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lanatory Notes" sheetId="1" state="visible" r:id="rId3"/>
    <sheet name="Graphs - wage and salary" sheetId="2" state="visible" r:id="rId4"/>
    <sheet name="Tables - wage and salary" sheetId="3" state="visible" r:id="rId5"/>
    <sheet name="Graph data" sheetId="4" state="hidden" r:id="rId6"/>
  </sheets>
  <definedNames>
    <definedName function="false" hidden="false" localSheetId="2" name="_xlnm.Print_Area" vbProcedure="false">'Tables - wage and salary'!$A$1:$Q$210</definedName>
    <definedName function="false" hidden="false" localSheetId="2" name="_xlnm.Print_Titles" vbProcedure="false">'Tables - wage and salary'!$1:$4</definedName>
    <definedName function="false" hidden="false" localSheetId="0" name="_Toc234203833" vbProcedure="false">'Explanatory Notes'!$A$1</definedName>
    <definedName function="false" hidden="false" localSheetId="2" name="_IDX1" vbProcedure="false">'tables - wage and salary'!#ref!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<sst xmlns="http://schemas.openxmlformats.org/spreadsheetml/2006/main" count="677" uniqueCount="253">
  <si>
    <t xml:space="preserve">individuals with wage or salary income:  Year ended 31 March</t>
  </si>
  <si>
    <t xml:space="preserve">wage income</t>
  </si>
  <si>
    <t xml:space="preserve">bands to $150,000</t>
  </si>
  <si>
    <t xml:space="preserve">Number of individuals</t>
  </si>
  <si>
    <t xml:space="preserve">Wage/salary income ($M)</t>
  </si>
  <si>
    <t xml:space="preserve">bands to $200,000</t>
  </si>
  <si>
    <t xml:space="preserve">bands to $300,000</t>
  </si>
  <si>
    <t xml:space="preserve">$1      -   $1,000</t>
  </si>
  <si>
    <t xml:space="preserve">$1,001  -   $2,000</t>
  </si>
  <si>
    <t xml:space="preserve">$2,001  -   $3,000</t>
  </si>
  <si>
    <t xml:space="preserve">$3,001   -  $4,000</t>
  </si>
  <si>
    <t xml:space="preserve">$4,001   -  $5,000</t>
  </si>
  <si>
    <t xml:space="preserve">$5,001   -  $6,000</t>
  </si>
  <si>
    <t xml:space="preserve">$6,001   -  $7,000</t>
  </si>
  <si>
    <t xml:space="preserve">$7,001   -  $8,000</t>
  </si>
  <si>
    <t xml:space="preserve">$8,001   -  $9,000</t>
  </si>
  <si>
    <t xml:space="preserve">$9,001   - $10,000</t>
  </si>
  <si>
    <t xml:space="preserve">$10,001  - $11,000</t>
  </si>
  <si>
    <t xml:space="preserve">$11,001  - $12,000</t>
  </si>
  <si>
    <t xml:space="preserve">$12,001  - $13,000</t>
  </si>
  <si>
    <t xml:space="preserve">$13,001  - $14,000</t>
  </si>
  <si>
    <t xml:space="preserve">$14,001  - $15,000</t>
  </si>
  <si>
    <t xml:space="preserve">$15,001  - $16,000</t>
  </si>
  <si>
    <t xml:space="preserve">$16,001  - $17,000</t>
  </si>
  <si>
    <t xml:space="preserve">$17,001  - $18,000</t>
  </si>
  <si>
    <t xml:space="preserve">$18,001  - $19,000</t>
  </si>
  <si>
    <t xml:space="preserve">$19,001 -  $20,000</t>
  </si>
  <si>
    <t xml:space="preserve">$20,000 -  $21,000</t>
  </si>
  <si>
    <t xml:space="preserve">$21,001 -  $22,000</t>
  </si>
  <si>
    <t xml:space="preserve">$22,001  - $23,000</t>
  </si>
  <si>
    <t xml:space="preserve">$23,001  - $24,000</t>
  </si>
  <si>
    <t xml:space="preserve">$24,001  - $25,000</t>
  </si>
  <si>
    <t xml:space="preserve">$25,001  - $26,000</t>
  </si>
  <si>
    <t xml:space="preserve">$26,001  - $27,000</t>
  </si>
  <si>
    <t xml:space="preserve">$27,001  - $28,000</t>
  </si>
  <si>
    <t xml:space="preserve">$28,001  - $29,000</t>
  </si>
  <si>
    <t xml:space="preserve">$29,001  - $30,000</t>
  </si>
  <si>
    <t xml:space="preserve">$30,001  - $31,000</t>
  </si>
  <si>
    <t xml:space="preserve">$31,001  - $32,000</t>
  </si>
  <si>
    <t xml:space="preserve">$32,001  - $33,000</t>
  </si>
  <si>
    <t xml:space="preserve">$33,001  - $34,000</t>
  </si>
  <si>
    <t xml:space="preserve">$34,001  - $35,000</t>
  </si>
  <si>
    <t xml:space="preserve">$35,001  - $36,000</t>
  </si>
  <si>
    <t xml:space="preserve">$36,001  - $37,000</t>
  </si>
  <si>
    <t xml:space="preserve">$37,001  - $38,000</t>
  </si>
  <si>
    <t xml:space="preserve">$38,001  - $39,000</t>
  </si>
  <si>
    <t xml:space="preserve">$39,001 -  $40,000</t>
  </si>
  <si>
    <t xml:space="preserve">$40,001  - $41,000</t>
  </si>
  <si>
    <t xml:space="preserve">$41,001  - $42,000</t>
  </si>
  <si>
    <t xml:space="preserve">$42,001  - $43,000</t>
  </si>
  <si>
    <t xml:space="preserve">$43,001  - $44,000</t>
  </si>
  <si>
    <t xml:space="preserve">$44,001  - $45,000</t>
  </si>
  <si>
    <t xml:space="preserve">$45,001  - $46,000</t>
  </si>
  <si>
    <t xml:space="preserve">$46,001  - $47,000</t>
  </si>
  <si>
    <t xml:space="preserve">$47,001  - $48,000</t>
  </si>
  <si>
    <t xml:space="preserve">$48,001  - $49,000</t>
  </si>
  <si>
    <t xml:space="preserve">$49,001  - $50,000</t>
  </si>
  <si>
    <t xml:space="preserve">$50,000  - $51,000</t>
  </si>
  <si>
    <t xml:space="preserve">$51,001  - $52,000</t>
  </si>
  <si>
    <t xml:space="preserve">$52,001  - $53,000</t>
  </si>
  <si>
    <t xml:space="preserve">$53,001  - $54,000</t>
  </si>
  <si>
    <t xml:space="preserve">$54,001  - $55,000</t>
  </si>
  <si>
    <t xml:space="preserve">$55,001  - $56,000</t>
  </si>
  <si>
    <t xml:space="preserve">$56,001  - $57,000</t>
  </si>
  <si>
    <t xml:space="preserve">$57,001  - $58,000</t>
  </si>
  <si>
    <t xml:space="preserve">$58,001  - $59,000</t>
  </si>
  <si>
    <t xml:space="preserve">$59,001  - $60,000</t>
  </si>
  <si>
    <t xml:space="preserve">$60,001  - $61,000</t>
  </si>
  <si>
    <t xml:space="preserve">$61,001  - $62,000</t>
  </si>
  <si>
    <t xml:space="preserve">$62,001  - $63,000</t>
  </si>
  <si>
    <t xml:space="preserve">$63,001  - $64,000</t>
  </si>
  <si>
    <t xml:space="preserve">$64,001  - $65,000</t>
  </si>
  <si>
    <t xml:space="preserve">$65,001  - $66,000</t>
  </si>
  <si>
    <t xml:space="preserve">$66,001  - $67,000</t>
  </si>
  <si>
    <t xml:space="preserve">$67,001  - $68,000</t>
  </si>
  <si>
    <t xml:space="preserve">$68,001  - $69,000</t>
  </si>
  <si>
    <t xml:space="preserve">$69,001 -  $70,000</t>
  </si>
  <si>
    <t xml:space="preserve">$70,001  - $71,000</t>
  </si>
  <si>
    <t xml:space="preserve">$71,001  - $72,000</t>
  </si>
  <si>
    <t xml:space="preserve">$72,001  - $73,000</t>
  </si>
  <si>
    <t xml:space="preserve">$73,001  - $74,000</t>
  </si>
  <si>
    <t xml:space="preserve">$74,001  - $75,000</t>
  </si>
  <si>
    <t xml:space="preserve">$75,001  - $76,000</t>
  </si>
  <si>
    <t xml:space="preserve">$76,001  - $77,000</t>
  </si>
  <si>
    <t xml:space="preserve">$77,001  - $78,000</t>
  </si>
  <si>
    <t xml:space="preserve">$78,001  - $79,000</t>
  </si>
  <si>
    <t xml:space="preserve">$79,001  - $80,000</t>
  </si>
  <si>
    <t xml:space="preserve">$80,000  - $81,000</t>
  </si>
  <si>
    <t xml:space="preserve">$81,001  - $82,000</t>
  </si>
  <si>
    <t xml:space="preserve">$82,001  - $83,000</t>
  </si>
  <si>
    <t xml:space="preserve">$83,001  - $84,000</t>
  </si>
  <si>
    <t xml:space="preserve">$84,001  - $85,000</t>
  </si>
  <si>
    <t xml:space="preserve">$85,001  - $86,000</t>
  </si>
  <si>
    <t xml:space="preserve">$86,001  - $87,000</t>
  </si>
  <si>
    <t xml:space="preserve">$87,001  - $88,000</t>
  </si>
  <si>
    <t xml:space="preserve">$88,001  - $89,000</t>
  </si>
  <si>
    <t xml:space="preserve">$89,001  - $90,000</t>
  </si>
  <si>
    <t xml:space="preserve">$90,001  - $91,000</t>
  </si>
  <si>
    <t xml:space="preserve">$91,001  - $92,000</t>
  </si>
  <si>
    <t xml:space="preserve">$92,001  - $93,000</t>
  </si>
  <si>
    <t xml:space="preserve">$93,001  - $94,000</t>
  </si>
  <si>
    <t xml:space="preserve">$94,001  - $95,000</t>
  </si>
  <si>
    <t xml:space="preserve">$95,001  - $96,000</t>
  </si>
  <si>
    <t xml:space="preserve">$96,001  - $97,000</t>
  </si>
  <si>
    <t xml:space="preserve">$97,001  - $98,000</t>
  </si>
  <si>
    <t xml:space="preserve">$98,001  - $99,000</t>
  </si>
  <si>
    <t xml:space="preserve">$99,001 - $100,000</t>
  </si>
  <si>
    <t xml:space="preserve">$100,001 - $101,000</t>
  </si>
  <si>
    <t xml:space="preserve">$101,001 - $102,000</t>
  </si>
  <si>
    <t xml:space="preserve">$102,001 - $103,000</t>
  </si>
  <si>
    <t xml:space="preserve">$103,001 - $104,000</t>
  </si>
  <si>
    <t xml:space="preserve">$104,001 - $105,000</t>
  </si>
  <si>
    <t xml:space="preserve">$105,001 - $106,000</t>
  </si>
  <si>
    <t xml:space="preserve">$106,001 - $107,000</t>
  </si>
  <si>
    <t xml:space="preserve">$107,001 - $108,000</t>
  </si>
  <si>
    <t xml:space="preserve">$108,001 - $109,000</t>
  </si>
  <si>
    <t xml:space="preserve">$109,001 - $110,000</t>
  </si>
  <si>
    <t xml:space="preserve">$110,001 - $111,000</t>
  </si>
  <si>
    <t xml:space="preserve">$111,001 - $112,000</t>
  </si>
  <si>
    <t xml:space="preserve">$112,001 - $113,000</t>
  </si>
  <si>
    <t xml:space="preserve">$113,001 - $114,000</t>
  </si>
  <si>
    <t xml:space="preserve">$114,001 - $115,000</t>
  </si>
  <si>
    <t xml:space="preserve">$115,001 - $116,000</t>
  </si>
  <si>
    <t xml:space="preserve">$116,001 - $117,000</t>
  </si>
  <si>
    <t xml:space="preserve">$117,001 - $118,000</t>
  </si>
  <si>
    <t xml:space="preserve">$118,001 - $119,000</t>
  </si>
  <si>
    <t xml:space="preserve">$119,001 - $120,000</t>
  </si>
  <si>
    <t xml:space="preserve">$120,001 - $121,000</t>
  </si>
  <si>
    <t xml:space="preserve">$121,001 - $122,000</t>
  </si>
  <si>
    <t xml:space="preserve">$122,001 - $123,000</t>
  </si>
  <si>
    <t xml:space="preserve">$123,001 - $124,000</t>
  </si>
  <si>
    <t xml:space="preserve">$124,001 - $125,000</t>
  </si>
  <si>
    <t xml:space="preserve">$125,001 - $126,000</t>
  </si>
  <si>
    <t xml:space="preserve">$126,001 - $127,000</t>
  </si>
  <si>
    <t xml:space="preserve">$127,001 - $128,000</t>
  </si>
  <si>
    <t xml:space="preserve">$128,001 - $129,000</t>
  </si>
  <si>
    <t xml:space="preserve">$129,001 - $130,000</t>
  </si>
  <si>
    <t xml:space="preserve">$130,001 - $131,000</t>
  </si>
  <si>
    <t xml:space="preserve">$131,001 - $132,000</t>
  </si>
  <si>
    <t xml:space="preserve">$132,001 - $133,000</t>
  </si>
  <si>
    <t xml:space="preserve">$133,001 - $134,000</t>
  </si>
  <si>
    <t xml:space="preserve">$134,001 - $135,000</t>
  </si>
  <si>
    <t xml:space="preserve">$135,001 - $136,000</t>
  </si>
  <si>
    <t xml:space="preserve">$136,001 - $137,000</t>
  </si>
  <si>
    <t xml:space="preserve">$137,001 - $138,000</t>
  </si>
  <si>
    <t xml:space="preserve">$138,001 - $139,000</t>
  </si>
  <si>
    <t xml:space="preserve">$139,001 - $140,000</t>
  </si>
  <si>
    <t xml:space="preserve">$140,001 - $141,000</t>
  </si>
  <si>
    <t xml:space="preserve">$141,001 - $142,000</t>
  </si>
  <si>
    <t xml:space="preserve">$142,001 - $143,000</t>
  </si>
  <si>
    <t xml:space="preserve">$143,001 - $144,000</t>
  </si>
  <si>
    <t xml:space="preserve">$144,001 - $145,000</t>
  </si>
  <si>
    <t xml:space="preserve">$145,001 - $146,000</t>
  </si>
  <si>
    <t xml:space="preserve">$146,001 - $147,000</t>
  </si>
  <si>
    <t xml:space="preserve">$147,001 - $148,000</t>
  </si>
  <si>
    <t xml:space="preserve">$148,001 - $149,000</t>
  </si>
  <si>
    <t xml:space="preserve">$149,001 - $150,000</t>
  </si>
  <si>
    <t xml:space="preserve">Over $150k</t>
  </si>
  <si>
    <t xml:space="preserve">$150,001 - $151,000</t>
  </si>
  <si>
    <t xml:space="preserve">$151,001 - $152,000</t>
  </si>
  <si>
    <t xml:space="preserve">$152,001 - $153,000</t>
  </si>
  <si>
    <t xml:space="preserve">Total</t>
  </si>
  <si>
    <t xml:space="preserve">$153,001 - $154,000</t>
  </si>
  <si>
    <t xml:space="preserve">$154,001 - $155,000</t>
  </si>
  <si>
    <t xml:space="preserve">$155,001 - $156,000</t>
  </si>
  <si>
    <t xml:space="preserve">$156,001 - $157,000</t>
  </si>
  <si>
    <t xml:space="preserve">$157,001 - $158,000</t>
  </si>
  <si>
    <t xml:space="preserve">$158,001 - $159,000</t>
  </si>
  <si>
    <t xml:space="preserve">$159,001 - $160,000</t>
  </si>
  <si>
    <t xml:space="preserve">$160,001 - $161,000</t>
  </si>
  <si>
    <t xml:space="preserve">$161,001 - $162,000</t>
  </si>
  <si>
    <t xml:space="preserve">$162,001 - $163,000</t>
  </si>
  <si>
    <t xml:space="preserve">$163,001 - $164,000</t>
  </si>
  <si>
    <t xml:space="preserve">$164,001 - $165,000</t>
  </si>
  <si>
    <t xml:space="preserve">$165,001 - $166,000</t>
  </si>
  <si>
    <t xml:space="preserve">$166,001 - $167,000</t>
  </si>
  <si>
    <t xml:space="preserve">$167,001 - $168,000</t>
  </si>
  <si>
    <t xml:space="preserve">$168,001 - $169,000</t>
  </si>
  <si>
    <t xml:space="preserve">$169,001 - $170,000</t>
  </si>
  <si>
    <t xml:space="preserve">$170,001 - $171,000</t>
  </si>
  <si>
    <t xml:space="preserve">$171,001 - $172,000</t>
  </si>
  <si>
    <t xml:space="preserve">$172,001 - $173,000</t>
  </si>
  <si>
    <t xml:space="preserve">$173,001 - $174,000</t>
  </si>
  <si>
    <t xml:space="preserve">$174,001 - $175,000</t>
  </si>
  <si>
    <t xml:space="preserve">$175,001 - $176,000</t>
  </si>
  <si>
    <t xml:space="preserve">$176,001 - $177,000</t>
  </si>
  <si>
    <t xml:space="preserve">$177,001 - $178,000</t>
  </si>
  <si>
    <t xml:space="preserve">$178,001 - $179,000</t>
  </si>
  <si>
    <t xml:space="preserve">$179,001 - $180,000</t>
  </si>
  <si>
    <t xml:space="preserve">$180,001 - $181,000</t>
  </si>
  <si>
    <t xml:space="preserve">$181,001 - $182,000</t>
  </si>
  <si>
    <t xml:space="preserve">$182,001 - $183,000</t>
  </si>
  <si>
    <t xml:space="preserve">$183,001 - $184,000</t>
  </si>
  <si>
    <t xml:space="preserve">$184,001 - $185,000</t>
  </si>
  <si>
    <t xml:space="preserve">$185,001 - $186,000</t>
  </si>
  <si>
    <t xml:space="preserve">$186,001 - $187,000</t>
  </si>
  <si>
    <t xml:space="preserve">$187,001 - $188,000</t>
  </si>
  <si>
    <t xml:space="preserve">$188,001 - $189,000</t>
  </si>
  <si>
    <t xml:space="preserve">$189,001 - $190,000</t>
  </si>
  <si>
    <t xml:space="preserve">$190,001 - $191,000</t>
  </si>
  <si>
    <t xml:space="preserve">$191,001 - $192,000</t>
  </si>
  <si>
    <t xml:space="preserve">$192,001 - $193,000</t>
  </si>
  <si>
    <t xml:space="preserve">$193,001 - $194,000</t>
  </si>
  <si>
    <t xml:space="preserve">$194,001 - $195,000</t>
  </si>
  <si>
    <t xml:space="preserve">$195,001 - $196,000</t>
  </si>
  <si>
    <t xml:space="preserve">$196,001 - $197,000</t>
  </si>
  <si>
    <t xml:space="preserve">$197,001 - $198,000</t>
  </si>
  <si>
    <t xml:space="preserve">$198,001 - $199,000</t>
  </si>
  <si>
    <t xml:space="preserve">$199,001 - $200,000</t>
  </si>
  <si>
    <t xml:space="preserve">Over $200,000</t>
  </si>
  <si>
    <t xml:space="preserve">$200,001 - $205,000</t>
  </si>
  <si>
    <t xml:space="preserve">$205,001 - $210,000</t>
  </si>
  <si>
    <t xml:space="preserve">$210,001 - $215,000</t>
  </si>
  <si>
    <t xml:space="preserve">$215,001 - $220,000</t>
  </si>
  <si>
    <t xml:space="preserve">$220,001 - $225,000</t>
  </si>
  <si>
    <t xml:space="preserve">$225,001 - $230,000</t>
  </si>
  <si>
    <t xml:space="preserve">$230,001 - $235,000</t>
  </si>
  <si>
    <t xml:space="preserve">$235,001 - $240,000</t>
  </si>
  <si>
    <t xml:space="preserve">$240,001 - $245,000</t>
  </si>
  <si>
    <t xml:space="preserve">$245,001 - $250,000</t>
  </si>
  <si>
    <t xml:space="preserve">$250,001 - $255,000</t>
  </si>
  <si>
    <t xml:space="preserve">$255,001 - $260,000</t>
  </si>
  <si>
    <t xml:space="preserve">$260,001 - $265,000</t>
  </si>
  <si>
    <t xml:space="preserve">$265,001 - $270,000</t>
  </si>
  <si>
    <t xml:space="preserve">$270,001 - $275,000</t>
  </si>
  <si>
    <t xml:space="preserve">$275,001 - $280,000</t>
  </si>
  <si>
    <t xml:space="preserve">$280,001 - $285,000</t>
  </si>
  <si>
    <t xml:space="preserve">$285,001 - $290,000</t>
  </si>
  <si>
    <t xml:space="preserve">$290,001 - $295,000</t>
  </si>
  <si>
    <t xml:space="preserve">$295,001 - $300,000</t>
  </si>
  <si>
    <t xml:space="preserve">$300,001 - $350,000</t>
  </si>
  <si>
    <t xml:space="preserve">$350,001 - $400,000</t>
  </si>
  <si>
    <t xml:space="preserve">$400,001 - $450,000</t>
  </si>
  <si>
    <t xml:space="preserve">$450,001 - $500,000</t>
  </si>
  <si>
    <t xml:space="preserve">$500,001 - $550,000</t>
  </si>
  <si>
    <t xml:space="preserve">$550,001 - $600,000</t>
  </si>
  <si>
    <t xml:space="preserve">$600,001 - $650,000</t>
  </si>
  <si>
    <t xml:space="preserve">$650,001 - $700,000</t>
  </si>
  <si>
    <t xml:space="preserve">$700,001 - $750,000</t>
  </si>
  <si>
    <t xml:space="preserve">$750,001 - $800,000</t>
  </si>
  <si>
    <t xml:space="preserve">$800,001 - $850,000</t>
  </si>
  <si>
    <t xml:space="preserve">$850,001 - $900,000</t>
  </si>
  <si>
    <t xml:space="preserve">$900,001 - $950,000</t>
  </si>
  <si>
    <t xml:space="preserve">$950,001 - $1 million</t>
  </si>
  <si>
    <t xml:space="preserve">Over $1 million</t>
  </si>
  <si>
    <t xml:space="preserve">Decile</t>
  </si>
  <si>
    <t xml:space="preserve">Wage/salary at upper boundary ($)</t>
  </si>
  <si>
    <t xml:space="preserve">Top 10%</t>
  </si>
  <si>
    <t xml:space="preserve">* Each decile contains the wage and salary earning population divided by 10</t>
  </si>
  <si>
    <t xml:space="preserve">** Each percentile for the top 10% of wage and salary earners contains the wage and salary earning population divided by 100</t>
  </si>
  <si>
    <t xml:space="preserve">Total wage/salary income ($m)</t>
  </si>
  <si>
    <t xml:space="preserve">Number of salary and wage earners</t>
  </si>
  <si>
    <t xml:space="preserve">Band</t>
  </si>
</sst>
</file>

<file path=xl/styles.xml><?xml version="1.0" encoding="utf-8"?>
<styleSheet xmlns="http://schemas.openxmlformats.org/spreadsheetml/2006/main">
  <numFmts count="13">
    <numFmt numFmtId="164" formatCode="General"/>
    <numFmt numFmtId="165" formatCode="#,##0"/>
    <numFmt numFmtId="166" formatCode="#,##0.0"/>
    <numFmt numFmtId="167" formatCode="0.0"/>
    <numFmt numFmtId="168" formatCode="0%"/>
    <numFmt numFmtId="169" formatCode="0.0%"/>
    <numFmt numFmtId="170" formatCode="0.00%"/>
    <numFmt numFmtId="171" formatCode="_-* #,##0.00_-;\-* #,##0.00_-;_-* \-??_-;_-@_-"/>
    <numFmt numFmtId="172" formatCode="_-* #,##0_-;\-* #,##0_-;_-* \-??_-;_-@_-"/>
    <numFmt numFmtId="173" formatCode="_-\$* #,##0.00_-;&quot;-$&quot;* #,##0.00_-;_-\$* \-??_-;_-@_-"/>
    <numFmt numFmtId="174" formatCode="_-\$* #,##0_-;&quot;-$&quot;* #,##0_-;_-\$* \-??_-;_-@_-"/>
    <numFmt numFmtId="175" formatCode="_-* #,##0.0_-;\-* #,##0.0_-;_-* \-??_-;_-@_-"/>
    <numFmt numFmtId="176" formatCode="#,##0_ ;\-#,##0\ "/>
  </numFmts>
  <fonts count="17">
    <font>
      <sz val="10"/>
      <name val="Arial"/>
      <family val="0"/>
      <charset val="1"/>
    </font>
    <font>
      <sz val="10"/>
      <name val="Arial"/>
      <family val="0"/>
    </font>
    <font>
      <sz val="10"/>
      <name val="Arial"/>
      <family val="0"/>
    </font>
    <font>
      <sz val="10"/>
      <name val="Arial"/>
      <family val="0"/>
    </font>
    <font>
      <sz val="10"/>
      <color theme="1"/>
      <name val="Verdana"/>
      <family val="2"/>
      <charset val="1"/>
    </font>
    <font>
      <b val="true"/>
      <sz val="10"/>
      <name val="Verdana"/>
      <family val="2"/>
      <charset val="1"/>
    </font>
    <font>
      <sz val="10"/>
      <name val="Verdana"/>
      <family val="2"/>
      <charset val="1"/>
    </font>
    <font>
      <sz val="10"/>
      <color rgb="FF000000"/>
      <name val="Verdana"/>
      <family val="2"/>
      <charset val="1"/>
    </font>
    <font>
      <sz val="12"/>
      <color rgb="FF000000"/>
      <name val="Times New Roman"/>
      <family val="1"/>
      <charset val="1"/>
    </font>
    <font>
      <b val="true"/>
      <sz val="12"/>
      <color theme="1"/>
      <name val="Verdana"/>
      <family val="2"/>
    </font>
    <font>
      <sz val="10"/>
      <color theme="1"/>
      <name val="Verdana"/>
      <family val="2"/>
    </font>
    <font>
      <sz val="11"/>
      <color theme="1"/>
      <name val="Calibri"/>
      <family val="0"/>
    </font>
    <font>
      <b val="true"/>
      <sz val="14"/>
      <color rgb="FF000000"/>
      <name val="Verdana"/>
      <family val="2"/>
    </font>
    <font>
      <sz val="12"/>
      <color rgb="FF000000"/>
      <name val="Verdana"/>
      <family val="2"/>
    </font>
    <font>
      <sz val="9"/>
      <name val="Courier New"/>
      <family val="3"/>
      <charset val="1"/>
    </font>
    <font>
      <sz val="10"/>
      <color rgb="FFFF0000"/>
      <name val="Verdana"/>
      <family val="2"/>
      <charset val="1"/>
    </font>
    <font>
      <sz val="10"/>
      <name val="Arial"/>
      <family val="2"/>
      <charset val="1"/>
    </font>
  </fonts>
  <fills count="2">
    <fill>
      <patternFill patternType="none"/>
    </fill>
    <fill>
      <patternFill patternType="gray125"/>
    </fill>
  </fills>
  <borders count="15">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15" fillId="0" borderId="0" xfId="0" applyFont="true" applyBorder="false" applyAlignment="true" applyProtection="false">
      <alignment horizontal="righ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5" fontId="5" fillId="0" borderId="3" xfId="0" applyFont="true" applyBorder="true" applyAlignment="true" applyProtection="false">
      <alignment horizontal="center" vertical="bottom"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5" fontId="6" fillId="0" borderId="6" xfId="0" applyFont="true" applyBorder="true" applyAlignment="false" applyProtection="false">
      <alignment horizontal="general" vertical="bottom" textRotation="0" wrapText="false" indent="0" shrinkToFit="false"/>
      <protection locked="true" hidden="false"/>
    </xf>
    <xf numFmtId="165" fontId="6" fillId="0" borderId="8"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0" borderId="9" xfId="0" applyFont="true" applyBorder="true" applyAlignment="false" applyProtection="false">
      <alignment horizontal="general" vertical="bottom" textRotation="0" wrapText="false" indent="0" shrinkToFit="false"/>
      <protection locked="true" hidden="false"/>
    </xf>
    <xf numFmtId="166" fontId="6" fillId="0" borderId="10"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7" fontId="6" fillId="0" borderId="1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6" fontId="6" fillId="0" borderId="8" xfId="0" applyFont="true" applyBorder="true" applyAlignment="false" applyProtection="false">
      <alignment horizontal="general" vertical="bottom" textRotation="0" wrapText="false" indent="0" shrinkToFit="false"/>
      <protection locked="true" hidden="false"/>
    </xf>
    <xf numFmtId="166" fontId="6" fillId="0" borderId="7"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5" fontId="5" fillId="0" borderId="11" xfId="0" applyFont="true" applyBorder="true" applyAlignment="false" applyProtection="false">
      <alignment horizontal="general" vertical="bottom" textRotation="0" wrapText="false" indent="0" shrinkToFit="false"/>
      <protection locked="true" hidden="false"/>
    </xf>
    <xf numFmtId="166" fontId="5" fillId="0" borderId="11"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6" fontId="5" fillId="0" borderId="4" xfId="0" applyFont="true" applyBorder="true" applyAlignment="false" applyProtection="false">
      <alignment horizontal="general" vertical="bottom" textRotation="0" wrapText="false" indent="0" shrinkToFit="false"/>
      <protection locked="true" hidden="false"/>
    </xf>
    <xf numFmtId="169" fontId="6" fillId="0" borderId="0" xfId="19" applyFont="true" applyBorder="true" applyAlignment="true" applyProtection="true">
      <alignment horizontal="general" vertical="bottom" textRotation="0" wrapText="false" indent="0" shrinkToFit="false"/>
      <protection locked="true" hidden="false"/>
    </xf>
    <xf numFmtId="169" fontId="6" fillId="0" borderId="10" xfId="19"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6" fontId="6" fillId="0" borderId="4" xfId="0" applyFont="tru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6" fontId="5" fillId="0" borderId="5" xfId="0" applyFont="true" applyBorder="true" applyAlignment="false" applyProtection="false">
      <alignment horizontal="general" vertical="bottom" textRotation="0" wrapText="false" indent="0" shrinkToFit="false"/>
      <protection locked="true" hidden="false"/>
    </xf>
    <xf numFmtId="170" fontId="6" fillId="0" borderId="0" xfId="19" applyFont="true" applyBorder="true" applyAlignment="true" applyProtection="true">
      <alignment horizontal="general" vertical="bottom" textRotation="0" wrapText="false" indent="0" shrinkToFit="false"/>
      <protection locked="true" hidden="false"/>
    </xf>
    <xf numFmtId="165" fontId="6" fillId="0" borderId="0" xfId="19" applyFont="true" applyBorder="true" applyAlignment="true" applyProtection="true">
      <alignment horizontal="general" vertical="bottom" textRotation="0" wrapText="false" indent="0" shrinkToFit="false"/>
      <protection locked="true" hidden="false"/>
    </xf>
    <xf numFmtId="166" fontId="5" fillId="0" borderId="3" xfId="0" applyFont="true" applyBorder="true" applyAlignment="false" applyProtection="false">
      <alignment horizontal="general" vertical="bottom" textRotation="0" wrapText="false" indent="0" shrinkToFit="false"/>
      <protection locked="true" hidden="false"/>
    </xf>
    <xf numFmtId="165" fontId="5" fillId="0" borderId="12" xfId="0" applyFont="true" applyBorder="true" applyAlignment="false" applyProtection="false">
      <alignment horizontal="general" vertical="bottom" textRotation="0" wrapText="false" indent="0" shrinkToFit="false"/>
      <protection locked="true" hidden="false"/>
    </xf>
    <xf numFmtId="165" fontId="5" fillId="0" borderId="13" xfId="0" applyFont="true" applyBorder="true" applyAlignment="false" applyProtection="false">
      <alignment horizontal="general" vertical="bottom" textRotation="0" wrapText="false" indent="0" shrinkToFit="false"/>
      <protection locked="true" hidden="false"/>
    </xf>
    <xf numFmtId="165" fontId="5" fillId="0" borderId="14" xfId="0" applyFont="true" applyBorder="true" applyAlignment="false" applyProtection="false">
      <alignment horizontal="general" vertical="bottom" textRotation="0" wrapText="false" indent="0" shrinkToFit="false"/>
      <protection locked="true" hidden="false"/>
    </xf>
    <xf numFmtId="169" fontId="14" fillId="0" borderId="0" xfId="19" applyFont="true" applyBorder="true" applyAlignment="true" applyProtection="true">
      <alignment horizontal="general" vertical="bottom" textRotation="0" wrapText="false" indent="0" shrinkToFit="false"/>
      <protection locked="true" hidden="false"/>
    </xf>
    <xf numFmtId="172" fontId="6" fillId="0" borderId="0" xfId="15" applyFont="true" applyBorder="true" applyAlignment="true" applyProtection="true">
      <alignment horizontal="general" vertical="bottom" textRotation="0" wrapText="false" indent="0" shrinkToFit="false"/>
      <protection locked="true" hidden="false"/>
    </xf>
    <xf numFmtId="174" fontId="6" fillId="0" borderId="0" xfId="17" applyFont="true" applyBorder="true" applyAlignment="true" applyProtection="tru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6" fillId="0" borderId="6" xfId="2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5" fillId="0" borderId="9" xfId="20" applyFont="true" applyBorder="true" applyAlignment="false" applyProtection="false">
      <alignment horizontal="general" vertical="bottom" textRotation="0" wrapText="false" indent="0" shrinkToFit="false"/>
      <protection locked="true" hidden="false"/>
    </xf>
    <xf numFmtId="164" fontId="5" fillId="0" borderId="3" xfId="2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left" vertical="bottom" textRotation="0" wrapText="false" indent="0" shrinkToFit="false"/>
      <protection locked="true" hidden="false"/>
    </xf>
    <xf numFmtId="175" fontId="6" fillId="0" borderId="0" xfId="15" applyFont="true" applyBorder="true" applyAlignment="true" applyProtection="true">
      <alignment horizontal="general" vertical="bottom" textRotation="0" wrapText="false" indent="0" shrinkToFit="false"/>
      <protection locked="true" hidden="false"/>
    </xf>
    <xf numFmtId="175" fontId="6" fillId="0" borderId="10" xfId="15"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75" fontId="6" fillId="0" borderId="11" xfId="15" applyFont="true" applyBorder="true" applyAlignment="true" applyProtection="true">
      <alignment horizontal="general" vertical="bottom" textRotation="0" wrapText="false" indent="0" shrinkToFit="false"/>
      <protection locked="true" hidden="false"/>
    </xf>
    <xf numFmtId="175" fontId="6" fillId="0" borderId="4" xfId="15"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76" fontId="0" fillId="0" borderId="0" xfId="15"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6" fontId="16" fillId="0" borderId="0" xfId="15" applyFont="true" applyBorder="true" applyAlignment="true" applyProtection="true">
      <alignment horizontal="general" vertical="bottom" textRotation="0" wrapText="false" indent="0" shrinkToFit="false"/>
      <protection locked="true" hidden="false"/>
    </xf>
    <xf numFmtId="176" fontId="6" fillId="0" borderId="9" xfId="15"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4F"/>
      <rgbColor rgb="FF0D839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4471F"/>
      <rgbColor rgb="FF666699"/>
      <rgbColor rgb="FF969696"/>
      <rgbColor rgb="FF00426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NZ" sz="1400" spc="-1" strike="noStrike">
                <a:solidFill>
                  <a:srgbClr val="000000"/>
                </a:solidFill>
                <a:latin typeface="Verdana"/>
                <a:ea typeface="Verdana"/>
              </a:defRPr>
            </a:pPr>
            <a:r>
              <a:rPr b="1" lang="en-NZ" sz="1400" spc="-1" strike="noStrike">
                <a:solidFill>
                  <a:srgbClr val="000000"/>
                </a:solidFill>
                <a:latin typeface="Verdana"/>
                <a:ea typeface="Verdana"/>
              </a:rPr>
              <a:t>Aggregate wage and salary income received by individuals by income band</a:t>
            </a:r>
          </a:p>
        </c:rich>
      </c:tx>
      <c:layout>
        <c:manualLayout>
          <c:xMode val="edge"/>
          <c:yMode val="edge"/>
          <c:x val="0.0362764077097887"/>
          <c:y val="0.0157162726008345"/>
        </c:manualLayout>
      </c:layout>
      <c:overlay val="0"/>
      <c:spPr>
        <a:noFill/>
        <a:ln w="0">
          <a:noFill/>
        </a:ln>
      </c:spPr>
    </c:title>
    <c:autoTitleDeleted val="0"/>
    <c:plotArea>
      <c:layout>
        <c:manualLayout>
          <c:layoutTarget val="inner"/>
          <c:xMode val="edge"/>
          <c:yMode val="edge"/>
          <c:x val="0.101464523188284"/>
          <c:y val="0.14144645340751"/>
          <c:w val="0.882122716943018"/>
          <c:h val="0.606606397774687"/>
        </c:manualLayout>
      </c:layout>
      <c:lineChart>
        <c:grouping val="standard"/>
        <c:varyColors val="0"/>
        <c:ser>
          <c:idx val="0"/>
          <c:order val="0"/>
          <c:tx>
            <c:strRef>
              <c:f>"2002"</c:f>
              <c:strCache>
                <c:ptCount val="1"/>
                <c:pt idx="0">
                  <c:v>2002</c:v>
                </c:pt>
              </c:strCache>
            </c:strRef>
          </c:tx>
          <c:spPr>
            <a:solidFill>
              <a:srgbClr val="99004f">
                <a:alpha val="50000"/>
              </a:srgbClr>
            </a:solidFill>
            <a:ln cap="rnd" w="28440">
              <a:solidFill>
                <a:srgbClr val="99004f">
                  <a:alpha val="50000"/>
                </a:srgbClr>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data'!$A$3:$A$203</c:f>
              <c:strCache>
                <c:ptCount val="201"/>
                <c:pt idx="0">
                  <c:v>0 </c:v>
                </c:pt>
                <c:pt idx="1">
                  <c:v>1,000 </c:v>
                </c:pt>
                <c:pt idx="2">
                  <c:v>2,000 </c:v>
                </c:pt>
                <c:pt idx="3">
                  <c:v>3,000 </c:v>
                </c:pt>
                <c:pt idx="4">
                  <c:v>4,000 </c:v>
                </c:pt>
                <c:pt idx="5">
                  <c:v>5,000 </c:v>
                </c:pt>
                <c:pt idx="6">
                  <c:v>6,000 </c:v>
                </c:pt>
                <c:pt idx="7">
                  <c:v>7,000 </c:v>
                </c:pt>
                <c:pt idx="8">
                  <c:v>8,000 </c:v>
                </c:pt>
                <c:pt idx="9">
                  <c:v>9,000 </c:v>
                </c:pt>
                <c:pt idx="10">
                  <c:v>10,000 </c:v>
                </c:pt>
                <c:pt idx="11">
                  <c:v>11,000 </c:v>
                </c:pt>
                <c:pt idx="12">
                  <c:v>12,000 </c:v>
                </c:pt>
                <c:pt idx="13">
                  <c:v>13,000 </c:v>
                </c:pt>
                <c:pt idx="14">
                  <c:v>14,000 </c:v>
                </c:pt>
                <c:pt idx="15">
                  <c:v>15,000 </c:v>
                </c:pt>
                <c:pt idx="16">
                  <c:v>16,000 </c:v>
                </c:pt>
                <c:pt idx="17">
                  <c:v>17,000 </c:v>
                </c:pt>
                <c:pt idx="18">
                  <c:v>18,000 </c:v>
                </c:pt>
                <c:pt idx="19">
                  <c:v>19,000 </c:v>
                </c:pt>
                <c:pt idx="20">
                  <c:v>20,000 </c:v>
                </c:pt>
                <c:pt idx="21">
                  <c:v>21,000 </c:v>
                </c:pt>
                <c:pt idx="22">
                  <c:v>22,000 </c:v>
                </c:pt>
                <c:pt idx="23">
                  <c:v>23,000 </c:v>
                </c:pt>
                <c:pt idx="24">
                  <c:v>24,000 </c:v>
                </c:pt>
                <c:pt idx="25">
                  <c:v>25,000 </c:v>
                </c:pt>
                <c:pt idx="26">
                  <c:v>26,000 </c:v>
                </c:pt>
                <c:pt idx="27">
                  <c:v>27,000 </c:v>
                </c:pt>
                <c:pt idx="28">
                  <c:v>28,000 </c:v>
                </c:pt>
                <c:pt idx="29">
                  <c:v>29,000 </c:v>
                </c:pt>
                <c:pt idx="30">
                  <c:v>30,000 </c:v>
                </c:pt>
                <c:pt idx="31">
                  <c:v>31,000 </c:v>
                </c:pt>
                <c:pt idx="32">
                  <c:v>32,000 </c:v>
                </c:pt>
                <c:pt idx="33">
                  <c:v>33,000 </c:v>
                </c:pt>
                <c:pt idx="34">
                  <c:v>34,000 </c:v>
                </c:pt>
                <c:pt idx="35">
                  <c:v>35,000 </c:v>
                </c:pt>
                <c:pt idx="36">
                  <c:v>36,000 </c:v>
                </c:pt>
                <c:pt idx="37">
                  <c:v>37,000 </c:v>
                </c:pt>
                <c:pt idx="38">
                  <c:v>38,000 </c:v>
                </c:pt>
                <c:pt idx="39">
                  <c:v>39,000 </c:v>
                </c:pt>
                <c:pt idx="40">
                  <c:v>40,000 </c:v>
                </c:pt>
                <c:pt idx="41">
                  <c:v>41,000 </c:v>
                </c:pt>
                <c:pt idx="42">
                  <c:v>42,000 </c:v>
                </c:pt>
                <c:pt idx="43">
                  <c:v>43,000 </c:v>
                </c:pt>
                <c:pt idx="44">
                  <c:v>44,000 </c:v>
                </c:pt>
                <c:pt idx="45">
                  <c:v>45,000 </c:v>
                </c:pt>
                <c:pt idx="46">
                  <c:v>46,000 </c:v>
                </c:pt>
                <c:pt idx="47">
                  <c:v>47,000 </c:v>
                </c:pt>
                <c:pt idx="48">
                  <c:v>48,000 </c:v>
                </c:pt>
                <c:pt idx="49">
                  <c:v>49,000 </c:v>
                </c:pt>
                <c:pt idx="50">
                  <c:v>50,000 </c:v>
                </c:pt>
                <c:pt idx="51">
                  <c:v>51,000 </c:v>
                </c:pt>
                <c:pt idx="52">
                  <c:v>52,000 </c:v>
                </c:pt>
                <c:pt idx="53">
                  <c:v>53,000 </c:v>
                </c:pt>
                <c:pt idx="54">
                  <c:v>54,000 </c:v>
                </c:pt>
                <c:pt idx="55">
                  <c:v>55,000 </c:v>
                </c:pt>
                <c:pt idx="56">
                  <c:v>56,000 </c:v>
                </c:pt>
                <c:pt idx="57">
                  <c:v>57,000 </c:v>
                </c:pt>
                <c:pt idx="58">
                  <c:v>58,000 </c:v>
                </c:pt>
                <c:pt idx="59">
                  <c:v>59,000 </c:v>
                </c:pt>
                <c:pt idx="60">
                  <c:v>60,000 </c:v>
                </c:pt>
                <c:pt idx="61">
                  <c:v>61,000 </c:v>
                </c:pt>
                <c:pt idx="62">
                  <c:v>62,000 </c:v>
                </c:pt>
                <c:pt idx="63">
                  <c:v>63,000 </c:v>
                </c:pt>
                <c:pt idx="64">
                  <c:v>64,000 </c:v>
                </c:pt>
                <c:pt idx="65">
                  <c:v>65,000 </c:v>
                </c:pt>
                <c:pt idx="66">
                  <c:v>66,000 </c:v>
                </c:pt>
                <c:pt idx="67">
                  <c:v>67,000 </c:v>
                </c:pt>
                <c:pt idx="68">
                  <c:v>68,000 </c:v>
                </c:pt>
                <c:pt idx="69">
                  <c:v>69,000 </c:v>
                </c:pt>
                <c:pt idx="70">
                  <c:v>70,000 </c:v>
                </c:pt>
                <c:pt idx="71">
                  <c:v>71,000 </c:v>
                </c:pt>
                <c:pt idx="72">
                  <c:v>72,000 </c:v>
                </c:pt>
                <c:pt idx="73">
                  <c:v>73,000 </c:v>
                </c:pt>
                <c:pt idx="74">
                  <c:v>74,000 </c:v>
                </c:pt>
                <c:pt idx="75">
                  <c:v>75,000 </c:v>
                </c:pt>
                <c:pt idx="76">
                  <c:v>76,000 </c:v>
                </c:pt>
                <c:pt idx="77">
                  <c:v>77,000 </c:v>
                </c:pt>
                <c:pt idx="78">
                  <c:v>78,000 </c:v>
                </c:pt>
                <c:pt idx="79">
                  <c:v>79,000 </c:v>
                </c:pt>
                <c:pt idx="80">
                  <c:v>80,000 </c:v>
                </c:pt>
                <c:pt idx="81">
                  <c:v>81,000 </c:v>
                </c:pt>
                <c:pt idx="82">
                  <c:v>82,000 </c:v>
                </c:pt>
                <c:pt idx="83">
                  <c:v>83,000 </c:v>
                </c:pt>
                <c:pt idx="84">
                  <c:v>84,000 </c:v>
                </c:pt>
                <c:pt idx="85">
                  <c:v>85,000 </c:v>
                </c:pt>
                <c:pt idx="86">
                  <c:v>86,000 </c:v>
                </c:pt>
                <c:pt idx="87">
                  <c:v>87,000 </c:v>
                </c:pt>
                <c:pt idx="88">
                  <c:v>88,000 </c:v>
                </c:pt>
                <c:pt idx="89">
                  <c:v>89,000 </c:v>
                </c:pt>
                <c:pt idx="90">
                  <c:v>90,000 </c:v>
                </c:pt>
                <c:pt idx="91">
                  <c:v>91,000 </c:v>
                </c:pt>
                <c:pt idx="92">
                  <c:v>92,000 </c:v>
                </c:pt>
                <c:pt idx="93">
                  <c:v>93,000 </c:v>
                </c:pt>
                <c:pt idx="94">
                  <c:v>94,000 </c:v>
                </c:pt>
                <c:pt idx="95">
                  <c:v>95,000 </c:v>
                </c:pt>
                <c:pt idx="96">
                  <c:v>96,000 </c:v>
                </c:pt>
                <c:pt idx="97">
                  <c:v>97,000 </c:v>
                </c:pt>
                <c:pt idx="98">
                  <c:v>98,000 </c:v>
                </c:pt>
                <c:pt idx="99">
                  <c:v>99,000 </c:v>
                </c:pt>
                <c:pt idx="100">
                  <c:v>100,000 </c:v>
                </c:pt>
                <c:pt idx="101">
                  <c:v>101,000 </c:v>
                </c:pt>
                <c:pt idx="102">
                  <c:v>102,000 </c:v>
                </c:pt>
                <c:pt idx="103">
                  <c:v>103,000 </c:v>
                </c:pt>
                <c:pt idx="104">
                  <c:v>104,000 </c:v>
                </c:pt>
                <c:pt idx="105">
                  <c:v>105,000 </c:v>
                </c:pt>
                <c:pt idx="106">
                  <c:v>106,000 </c:v>
                </c:pt>
                <c:pt idx="107">
                  <c:v>107,000 </c:v>
                </c:pt>
                <c:pt idx="108">
                  <c:v>108,000 </c:v>
                </c:pt>
                <c:pt idx="109">
                  <c:v>109,000 </c:v>
                </c:pt>
                <c:pt idx="110">
                  <c:v>110,000 </c:v>
                </c:pt>
                <c:pt idx="111">
                  <c:v>111,000 </c:v>
                </c:pt>
                <c:pt idx="112">
                  <c:v>112,000 </c:v>
                </c:pt>
                <c:pt idx="113">
                  <c:v>113,000 </c:v>
                </c:pt>
                <c:pt idx="114">
                  <c:v>114,000 </c:v>
                </c:pt>
                <c:pt idx="115">
                  <c:v>115,000 </c:v>
                </c:pt>
                <c:pt idx="116">
                  <c:v>116,000 </c:v>
                </c:pt>
                <c:pt idx="117">
                  <c:v>117,000 </c:v>
                </c:pt>
                <c:pt idx="118">
                  <c:v>118,000 </c:v>
                </c:pt>
                <c:pt idx="119">
                  <c:v>119,000 </c:v>
                </c:pt>
                <c:pt idx="120">
                  <c:v>120,000 </c:v>
                </c:pt>
                <c:pt idx="121">
                  <c:v>121,000 </c:v>
                </c:pt>
                <c:pt idx="122">
                  <c:v>122,000 </c:v>
                </c:pt>
                <c:pt idx="123">
                  <c:v>123,000 </c:v>
                </c:pt>
                <c:pt idx="124">
                  <c:v>124,000 </c:v>
                </c:pt>
                <c:pt idx="125">
                  <c:v>125,000 </c:v>
                </c:pt>
                <c:pt idx="126">
                  <c:v>126,000 </c:v>
                </c:pt>
                <c:pt idx="127">
                  <c:v>127,000 </c:v>
                </c:pt>
                <c:pt idx="128">
                  <c:v>128,000 </c:v>
                </c:pt>
                <c:pt idx="129">
                  <c:v>129,000 </c:v>
                </c:pt>
                <c:pt idx="130">
                  <c:v>130,000 </c:v>
                </c:pt>
                <c:pt idx="131">
                  <c:v>131,000 </c:v>
                </c:pt>
                <c:pt idx="132">
                  <c:v>132,000 </c:v>
                </c:pt>
                <c:pt idx="133">
                  <c:v>133,000 </c:v>
                </c:pt>
                <c:pt idx="134">
                  <c:v>134,000 </c:v>
                </c:pt>
                <c:pt idx="135">
                  <c:v>135,000 </c:v>
                </c:pt>
                <c:pt idx="136">
                  <c:v>136,000 </c:v>
                </c:pt>
                <c:pt idx="137">
                  <c:v>137,000 </c:v>
                </c:pt>
                <c:pt idx="138">
                  <c:v>138,000 </c:v>
                </c:pt>
                <c:pt idx="139">
                  <c:v>139,000 </c:v>
                </c:pt>
                <c:pt idx="140">
                  <c:v>140,000 </c:v>
                </c:pt>
                <c:pt idx="141">
                  <c:v>141,000 </c:v>
                </c:pt>
                <c:pt idx="142">
                  <c:v>142,000 </c:v>
                </c:pt>
                <c:pt idx="143">
                  <c:v>143,000 </c:v>
                </c:pt>
                <c:pt idx="144">
                  <c:v>144,000 </c:v>
                </c:pt>
                <c:pt idx="145">
                  <c:v>145,000 </c:v>
                </c:pt>
                <c:pt idx="146">
                  <c:v>146,000 </c:v>
                </c:pt>
                <c:pt idx="147">
                  <c:v>147,000 </c:v>
                </c:pt>
                <c:pt idx="148">
                  <c:v>148,000 </c:v>
                </c:pt>
                <c:pt idx="149">
                  <c:v>149,000 </c:v>
                </c:pt>
                <c:pt idx="150">
                  <c:v>150,000 </c:v>
                </c:pt>
                <c:pt idx="151">
                  <c:v>151,000 </c:v>
                </c:pt>
                <c:pt idx="152">
                  <c:v>152,000 </c:v>
                </c:pt>
                <c:pt idx="153">
                  <c:v>153,000 </c:v>
                </c:pt>
                <c:pt idx="154">
                  <c:v>154,000 </c:v>
                </c:pt>
                <c:pt idx="155">
                  <c:v>155,000 </c:v>
                </c:pt>
                <c:pt idx="156">
                  <c:v>156,000 </c:v>
                </c:pt>
                <c:pt idx="157">
                  <c:v>157,000 </c:v>
                </c:pt>
                <c:pt idx="158">
                  <c:v>158,000 </c:v>
                </c:pt>
                <c:pt idx="159">
                  <c:v>159,000 </c:v>
                </c:pt>
                <c:pt idx="160">
                  <c:v>160,000 </c:v>
                </c:pt>
                <c:pt idx="161">
                  <c:v>161,000 </c:v>
                </c:pt>
                <c:pt idx="162">
                  <c:v>162,000 </c:v>
                </c:pt>
                <c:pt idx="163">
                  <c:v>163,000 </c:v>
                </c:pt>
                <c:pt idx="164">
                  <c:v>164,000 </c:v>
                </c:pt>
                <c:pt idx="165">
                  <c:v>165,000 </c:v>
                </c:pt>
                <c:pt idx="166">
                  <c:v>166,000 </c:v>
                </c:pt>
                <c:pt idx="167">
                  <c:v>167,000 </c:v>
                </c:pt>
                <c:pt idx="168">
                  <c:v>168,000 </c:v>
                </c:pt>
                <c:pt idx="169">
                  <c:v>169,000 </c:v>
                </c:pt>
                <c:pt idx="170">
                  <c:v>170,000 </c:v>
                </c:pt>
                <c:pt idx="171">
                  <c:v>171,000 </c:v>
                </c:pt>
                <c:pt idx="172">
                  <c:v>172,000 </c:v>
                </c:pt>
                <c:pt idx="173">
                  <c:v>173,000 </c:v>
                </c:pt>
                <c:pt idx="174">
                  <c:v>174,000 </c:v>
                </c:pt>
                <c:pt idx="175">
                  <c:v>175,000 </c:v>
                </c:pt>
                <c:pt idx="176">
                  <c:v>176,000 </c:v>
                </c:pt>
                <c:pt idx="177">
                  <c:v>177,000 </c:v>
                </c:pt>
                <c:pt idx="178">
                  <c:v>178,000 </c:v>
                </c:pt>
                <c:pt idx="179">
                  <c:v>179,000 </c:v>
                </c:pt>
                <c:pt idx="180">
                  <c:v>180,000 </c:v>
                </c:pt>
                <c:pt idx="181">
                  <c:v>181,000 </c:v>
                </c:pt>
                <c:pt idx="182">
                  <c:v>182,000 </c:v>
                </c:pt>
                <c:pt idx="183">
                  <c:v>183,000 </c:v>
                </c:pt>
                <c:pt idx="184">
                  <c:v>184,000 </c:v>
                </c:pt>
                <c:pt idx="185">
                  <c:v>185,000 </c:v>
                </c:pt>
                <c:pt idx="186">
                  <c:v>186,000 </c:v>
                </c:pt>
                <c:pt idx="187">
                  <c:v>187,000 </c:v>
                </c:pt>
                <c:pt idx="188">
                  <c:v>188,000 </c:v>
                </c:pt>
                <c:pt idx="189">
                  <c:v>189,000 </c:v>
                </c:pt>
                <c:pt idx="190">
                  <c:v>190,000 </c:v>
                </c:pt>
                <c:pt idx="191">
                  <c:v>191,000 </c:v>
                </c:pt>
                <c:pt idx="192">
                  <c:v>192,000 </c:v>
                </c:pt>
                <c:pt idx="193">
                  <c:v>193,000 </c:v>
                </c:pt>
                <c:pt idx="194">
                  <c:v>194,000 </c:v>
                </c:pt>
                <c:pt idx="195">
                  <c:v>195,000 </c:v>
                </c:pt>
                <c:pt idx="196">
                  <c:v>196,000 </c:v>
                </c:pt>
                <c:pt idx="197">
                  <c:v>197,000 </c:v>
                </c:pt>
                <c:pt idx="198">
                  <c:v>198,000 </c:v>
                </c:pt>
                <c:pt idx="199">
                  <c:v>199,000 </c:v>
                </c:pt>
                <c:pt idx="200">
                  <c:v>200,000 </c:v>
                </c:pt>
              </c:strCache>
            </c:strRef>
          </c:cat>
          <c:val>
            <c:numRef>
              <c:f>'Graph data'!$G$3:$G$153</c:f>
              <c:numCache>
                <c:formatCode>_-* #,##0.0_-;\-* #,##0.0_-;_-* \-??_-;_-@_-</c:formatCode>
                <c:ptCount val="151"/>
                <c:pt idx="1">
                  <c:v>65.1</c:v>
                </c:pt>
                <c:pt idx="2">
                  <c:v>133.7</c:v>
                </c:pt>
                <c:pt idx="3">
                  <c:v>183.9</c:v>
                </c:pt>
                <c:pt idx="4">
                  <c:v>220.2</c:v>
                </c:pt>
                <c:pt idx="5">
                  <c:v>264.4</c:v>
                </c:pt>
                <c:pt idx="6">
                  <c:v>296.1</c:v>
                </c:pt>
                <c:pt idx="7">
                  <c:v>284</c:v>
                </c:pt>
                <c:pt idx="8">
                  <c:v>310.2</c:v>
                </c:pt>
                <c:pt idx="9">
                  <c:v>315.3</c:v>
                </c:pt>
                <c:pt idx="10">
                  <c:v>377.3</c:v>
                </c:pt>
                <c:pt idx="11">
                  <c:v>340.4</c:v>
                </c:pt>
                <c:pt idx="12">
                  <c:v>389.3</c:v>
                </c:pt>
                <c:pt idx="13">
                  <c:v>384.4</c:v>
                </c:pt>
                <c:pt idx="14">
                  <c:v>406.4</c:v>
                </c:pt>
                <c:pt idx="15">
                  <c:v>479.6</c:v>
                </c:pt>
                <c:pt idx="16">
                  <c:v>477.1</c:v>
                </c:pt>
                <c:pt idx="17">
                  <c:v>475</c:v>
                </c:pt>
                <c:pt idx="18">
                  <c:v>502.7</c:v>
                </c:pt>
                <c:pt idx="19">
                  <c:v>510.2</c:v>
                </c:pt>
                <c:pt idx="20">
                  <c:v>546.1</c:v>
                </c:pt>
                <c:pt idx="21">
                  <c:v>596.2</c:v>
                </c:pt>
                <c:pt idx="22">
                  <c:v>612.8</c:v>
                </c:pt>
                <c:pt idx="23">
                  <c:v>682.1</c:v>
                </c:pt>
                <c:pt idx="24">
                  <c:v>736.5</c:v>
                </c:pt>
                <c:pt idx="25">
                  <c:v>749</c:v>
                </c:pt>
                <c:pt idx="26">
                  <c:v>801.8</c:v>
                </c:pt>
                <c:pt idx="27">
                  <c:v>868.7</c:v>
                </c:pt>
                <c:pt idx="28">
                  <c:v>865.5</c:v>
                </c:pt>
                <c:pt idx="29">
                  <c:v>846.7</c:v>
                </c:pt>
                <c:pt idx="30">
                  <c:v>1027.8</c:v>
                </c:pt>
                <c:pt idx="31">
                  <c:v>1009</c:v>
                </c:pt>
                <c:pt idx="32">
                  <c:v>986.7</c:v>
                </c:pt>
                <c:pt idx="33">
                  <c:v>1028.1</c:v>
                </c:pt>
                <c:pt idx="34">
                  <c:v>1064.7</c:v>
                </c:pt>
                <c:pt idx="35">
                  <c:v>1112</c:v>
                </c:pt>
                <c:pt idx="36">
                  <c:v>997.3</c:v>
                </c:pt>
                <c:pt idx="37">
                  <c:v>1065.8</c:v>
                </c:pt>
                <c:pt idx="38">
                  <c:v>1056.1</c:v>
                </c:pt>
                <c:pt idx="39">
                  <c:v>1055.7</c:v>
                </c:pt>
                <c:pt idx="40">
                  <c:v>1012.1</c:v>
                </c:pt>
                <c:pt idx="41">
                  <c:v>955.8</c:v>
                </c:pt>
                <c:pt idx="42">
                  <c:v>1012.6</c:v>
                </c:pt>
                <c:pt idx="43">
                  <c:v>885.8</c:v>
                </c:pt>
                <c:pt idx="44">
                  <c:v>852</c:v>
                </c:pt>
                <c:pt idx="45">
                  <c:v>855.4</c:v>
                </c:pt>
                <c:pt idx="46">
                  <c:v>778.2</c:v>
                </c:pt>
                <c:pt idx="47">
                  <c:v>762.7</c:v>
                </c:pt>
                <c:pt idx="48">
                  <c:v>767.7</c:v>
                </c:pt>
                <c:pt idx="49">
                  <c:v>682.8</c:v>
                </c:pt>
                <c:pt idx="50">
                  <c:v>726.5</c:v>
                </c:pt>
                <c:pt idx="51">
                  <c:v>708.5</c:v>
                </c:pt>
                <c:pt idx="52">
                  <c:v>656.5</c:v>
                </c:pt>
                <c:pt idx="53">
                  <c:v>696.4</c:v>
                </c:pt>
                <c:pt idx="54">
                  <c:v>632.7</c:v>
                </c:pt>
                <c:pt idx="55">
                  <c:v>615.1</c:v>
                </c:pt>
                <c:pt idx="56">
                  <c:v>585.5</c:v>
                </c:pt>
                <c:pt idx="57">
                  <c:v>482</c:v>
                </c:pt>
                <c:pt idx="58">
                  <c:v>538.2</c:v>
                </c:pt>
                <c:pt idx="59">
                  <c:v>497.9</c:v>
                </c:pt>
                <c:pt idx="60">
                  <c:v>560.5</c:v>
                </c:pt>
                <c:pt idx="61">
                  <c:v>430.6</c:v>
                </c:pt>
                <c:pt idx="62">
                  <c:v>386.8</c:v>
                </c:pt>
                <c:pt idx="63">
                  <c:v>382.1</c:v>
                </c:pt>
                <c:pt idx="64">
                  <c:v>415</c:v>
                </c:pt>
                <c:pt idx="65">
                  <c:v>333</c:v>
                </c:pt>
                <c:pt idx="66">
                  <c:v>298.8</c:v>
                </c:pt>
                <c:pt idx="67">
                  <c:v>310.5</c:v>
                </c:pt>
                <c:pt idx="68">
                  <c:v>282.9</c:v>
                </c:pt>
                <c:pt idx="69">
                  <c:v>282.9</c:v>
                </c:pt>
                <c:pt idx="70">
                  <c:v>276.1</c:v>
                </c:pt>
                <c:pt idx="71">
                  <c:v>239</c:v>
                </c:pt>
                <c:pt idx="72">
                  <c:v>263.9</c:v>
                </c:pt>
                <c:pt idx="73">
                  <c:v>261.5</c:v>
                </c:pt>
                <c:pt idx="74">
                  <c:v>248.4</c:v>
                </c:pt>
                <c:pt idx="75">
                  <c:v>230.4</c:v>
                </c:pt>
                <c:pt idx="76">
                  <c:v>172.8</c:v>
                </c:pt>
                <c:pt idx="77">
                  <c:v>191.9</c:v>
                </c:pt>
                <c:pt idx="78">
                  <c:v>231.1</c:v>
                </c:pt>
                <c:pt idx="79">
                  <c:v>190.9</c:v>
                </c:pt>
                <c:pt idx="80">
                  <c:v>159.1</c:v>
                </c:pt>
                <c:pt idx="81">
                  <c:v>170.5</c:v>
                </c:pt>
                <c:pt idx="82">
                  <c:v>176.9</c:v>
                </c:pt>
                <c:pt idx="83">
                  <c:v>147.7</c:v>
                </c:pt>
                <c:pt idx="84">
                  <c:v>156.2</c:v>
                </c:pt>
                <c:pt idx="85">
                  <c:v>197</c:v>
                </c:pt>
                <c:pt idx="86">
                  <c:v>166.7</c:v>
                </c:pt>
                <c:pt idx="87">
                  <c:v>155.8</c:v>
                </c:pt>
                <c:pt idx="88">
                  <c:v>169.7</c:v>
                </c:pt>
                <c:pt idx="89">
                  <c:v>126.6</c:v>
                </c:pt>
                <c:pt idx="90">
                  <c:v>153.2</c:v>
                </c:pt>
                <c:pt idx="91">
                  <c:v>134.9</c:v>
                </c:pt>
                <c:pt idx="92">
                  <c:v>126.2</c:v>
                </c:pt>
                <c:pt idx="93">
                  <c:v>136</c:v>
                </c:pt>
                <c:pt idx="94">
                  <c:v>114.2</c:v>
                </c:pt>
                <c:pt idx="95">
                  <c:v>116.3</c:v>
                </c:pt>
                <c:pt idx="96">
                  <c:v>103.1</c:v>
                </c:pt>
                <c:pt idx="97">
                  <c:v>101.3</c:v>
                </c:pt>
                <c:pt idx="98">
                  <c:v>71.2</c:v>
                </c:pt>
                <c:pt idx="99">
                  <c:v>92.5</c:v>
                </c:pt>
                <c:pt idx="100">
                  <c:v>109.6</c:v>
                </c:pt>
                <c:pt idx="101">
                  <c:v>101.5</c:v>
                </c:pt>
                <c:pt idx="102">
                  <c:v>97.5</c:v>
                </c:pt>
                <c:pt idx="103">
                  <c:v>93.3</c:v>
                </c:pt>
                <c:pt idx="104">
                  <c:v>70.4</c:v>
                </c:pt>
                <c:pt idx="105">
                  <c:v>94</c:v>
                </c:pt>
                <c:pt idx="106">
                  <c:v>87.5</c:v>
                </c:pt>
                <c:pt idx="107">
                  <c:v>53.3</c:v>
                </c:pt>
                <c:pt idx="108">
                  <c:v>71</c:v>
                </c:pt>
                <c:pt idx="109">
                  <c:v>69.4</c:v>
                </c:pt>
                <c:pt idx="110">
                  <c:v>70.2</c:v>
                </c:pt>
                <c:pt idx="111">
                  <c:v>66.3</c:v>
                </c:pt>
                <c:pt idx="112">
                  <c:v>62.4</c:v>
                </c:pt>
                <c:pt idx="113">
                  <c:v>74.2</c:v>
                </c:pt>
                <c:pt idx="114">
                  <c:v>59.1</c:v>
                </c:pt>
                <c:pt idx="115">
                  <c:v>62.9</c:v>
                </c:pt>
                <c:pt idx="116">
                  <c:v>62.4</c:v>
                </c:pt>
                <c:pt idx="117">
                  <c:v>46.6</c:v>
                </c:pt>
                <c:pt idx="118">
                  <c:v>57.5</c:v>
                </c:pt>
                <c:pt idx="119">
                  <c:v>45.1</c:v>
                </c:pt>
                <c:pt idx="120">
                  <c:v>99.3</c:v>
                </c:pt>
                <c:pt idx="121">
                  <c:v>43.4</c:v>
                </c:pt>
                <c:pt idx="122">
                  <c:v>41.3</c:v>
                </c:pt>
                <c:pt idx="123">
                  <c:v>45.3</c:v>
                </c:pt>
                <c:pt idx="124">
                  <c:v>33.3</c:v>
                </c:pt>
                <c:pt idx="125">
                  <c:v>47.3</c:v>
                </c:pt>
                <c:pt idx="126">
                  <c:v>46.5</c:v>
                </c:pt>
                <c:pt idx="127">
                  <c:v>70.9</c:v>
                </c:pt>
                <c:pt idx="128">
                  <c:v>37</c:v>
                </c:pt>
                <c:pt idx="129">
                  <c:v>18</c:v>
                </c:pt>
                <c:pt idx="130">
                  <c:v>32.4</c:v>
                </c:pt>
                <c:pt idx="131">
                  <c:v>39.1</c:v>
                </c:pt>
                <c:pt idx="132">
                  <c:v>46</c:v>
                </c:pt>
                <c:pt idx="133">
                  <c:v>39.7</c:v>
                </c:pt>
                <c:pt idx="134">
                  <c:v>52.1</c:v>
                </c:pt>
                <c:pt idx="135">
                  <c:v>28.3</c:v>
                </c:pt>
                <c:pt idx="136">
                  <c:v>28.4</c:v>
                </c:pt>
                <c:pt idx="137">
                  <c:v>50.5</c:v>
                </c:pt>
                <c:pt idx="138">
                  <c:v>67.4</c:v>
                </c:pt>
                <c:pt idx="139">
                  <c:v>27.7</c:v>
                </c:pt>
                <c:pt idx="140">
                  <c:v>19.5</c:v>
                </c:pt>
                <c:pt idx="141">
                  <c:v>56.2</c:v>
                </c:pt>
                <c:pt idx="142">
                  <c:v>31.2</c:v>
                </c:pt>
                <c:pt idx="143">
                  <c:v>34.2</c:v>
                </c:pt>
                <c:pt idx="144">
                  <c:v>38.8</c:v>
                </c:pt>
                <c:pt idx="145">
                  <c:v>33.2</c:v>
                </c:pt>
                <c:pt idx="146">
                  <c:v>46.6</c:v>
                </c:pt>
                <c:pt idx="147">
                  <c:v>41</c:v>
                </c:pt>
                <c:pt idx="148">
                  <c:v>38.3</c:v>
                </c:pt>
                <c:pt idx="149">
                  <c:v>28.2</c:v>
                </c:pt>
                <c:pt idx="150">
                  <c:v>49.4</c:v>
                </c:pt>
              </c:numCache>
            </c:numRef>
          </c:val>
          <c:smooth val="0"/>
        </c:ser>
        <c:ser>
          <c:idx val="1"/>
          <c:order val="1"/>
          <c:tx>
            <c:strRef>
              <c:f>"2012"</c:f>
              <c:strCache>
                <c:ptCount val="1"/>
                <c:pt idx="0">
                  <c:v>2012</c:v>
                </c:pt>
              </c:strCache>
            </c:strRef>
          </c:tx>
          <c:spPr>
            <a:solidFill>
              <a:srgbClr val="f4471f">
                <a:alpha val="50000"/>
              </a:srgbClr>
            </a:solidFill>
            <a:ln cap="rnd" w="28440">
              <a:solidFill>
                <a:srgbClr val="f4471f">
                  <a:alpha val="50000"/>
                </a:srgbClr>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data'!$A$3:$A$203</c:f>
              <c:strCache>
                <c:ptCount val="201"/>
                <c:pt idx="0">
                  <c:v>0 </c:v>
                </c:pt>
                <c:pt idx="1">
                  <c:v>1,000 </c:v>
                </c:pt>
                <c:pt idx="2">
                  <c:v>2,000 </c:v>
                </c:pt>
                <c:pt idx="3">
                  <c:v>3,000 </c:v>
                </c:pt>
                <c:pt idx="4">
                  <c:v>4,000 </c:v>
                </c:pt>
                <c:pt idx="5">
                  <c:v>5,000 </c:v>
                </c:pt>
                <c:pt idx="6">
                  <c:v>6,000 </c:v>
                </c:pt>
                <c:pt idx="7">
                  <c:v>7,000 </c:v>
                </c:pt>
                <c:pt idx="8">
                  <c:v>8,000 </c:v>
                </c:pt>
                <c:pt idx="9">
                  <c:v>9,000 </c:v>
                </c:pt>
                <c:pt idx="10">
                  <c:v>10,000 </c:v>
                </c:pt>
                <c:pt idx="11">
                  <c:v>11,000 </c:v>
                </c:pt>
                <c:pt idx="12">
                  <c:v>12,000 </c:v>
                </c:pt>
                <c:pt idx="13">
                  <c:v>13,000 </c:v>
                </c:pt>
                <c:pt idx="14">
                  <c:v>14,000 </c:v>
                </c:pt>
                <c:pt idx="15">
                  <c:v>15,000 </c:v>
                </c:pt>
                <c:pt idx="16">
                  <c:v>16,000 </c:v>
                </c:pt>
                <c:pt idx="17">
                  <c:v>17,000 </c:v>
                </c:pt>
                <c:pt idx="18">
                  <c:v>18,000 </c:v>
                </c:pt>
                <c:pt idx="19">
                  <c:v>19,000 </c:v>
                </c:pt>
                <c:pt idx="20">
                  <c:v>20,000 </c:v>
                </c:pt>
                <c:pt idx="21">
                  <c:v>21,000 </c:v>
                </c:pt>
                <c:pt idx="22">
                  <c:v>22,000 </c:v>
                </c:pt>
                <c:pt idx="23">
                  <c:v>23,000 </c:v>
                </c:pt>
                <c:pt idx="24">
                  <c:v>24,000 </c:v>
                </c:pt>
                <c:pt idx="25">
                  <c:v>25,000 </c:v>
                </c:pt>
                <c:pt idx="26">
                  <c:v>26,000 </c:v>
                </c:pt>
                <c:pt idx="27">
                  <c:v>27,000 </c:v>
                </c:pt>
                <c:pt idx="28">
                  <c:v>28,000 </c:v>
                </c:pt>
                <c:pt idx="29">
                  <c:v>29,000 </c:v>
                </c:pt>
                <c:pt idx="30">
                  <c:v>30,000 </c:v>
                </c:pt>
                <c:pt idx="31">
                  <c:v>31,000 </c:v>
                </c:pt>
                <c:pt idx="32">
                  <c:v>32,000 </c:v>
                </c:pt>
                <c:pt idx="33">
                  <c:v>33,000 </c:v>
                </c:pt>
                <c:pt idx="34">
                  <c:v>34,000 </c:v>
                </c:pt>
                <c:pt idx="35">
                  <c:v>35,000 </c:v>
                </c:pt>
                <c:pt idx="36">
                  <c:v>36,000 </c:v>
                </c:pt>
                <c:pt idx="37">
                  <c:v>37,000 </c:v>
                </c:pt>
                <c:pt idx="38">
                  <c:v>38,000 </c:v>
                </c:pt>
                <c:pt idx="39">
                  <c:v>39,000 </c:v>
                </c:pt>
                <c:pt idx="40">
                  <c:v>40,000 </c:v>
                </c:pt>
                <c:pt idx="41">
                  <c:v>41,000 </c:v>
                </c:pt>
                <c:pt idx="42">
                  <c:v>42,000 </c:v>
                </c:pt>
                <c:pt idx="43">
                  <c:v>43,000 </c:v>
                </c:pt>
                <c:pt idx="44">
                  <c:v>44,000 </c:v>
                </c:pt>
                <c:pt idx="45">
                  <c:v>45,000 </c:v>
                </c:pt>
                <c:pt idx="46">
                  <c:v>46,000 </c:v>
                </c:pt>
                <c:pt idx="47">
                  <c:v>47,000 </c:v>
                </c:pt>
                <c:pt idx="48">
                  <c:v>48,000 </c:v>
                </c:pt>
                <c:pt idx="49">
                  <c:v>49,000 </c:v>
                </c:pt>
                <c:pt idx="50">
                  <c:v>50,000 </c:v>
                </c:pt>
                <c:pt idx="51">
                  <c:v>51,000 </c:v>
                </c:pt>
                <c:pt idx="52">
                  <c:v>52,000 </c:v>
                </c:pt>
                <c:pt idx="53">
                  <c:v>53,000 </c:v>
                </c:pt>
                <c:pt idx="54">
                  <c:v>54,000 </c:v>
                </c:pt>
                <c:pt idx="55">
                  <c:v>55,000 </c:v>
                </c:pt>
                <c:pt idx="56">
                  <c:v>56,000 </c:v>
                </c:pt>
                <c:pt idx="57">
                  <c:v>57,000 </c:v>
                </c:pt>
                <c:pt idx="58">
                  <c:v>58,000 </c:v>
                </c:pt>
                <c:pt idx="59">
                  <c:v>59,000 </c:v>
                </c:pt>
                <c:pt idx="60">
                  <c:v>60,000 </c:v>
                </c:pt>
                <c:pt idx="61">
                  <c:v>61,000 </c:v>
                </c:pt>
                <c:pt idx="62">
                  <c:v>62,000 </c:v>
                </c:pt>
                <c:pt idx="63">
                  <c:v>63,000 </c:v>
                </c:pt>
                <c:pt idx="64">
                  <c:v>64,000 </c:v>
                </c:pt>
                <c:pt idx="65">
                  <c:v>65,000 </c:v>
                </c:pt>
                <c:pt idx="66">
                  <c:v>66,000 </c:v>
                </c:pt>
                <c:pt idx="67">
                  <c:v>67,000 </c:v>
                </c:pt>
                <c:pt idx="68">
                  <c:v>68,000 </c:v>
                </c:pt>
                <c:pt idx="69">
                  <c:v>69,000 </c:v>
                </c:pt>
                <c:pt idx="70">
                  <c:v>70,000 </c:v>
                </c:pt>
                <c:pt idx="71">
                  <c:v>71,000 </c:v>
                </c:pt>
                <c:pt idx="72">
                  <c:v>72,000 </c:v>
                </c:pt>
                <c:pt idx="73">
                  <c:v>73,000 </c:v>
                </c:pt>
                <c:pt idx="74">
                  <c:v>74,000 </c:v>
                </c:pt>
                <c:pt idx="75">
                  <c:v>75,000 </c:v>
                </c:pt>
                <c:pt idx="76">
                  <c:v>76,000 </c:v>
                </c:pt>
                <c:pt idx="77">
                  <c:v>77,000 </c:v>
                </c:pt>
                <c:pt idx="78">
                  <c:v>78,000 </c:v>
                </c:pt>
                <c:pt idx="79">
                  <c:v>79,000 </c:v>
                </c:pt>
                <c:pt idx="80">
                  <c:v>80,000 </c:v>
                </c:pt>
                <c:pt idx="81">
                  <c:v>81,000 </c:v>
                </c:pt>
                <c:pt idx="82">
                  <c:v>82,000 </c:v>
                </c:pt>
                <c:pt idx="83">
                  <c:v>83,000 </c:v>
                </c:pt>
                <c:pt idx="84">
                  <c:v>84,000 </c:v>
                </c:pt>
                <c:pt idx="85">
                  <c:v>85,000 </c:v>
                </c:pt>
                <c:pt idx="86">
                  <c:v>86,000 </c:v>
                </c:pt>
                <c:pt idx="87">
                  <c:v>87,000 </c:v>
                </c:pt>
                <c:pt idx="88">
                  <c:v>88,000 </c:v>
                </c:pt>
                <c:pt idx="89">
                  <c:v>89,000 </c:v>
                </c:pt>
                <c:pt idx="90">
                  <c:v>90,000 </c:v>
                </c:pt>
                <c:pt idx="91">
                  <c:v>91,000 </c:v>
                </c:pt>
                <c:pt idx="92">
                  <c:v>92,000 </c:v>
                </c:pt>
                <c:pt idx="93">
                  <c:v>93,000 </c:v>
                </c:pt>
                <c:pt idx="94">
                  <c:v>94,000 </c:v>
                </c:pt>
                <c:pt idx="95">
                  <c:v>95,000 </c:v>
                </c:pt>
                <c:pt idx="96">
                  <c:v>96,000 </c:v>
                </c:pt>
                <c:pt idx="97">
                  <c:v>97,000 </c:v>
                </c:pt>
                <c:pt idx="98">
                  <c:v>98,000 </c:v>
                </c:pt>
                <c:pt idx="99">
                  <c:v>99,000 </c:v>
                </c:pt>
                <c:pt idx="100">
                  <c:v>100,000 </c:v>
                </c:pt>
                <c:pt idx="101">
                  <c:v>101,000 </c:v>
                </c:pt>
                <c:pt idx="102">
                  <c:v>102,000 </c:v>
                </c:pt>
                <c:pt idx="103">
                  <c:v>103,000 </c:v>
                </c:pt>
                <c:pt idx="104">
                  <c:v>104,000 </c:v>
                </c:pt>
                <c:pt idx="105">
                  <c:v>105,000 </c:v>
                </c:pt>
                <c:pt idx="106">
                  <c:v>106,000 </c:v>
                </c:pt>
                <c:pt idx="107">
                  <c:v>107,000 </c:v>
                </c:pt>
                <c:pt idx="108">
                  <c:v>108,000 </c:v>
                </c:pt>
                <c:pt idx="109">
                  <c:v>109,000 </c:v>
                </c:pt>
                <c:pt idx="110">
                  <c:v>110,000 </c:v>
                </c:pt>
                <c:pt idx="111">
                  <c:v>111,000 </c:v>
                </c:pt>
                <c:pt idx="112">
                  <c:v>112,000 </c:v>
                </c:pt>
                <c:pt idx="113">
                  <c:v>113,000 </c:v>
                </c:pt>
                <c:pt idx="114">
                  <c:v>114,000 </c:v>
                </c:pt>
                <c:pt idx="115">
                  <c:v>115,000 </c:v>
                </c:pt>
                <c:pt idx="116">
                  <c:v>116,000 </c:v>
                </c:pt>
                <c:pt idx="117">
                  <c:v>117,000 </c:v>
                </c:pt>
                <c:pt idx="118">
                  <c:v>118,000 </c:v>
                </c:pt>
                <c:pt idx="119">
                  <c:v>119,000 </c:v>
                </c:pt>
                <c:pt idx="120">
                  <c:v>120,000 </c:v>
                </c:pt>
                <c:pt idx="121">
                  <c:v>121,000 </c:v>
                </c:pt>
                <c:pt idx="122">
                  <c:v>122,000 </c:v>
                </c:pt>
                <c:pt idx="123">
                  <c:v>123,000 </c:v>
                </c:pt>
                <c:pt idx="124">
                  <c:v>124,000 </c:v>
                </c:pt>
                <c:pt idx="125">
                  <c:v>125,000 </c:v>
                </c:pt>
                <c:pt idx="126">
                  <c:v>126,000 </c:v>
                </c:pt>
                <c:pt idx="127">
                  <c:v>127,000 </c:v>
                </c:pt>
                <c:pt idx="128">
                  <c:v>128,000 </c:v>
                </c:pt>
                <c:pt idx="129">
                  <c:v>129,000 </c:v>
                </c:pt>
                <c:pt idx="130">
                  <c:v>130,000 </c:v>
                </c:pt>
                <c:pt idx="131">
                  <c:v>131,000 </c:v>
                </c:pt>
                <c:pt idx="132">
                  <c:v>132,000 </c:v>
                </c:pt>
                <c:pt idx="133">
                  <c:v>133,000 </c:v>
                </c:pt>
                <c:pt idx="134">
                  <c:v>134,000 </c:v>
                </c:pt>
                <c:pt idx="135">
                  <c:v>135,000 </c:v>
                </c:pt>
                <c:pt idx="136">
                  <c:v>136,000 </c:v>
                </c:pt>
                <c:pt idx="137">
                  <c:v>137,000 </c:v>
                </c:pt>
                <c:pt idx="138">
                  <c:v>138,000 </c:v>
                </c:pt>
                <c:pt idx="139">
                  <c:v>139,000 </c:v>
                </c:pt>
                <c:pt idx="140">
                  <c:v>140,000 </c:v>
                </c:pt>
                <c:pt idx="141">
                  <c:v>141,000 </c:v>
                </c:pt>
                <c:pt idx="142">
                  <c:v>142,000 </c:v>
                </c:pt>
                <c:pt idx="143">
                  <c:v>143,000 </c:v>
                </c:pt>
                <c:pt idx="144">
                  <c:v>144,000 </c:v>
                </c:pt>
                <c:pt idx="145">
                  <c:v>145,000 </c:v>
                </c:pt>
                <c:pt idx="146">
                  <c:v>146,000 </c:v>
                </c:pt>
                <c:pt idx="147">
                  <c:v>147,000 </c:v>
                </c:pt>
                <c:pt idx="148">
                  <c:v>148,000 </c:v>
                </c:pt>
                <c:pt idx="149">
                  <c:v>149,000 </c:v>
                </c:pt>
                <c:pt idx="150">
                  <c:v>150,000 </c:v>
                </c:pt>
                <c:pt idx="151">
                  <c:v>151,000 </c:v>
                </c:pt>
                <c:pt idx="152">
                  <c:v>152,000 </c:v>
                </c:pt>
                <c:pt idx="153">
                  <c:v>153,000 </c:v>
                </c:pt>
                <c:pt idx="154">
                  <c:v>154,000 </c:v>
                </c:pt>
                <c:pt idx="155">
                  <c:v>155,000 </c:v>
                </c:pt>
                <c:pt idx="156">
                  <c:v>156,000 </c:v>
                </c:pt>
                <c:pt idx="157">
                  <c:v>157,000 </c:v>
                </c:pt>
                <c:pt idx="158">
                  <c:v>158,000 </c:v>
                </c:pt>
                <c:pt idx="159">
                  <c:v>159,000 </c:v>
                </c:pt>
                <c:pt idx="160">
                  <c:v>160,000 </c:v>
                </c:pt>
                <c:pt idx="161">
                  <c:v>161,000 </c:v>
                </c:pt>
                <c:pt idx="162">
                  <c:v>162,000 </c:v>
                </c:pt>
                <c:pt idx="163">
                  <c:v>163,000 </c:v>
                </c:pt>
                <c:pt idx="164">
                  <c:v>164,000 </c:v>
                </c:pt>
                <c:pt idx="165">
                  <c:v>165,000 </c:v>
                </c:pt>
                <c:pt idx="166">
                  <c:v>166,000 </c:v>
                </c:pt>
                <c:pt idx="167">
                  <c:v>167,000 </c:v>
                </c:pt>
                <c:pt idx="168">
                  <c:v>168,000 </c:v>
                </c:pt>
                <c:pt idx="169">
                  <c:v>169,000 </c:v>
                </c:pt>
                <c:pt idx="170">
                  <c:v>170,000 </c:v>
                </c:pt>
                <c:pt idx="171">
                  <c:v>171,000 </c:v>
                </c:pt>
                <c:pt idx="172">
                  <c:v>172,000 </c:v>
                </c:pt>
                <c:pt idx="173">
                  <c:v>173,000 </c:v>
                </c:pt>
                <c:pt idx="174">
                  <c:v>174,000 </c:v>
                </c:pt>
                <c:pt idx="175">
                  <c:v>175,000 </c:v>
                </c:pt>
                <c:pt idx="176">
                  <c:v>176,000 </c:v>
                </c:pt>
                <c:pt idx="177">
                  <c:v>177,000 </c:v>
                </c:pt>
                <c:pt idx="178">
                  <c:v>178,000 </c:v>
                </c:pt>
                <c:pt idx="179">
                  <c:v>179,000 </c:v>
                </c:pt>
                <c:pt idx="180">
                  <c:v>180,000 </c:v>
                </c:pt>
                <c:pt idx="181">
                  <c:v>181,000 </c:v>
                </c:pt>
                <c:pt idx="182">
                  <c:v>182,000 </c:v>
                </c:pt>
                <c:pt idx="183">
                  <c:v>183,000 </c:v>
                </c:pt>
                <c:pt idx="184">
                  <c:v>184,000 </c:v>
                </c:pt>
                <c:pt idx="185">
                  <c:v>185,000 </c:v>
                </c:pt>
                <c:pt idx="186">
                  <c:v>186,000 </c:v>
                </c:pt>
                <c:pt idx="187">
                  <c:v>187,000 </c:v>
                </c:pt>
                <c:pt idx="188">
                  <c:v>188,000 </c:v>
                </c:pt>
                <c:pt idx="189">
                  <c:v>189,000 </c:v>
                </c:pt>
                <c:pt idx="190">
                  <c:v>190,000 </c:v>
                </c:pt>
                <c:pt idx="191">
                  <c:v>191,000 </c:v>
                </c:pt>
                <c:pt idx="192">
                  <c:v>192,000 </c:v>
                </c:pt>
                <c:pt idx="193">
                  <c:v>193,000 </c:v>
                </c:pt>
                <c:pt idx="194">
                  <c:v>194,000 </c:v>
                </c:pt>
                <c:pt idx="195">
                  <c:v>195,000 </c:v>
                </c:pt>
                <c:pt idx="196">
                  <c:v>196,000 </c:v>
                </c:pt>
                <c:pt idx="197">
                  <c:v>197,000 </c:v>
                </c:pt>
                <c:pt idx="198">
                  <c:v>198,000 </c:v>
                </c:pt>
                <c:pt idx="199">
                  <c:v>199,000 </c:v>
                </c:pt>
                <c:pt idx="200">
                  <c:v>200,000 </c:v>
                </c:pt>
              </c:strCache>
            </c:strRef>
          </c:cat>
          <c:val>
            <c:numRef>
              <c:f>'Graph data'!$H$3:$H$203</c:f>
              <c:numCache>
                <c:formatCode>_-* #,##0.0_-;\-* #,##0.0_-;_-* \-??_-;_-@_-</c:formatCode>
                <c:ptCount val="201"/>
                <c:pt idx="1">
                  <c:v>50.4</c:v>
                </c:pt>
                <c:pt idx="2">
                  <c:v>103.2</c:v>
                </c:pt>
                <c:pt idx="3">
                  <c:v>142.2</c:v>
                </c:pt>
                <c:pt idx="4">
                  <c:v>168.4</c:v>
                </c:pt>
                <c:pt idx="5">
                  <c:v>198.6</c:v>
                </c:pt>
                <c:pt idx="6">
                  <c:v>232.1</c:v>
                </c:pt>
                <c:pt idx="7">
                  <c:v>276</c:v>
                </c:pt>
                <c:pt idx="8">
                  <c:v>286.4</c:v>
                </c:pt>
                <c:pt idx="9">
                  <c:v>295.5</c:v>
                </c:pt>
                <c:pt idx="10">
                  <c:v>331.1</c:v>
                </c:pt>
                <c:pt idx="11">
                  <c:v>349.8</c:v>
                </c:pt>
                <c:pt idx="12">
                  <c:v>373.2</c:v>
                </c:pt>
                <c:pt idx="13">
                  <c:v>370.2</c:v>
                </c:pt>
                <c:pt idx="14">
                  <c:v>411.4</c:v>
                </c:pt>
                <c:pt idx="15">
                  <c:v>397.2</c:v>
                </c:pt>
                <c:pt idx="16">
                  <c:v>443.1</c:v>
                </c:pt>
                <c:pt idx="17">
                  <c:v>426</c:v>
                </c:pt>
                <c:pt idx="18">
                  <c:v>461.4</c:v>
                </c:pt>
                <c:pt idx="19">
                  <c:v>463</c:v>
                </c:pt>
                <c:pt idx="20">
                  <c:v>485.8</c:v>
                </c:pt>
                <c:pt idx="21">
                  <c:v>526.1</c:v>
                </c:pt>
                <c:pt idx="22">
                  <c:v>545.4</c:v>
                </c:pt>
                <c:pt idx="23">
                  <c:v>556.6</c:v>
                </c:pt>
                <c:pt idx="24">
                  <c:v>588.3</c:v>
                </c:pt>
                <c:pt idx="25">
                  <c:v>572.6</c:v>
                </c:pt>
                <c:pt idx="26">
                  <c:v>658.9</c:v>
                </c:pt>
                <c:pt idx="27">
                  <c:v>661.9</c:v>
                </c:pt>
                <c:pt idx="28">
                  <c:v>722.7</c:v>
                </c:pt>
                <c:pt idx="29">
                  <c:v>767.8</c:v>
                </c:pt>
                <c:pt idx="30">
                  <c:v>897.3</c:v>
                </c:pt>
                <c:pt idx="31">
                  <c:v>833.2</c:v>
                </c:pt>
                <c:pt idx="32">
                  <c:v>894.6</c:v>
                </c:pt>
                <c:pt idx="33">
                  <c:v>880</c:v>
                </c:pt>
                <c:pt idx="34">
                  <c:v>968.6</c:v>
                </c:pt>
                <c:pt idx="35">
                  <c:v>1030.3</c:v>
                </c:pt>
                <c:pt idx="36">
                  <c:v>1039.5</c:v>
                </c:pt>
                <c:pt idx="37">
                  <c:v>1063.3</c:v>
                </c:pt>
                <c:pt idx="38">
                  <c:v>1226.1</c:v>
                </c:pt>
                <c:pt idx="39">
                  <c:v>1080.7</c:v>
                </c:pt>
                <c:pt idx="40">
                  <c:v>1218.3</c:v>
                </c:pt>
                <c:pt idx="41">
                  <c:v>1153.6</c:v>
                </c:pt>
                <c:pt idx="42">
                  <c:v>1206.9</c:v>
                </c:pt>
                <c:pt idx="43">
                  <c:v>1264.9</c:v>
                </c:pt>
                <c:pt idx="44">
                  <c:v>1255.3</c:v>
                </c:pt>
                <c:pt idx="45">
                  <c:v>1210.4</c:v>
                </c:pt>
                <c:pt idx="46">
                  <c:v>1242.1</c:v>
                </c:pt>
                <c:pt idx="47">
                  <c:v>1161.9</c:v>
                </c:pt>
                <c:pt idx="48">
                  <c:v>1340</c:v>
                </c:pt>
                <c:pt idx="49">
                  <c:v>1227.2</c:v>
                </c:pt>
                <c:pt idx="50">
                  <c:v>1257.4</c:v>
                </c:pt>
                <c:pt idx="51">
                  <c:v>1220.5</c:v>
                </c:pt>
                <c:pt idx="52">
                  <c:v>1191.9</c:v>
                </c:pt>
                <c:pt idx="53">
                  <c:v>1167.5</c:v>
                </c:pt>
                <c:pt idx="54">
                  <c:v>1091.2</c:v>
                </c:pt>
                <c:pt idx="55">
                  <c:v>1006.2</c:v>
                </c:pt>
                <c:pt idx="56">
                  <c:v>1050.6</c:v>
                </c:pt>
                <c:pt idx="57">
                  <c:v>1148.7</c:v>
                </c:pt>
                <c:pt idx="58">
                  <c:v>1035.4</c:v>
                </c:pt>
                <c:pt idx="59">
                  <c:v>1022.6</c:v>
                </c:pt>
                <c:pt idx="60">
                  <c:v>1189.7</c:v>
                </c:pt>
                <c:pt idx="61">
                  <c:v>1031.6</c:v>
                </c:pt>
                <c:pt idx="62">
                  <c:v>1008.4</c:v>
                </c:pt>
                <c:pt idx="63">
                  <c:v>916.9</c:v>
                </c:pt>
                <c:pt idx="64">
                  <c:v>1015.8</c:v>
                </c:pt>
                <c:pt idx="65">
                  <c:v>1012</c:v>
                </c:pt>
                <c:pt idx="66">
                  <c:v>1018.6</c:v>
                </c:pt>
                <c:pt idx="67">
                  <c:v>938.5</c:v>
                </c:pt>
                <c:pt idx="68">
                  <c:v>990</c:v>
                </c:pt>
                <c:pt idx="69">
                  <c:v>874.4</c:v>
                </c:pt>
                <c:pt idx="70">
                  <c:v>960.8</c:v>
                </c:pt>
                <c:pt idx="71">
                  <c:v>949.2</c:v>
                </c:pt>
                <c:pt idx="72">
                  <c:v>865.6</c:v>
                </c:pt>
                <c:pt idx="73">
                  <c:v>842.6</c:v>
                </c:pt>
                <c:pt idx="74">
                  <c:v>763.7</c:v>
                </c:pt>
                <c:pt idx="75">
                  <c:v>787.4</c:v>
                </c:pt>
                <c:pt idx="76">
                  <c:v>868.6</c:v>
                </c:pt>
                <c:pt idx="77">
                  <c:v>775.1</c:v>
                </c:pt>
                <c:pt idx="78">
                  <c:v>627.3</c:v>
                </c:pt>
                <c:pt idx="79">
                  <c:v>701</c:v>
                </c:pt>
                <c:pt idx="80">
                  <c:v>757.2</c:v>
                </c:pt>
                <c:pt idx="81">
                  <c:v>652</c:v>
                </c:pt>
                <c:pt idx="82">
                  <c:v>696.1</c:v>
                </c:pt>
                <c:pt idx="83">
                  <c:v>676.4</c:v>
                </c:pt>
                <c:pt idx="84">
                  <c:v>543.7</c:v>
                </c:pt>
                <c:pt idx="85">
                  <c:v>589.1</c:v>
                </c:pt>
                <c:pt idx="86">
                  <c:v>467.7</c:v>
                </c:pt>
                <c:pt idx="87">
                  <c:v>444.7</c:v>
                </c:pt>
                <c:pt idx="88">
                  <c:v>534.8</c:v>
                </c:pt>
                <c:pt idx="89">
                  <c:v>519.9</c:v>
                </c:pt>
                <c:pt idx="90">
                  <c:v>515.9</c:v>
                </c:pt>
                <c:pt idx="91">
                  <c:v>415.3</c:v>
                </c:pt>
                <c:pt idx="92">
                  <c:v>454.9</c:v>
                </c:pt>
                <c:pt idx="93">
                  <c:v>417.8</c:v>
                </c:pt>
                <c:pt idx="94">
                  <c:v>444</c:v>
                </c:pt>
                <c:pt idx="95">
                  <c:v>405.5</c:v>
                </c:pt>
                <c:pt idx="96">
                  <c:v>404.8</c:v>
                </c:pt>
                <c:pt idx="97">
                  <c:v>428.4</c:v>
                </c:pt>
                <c:pt idx="98">
                  <c:v>304.2</c:v>
                </c:pt>
                <c:pt idx="99">
                  <c:v>321.1</c:v>
                </c:pt>
                <c:pt idx="100">
                  <c:v>401.4</c:v>
                </c:pt>
                <c:pt idx="101">
                  <c:v>269.3</c:v>
                </c:pt>
                <c:pt idx="102">
                  <c:v>344.2</c:v>
                </c:pt>
                <c:pt idx="103">
                  <c:v>309.5</c:v>
                </c:pt>
                <c:pt idx="104">
                  <c:v>311.8</c:v>
                </c:pt>
                <c:pt idx="105">
                  <c:v>295.7</c:v>
                </c:pt>
                <c:pt idx="106">
                  <c:v>327.1</c:v>
                </c:pt>
                <c:pt idx="107">
                  <c:v>301.4</c:v>
                </c:pt>
                <c:pt idx="108">
                  <c:v>235.5</c:v>
                </c:pt>
                <c:pt idx="109">
                  <c:v>248.5</c:v>
                </c:pt>
                <c:pt idx="110">
                  <c:v>314.4</c:v>
                </c:pt>
                <c:pt idx="111">
                  <c:v>166.8</c:v>
                </c:pt>
                <c:pt idx="112">
                  <c:v>219.7</c:v>
                </c:pt>
                <c:pt idx="113">
                  <c:v>282.3</c:v>
                </c:pt>
                <c:pt idx="114">
                  <c:v>211.1</c:v>
                </c:pt>
                <c:pt idx="115">
                  <c:v>273.7</c:v>
                </c:pt>
                <c:pt idx="116">
                  <c:v>209</c:v>
                </c:pt>
                <c:pt idx="117">
                  <c:v>219.1</c:v>
                </c:pt>
                <c:pt idx="118">
                  <c:v>206.8</c:v>
                </c:pt>
                <c:pt idx="119">
                  <c:v>201.4</c:v>
                </c:pt>
                <c:pt idx="120">
                  <c:v>264.3</c:v>
                </c:pt>
                <c:pt idx="121">
                  <c:v>219.3</c:v>
                </c:pt>
                <c:pt idx="122">
                  <c:v>223.6</c:v>
                </c:pt>
                <c:pt idx="123">
                  <c:v>193.6</c:v>
                </c:pt>
                <c:pt idx="124">
                  <c:v>185.2</c:v>
                </c:pt>
                <c:pt idx="125">
                  <c:v>219.2</c:v>
                </c:pt>
                <c:pt idx="126">
                  <c:v>184.6</c:v>
                </c:pt>
                <c:pt idx="127">
                  <c:v>154.4</c:v>
                </c:pt>
                <c:pt idx="128">
                  <c:v>201.5</c:v>
                </c:pt>
                <c:pt idx="129">
                  <c:v>182.6</c:v>
                </c:pt>
                <c:pt idx="130">
                  <c:v>194.3</c:v>
                </c:pt>
                <c:pt idx="131">
                  <c:v>177.5</c:v>
                </c:pt>
                <c:pt idx="132">
                  <c:v>193.3</c:v>
                </c:pt>
                <c:pt idx="133">
                  <c:v>223.9</c:v>
                </c:pt>
                <c:pt idx="134">
                  <c:v>121.4</c:v>
                </c:pt>
                <c:pt idx="135">
                  <c:v>138.5</c:v>
                </c:pt>
                <c:pt idx="136">
                  <c:v>178.9</c:v>
                </c:pt>
                <c:pt idx="137">
                  <c:v>159.8</c:v>
                </c:pt>
                <c:pt idx="138">
                  <c:v>112.8</c:v>
                </c:pt>
                <c:pt idx="139">
                  <c:v>142.7</c:v>
                </c:pt>
                <c:pt idx="140">
                  <c:v>175.8</c:v>
                </c:pt>
                <c:pt idx="141">
                  <c:v>154.6</c:v>
                </c:pt>
                <c:pt idx="142">
                  <c:v>103.3</c:v>
                </c:pt>
                <c:pt idx="143">
                  <c:v>69.9</c:v>
                </c:pt>
                <c:pt idx="144">
                  <c:v>136.3</c:v>
                </c:pt>
                <c:pt idx="145">
                  <c:v>148.9</c:v>
                </c:pt>
                <c:pt idx="146">
                  <c:v>97.4</c:v>
                </c:pt>
                <c:pt idx="147">
                  <c:v>107</c:v>
                </c:pt>
                <c:pt idx="148">
                  <c:v>119.5</c:v>
                </c:pt>
                <c:pt idx="149">
                  <c:v>92.1</c:v>
                </c:pt>
                <c:pt idx="150">
                  <c:v>215.5</c:v>
                </c:pt>
                <c:pt idx="151">
                  <c:v>124.9</c:v>
                </c:pt>
                <c:pt idx="152">
                  <c:v>118.2</c:v>
                </c:pt>
                <c:pt idx="153">
                  <c:v>97.6</c:v>
                </c:pt>
                <c:pt idx="154">
                  <c:v>87.6</c:v>
                </c:pt>
                <c:pt idx="155">
                  <c:v>120.5</c:v>
                </c:pt>
                <c:pt idx="156">
                  <c:v>82.4</c:v>
                </c:pt>
                <c:pt idx="157">
                  <c:v>83</c:v>
                </c:pt>
                <c:pt idx="158">
                  <c:v>69.3</c:v>
                </c:pt>
                <c:pt idx="159">
                  <c:v>87.2</c:v>
                </c:pt>
                <c:pt idx="160">
                  <c:v>79.8</c:v>
                </c:pt>
                <c:pt idx="161">
                  <c:v>77.1</c:v>
                </c:pt>
                <c:pt idx="162">
                  <c:v>66.2</c:v>
                </c:pt>
                <c:pt idx="163">
                  <c:v>89.4</c:v>
                </c:pt>
                <c:pt idx="164">
                  <c:v>85</c:v>
                </c:pt>
                <c:pt idx="165">
                  <c:v>100.3</c:v>
                </c:pt>
                <c:pt idx="166">
                  <c:v>92.7</c:v>
                </c:pt>
                <c:pt idx="167">
                  <c:v>59.9</c:v>
                </c:pt>
                <c:pt idx="168">
                  <c:v>103.8</c:v>
                </c:pt>
                <c:pt idx="169">
                  <c:v>60.7</c:v>
                </c:pt>
                <c:pt idx="170">
                  <c:v>84.8</c:v>
                </c:pt>
                <c:pt idx="171">
                  <c:v>63.1</c:v>
                </c:pt>
                <c:pt idx="172">
                  <c:v>96</c:v>
                </c:pt>
                <c:pt idx="173">
                  <c:v>75.9</c:v>
                </c:pt>
                <c:pt idx="174">
                  <c:v>57.3</c:v>
                </c:pt>
                <c:pt idx="175">
                  <c:v>82</c:v>
                </c:pt>
                <c:pt idx="176">
                  <c:v>63.2</c:v>
                </c:pt>
                <c:pt idx="177">
                  <c:v>63.5</c:v>
                </c:pt>
                <c:pt idx="178">
                  <c:v>87</c:v>
                </c:pt>
                <c:pt idx="179">
                  <c:v>87.5</c:v>
                </c:pt>
                <c:pt idx="180">
                  <c:v>32.3</c:v>
                </c:pt>
                <c:pt idx="181">
                  <c:v>66.8</c:v>
                </c:pt>
                <c:pt idx="182">
                  <c:v>70.8</c:v>
                </c:pt>
                <c:pt idx="183">
                  <c:v>62</c:v>
                </c:pt>
                <c:pt idx="184">
                  <c:v>93.6</c:v>
                </c:pt>
                <c:pt idx="185">
                  <c:v>72</c:v>
                </c:pt>
                <c:pt idx="186">
                  <c:v>42.6</c:v>
                </c:pt>
                <c:pt idx="187">
                  <c:v>70.8</c:v>
                </c:pt>
                <c:pt idx="188">
                  <c:v>78.8</c:v>
                </c:pt>
                <c:pt idx="189">
                  <c:v>47.1</c:v>
                </c:pt>
                <c:pt idx="190">
                  <c:v>58.8</c:v>
                </c:pt>
                <c:pt idx="191">
                  <c:v>40</c:v>
                </c:pt>
                <c:pt idx="192">
                  <c:v>53.6</c:v>
                </c:pt>
                <c:pt idx="193">
                  <c:v>84.7</c:v>
                </c:pt>
                <c:pt idx="194">
                  <c:v>34.8</c:v>
                </c:pt>
                <c:pt idx="195">
                  <c:v>66.1</c:v>
                </c:pt>
                <c:pt idx="196">
                  <c:v>37.2</c:v>
                </c:pt>
                <c:pt idx="197">
                  <c:v>72.7</c:v>
                </c:pt>
                <c:pt idx="198">
                  <c:v>47.4</c:v>
                </c:pt>
                <c:pt idx="199">
                  <c:v>53.6</c:v>
                </c:pt>
                <c:pt idx="200">
                  <c:v>85.9</c:v>
                </c:pt>
              </c:numCache>
            </c:numRef>
          </c:val>
          <c:smooth val="0"/>
        </c:ser>
        <c:ser>
          <c:idx val="2"/>
          <c:order val="2"/>
          <c:tx>
            <c:strRef>
              <c:f>"2022"</c:f>
              <c:strCache>
                <c:ptCount val="1"/>
                <c:pt idx="0">
                  <c:v>2022</c:v>
                </c:pt>
              </c:strCache>
            </c:strRef>
          </c:tx>
          <c:spPr>
            <a:solidFill>
              <a:srgbClr val="0d8390">
                <a:alpha val="50000"/>
              </a:srgbClr>
            </a:solidFill>
            <a:ln cap="rnd" w="28440">
              <a:solidFill>
                <a:srgbClr val="0d8390">
                  <a:alpha val="50000"/>
                </a:srgbClr>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data'!$A$3:$A$203</c:f>
              <c:strCache>
                <c:ptCount val="201"/>
                <c:pt idx="0">
                  <c:v>0 </c:v>
                </c:pt>
                <c:pt idx="1">
                  <c:v>1,000 </c:v>
                </c:pt>
                <c:pt idx="2">
                  <c:v>2,000 </c:v>
                </c:pt>
                <c:pt idx="3">
                  <c:v>3,000 </c:v>
                </c:pt>
                <c:pt idx="4">
                  <c:v>4,000 </c:v>
                </c:pt>
                <c:pt idx="5">
                  <c:v>5,000 </c:v>
                </c:pt>
                <c:pt idx="6">
                  <c:v>6,000 </c:v>
                </c:pt>
                <c:pt idx="7">
                  <c:v>7,000 </c:v>
                </c:pt>
                <c:pt idx="8">
                  <c:v>8,000 </c:v>
                </c:pt>
                <c:pt idx="9">
                  <c:v>9,000 </c:v>
                </c:pt>
                <c:pt idx="10">
                  <c:v>10,000 </c:v>
                </c:pt>
                <c:pt idx="11">
                  <c:v>11,000 </c:v>
                </c:pt>
                <c:pt idx="12">
                  <c:v>12,000 </c:v>
                </c:pt>
                <c:pt idx="13">
                  <c:v>13,000 </c:v>
                </c:pt>
                <c:pt idx="14">
                  <c:v>14,000 </c:v>
                </c:pt>
                <c:pt idx="15">
                  <c:v>15,000 </c:v>
                </c:pt>
                <c:pt idx="16">
                  <c:v>16,000 </c:v>
                </c:pt>
                <c:pt idx="17">
                  <c:v>17,000 </c:v>
                </c:pt>
                <c:pt idx="18">
                  <c:v>18,000 </c:v>
                </c:pt>
                <c:pt idx="19">
                  <c:v>19,000 </c:v>
                </c:pt>
                <c:pt idx="20">
                  <c:v>20,000 </c:v>
                </c:pt>
                <c:pt idx="21">
                  <c:v>21,000 </c:v>
                </c:pt>
                <c:pt idx="22">
                  <c:v>22,000 </c:v>
                </c:pt>
                <c:pt idx="23">
                  <c:v>23,000 </c:v>
                </c:pt>
                <c:pt idx="24">
                  <c:v>24,000 </c:v>
                </c:pt>
                <c:pt idx="25">
                  <c:v>25,000 </c:v>
                </c:pt>
                <c:pt idx="26">
                  <c:v>26,000 </c:v>
                </c:pt>
                <c:pt idx="27">
                  <c:v>27,000 </c:v>
                </c:pt>
                <c:pt idx="28">
                  <c:v>28,000 </c:v>
                </c:pt>
                <c:pt idx="29">
                  <c:v>29,000 </c:v>
                </c:pt>
                <c:pt idx="30">
                  <c:v>30,000 </c:v>
                </c:pt>
                <c:pt idx="31">
                  <c:v>31,000 </c:v>
                </c:pt>
                <c:pt idx="32">
                  <c:v>32,000 </c:v>
                </c:pt>
                <c:pt idx="33">
                  <c:v>33,000 </c:v>
                </c:pt>
                <c:pt idx="34">
                  <c:v>34,000 </c:v>
                </c:pt>
                <c:pt idx="35">
                  <c:v>35,000 </c:v>
                </c:pt>
                <c:pt idx="36">
                  <c:v>36,000 </c:v>
                </c:pt>
                <c:pt idx="37">
                  <c:v>37,000 </c:v>
                </c:pt>
                <c:pt idx="38">
                  <c:v>38,000 </c:v>
                </c:pt>
                <c:pt idx="39">
                  <c:v>39,000 </c:v>
                </c:pt>
                <c:pt idx="40">
                  <c:v>40,000 </c:v>
                </c:pt>
                <c:pt idx="41">
                  <c:v>41,000 </c:v>
                </c:pt>
                <c:pt idx="42">
                  <c:v>42,000 </c:v>
                </c:pt>
                <c:pt idx="43">
                  <c:v>43,000 </c:v>
                </c:pt>
                <c:pt idx="44">
                  <c:v>44,000 </c:v>
                </c:pt>
                <c:pt idx="45">
                  <c:v>45,000 </c:v>
                </c:pt>
                <c:pt idx="46">
                  <c:v>46,000 </c:v>
                </c:pt>
                <c:pt idx="47">
                  <c:v>47,000 </c:v>
                </c:pt>
                <c:pt idx="48">
                  <c:v>48,000 </c:v>
                </c:pt>
                <c:pt idx="49">
                  <c:v>49,000 </c:v>
                </c:pt>
                <c:pt idx="50">
                  <c:v>50,000 </c:v>
                </c:pt>
                <c:pt idx="51">
                  <c:v>51,000 </c:v>
                </c:pt>
                <c:pt idx="52">
                  <c:v>52,000 </c:v>
                </c:pt>
                <c:pt idx="53">
                  <c:v>53,000 </c:v>
                </c:pt>
                <c:pt idx="54">
                  <c:v>54,000 </c:v>
                </c:pt>
                <c:pt idx="55">
                  <c:v>55,000 </c:v>
                </c:pt>
                <c:pt idx="56">
                  <c:v>56,000 </c:v>
                </c:pt>
                <c:pt idx="57">
                  <c:v>57,000 </c:v>
                </c:pt>
                <c:pt idx="58">
                  <c:v>58,000 </c:v>
                </c:pt>
                <c:pt idx="59">
                  <c:v>59,000 </c:v>
                </c:pt>
                <c:pt idx="60">
                  <c:v>60,000 </c:v>
                </c:pt>
                <c:pt idx="61">
                  <c:v>61,000 </c:v>
                </c:pt>
                <c:pt idx="62">
                  <c:v>62,000 </c:v>
                </c:pt>
                <c:pt idx="63">
                  <c:v>63,000 </c:v>
                </c:pt>
                <c:pt idx="64">
                  <c:v>64,000 </c:v>
                </c:pt>
                <c:pt idx="65">
                  <c:v>65,000 </c:v>
                </c:pt>
                <c:pt idx="66">
                  <c:v>66,000 </c:v>
                </c:pt>
                <c:pt idx="67">
                  <c:v>67,000 </c:v>
                </c:pt>
                <c:pt idx="68">
                  <c:v>68,000 </c:v>
                </c:pt>
                <c:pt idx="69">
                  <c:v>69,000 </c:v>
                </c:pt>
                <c:pt idx="70">
                  <c:v>70,000 </c:v>
                </c:pt>
                <c:pt idx="71">
                  <c:v>71,000 </c:v>
                </c:pt>
                <c:pt idx="72">
                  <c:v>72,000 </c:v>
                </c:pt>
                <c:pt idx="73">
                  <c:v>73,000 </c:v>
                </c:pt>
                <c:pt idx="74">
                  <c:v>74,000 </c:v>
                </c:pt>
                <c:pt idx="75">
                  <c:v>75,000 </c:v>
                </c:pt>
                <c:pt idx="76">
                  <c:v>76,000 </c:v>
                </c:pt>
                <c:pt idx="77">
                  <c:v>77,000 </c:v>
                </c:pt>
                <c:pt idx="78">
                  <c:v>78,000 </c:v>
                </c:pt>
                <c:pt idx="79">
                  <c:v>79,000 </c:v>
                </c:pt>
                <c:pt idx="80">
                  <c:v>80,000 </c:v>
                </c:pt>
                <c:pt idx="81">
                  <c:v>81,000 </c:v>
                </c:pt>
                <c:pt idx="82">
                  <c:v>82,000 </c:v>
                </c:pt>
                <c:pt idx="83">
                  <c:v>83,000 </c:v>
                </c:pt>
                <c:pt idx="84">
                  <c:v>84,000 </c:v>
                </c:pt>
                <c:pt idx="85">
                  <c:v>85,000 </c:v>
                </c:pt>
                <c:pt idx="86">
                  <c:v>86,000 </c:v>
                </c:pt>
                <c:pt idx="87">
                  <c:v>87,000 </c:v>
                </c:pt>
                <c:pt idx="88">
                  <c:v>88,000 </c:v>
                </c:pt>
                <c:pt idx="89">
                  <c:v>89,000 </c:v>
                </c:pt>
                <c:pt idx="90">
                  <c:v>90,000 </c:v>
                </c:pt>
                <c:pt idx="91">
                  <c:v>91,000 </c:v>
                </c:pt>
                <c:pt idx="92">
                  <c:v>92,000 </c:v>
                </c:pt>
                <c:pt idx="93">
                  <c:v>93,000 </c:v>
                </c:pt>
                <c:pt idx="94">
                  <c:v>94,000 </c:v>
                </c:pt>
                <c:pt idx="95">
                  <c:v>95,000 </c:v>
                </c:pt>
                <c:pt idx="96">
                  <c:v>96,000 </c:v>
                </c:pt>
                <c:pt idx="97">
                  <c:v>97,000 </c:v>
                </c:pt>
                <c:pt idx="98">
                  <c:v>98,000 </c:v>
                </c:pt>
                <c:pt idx="99">
                  <c:v>99,000 </c:v>
                </c:pt>
                <c:pt idx="100">
                  <c:v>100,000 </c:v>
                </c:pt>
                <c:pt idx="101">
                  <c:v>101,000 </c:v>
                </c:pt>
                <c:pt idx="102">
                  <c:v>102,000 </c:v>
                </c:pt>
                <c:pt idx="103">
                  <c:v>103,000 </c:v>
                </c:pt>
                <c:pt idx="104">
                  <c:v>104,000 </c:v>
                </c:pt>
                <c:pt idx="105">
                  <c:v>105,000 </c:v>
                </c:pt>
                <c:pt idx="106">
                  <c:v>106,000 </c:v>
                </c:pt>
                <c:pt idx="107">
                  <c:v>107,000 </c:v>
                </c:pt>
                <c:pt idx="108">
                  <c:v>108,000 </c:v>
                </c:pt>
                <c:pt idx="109">
                  <c:v>109,000 </c:v>
                </c:pt>
                <c:pt idx="110">
                  <c:v>110,000 </c:v>
                </c:pt>
                <c:pt idx="111">
                  <c:v>111,000 </c:v>
                </c:pt>
                <c:pt idx="112">
                  <c:v>112,000 </c:v>
                </c:pt>
                <c:pt idx="113">
                  <c:v>113,000 </c:v>
                </c:pt>
                <c:pt idx="114">
                  <c:v>114,000 </c:v>
                </c:pt>
                <c:pt idx="115">
                  <c:v>115,000 </c:v>
                </c:pt>
                <c:pt idx="116">
                  <c:v>116,000 </c:v>
                </c:pt>
                <c:pt idx="117">
                  <c:v>117,000 </c:v>
                </c:pt>
                <c:pt idx="118">
                  <c:v>118,000 </c:v>
                </c:pt>
                <c:pt idx="119">
                  <c:v>119,000 </c:v>
                </c:pt>
                <c:pt idx="120">
                  <c:v>120,000 </c:v>
                </c:pt>
                <c:pt idx="121">
                  <c:v>121,000 </c:v>
                </c:pt>
                <c:pt idx="122">
                  <c:v>122,000 </c:v>
                </c:pt>
                <c:pt idx="123">
                  <c:v>123,000 </c:v>
                </c:pt>
                <c:pt idx="124">
                  <c:v>124,000 </c:v>
                </c:pt>
                <c:pt idx="125">
                  <c:v>125,000 </c:v>
                </c:pt>
                <c:pt idx="126">
                  <c:v>126,000 </c:v>
                </c:pt>
                <c:pt idx="127">
                  <c:v>127,000 </c:v>
                </c:pt>
                <c:pt idx="128">
                  <c:v>128,000 </c:v>
                </c:pt>
                <c:pt idx="129">
                  <c:v>129,000 </c:v>
                </c:pt>
                <c:pt idx="130">
                  <c:v>130,000 </c:v>
                </c:pt>
                <c:pt idx="131">
                  <c:v>131,000 </c:v>
                </c:pt>
                <c:pt idx="132">
                  <c:v>132,000 </c:v>
                </c:pt>
                <c:pt idx="133">
                  <c:v>133,000 </c:v>
                </c:pt>
                <c:pt idx="134">
                  <c:v>134,000 </c:v>
                </c:pt>
                <c:pt idx="135">
                  <c:v>135,000 </c:v>
                </c:pt>
                <c:pt idx="136">
                  <c:v>136,000 </c:v>
                </c:pt>
                <c:pt idx="137">
                  <c:v>137,000 </c:v>
                </c:pt>
                <c:pt idx="138">
                  <c:v>138,000 </c:v>
                </c:pt>
                <c:pt idx="139">
                  <c:v>139,000 </c:v>
                </c:pt>
                <c:pt idx="140">
                  <c:v>140,000 </c:v>
                </c:pt>
                <c:pt idx="141">
                  <c:v>141,000 </c:v>
                </c:pt>
                <c:pt idx="142">
                  <c:v>142,000 </c:v>
                </c:pt>
                <c:pt idx="143">
                  <c:v>143,000 </c:v>
                </c:pt>
                <c:pt idx="144">
                  <c:v>144,000 </c:v>
                </c:pt>
                <c:pt idx="145">
                  <c:v>145,000 </c:v>
                </c:pt>
                <c:pt idx="146">
                  <c:v>146,000 </c:v>
                </c:pt>
                <c:pt idx="147">
                  <c:v>147,000 </c:v>
                </c:pt>
                <c:pt idx="148">
                  <c:v>148,000 </c:v>
                </c:pt>
                <c:pt idx="149">
                  <c:v>149,000 </c:v>
                </c:pt>
                <c:pt idx="150">
                  <c:v>150,000 </c:v>
                </c:pt>
                <c:pt idx="151">
                  <c:v>151,000 </c:v>
                </c:pt>
                <c:pt idx="152">
                  <c:v>152,000 </c:v>
                </c:pt>
                <c:pt idx="153">
                  <c:v>153,000 </c:v>
                </c:pt>
                <c:pt idx="154">
                  <c:v>154,000 </c:v>
                </c:pt>
                <c:pt idx="155">
                  <c:v>155,000 </c:v>
                </c:pt>
                <c:pt idx="156">
                  <c:v>156,000 </c:v>
                </c:pt>
                <c:pt idx="157">
                  <c:v>157,000 </c:v>
                </c:pt>
                <c:pt idx="158">
                  <c:v>158,000 </c:v>
                </c:pt>
                <c:pt idx="159">
                  <c:v>159,000 </c:v>
                </c:pt>
                <c:pt idx="160">
                  <c:v>160,000 </c:v>
                </c:pt>
                <c:pt idx="161">
                  <c:v>161,000 </c:v>
                </c:pt>
                <c:pt idx="162">
                  <c:v>162,000 </c:v>
                </c:pt>
                <c:pt idx="163">
                  <c:v>163,000 </c:v>
                </c:pt>
                <c:pt idx="164">
                  <c:v>164,000 </c:v>
                </c:pt>
                <c:pt idx="165">
                  <c:v>165,000 </c:v>
                </c:pt>
                <c:pt idx="166">
                  <c:v>166,000 </c:v>
                </c:pt>
                <c:pt idx="167">
                  <c:v>167,000 </c:v>
                </c:pt>
                <c:pt idx="168">
                  <c:v>168,000 </c:v>
                </c:pt>
                <c:pt idx="169">
                  <c:v>169,000 </c:v>
                </c:pt>
                <c:pt idx="170">
                  <c:v>170,000 </c:v>
                </c:pt>
                <c:pt idx="171">
                  <c:v>171,000 </c:v>
                </c:pt>
                <c:pt idx="172">
                  <c:v>172,000 </c:v>
                </c:pt>
                <c:pt idx="173">
                  <c:v>173,000 </c:v>
                </c:pt>
                <c:pt idx="174">
                  <c:v>174,000 </c:v>
                </c:pt>
                <c:pt idx="175">
                  <c:v>175,000 </c:v>
                </c:pt>
                <c:pt idx="176">
                  <c:v>176,000 </c:v>
                </c:pt>
                <c:pt idx="177">
                  <c:v>177,000 </c:v>
                </c:pt>
                <c:pt idx="178">
                  <c:v>178,000 </c:v>
                </c:pt>
                <c:pt idx="179">
                  <c:v>179,000 </c:v>
                </c:pt>
                <c:pt idx="180">
                  <c:v>180,000 </c:v>
                </c:pt>
                <c:pt idx="181">
                  <c:v>181,000 </c:v>
                </c:pt>
                <c:pt idx="182">
                  <c:v>182,000 </c:v>
                </c:pt>
                <c:pt idx="183">
                  <c:v>183,000 </c:v>
                </c:pt>
                <c:pt idx="184">
                  <c:v>184,000 </c:v>
                </c:pt>
                <c:pt idx="185">
                  <c:v>185,000 </c:v>
                </c:pt>
                <c:pt idx="186">
                  <c:v>186,000 </c:v>
                </c:pt>
                <c:pt idx="187">
                  <c:v>187,000 </c:v>
                </c:pt>
                <c:pt idx="188">
                  <c:v>188,000 </c:v>
                </c:pt>
                <c:pt idx="189">
                  <c:v>189,000 </c:v>
                </c:pt>
                <c:pt idx="190">
                  <c:v>190,000 </c:v>
                </c:pt>
                <c:pt idx="191">
                  <c:v>191,000 </c:v>
                </c:pt>
                <c:pt idx="192">
                  <c:v>192,000 </c:v>
                </c:pt>
                <c:pt idx="193">
                  <c:v>193,000 </c:v>
                </c:pt>
                <c:pt idx="194">
                  <c:v>194,000 </c:v>
                </c:pt>
                <c:pt idx="195">
                  <c:v>195,000 </c:v>
                </c:pt>
                <c:pt idx="196">
                  <c:v>196,000 </c:v>
                </c:pt>
                <c:pt idx="197">
                  <c:v>197,000 </c:v>
                </c:pt>
                <c:pt idx="198">
                  <c:v>198,000 </c:v>
                </c:pt>
                <c:pt idx="199">
                  <c:v>199,000 </c:v>
                </c:pt>
                <c:pt idx="200">
                  <c:v>200,000 </c:v>
                </c:pt>
              </c:strCache>
            </c:strRef>
          </c:cat>
          <c:val>
            <c:numRef>
              <c:f>'Graph data'!$I$3:$I$203</c:f>
              <c:numCache>
                <c:formatCode>_-* #,##0.0_-;\-* #,##0.0_-;_-* \-??_-;_-@_-</c:formatCode>
                <c:ptCount val="201"/>
                <c:pt idx="1">
                  <c:v>33.7</c:v>
                </c:pt>
                <c:pt idx="2">
                  <c:v>71.9</c:v>
                </c:pt>
                <c:pt idx="3">
                  <c:v>98</c:v>
                </c:pt>
                <c:pt idx="4">
                  <c:v>121.6</c:v>
                </c:pt>
                <c:pt idx="5">
                  <c:v>145.7</c:v>
                </c:pt>
                <c:pt idx="6">
                  <c:v>170.7</c:v>
                </c:pt>
                <c:pt idx="7">
                  <c:v>187.7</c:v>
                </c:pt>
                <c:pt idx="8">
                  <c:v>208.3</c:v>
                </c:pt>
                <c:pt idx="9">
                  <c:v>230</c:v>
                </c:pt>
                <c:pt idx="10">
                  <c:v>252.8</c:v>
                </c:pt>
                <c:pt idx="11">
                  <c:v>271</c:v>
                </c:pt>
                <c:pt idx="12">
                  <c:v>288.7</c:v>
                </c:pt>
                <c:pt idx="13">
                  <c:v>303.9</c:v>
                </c:pt>
                <c:pt idx="14">
                  <c:v>316.5</c:v>
                </c:pt>
                <c:pt idx="15">
                  <c:v>333</c:v>
                </c:pt>
                <c:pt idx="16">
                  <c:v>355.3</c:v>
                </c:pt>
                <c:pt idx="17">
                  <c:v>369.9</c:v>
                </c:pt>
                <c:pt idx="18">
                  <c:v>379.5</c:v>
                </c:pt>
                <c:pt idx="19">
                  <c:v>389.5</c:v>
                </c:pt>
                <c:pt idx="20">
                  <c:v>405.9</c:v>
                </c:pt>
                <c:pt idx="21">
                  <c:v>423.2</c:v>
                </c:pt>
                <c:pt idx="22">
                  <c:v>427.5</c:v>
                </c:pt>
                <c:pt idx="23">
                  <c:v>439.5</c:v>
                </c:pt>
                <c:pt idx="24">
                  <c:v>463.4</c:v>
                </c:pt>
                <c:pt idx="25">
                  <c:v>486.5</c:v>
                </c:pt>
                <c:pt idx="26">
                  <c:v>500.5</c:v>
                </c:pt>
                <c:pt idx="27">
                  <c:v>515</c:v>
                </c:pt>
                <c:pt idx="28">
                  <c:v>536.7</c:v>
                </c:pt>
                <c:pt idx="29">
                  <c:v>556.3</c:v>
                </c:pt>
                <c:pt idx="30">
                  <c:v>599.9</c:v>
                </c:pt>
                <c:pt idx="31">
                  <c:v>614.5</c:v>
                </c:pt>
                <c:pt idx="32">
                  <c:v>656</c:v>
                </c:pt>
                <c:pt idx="33">
                  <c:v>673.2</c:v>
                </c:pt>
                <c:pt idx="34">
                  <c:v>685.8</c:v>
                </c:pt>
                <c:pt idx="35">
                  <c:v>719.9</c:v>
                </c:pt>
                <c:pt idx="36">
                  <c:v>761.6</c:v>
                </c:pt>
                <c:pt idx="37">
                  <c:v>780</c:v>
                </c:pt>
                <c:pt idx="38">
                  <c:v>821.6</c:v>
                </c:pt>
                <c:pt idx="39">
                  <c:v>860.7</c:v>
                </c:pt>
                <c:pt idx="40">
                  <c:v>922</c:v>
                </c:pt>
                <c:pt idx="41">
                  <c:v>952.9</c:v>
                </c:pt>
                <c:pt idx="42">
                  <c:v>1058.8</c:v>
                </c:pt>
                <c:pt idx="43">
                  <c:v>1087.5</c:v>
                </c:pt>
                <c:pt idx="44">
                  <c:v>1164</c:v>
                </c:pt>
                <c:pt idx="45">
                  <c:v>1226.4</c:v>
                </c:pt>
                <c:pt idx="46">
                  <c:v>1303.8</c:v>
                </c:pt>
                <c:pt idx="47">
                  <c:v>1374.2</c:v>
                </c:pt>
                <c:pt idx="48">
                  <c:v>1488.9</c:v>
                </c:pt>
                <c:pt idx="49">
                  <c:v>1493.6</c:v>
                </c:pt>
                <c:pt idx="50">
                  <c:v>1537.7</c:v>
                </c:pt>
                <c:pt idx="51">
                  <c:v>1632.6</c:v>
                </c:pt>
                <c:pt idx="52">
                  <c:v>1664.9</c:v>
                </c:pt>
                <c:pt idx="53">
                  <c:v>1663.8</c:v>
                </c:pt>
                <c:pt idx="54">
                  <c:v>1709.6</c:v>
                </c:pt>
                <c:pt idx="55">
                  <c:v>1758.9</c:v>
                </c:pt>
                <c:pt idx="56">
                  <c:v>1780.7</c:v>
                </c:pt>
                <c:pt idx="57">
                  <c:v>1769.1</c:v>
                </c:pt>
                <c:pt idx="58">
                  <c:v>1755.5</c:v>
                </c:pt>
                <c:pt idx="59">
                  <c:v>1765.9</c:v>
                </c:pt>
                <c:pt idx="60">
                  <c:v>1779.7</c:v>
                </c:pt>
                <c:pt idx="61">
                  <c:v>1792.6</c:v>
                </c:pt>
                <c:pt idx="62">
                  <c:v>1753.1</c:v>
                </c:pt>
                <c:pt idx="63">
                  <c:v>1756.5</c:v>
                </c:pt>
                <c:pt idx="64">
                  <c:v>1687.7</c:v>
                </c:pt>
                <c:pt idx="65">
                  <c:v>1726.1</c:v>
                </c:pt>
                <c:pt idx="66">
                  <c:v>1688.8</c:v>
                </c:pt>
                <c:pt idx="67">
                  <c:v>1676</c:v>
                </c:pt>
                <c:pt idx="68">
                  <c:v>1657.3</c:v>
                </c:pt>
                <c:pt idx="69">
                  <c:v>1643.1</c:v>
                </c:pt>
                <c:pt idx="70">
                  <c:v>1704.1</c:v>
                </c:pt>
                <c:pt idx="71">
                  <c:v>1692.1</c:v>
                </c:pt>
                <c:pt idx="72">
                  <c:v>1623.5</c:v>
                </c:pt>
                <c:pt idx="73">
                  <c:v>1601.9</c:v>
                </c:pt>
                <c:pt idx="74">
                  <c:v>1522.7</c:v>
                </c:pt>
                <c:pt idx="75">
                  <c:v>1526.8</c:v>
                </c:pt>
                <c:pt idx="76">
                  <c:v>1505.3</c:v>
                </c:pt>
                <c:pt idx="77">
                  <c:v>1467.3</c:v>
                </c:pt>
                <c:pt idx="78">
                  <c:v>1467.5</c:v>
                </c:pt>
                <c:pt idx="79">
                  <c:v>1396.3</c:v>
                </c:pt>
                <c:pt idx="80">
                  <c:v>1486.4</c:v>
                </c:pt>
                <c:pt idx="81">
                  <c:v>1392.7</c:v>
                </c:pt>
                <c:pt idx="82">
                  <c:v>1349.2</c:v>
                </c:pt>
                <c:pt idx="83">
                  <c:v>1311.4</c:v>
                </c:pt>
                <c:pt idx="84">
                  <c:v>1305.5</c:v>
                </c:pt>
                <c:pt idx="85">
                  <c:v>1357</c:v>
                </c:pt>
                <c:pt idx="86">
                  <c:v>1285.9</c:v>
                </c:pt>
                <c:pt idx="87">
                  <c:v>1246.6</c:v>
                </c:pt>
                <c:pt idx="88">
                  <c:v>1202.3</c:v>
                </c:pt>
                <c:pt idx="89">
                  <c:v>1354.1</c:v>
                </c:pt>
                <c:pt idx="90">
                  <c:v>1306.5</c:v>
                </c:pt>
                <c:pt idx="91">
                  <c:v>1235</c:v>
                </c:pt>
                <c:pt idx="92">
                  <c:v>1171.1</c:v>
                </c:pt>
                <c:pt idx="93">
                  <c:v>1185.9</c:v>
                </c:pt>
                <c:pt idx="94">
                  <c:v>1197</c:v>
                </c:pt>
                <c:pt idx="95">
                  <c:v>1108.5</c:v>
                </c:pt>
                <c:pt idx="96">
                  <c:v>1102.8</c:v>
                </c:pt>
                <c:pt idx="97">
                  <c:v>1047</c:v>
                </c:pt>
                <c:pt idx="98">
                  <c:v>1022.2</c:v>
                </c:pt>
                <c:pt idx="99">
                  <c:v>1017.9</c:v>
                </c:pt>
                <c:pt idx="100">
                  <c:v>1012.8</c:v>
                </c:pt>
                <c:pt idx="101">
                  <c:v>1037.9</c:v>
                </c:pt>
                <c:pt idx="102">
                  <c:v>952.5</c:v>
                </c:pt>
                <c:pt idx="103">
                  <c:v>909</c:v>
                </c:pt>
                <c:pt idx="104">
                  <c:v>881.5</c:v>
                </c:pt>
                <c:pt idx="105">
                  <c:v>865.4</c:v>
                </c:pt>
                <c:pt idx="106">
                  <c:v>854.3</c:v>
                </c:pt>
                <c:pt idx="107">
                  <c:v>806.4</c:v>
                </c:pt>
                <c:pt idx="108">
                  <c:v>789.3</c:v>
                </c:pt>
                <c:pt idx="109">
                  <c:v>772.7</c:v>
                </c:pt>
                <c:pt idx="110">
                  <c:v>760.6</c:v>
                </c:pt>
                <c:pt idx="111">
                  <c:v>774.5</c:v>
                </c:pt>
                <c:pt idx="112">
                  <c:v>697.3</c:v>
                </c:pt>
                <c:pt idx="113">
                  <c:v>717</c:v>
                </c:pt>
                <c:pt idx="114">
                  <c:v>665.5</c:v>
                </c:pt>
                <c:pt idx="115">
                  <c:v>678.5</c:v>
                </c:pt>
                <c:pt idx="116">
                  <c:v>664.8</c:v>
                </c:pt>
                <c:pt idx="117">
                  <c:v>634.1</c:v>
                </c:pt>
                <c:pt idx="118">
                  <c:v>621.2</c:v>
                </c:pt>
                <c:pt idx="119">
                  <c:v>617.9</c:v>
                </c:pt>
                <c:pt idx="120">
                  <c:v>718.7</c:v>
                </c:pt>
                <c:pt idx="121">
                  <c:v>634.9</c:v>
                </c:pt>
                <c:pt idx="122">
                  <c:v>596.3</c:v>
                </c:pt>
                <c:pt idx="123">
                  <c:v>581.7</c:v>
                </c:pt>
                <c:pt idx="124">
                  <c:v>553.8</c:v>
                </c:pt>
                <c:pt idx="125">
                  <c:v>572.8</c:v>
                </c:pt>
                <c:pt idx="126">
                  <c:v>553.7</c:v>
                </c:pt>
                <c:pt idx="127">
                  <c:v>515.6</c:v>
                </c:pt>
                <c:pt idx="128">
                  <c:v>505.9</c:v>
                </c:pt>
                <c:pt idx="129">
                  <c:v>496</c:v>
                </c:pt>
                <c:pt idx="130">
                  <c:v>534.3</c:v>
                </c:pt>
                <c:pt idx="131">
                  <c:v>509.7</c:v>
                </c:pt>
                <c:pt idx="132">
                  <c:v>477.9</c:v>
                </c:pt>
                <c:pt idx="133">
                  <c:v>466.1</c:v>
                </c:pt>
                <c:pt idx="134">
                  <c:v>444.4</c:v>
                </c:pt>
                <c:pt idx="135">
                  <c:v>453.7</c:v>
                </c:pt>
                <c:pt idx="136">
                  <c:v>454</c:v>
                </c:pt>
                <c:pt idx="137">
                  <c:v>398.3</c:v>
                </c:pt>
                <c:pt idx="138">
                  <c:v>426.9</c:v>
                </c:pt>
                <c:pt idx="139">
                  <c:v>401.2</c:v>
                </c:pt>
                <c:pt idx="140">
                  <c:v>407.3</c:v>
                </c:pt>
                <c:pt idx="141">
                  <c:v>436.5</c:v>
                </c:pt>
                <c:pt idx="142">
                  <c:v>388.8</c:v>
                </c:pt>
                <c:pt idx="143">
                  <c:v>392.8</c:v>
                </c:pt>
                <c:pt idx="144">
                  <c:v>371.1</c:v>
                </c:pt>
                <c:pt idx="145">
                  <c:v>382.4</c:v>
                </c:pt>
                <c:pt idx="146">
                  <c:v>370.3</c:v>
                </c:pt>
                <c:pt idx="147">
                  <c:v>353.8</c:v>
                </c:pt>
                <c:pt idx="148">
                  <c:v>357.4</c:v>
                </c:pt>
                <c:pt idx="149">
                  <c:v>336.4</c:v>
                </c:pt>
                <c:pt idx="150">
                  <c:v>408.9</c:v>
                </c:pt>
                <c:pt idx="151">
                  <c:v>396.4</c:v>
                </c:pt>
                <c:pt idx="152">
                  <c:v>332.5</c:v>
                </c:pt>
                <c:pt idx="153">
                  <c:v>321</c:v>
                </c:pt>
                <c:pt idx="154">
                  <c:v>320.2</c:v>
                </c:pt>
                <c:pt idx="155">
                  <c:v>312.4</c:v>
                </c:pt>
                <c:pt idx="156">
                  <c:v>317.8</c:v>
                </c:pt>
                <c:pt idx="157">
                  <c:v>294.8</c:v>
                </c:pt>
                <c:pt idx="158">
                  <c:v>295.2</c:v>
                </c:pt>
                <c:pt idx="159">
                  <c:v>285</c:v>
                </c:pt>
                <c:pt idx="160">
                  <c:v>309.1</c:v>
                </c:pt>
                <c:pt idx="161">
                  <c:v>296.1</c:v>
                </c:pt>
                <c:pt idx="162">
                  <c:v>260.8</c:v>
                </c:pt>
                <c:pt idx="163">
                  <c:v>261.3</c:v>
                </c:pt>
                <c:pt idx="164">
                  <c:v>261.4</c:v>
                </c:pt>
                <c:pt idx="165">
                  <c:v>263.9</c:v>
                </c:pt>
                <c:pt idx="166">
                  <c:v>260.8</c:v>
                </c:pt>
                <c:pt idx="167">
                  <c:v>265.4</c:v>
                </c:pt>
                <c:pt idx="168">
                  <c:v>236.7</c:v>
                </c:pt>
                <c:pt idx="169">
                  <c:v>239.8</c:v>
                </c:pt>
                <c:pt idx="170">
                  <c:v>246</c:v>
                </c:pt>
                <c:pt idx="171">
                  <c:v>249.8</c:v>
                </c:pt>
                <c:pt idx="172">
                  <c:v>219.9</c:v>
                </c:pt>
                <c:pt idx="173">
                  <c:v>218.9</c:v>
                </c:pt>
                <c:pt idx="174">
                  <c:v>228</c:v>
                </c:pt>
                <c:pt idx="175">
                  <c:v>226.4</c:v>
                </c:pt>
                <c:pt idx="176">
                  <c:v>235.8</c:v>
                </c:pt>
                <c:pt idx="177">
                  <c:v>209.7</c:v>
                </c:pt>
                <c:pt idx="178">
                  <c:v>199</c:v>
                </c:pt>
                <c:pt idx="179">
                  <c:v>197.3</c:v>
                </c:pt>
                <c:pt idx="180">
                  <c:v>241.7</c:v>
                </c:pt>
                <c:pt idx="181">
                  <c:v>239.4</c:v>
                </c:pt>
                <c:pt idx="182">
                  <c:v>201.3</c:v>
                </c:pt>
                <c:pt idx="183">
                  <c:v>185.4</c:v>
                </c:pt>
                <c:pt idx="184">
                  <c:v>182.6</c:v>
                </c:pt>
                <c:pt idx="185">
                  <c:v>180.1</c:v>
                </c:pt>
                <c:pt idx="186">
                  <c:v>184.6</c:v>
                </c:pt>
                <c:pt idx="187">
                  <c:v>187.3</c:v>
                </c:pt>
                <c:pt idx="188">
                  <c:v>172.9</c:v>
                </c:pt>
                <c:pt idx="189">
                  <c:v>163.1</c:v>
                </c:pt>
                <c:pt idx="190">
                  <c:v>162.4</c:v>
                </c:pt>
                <c:pt idx="191">
                  <c:v>170.1</c:v>
                </c:pt>
                <c:pt idx="192">
                  <c:v>168.9</c:v>
                </c:pt>
                <c:pt idx="193">
                  <c:v>166.7</c:v>
                </c:pt>
                <c:pt idx="194">
                  <c:v>162.2</c:v>
                </c:pt>
                <c:pt idx="195">
                  <c:v>161.8</c:v>
                </c:pt>
                <c:pt idx="196">
                  <c:v>143.1</c:v>
                </c:pt>
                <c:pt idx="197">
                  <c:v>141.9</c:v>
                </c:pt>
                <c:pt idx="198">
                  <c:v>145.4</c:v>
                </c:pt>
                <c:pt idx="199">
                  <c:v>145.5</c:v>
                </c:pt>
                <c:pt idx="200">
                  <c:v>178.8</c:v>
                </c:pt>
              </c:numCache>
            </c:numRef>
          </c:val>
          <c:smooth val="0"/>
        </c:ser>
        <c:ser>
          <c:idx val="3"/>
          <c:order val="3"/>
          <c:tx>
            <c:strRef>
              <c:f>"2024"</c:f>
              <c:strCache>
                <c:ptCount val="1"/>
                <c:pt idx="0">
                  <c:v>2024</c:v>
                </c:pt>
              </c:strCache>
            </c:strRef>
          </c:tx>
          <c:spPr>
            <a:solidFill>
              <a:srgbClr val="00426d"/>
            </a:solidFill>
            <a:ln cap="rnd" w="28440">
              <a:solidFill>
                <a:srgbClr val="00426d"/>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data'!$A$3:$A$203</c:f>
              <c:strCache>
                <c:ptCount val="201"/>
                <c:pt idx="0">
                  <c:v>0 </c:v>
                </c:pt>
                <c:pt idx="1">
                  <c:v>1,000 </c:v>
                </c:pt>
                <c:pt idx="2">
                  <c:v>2,000 </c:v>
                </c:pt>
                <c:pt idx="3">
                  <c:v>3,000 </c:v>
                </c:pt>
                <c:pt idx="4">
                  <c:v>4,000 </c:v>
                </c:pt>
                <c:pt idx="5">
                  <c:v>5,000 </c:v>
                </c:pt>
                <c:pt idx="6">
                  <c:v>6,000 </c:v>
                </c:pt>
                <c:pt idx="7">
                  <c:v>7,000 </c:v>
                </c:pt>
                <c:pt idx="8">
                  <c:v>8,000 </c:v>
                </c:pt>
                <c:pt idx="9">
                  <c:v>9,000 </c:v>
                </c:pt>
                <c:pt idx="10">
                  <c:v>10,000 </c:v>
                </c:pt>
                <c:pt idx="11">
                  <c:v>11,000 </c:v>
                </c:pt>
                <c:pt idx="12">
                  <c:v>12,000 </c:v>
                </c:pt>
                <c:pt idx="13">
                  <c:v>13,000 </c:v>
                </c:pt>
                <c:pt idx="14">
                  <c:v>14,000 </c:v>
                </c:pt>
                <c:pt idx="15">
                  <c:v>15,000 </c:v>
                </c:pt>
                <c:pt idx="16">
                  <c:v>16,000 </c:v>
                </c:pt>
                <c:pt idx="17">
                  <c:v>17,000 </c:v>
                </c:pt>
                <c:pt idx="18">
                  <c:v>18,000 </c:v>
                </c:pt>
                <c:pt idx="19">
                  <c:v>19,000 </c:v>
                </c:pt>
                <c:pt idx="20">
                  <c:v>20,000 </c:v>
                </c:pt>
                <c:pt idx="21">
                  <c:v>21,000 </c:v>
                </c:pt>
                <c:pt idx="22">
                  <c:v>22,000 </c:v>
                </c:pt>
                <c:pt idx="23">
                  <c:v>23,000 </c:v>
                </c:pt>
                <c:pt idx="24">
                  <c:v>24,000 </c:v>
                </c:pt>
                <c:pt idx="25">
                  <c:v>25,000 </c:v>
                </c:pt>
                <c:pt idx="26">
                  <c:v>26,000 </c:v>
                </c:pt>
                <c:pt idx="27">
                  <c:v>27,000 </c:v>
                </c:pt>
                <c:pt idx="28">
                  <c:v>28,000 </c:v>
                </c:pt>
                <c:pt idx="29">
                  <c:v>29,000 </c:v>
                </c:pt>
                <c:pt idx="30">
                  <c:v>30,000 </c:v>
                </c:pt>
                <c:pt idx="31">
                  <c:v>31,000 </c:v>
                </c:pt>
                <c:pt idx="32">
                  <c:v>32,000 </c:v>
                </c:pt>
                <c:pt idx="33">
                  <c:v>33,000 </c:v>
                </c:pt>
                <c:pt idx="34">
                  <c:v>34,000 </c:v>
                </c:pt>
                <c:pt idx="35">
                  <c:v>35,000 </c:v>
                </c:pt>
                <c:pt idx="36">
                  <c:v>36,000 </c:v>
                </c:pt>
                <c:pt idx="37">
                  <c:v>37,000 </c:v>
                </c:pt>
                <c:pt idx="38">
                  <c:v>38,000 </c:v>
                </c:pt>
                <c:pt idx="39">
                  <c:v>39,000 </c:v>
                </c:pt>
                <c:pt idx="40">
                  <c:v>40,000 </c:v>
                </c:pt>
                <c:pt idx="41">
                  <c:v>41,000 </c:v>
                </c:pt>
                <c:pt idx="42">
                  <c:v>42,000 </c:v>
                </c:pt>
                <c:pt idx="43">
                  <c:v>43,000 </c:v>
                </c:pt>
                <c:pt idx="44">
                  <c:v>44,000 </c:v>
                </c:pt>
                <c:pt idx="45">
                  <c:v>45,000 </c:v>
                </c:pt>
                <c:pt idx="46">
                  <c:v>46,000 </c:v>
                </c:pt>
                <c:pt idx="47">
                  <c:v>47,000 </c:v>
                </c:pt>
                <c:pt idx="48">
                  <c:v>48,000 </c:v>
                </c:pt>
                <c:pt idx="49">
                  <c:v>49,000 </c:v>
                </c:pt>
                <c:pt idx="50">
                  <c:v>50,000 </c:v>
                </c:pt>
                <c:pt idx="51">
                  <c:v>51,000 </c:v>
                </c:pt>
                <c:pt idx="52">
                  <c:v>52,000 </c:v>
                </c:pt>
                <c:pt idx="53">
                  <c:v>53,000 </c:v>
                </c:pt>
                <c:pt idx="54">
                  <c:v>54,000 </c:v>
                </c:pt>
                <c:pt idx="55">
                  <c:v>55,000 </c:v>
                </c:pt>
                <c:pt idx="56">
                  <c:v>56,000 </c:v>
                </c:pt>
                <c:pt idx="57">
                  <c:v>57,000 </c:v>
                </c:pt>
                <c:pt idx="58">
                  <c:v>58,000 </c:v>
                </c:pt>
                <c:pt idx="59">
                  <c:v>59,000 </c:v>
                </c:pt>
                <c:pt idx="60">
                  <c:v>60,000 </c:v>
                </c:pt>
                <c:pt idx="61">
                  <c:v>61,000 </c:v>
                </c:pt>
                <c:pt idx="62">
                  <c:v>62,000 </c:v>
                </c:pt>
                <c:pt idx="63">
                  <c:v>63,000 </c:v>
                </c:pt>
                <c:pt idx="64">
                  <c:v>64,000 </c:v>
                </c:pt>
                <c:pt idx="65">
                  <c:v>65,000 </c:v>
                </c:pt>
                <c:pt idx="66">
                  <c:v>66,000 </c:v>
                </c:pt>
                <c:pt idx="67">
                  <c:v>67,000 </c:v>
                </c:pt>
                <c:pt idx="68">
                  <c:v>68,000 </c:v>
                </c:pt>
                <c:pt idx="69">
                  <c:v>69,000 </c:v>
                </c:pt>
                <c:pt idx="70">
                  <c:v>70,000 </c:v>
                </c:pt>
                <c:pt idx="71">
                  <c:v>71,000 </c:v>
                </c:pt>
                <c:pt idx="72">
                  <c:v>72,000 </c:v>
                </c:pt>
                <c:pt idx="73">
                  <c:v>73,000 </c:v>
                </c:pt>
                <c:pt idx="74">
                  <c:v>74,000 </c:v>
                </c:pt>
                <c:pt idx="75">
                  <c:v>75,000 </c:v>
                </c:pt>
                <c:pt idx="76">
                  <c:v>76,000 </c:v>
                </c:pt>
                <c:pt idx="77">
                  <c:v>77,000 </c:v>
                </c:pt>
                <c:pt idx="78">
                  <c:v>78,000 </c:v>
                </c:pt>
                <c:pt idx="79">
                  <c:v>79,000 </c:v>
                </c:pt>
                <c:pt idx="80">
                  <c:v>80,000 </c:v>
                </c:pt>
                <c:pt idx="81">
                  <c:v>81,000 </c:v>
                </c:pt>
                <c:pt idx="82">
                  <c:v>82,000 </c:v>
                </c:pt>
                <c:pt idx="83">
                  <c:v>83,000 </c:v>
                </c:pt>
                <c:pt idx="84">
                  <c:v>84,000 </c:v>
                </c:pt>
                <c:pt idx="85">
                  <c:v>85,000 </c:v>
                </c:pt>
                <c:pt idx="86">
                  <c:v>86,000 </c:v>
                </c:pt>
                <c:pt idx="87">
                  <c:v>87,000 </c:v>
                </c:pt>
                <c:pt idx="88">
                  <c:v>88,000 </c:v>
                </c:pt>
                <c:pt idx="89">
                  <c:v>89,000 </c:v>
                </c:pt>
                <c:pt idx="90">
                  <c:v>90,000 </c:v>
                </c:pt>
                <c:pt idx="91">
                  <c:v>91,000 </c:v>
                </c:pt>
                <c:pt idx="92">
                  <c:v>92,000 </c:v>
                </c:pt>
                <c:pt idx="93">
                  <c:v>93,000 </c:v>
                </c:pt>
                <c:pt idx="94">
                  <c:v>94,000 </c:v>
                </c:pt>
                <c:pt idx="95">
                  <c:v>95,000 </c:v>
                </c:pt>
                <c:pt idx="96">
                  <c:v>96,000 </c:v>
                </c:pt>
                <c:pt idx="97">
                  <c:v>97,000 </c:v>
                </c:pt>
                <c:pt idx="98">
                  <c:v>98,000 </c:v>
                </c:pt>
                <c:pt idx="99">
                  <c:v>99,000 </c:v>
                </c:pt>
                <c:pt idx="100">
                  <c:v>100,000 </c:v>
                </c:pt>
                <c:pt idx="101">
                  <c:v>101,000 </c:v>
                </c:pt>
                <c:pt idx="102">
                  <c:v>102,000 </c:v>
                </c:pt>
                <c:pt idx="103">
                  <c:v>103,000 </c:v>
                </c:pt>
                <c:pt idx="104">
                  <c:v>104,000 </c:v>
                </c:pt>
                <c:pt idx="105">
                  <c:v>105,000 </c:v>
                </c:pt>
                <c:pt idx="106">
                  <c:v>106,000 </c:v>
                </c:pt>
                <c:pt idx="107">
                  <c:v>107,000 </c:v>
                </c:pt>
                <c:pt idx="108">
                  <c:v>108,000 </c:v>
                </c:pt>
                <c:pt idx="109">
                  <c:v>109,000 </c:v>
                </c:pt>
                <c:pt idx="110">
                  <c:v>110,000 </c:v>
                </c:pt>
                <c:pt idx="111">
                  <c:v>111,000 </c:v>
                </c:pt>
                <c:pt idx="112">
                  <c:v>112,000 </c:v>
                </c:pt>
                <c:pt idx="113">
                  <c:v>113,000 </c:v>
                </c:pt>
                <c:pt idx="114">
                  <c:v>114,000 </c:v>
                </c:pt>
                <c:pt idx="115">
                  <c:v>115,000 </c:v>
                </c:pt>
                <c:pt idx="116">
                  <c:v>116,000 </c:v>
                </c:pt>
                <c:pt idx="117">
                  <c:v>117,000 </c:v>
                </c:pt>
                <c:pt idx="118">
                  <c:v>118,000 </c:v>
                </c:pt>
                <c:pt idx="119">
                  <c:v>119,000 </c:v>
                </c:pt>
                <c:pt idx="120">
                  <c:v>120,000 </c:v>
                </c:pt>
                <c:pt idx="121">
                  <c:v>121,000 </c:v>
                </c:pt>
                <c:pt idx="122">
                  <c:v>122,000 </c:v>
                </c:pt>
                <c:pt idx="123">
                  <c:v>123,000 </c:v>
                </c:pt>
                <c:pt idx="124">
                  <c:v>124,000 </c:v>
                </c:pt>
                <c:pt idx="125">
                  <c:v>125,000 </c:v>
                </c:pt>
                <c:pt idx="126">
                  <c:v>126,000 </c:v>
                </c:pt>
                <c:pt idx="127">
                  <c:v>127,000 </c:v>
                </c:pt>
                <c:pt idx="128">
                  <c:v>128,000 </c:v>
                </c:pt>
                <c:pt idx="129">
                  <c:v>129,000 </c:v>
                </c:pt>
                <c:pt idx="130">
                  <c:v>130,000 </c:v>
                </c:pt>
                <c:pt idx="131">
                  <c:v>131,000 </c:v>
                </c:pt>
                <c:pt idx="132">
                  <c:v>132,000 </c:v>
                </c:pt>
                <c:pt idx="133">
                  <c:v>133,000 </c:v>
                </c:pt>
                <c:pt idx="134">
                  <c:v>134,000 </c:v>
                </c:pt>
                <c:pt idx="135">
                  <c:v>135,000 </c:v>
                </c:pt>
                <c:pt idx="136">
                  <c:v>136,000 </c:v>
                </c:pt>
                <c:pt idx="137">
                  <c:v>137,000 </c:v>
                </c:pt>
                <c:pt idx="138">
                  <c:v>138,000 </c:v>
                </c:pt>
                <c:pt idx="139">
                  <c:v>139,000 </c:v>
                </c:pt>
                <c:pt idx="140">
                  <c:v>140,000 </c:v>
                </c:pt>
                <c:pt idx="141">
                  <c:v>141,000 </c:v>
                </c:pt>
                <c:pt idx="142">
                  <c:v>142,000 </c:v>
                </c:pt>
                <c:pt idx="143">
                  <c:v>143,000 </c:v>
                </c:pt>
                <c:pt idx="144">
                  <c:v>144,000 </c:v>
                </c:pt>
                <c:pt idx="145">
                  <c:v>145,000 </c:v>
                </c:pt>
                <c:pt idx="146">
                  <c:v>146,000 </c:v>
                </c:pt>
                <c:pt idx="147">
                  <c:v>147,000 </c:v>
                </c:pt>
                <c:pt idx="148">
                  <c:v>148,000 </c:v>
                </c:pt>
                <c:pt idx="149">
                  <c:v>149,000 </c:v>
                </c:pt>
                <c:pt idx="150">
                  <c:v>150,000 </c:v>
                </c:pt>
                <c:pt idx="151">
                  <c:v>151,000 </c:v>
                </c:pt>
                <c:pt idx="152">
                  <c:v>152,000 </c:v>
                </c:pt>
                <c:pt idx="153">
                  <c:v>153,000 </c:v>
                </c:pt>
                <c:pt idx="154">
                  <c:v>154,000 </c:v>
                </c:pt>
                <c:pt idx="155">
                  <c:v>155,000 </c:v>
                </c:pt>
                <c:pt idx="156">
                  <c:v>156,000 </c:v>
                </c:pt>
                <c:pt idx="157">
                  <c:v>157,000 </c:v>
                </c:pt>
                <c:pt idx="158">
                  <c:v>158,000 </c:v>
                </c:pt>
                <c:pt idx="159">
                  <c:v>159,000 </c:v>
                </c:pt>
                <c:pt idx="160">
                  <c:v>160,000 </c:v>
                </c:pt>
                <c:pt idx="161">
                  <c:v>161,000 </c:v>
                </c:pt>
                <c:pt idx="162">
                  <c:v>162,000 </c:v>
                </c:pt>
                <c:pt idx="163">
                  <c:v>163,000 </c:v>
                </c:pt>
                <c:pt idx="164">
                  <c:v>164,000 </c:v>
                </c:pt>
                <c:pt idx="165">
                  <c:v>165,000 </c:v>
                </c:pt>
                <c:pt idx="166">
                  <c:v>166,000 </c:v>
                </c:pt>
                <c:pt idx="167">
                  <c:v>167,000 </c:v>
                </c:pt>
                <c:pt idx="168">
                  <c:v>168,000 </c:v>
                </c:pt>
                <c:pt idx="169">
                  <c:v>169,000 </c:v>
                </c:pt>
                <c:pt idx="170">
                  <c:v>170,000 </c:v>
                </c:pt>
                <c:pt idx="171">
                  <c:v>171,000 </c:v>
                </c:pt>
                <c:pt idx="172">
                  <c:v>172,000 </c:v>
                </c:pt>
                <c:pt idx="173">
                  <c:v>173,000 </c:v>
                </c:pt>
                <c:pt idx="174">
                  <c:v>174,000 </c:v>
                </c:pt>
                <c:pt idx="175">
                  <c:v>175,000 </c:v>
                </c:pt>
                <c:pt idx="176">
                  <c:v>176,000 </c:v>
                </c:pt>
                <c:pt idx="177">
                  <c:v>177,000 </c:v>
                </c:pt>
                <c:pt idx="178">
                  <c:v>178,000 </c:v>
                </c:pt>
                <c:pt idx="179">
                  <c:v>179,000 </c:v>
                </c:pt>
                <c:pt idx="180">
                  <c:v>180,000 </c:v>
                </c:pt>
                <c:pt idx="181">
                  <c:v>181,000 </c:v>
                </c:pt>
                <c:pt idx="182">
                  <c:v>182,000 </c:v>
                </c:pt>
                <c:pt idx="183">
                  <c:v>183,000 </c:v>
                </c:pt>
                <c:pt idx="184">
                  <c:v>184,000 </c:v>
                </c:pt>
                <c:pt idx="185">
                  <c:v>185,000 </c:v>
                </c:pt>
                <c:pt idx="186">
                  <c:v>186,000 </c:v>
                </c:pt>
                <c:pt idx="187">
                  <c:v>187,000 </c:v>
                </c:pt>
                <c:pt idx="188">
                  <c:v>188,000 </c:v>
                </c:pt>
                <c:pt idx="189">
                  <c:v>189,000 </c:v>
                </c:pt>
                <c:pt idx="190">
                  <c:v>190,000 </c:v>
                </c:pt>
                <c:pt idx="191">
                  <c:v>191,000 </c:v>
                </c:pt>
                <c:pt idx="192">
                  <c:v>192,000 </c:v>
                </c:pt>
                <c:pt idx="193">
                  <c:v>193,000 </c:v>
                </c:pt>
                <c:pt idx="194">
                  <c:v>194,000 </c:v>
                </c:pt>
                <c:pt idx="195">
                  <c:v>195,000 </c:v>
                </c:pt>
                <c:pt idx="196">
                  <c:v>196,000 </c:v>
                </c:pt>
                <c:pt idx="197">
                  <c:v>197,000 </c:v>
                </c:pt>
                <c:pt idx="198">
                  <c:v>198,000 </c:v>
                </c:pt>
                <c:pt idx="199">
                  <c:v>199,000 </c:v>
                </c:pt>
                <c:pt idx="200">
                  <c:v>200,000 </c:v>
                </c:pt>
              </c:strCache>
            </c:strRef>
          </c:cat>
          <c:val>
            <c:numRef>
              <c:f>'Graph data'!$K$3:$K$203</c:f>
              <c:numCache>
                <c:formatCode>_-* #,##0.0_-;\-* #,##0.0_-;_-* \-??_-;_-@_-</c:formatCode>
                <c:ptCount val="201"/>
                <c:pt idx="1">
                  <c:v>34.9</c:v>
                </c:pt>
                <c:pt idx="2">
                  <c:v>74.4</c:v>
                </c:pt>
                <c:pt idx="3">
                  <c:v>101</c:v>
                </c:pt>
                <c:pt idx="4">
                  <c:v>126.5</c:v>
                </c:pt>
                <c:pt idx="5">
                  <c:v>149.9</c:v>
                </c:pt>
                <c:pt idx="6">
                  <c:v>177.1</c:v>
                </c:pt>
                <c:pt idx="7">
                  <c:v>193.4</c:v>
                </c:pt>
                <c:pt idx="8">
                  <c:v>222.3</c:v>
                </c:pt>
                <c:pt idx="9">
                  <c:v>241.4</c:v>
                </c:pt>
                <c:pt idx="10">
                  <c:v>264.9</c:v>
                </c:pt>
                <c:pt idx="11">
                  <c:v>282.3</c:v>
                </c:pt>
                <c:pt idx="12">
                  <c:v>305.7</c:v>
                </c:pt>
                <c:pt idx="13">
                  <c:v>321.3</c:v>
                </c:pt>
                <c:pt idx="14">
                  <c:v>333.4</c:v>
                </c:pt>
                <c:pt idx="15">
                  <c:v>353.2</c:v>
                </c:pt>
                <c:pt idx="16">
                  <c:v>367.6</c:v>
                </c:pt>
                <c:pt idx="17">
                  <c:v>380.2</c:v>
                </c:pt>
                <c:pt idx="18">
                  <c:v>404.7</c:v>
                </c:pt>
                <c:pt idx="19">
                  <c:v>422.1</c:v>
                </c:pt>
                <c:pt idx="20">
                  <c:v>437.7</c:v>
                </c:pt>
                <c:pt idx="21">
                  <c:v>444.2</c:v>
                </c:pt>
                <c:pt idx="22">
                  <c:v>457.7</c:v>
                </c:pt>
                <c:pt idx="23">
                  <c:v>469.3</c:v>
                </c:pt>
                <c:pt idx="24">
                  <c:v>501.8</c:v>
                </c:pt>
                <c:pt idx="25">
                  <c:v>507.8</c:v>
                </c:pt>
                <c:pt idx="26">
                  <c:v>526.9</c:v>
                </c:pt>
                <c:pt idx="27">
                  <c:v>544.7</c:v>
                </c:pt>
                <c:pt idx="28">
                  <c:v>553.7</c:v>
                </c:pt>
                <c:pt idx="29">
                  <c:v>568.9</c:v>
                </c:pt>
                <c:pt idx="30">
                  <c:v>604.8</c:v>
                </c:pt>
                <c:pt idx="31">
                  <c:v>609.1</c:v>
                </c:pt>
                <c:pt idx="32">
                  <c:v>628.7</c:v>
                </c:pt>
                <c:pt idx="33">
                  <c:v>656.1</c:v>
                </c:pt>
                <c:pt idx="34">
                  <c:v>678.6</c:v>
                </c:pt>
                <c:pt idx="35">
                  <c:v>686.4</c:v>
                </c:pt>
                <c:pt idx="36">
                  <c:v>732.7</c:v>
                </c:pt>
                <c:pt idx="37">
                  <c:v>739.5</c:v>
                </c:pt>
                <c:pt idx="38">
                  <c:v>754.4</c:v>
                </c:pt>
                <c:pt idx="39">
                  <c:v>777</c:v>
                </c:pt>
                <c:pt idx="40">
                  <c:v>806.8</c:v>
                </c:pt>
                <c:pt idx="41">
                  <c:v>825.4</c:v>
                </c:pt>
                <c:pt idx="42">
                  <c:v>861.8</c:v>
                </c:pt>
                <c:pt idx="43">
                  <c:v>870.6</c:v>
                </c:pt>
                <c:pt idx="44">
                  <c:v>923.4</c:v>
                </c:pt>
                <c:pt idx="45">
                  <c:v>956</c:v>
                </c:pt>
                <c:pt idx="46">
                  <c:v>984.7</c:v>
                </c:pt>
                <c:pt idx="47">
                  <c:v>1046.5</c:v>
                </c:pt>
                <c:pt idx="48">
                  <c:v>1174</c:v>
                </c:pt>
                <c:pt idx="49">
                  <c:v>1172.5</c:v>
                </c:pt>
                <c:pt idx="50">
                  <c:v>1221.7</c:v>
                </c:pt>
                <c:pt idx="51">
                  <c:v>1312.3</c:v>
                </c:pt>
                <c:pt idx="52">
                  <c:v>1367.3</c:v>
                </c:pt>
                <c:pt idx="53">
                  <c:v>1409.4</c:v>
                </c:pt>
                <c:pt idx="54">
                  <c:v>1466</c:v>
                </c:pt>
                <c:pt idx="55">
                  <c:v>1541.8</c:v>
                </c:pt>
                <c:pt idx="56">
                  <c:v>1555</c:v>
                </c:pt>
                <c:pt idx="57">
                  <c:v>1606.3</c:v>
                </c:pt>
                <c:pt idx="58">
                  <c:v>1654.1</c:v>
                </c:pt>
                <c:pt idx="59">
                  <c:v>1686</c:v>
                </c:pt>
                <c:pt idx="60">
                  <c:v>1762.7</c:v>
                </c:pt>
                <c:pt idx="61">
                  <c:v>1793.3</c:v>
                </c:pt>
                <c:pt idx="62">
                  <c:v>1754.5</c:v>
                </c:pt>
                <c:pt idx="63">
                  <c:v>1829.5</c:v>
                </c:pt>
                <c:pt idx="64">
                  <c:v>1775.9</c:v>
                </c:pt>
                <c:pt idx="65">
                  <c:v>1841.9</c:v>
                </c:pt>
                <c:pt idx="66">
                  <c:v>1818.3</c:v>
                </c:pt>
                <c:pt idx="67">
                  <c:v>1825.7</c:v>
                </c:pt>
                <c:pt idx="68">
                  <c:v>1817.9</c:v>
                </c:pt>
                <c:pt idx="69">
                  <c:v>1824.7</c:v>
                </c:pt>
                <c:pt idx="70">
                  <c:v>1910.2</c:v>
                </c:pt>
                <c:pt idx="71">
                  <c:v>1878.4</c:v>
                </c:pt>
                <c:pt idx="72">
                  <c:v>1781.9</c:v>
                </c:pt>
                <c:pt idx="73">
                  <c:v>1794.1</c:v>
                </c:pt>
                <c:pt idx="74">
                  <c:v>1731.8</c:v>
                </c:pt>
                <c:pt idx="75">
                  <c:v>1784.6</c:v>
                </c:pt>
                <c:pt idx="76">
                  <c:v>1771.1</c:v>
                </c:pt>
                <c:pt idx="77">
                  <c:v>1737</c:v>
                </c:pt>
                <c:pt idx="78">
                  <c:v>1710.9</c:v>
                </c:pt>
                <c:pt idx="79">
                  <c:v>1671</c:v>
                </c:pt>
                <c:pt idx="80">
                  <c:v>1713</c:v>
                </c:pt>
                <c:pt idx="81">
                  <c:v>1660.5</c:v>
                </c:pt>
                <c:pt idx="82">
                  <c:v>1626.5</c:v>
                </c:pt>
                <c:pt idx="83">
                  <c:v>1553</c:v>
                </c:pt>
                <c:pt idx="84">
                  <c:v>1600.8</c:v>
                </c:pt>
                <c:pt idx="85">
                  <c:v>1565.2</c:v>
                </c:pt>
                <c:pt idx="86">
                  <c:v>1578.8</c:v>
                </c:pt>
                <c:pt idx="87">
                  <c:v>1499</c:v>
                </c:pt>
                <c:pt idx="88">
                  <c:v>1487.8</c:v>
                </c:pt>
                <c:pt idx="89">
                  <c:v>1450.1</c:v>
                </c:pt>
                <c:pt idx="90">
                  <c:v>1480.1</c:v>
                </c:pt>
                <c:pt idx="91">
                  <c:v>1453.6</c:v>
                </c:pt>
                <c:pt idx="92">
                  <c:v>1386.1</c:v>
                </c:pt>
                <c:pt idx="93">
                  <c:v>1378.1</c:v>
                </c:pt>
                <c:pt idx="94">
                  <c:v>1378</c:v>
                </c:pt>
                <c:pt idx="95">
                  <c:v>1347.9</c:v>
                </c:pt>
                <c:pt idx="96">
                  <c:v>1366.5</c:v>
                </c:pt>
                <c:pt idx="97">
                  <c:v>1305.4</c:v>
                </c:pt>
                <c:pt idx="98">
                  <c:v>1299.2</c:v>
                </c:pt>
                <c:pt idx="99">
                  <c:v>1293.1</c:v>
                </c:pt>
                <c:pt idx="100">
                  <c:v>1353.5</c:v>
                </c:pt>
                <c:pt idx="101">
                  <c:v>1465</c:v>
                </c:pt>
                <c:pt idx="102">
                  <c:v>1278.4</c:v>
                </c:pt>
                <c:pt idx="103">
                  <c:v>1292.3</c:v>
                </c:pt>
                <c:pt idx="104">
                  <c:v>1237.5</c:v>
                </c:pt>
                <c:pt idx="105">
                  <c:v>1179.6</c:v>
                </c:pt>
                <c:pt idx="106">
                  <c:v>1180.3</c:v>
                </c:pt>
                <c:pt idx="107">
                  <c:v>1133.1</c:v>
                </c:pt>
                <c:pt idx="108">
                  <c:v>1134.2</c:v>
                </c:pt>
                <c:pt idx="109">
                  <c:v>1065.1</c:v>
                </c:pt>
                <c:pt idx="110">
                  <c:v>1116.8</c:v>
                </c:pt>
                <c:pt idx="111">
                  <c:v>1095.2</c:v>
                </c:pt>
                <c:pt idx="112">
                  <c:v>1016.7</c:v>
                </c:pt>
                <c:pt idx="113">
                  <c:v>1015.4</c:v>
                </c:pt>
                <c:pt idx="114">
                  <c:v>959.9</c:v>
                </c:pt>
                <c:pt idx="115">
                  <c:v>991.6</c:v>
                </c:pt>
                <c:pt idx="116">
                  <c:v>985.4</c:v>
                </c:pt>
                <c:pt idx="117">
                  <c:v>920.3</c:v>
                </c:pt>
                <c:pt idx="118">
                  <c:v>914.9</c:v>
                </c:pt>
                <c:pt idx="119">
                  <c:v>909.6</c:v>
                </c:pt>
                <c:pt idx="120">
                  <c:v>1013.2</c:v>
                </c:pt>
                <c:pt idx="121">
                  <c:v>912.5</c:v>
                </c:pt>
                <c:pt idx="122">
                  <c:v>842.3</c:v>
                </c:pt>
                <c:pt idx="123">
                  <c:v>819.5</c:v>
                </c:pt>
                <c:pt idx="124">
                  <c:v>832.9</c:v>
                </c:pt>
                <c:pt idx="125">
                  <c:v>841.9</c:v>
                </c:pt>
                <c:pt idx="126">
                  <c:v>819.3</c:v>
                </c:pt>
                <c:pt idx="127">
                  <c:v>790.5</c:v>
                </c:pt>
                <c:pt idx="128">
                  <c:v>760.8</c:v>
                </c:pt>
                <c:pt idx="129">
                  <c:v>739.5</c:v>
                </c:pt>
                <c:pt idx="130">
                  <c:v>830.2</c:v>
                </c:pt>
                <c:pt idx="131">
                  <c:v>742.3</c:v>
                </c:pt>
                <c:pt idx="132">
                  <c:v>723.4</c:v>
                </c:pt>
                <c:pt idx="133">
                  <c:v>716.6</c:v>
                </c:pt>
                <c:pt idx="134">
                  <c:v>673.9</c:v>
                </c:pt>
                <c:pt idx="135">
                  <c:v>708.7</c:v>
                </c:pt>
                <c:pt idx="136">
                  <c:v>673.8</c:v>
                </c:pt>
                <c:pt idx="137">
                  <c:v>661.1</c:v>
                </c:pt>
                <c:pt idx="138">
                  <c:v>649.8</c:v>
                </c:pt>
                <c:pt idx="139">
                  <c:v>624.5</c:v>
                </c:pt>
                <c:pt idx="140">
                  <c:v>633.8</c:v>
                </c:pt>
                <c:pt idx="141">
                  <c:v>673.9</c:v>
                </c:pt>
                <c:pt idx="142">
                  <c:v>592.5</c:v>
                </c:pt>
                <c:pt idx="143">
                  <c:v>590.6</c:v>
                </c:pt>
                <c:pt idx="144">
                  <c:v>606</c:v>
                </c:pt>
                <c:pt idx="145">
                  <c:v>593.5</c:v>
                </c:pt>
                <c:pt idx="146">
                  <c:v>590</c:v>
                </c:pt>
                <c:pt idx="147">
                  <c:v>575.6</c:v>
                </c:pt>
                <c:pt idx="148">
                  <c:v>539</c:v>
                </c:pt>
                <c:pt idx="149">
                  <c:v>512.5</c:v>
                </c:pt>
                <c:pt idx="150">
                  <c:v>646.5</c:v>
                </c:pt>
                <c:pt idx="151">
                  <c:v>606.7</c:v>
                </c:pt>
                <c:pt idx="152">
                  <c:v>503.6</c:v>
                </c:pt>
                <c:pt idx="153">
                  <c:v>512</c:v>
                </c:pt>
                <c:pt idx="154">
                  <c:v>477.9</c:v>
                </c:pt>
                <c:pt idx="155">
                  <c:v>498.1</c:v>
                </c:pt>
                <c:pt idx="156">
                  <c:v>520.1</c:v>
                </c:pt>
                <c:pt idx="157">
                  <c:v>466.5</c:v>
                </c:pt>
                <c:pt idx="158">
                  <c:v>461.2</c:v>
                </c:pt>
                <c:pt idx="159">
                  <c:v>446.8</c:v>
                </c:pt>
                <c:pt idx="160">
                  <c:v>474.4</c:v>
                </c:pt>
                <c:pt idx="161">
                  <c:v>481.6</c:v>
                </c:pt>
                <c:pt idx="162">
                  <c:v>446.2</c:v>
                </c:pt>
                <c:pt idx="163">
                  <c:v>423.6</c:v>
                </c:pt>
                <c:pt idx="164">
                  <c:v>411.9</c:v>
                </c:pt>
                <c:pt idx="165">
                  <c:v>405.9</c:v>
                </c:pt>
                <c:pt idx="166">
                  <c:v>414.2</c:v>
                </c:pt>
                <c:pt idx="167">
                  <c:v>384.8</c:v>
                </c:pt>
                <c:pt idx="168">
                  <c:v>368.9</c:v>
                </c:pt>
                <c:pt idx="169">
                  <c:v>371</c:v>
                </c:pt>
                <c:pt idx="170">
                  <c:v>388.4</c:v>
                </c:pt>
                <c:pt idx="171">
                  <c:v>385.2</c:v>
                </c:pt>
                <c:pt idx="172">
                  <c:v>352.4</c:v>
                </c:pt>
                <c:pt idx="173">
                  <c:v>335.9</c:v>
                </c:pt>
                <c:pt idx="174">
                  <c:v>346.8</c:v>
                </c:pt>
                <c:pt idx="175">
                  <c:v>349.6</c:v>
                </c:pt>
                <c:pt idx="176">
                  <c:v>340.7</c:v>
                </c:pt>
                <c:pt idx="177">
                  <c:v>322.5</c:v>
                </c:pt>
                <c:pt idx="178">
                  <c:v>340.8</c:v>
                </c:pt>
                <c:pt idx="179">
                  <c:v>310.2</c:v>
                </c:pt>
                <c:pt idx="180">
                  <c:v>380.3</c:v>
                </c:pt>
                <c:pt idx="181">
                  <c:v>405.9</c:v>
                </c:pt>
                <c:pt idx="182">
                  <c:v>290</c:v>
                </c:pt>
                <c:pt idx="183">
                  <c:v>283.3</c:v>
                </c:pt>
                <c:pt idx="184">
                  <c:v>291</c:v>
                </c:pt>
                <c:pt idx="185">
                  <c:v>288.6</c:v>
                </c:pt>
                <c:pt idx="186">
                  <c:v>287.5</c:v>
                </c:pt>
                <c:pt idx="187">
                  <c:v>256.1</c:v>
                </c:pt>
                <c:pt idx="188">
                  <c:v>267.9</c:v>
                </c:pt>
                <c:pt idx="189">
                  <c:v>253.9</c:v>
                </c:pt>
                <c:pt idx="190">
                  <c:v>264.4</c:v>
                </c:pt>
                <c:pt idx="191">
                  <c:v>268.6</c:v>
                </c:pt>
                <c:pt idx="192">
                  <c:v>244.7</c:v>
                </c:pt>
                <c:pt idx="193">
                  <c:v>238.9</c:v>
                </c:pt>
                <c:pt idx="194">
                  <c:v>224.9</c:v>
                </c:pt>
                <c:pt idx="195">
                  <c:v>248.6</c:v>
                </c:pt>
                <c:pt idx="196">
                  <c:v>206.6</c:v>
                </c:pt>
                <c:pt idx="197">
                  <c:v>223.4</c:v>
                </c:pt>
                <c:pt idx="198">
                  <c:v>221.4</c:v>
                </c:pt>
                <c:pt idx="199">
                  <c:v>207</c:v>
                </c:pt>
                <c:pt idx="200">
                  <c:v>267.3</c:v>
                </c:pt>
              </c:numCache>
            </c:numRef>
          </c:val>
          <c:smooth val="0"/>
        </c:ser>
        <c:hiLowLines>
          <c:spPr>
            <a:ln w="0">
              <a:noFill/>
            </a:ln>
          </c:spPr>
        </c:hiLowLines>
        <c:marker val="0"/>
        <c:axId val="8938127"/>
        <c:axId val="18018248"/>
      </c:lineChart>
      <c:catAx>
        <c:axId val="8938127"/>
        <c:scaling>
          <c:orientation val="minMax"/>
        </c:scaling>
        <c:delete val="0"/>
        <c:axPos val="b"/>
        <c:title>
          <c:tx>
            <c:rich>
              <a:bodyPr rot="0"/>
              <a:lstStyle/>
              <a:p>
                <a:pPr>
                  <a:defRPr b="0" lang="en-NZ" sz="1200" spc="-1" strike="noStrike">
                    <a:solidFill>
                      <a:srgbClr val="000000"/>
                    </a:solidFill>
                    <a:latin typeface="Verdana"/>
                    <a:ea typeface="Verdana"/>
                  </a:defRPr>
                </a:pPr>
                <a:r>
                  <a:rPr b="0" lang="en-NZ" sz="1200" spc="-1" strike="noStrike">
                    <a:solidFill>
                      <a:srgbClr val="000000"/>
                    </a:solidFill>
                    <a:latin typeface="Verdana"/>
                    <a:ea typeface="Verdana"/>
                  </a:rPr>
                  <a:t>Annual wage/salary income ($)</a:t>
                </a:r>
              </a:p>
            </c:rich>
          </c:tx>
          <c:layout>
            <c:manualLayout>
              <c:xMode val="edge"/>
              <c:yMode val="edge"/>
              <c:x val="0.37038128103695"/>
              <c:y val="0.901529902642559"/>
            </c:manualLayout>
          </c:layout>
          <c:overlay val="0"/>
          <c:spPr>
            <a:noFill/>
            <a:ln w="0">
              <a:noFill/>
            </a:ln>
          </c:spPr>
        </c:title>
        <c:numFmt formatCode="#,##0_ ;\-#,##0\ " sourceLinked="0"/>
        <c:majorTickMark val="out"/>
        <c:minorTickMark val="none"/>
        <c:tickLblPos val="nextTo"/>
        <c:spPr>
          <a:ln w="9360">
            <a:solidFill>
              <a:srgbClr val="000000"/>
            </a:solidFill>
            <a:round/>
          </a:ln>
        </c:spPr>
        <c:txPr>
          <a:bodyPr rot="-5400000"/>
          <a:lstStyle/>
          <a:p>
            <a:pPr>
              <a:defRPr b="0" sz="1200" spc="-1" strike="noStrike">
                <a:solidFill>
                  <a:srgbClr val="000000"/>
                </a:solidFill>
                <a:latin typeface="Verdana"/>
                <a:ea typeface="Verdana"/>
              </a:defRPr>
            </a:pPr>
          </a:p>
        </c:txPr>
        <c:crossAx val="18018248"/>
        <c:crosses val="autoZero"/>
        <c:auto val="1"/>
        <c:lblAlgn val="ctr"/>
        <c:lblOffset val="100"/>
        <c:noMultiLvlLbl val="0"/>
      </c:catAx>
      <c:valAx>
        <c:axId val="18018248"/>
        <c:scaling>
          <c:orientation val="minMax"/>
        </c:scaling>
        <c:delete val="0"/>
        <c:axPos val="l"/>
        <c:majorGridlines>
          <c:spPr>
            <a:ln w="9360">
              <a:solidFill>
                <a:srgbClr val="d9d9d9"/>
              </a:solidFill>
              <a:round/>
            </a:ln>
          </c:spPr>
        </c:majorGridlines>
        <c:title>
          <c:tx>
            <c:rich>
              <a:bodyPr rot="-5400000"/>
              <a:lstStyle/>
              <a:p>
                <a:pPr>
                  <a:defRPr b="0" lang="en-NZ" sz="1200" spc="-1" strike="noStrike">
                    <a:solidFill>
                      <a:srgbClr val="000000"/>
                    </a:solidFill>
                    <a:latin typeface="Verdana"/>
                    <a:ea typeface="Verdana"/>
                  </a:defRPr>
                </a:pPr>
                <a:r>
                  <a:rPr b="0" lang="en-NZ" sz="1200" spc="-1" strike="noStrike">
                    <a:solidFill>
                      <a:srgbClr val="000000"/>
                    </a:solidFill>
                    <a:latin typeface="Verdana"/>
                    <a:ea typeface="Verdana"/>
                  </a:rPr>
                  <a:t>Aggregate wage/salary received ($millions)</a:t>
                </a:r>
              </a:p>
            </c:rich>
          </c:tx>
          <c:layout>
            <c:manualLayout>
              <c:xMode val="edge"/>
              <c:yMode val="edge"/>
              <c:x val="0.00643885194848918"/>
              <c:y val="0.117385257301808"/>
            </c:manualLayout>
          </c:layout>
          <c:overlay val="0"/>
          <c:spPr>
            <a:noFill/>
            <a:ln w="0">
              <a:noFill/>
            </a:ln>
          </c:spPr>
        </c:title>
        <c:numFmt formatCode="#,##0" sourceLinked="0"/>
        <c:majorTickMark val="none"/>
        <c:minorTickMark val="none"/>
        <c:tickLblPos val="nextTo"/>
        <c:spPr>
          <a:ln w="9360">
            <a:noFill/>
          </a:ln>
        </c:spPr>
        <c:txPr>
          <a:bodyPr/>
          <a:lstStyle/>
          <a:p>
            <a:pPr>
              <a:defRPr b="0" sz="1200" spc="-1" strike="noStrike">
                <a:solidFill>
                  <a:srgbClr val="000000"/>
                </a:solidFill>
                <a:latin typeface="Verdana"/>
                <a:ea typeface="Verdana"/>
              </a:defRPr>
            </a:pPr>
          </a:p>
        </c:txPr>
        <c:crossAx val="8938127"/>
        <c:crosses val="autoZero"/>
        <c:crossBetween val="midCat"/>
        <c:majorUnit val="300"/>
      </c:valAx>
      <c:spPr>
        <a:noFill/>
        <a:ln w="0">
          <a:noFill/>
        </a:ln>
      </c:spPr>
    </c:plotArea>
    <c:legend>
      <c:legendPos val="b"/>
      <c:layout>
        <c:manualLayout>
          <c:xMode val="edge"/>
          <c:yMode val="edge"/>
          <c:x val="0.212201854287368"/>
          <c:y val="0.952139555319642"/>
          <c:w val="0.620168874693158"/>
          <c:h val="0.0442403258514174"/>
        </c:manualLayout>
      </c:layout>
      <c:overlay val="0"/>
      <c:spPr>
        <a:noFill/>
        <a:ln w="0">
          <a:noFill/>
        </a:ln>
      </c:spPr>
      <c:txPr>
        <a:bodyPr/>
        <a:lstStyle/>
        <a:p>
          <a:pPr>
            <a:defRPr b="0" sz="1200" spc="-1" strike="noStrike">
              <a:solidFill>
                <a:srgbClr val="000000"/>
              </a:solidFill>
              <a:latin typeface="Verdana"/>
              <a:ea typeface="Verdana"/>
            </a:defRPr>
          </a:pPr>
        </a:p>
      </c:txPr>
    </c:legend>
    <c:plotVisOnly val="1"/>
    <c:dispBlanksAs val="gap"/>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NZ" sz="1400" spc="-1" strike="noStrike">
                <a:solidFill>
                  <a:srgbClr val="000000"/>
                </a:solidFill>
                <a:latin typeface="Verdana"/>
                <a:ea typeface="Verdana"/>
              </a:defRPr>
            </a:pPr>
            <a:r>
              <a:rPr b="1" lang="en-NZ" sz="1400" spc="-1" strike="noStrike">
                <a:solidFill>
                  <a:srgbClr val="000000"/>
                </a:solidFill>
                <a:latin typeface="Verdana"/>
                <a:ea typeface="Verdana"/>
              </a:rPr>
              <a:t>Number of individuals with wage and salary income by income band exceeding $10,000</a:t>
            </a:r>
          </a:p>
        </c:rich>
      </c:tx>
      <c:layout>
        <c:manualLayout>
          <c:xMode val="edge"/>
          <c:yMode val="edge"/>
          <c:x val="0.0411010875980103"/>
          <c:y val="0.00918952532301527"/>
        </c:manualLayout>
      </c:layout>
      <c:overlay val="0"/>
      <c:spPr>
        <a:noFill/>
        <a:ln w="25560">
          <a:noFill/>
        </a:ln>
      </c:spPr>
    </c:title>
    <c:autoTitleDeleted val="0"/>
    <c:plotArea>
      <c:layout>
        <c:manualLayout>
          <c:layoutTarget val="inner"/>
          <c:xMode val="edge"/>
          <c:yMode val="edge"/>
          <c:x val="0.127392294073012"/>
          <c:y val="0.140813929385753"/>
          <c:w val="0.840865019812832"/>
          <c:h val="0.620603883092655"/>
        </c:manualLayout>
      </c:layout>
      <c:lineChart>
        <c:grouping val="standard"/>
        <c:varyColors val="0"/>
        <c:ser>
          <c:idx val="0"/>
          <c:order val="0"/>
          <c:tx>
            <c:strRef>
              <c:f>"2002"</c:f>
              <c:strCache>
                <c:ptCount val="1"/>
                <c:pt idx="0">
                  <c:v>2002</c:v>
                </c:pt>
              </c:strCache>
            </c:strRef>
          </c:tx>
          <c:spPr>
            <a:solidFill>
              <a:srgbClr val="99004f">
                <a:alpha val="50000"/>
              </a:srgbClr>
            </a:solidFill>
            <a:ln w="28440">
              <a:solidFill>
                <a:srgbClr val="99004f">
                  <a:alpha val="50000"/>
                </a:srgbClr>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data'!$A$13:$A$203</c:f>
              <c:strCache>
                <c:ptCount val="191"/>
                <c:pt idx="0">
                  <c:v>10,000 </c:v>
                </c:pt>
                <c:pt idx="1">
                  <c:v>11,000 </c:v>
                </c:pt>
                <c:pt idx="2">
                  <c:v>12,000 </c:v>
                </c:pt>
                <c:pt idx="3">
                  <c:v>13,000 </c:v>
                </c:pt>
                <c:pt idx="4">
                  <c:v>14,000 </c:v>
                </c:pt>
                <c:pt idx="5">
                  <c:v>15,000 </c:v>
                </c:pt>
                <c:pt idx="6">
                  <c:v>16,000 </c:v>
                </c:pt>
                <c:pt idx="7">
                  <c:v>17,000 </c:v>
                </c:pt>
                <c:pt idx="8">
                  <c:v>18,000 </c:v>
                </c:pt>
                <c:pt idx="9">
                  <c:v>19,000 </c:v>
                </c:pt>
                <c:pt idx="10">
                  <c:v>20,000 </c:v>
                </c:pt>
                <c:pt idx="11">
                  <c:v>21,000 </c:v>
                </c:pt>
                <c:pt idx="12">
                  <c:v>22,000 </c:v>
                </c:pt>
                <c:pt idx="13">
                  <c:v>23,000 </c:v>
                </c:pt>
                <c:pt idx="14">
                  <c:v>24,000 </c:v>
                </c:pt>
                <c:pt idx="15">
                  <c:v>25,000 </c:v>
                </c:pt>
                <c:pt idx="16">
                  <c:v>26,000 </c:v>
                </c:pt>
                <c:pt idx="17">
                  <c:v>27,000 </c:v>
                </c:pt>
                <c:pt idx="18">
                  <c:v>28,000 </c:v>
                </c:pt>
                <c:pt idx="19">
                  <c:v>29,000 </c:v>
                </c:pt>
                <c:pt idx="20">
                  <c:v>30,000 </c:v>
                </c:pt>
                <c:pt idx="21">
                  <c:v>31,000 </c:v>
                </c:pt>
                <c:pt idx="22">
                  <c:v>32,000 </c:v>
                </c:pt>
                <c:pt idx="23">
                  <c:v>33,000 </c:v>
                </c:pt>
                <c:pt idx="24">
                  <c:v>34,000 </c:v>
                </c:pt>
                <c:pt idx="25">
                  <c:v>35,000 </c:v>
                </c:pt>
                <c:pt idx="26">
                  <c:v>36,000 </c:v>
                </c:pt>
                <c:pt idx="27">
                  <c:v>37,000 </c:v>
                </c:pt>
                <c:pt idx="28">
                  <c:v>38,000 </c:v>
                </c:pt>
                <c:pt idx="29">
                  <c:v>39,000 </c:v>
                </c:pt>
                <c:pt idx="30">
                  <c:v>40,000 </c:v>
                </c:pt>
                <c:pt idx="31">
                  <c:v>41,000 </c:v>
                </c:pt>
                <c:pt idx="32">
                  <c:v>42,000 </c:v>
                </c:pt>
                <c:pt idx="33">
                  <c:v>43,000 </c:v>
                </c:pt>
                <c:pt idx="34">
                  <c:v>44,000 </c:v>
                </c:pt>
                <c:pt idx="35">
                  <c:v>45,000 </c:v>
                </c:pt>
                <c:pt idx="36">
                  <c:v>46,000 </c:v>
                </c:pt>
                <c:pt idx="37">
                  <c:v>47,000 </c:v>
                </c:pt>
                <c:pt idx="38">
                  <c:v>48,000 </c:v>
                </c:pt>
                <c:pt idx="39">
                  <c:v>49,000 </c:v>
                </c:pt>
                <c:pt idx="40">
                  <c:v>50,000 </c:v>
                </c:pt>
                <c:pt idx="41">
                  <c:v>51,000 </c:v>
                </c:pt>
                <c:pt idx="42">
                  <c:v>52,000 </c:v>
                </c:pt>
                <c:pt idx="43">
                  <c:v>53,000 </c:v>
                </c:pt>
                <c:pt idx="44">
                  <c:v>54,000 </c:v>
                </c:pt>
                <c:pt idx="45">
                  <c:v>55,000 </c:v>
                </c:pt>
                <c:pt idx="46">
                  <c:v>56,000 </c:v>
                </c:pt>
                <c:pt idx="47">
                  <c:v>57,000 </c:v>
                </c:pt>
                <c:pt idx="48">
                  <c:v>58,000 </c:v>
                </c:pt>
                <c:pt idx="49">
                  <c:v>59,000 </c:v>
                </c:pt>
                <c:pt idx="50">
                  <c:v>60,000 </c:v>
                </c:pt>
                <c:pt idx="51">
                  <c:v>61,000 </c:v>
                </c:pt>
                <c:pt idx="52">
                  <c:v>62,000 </c:v>
                </c:pt>
                <c:pt idx="53">
                  <c:v>63,000 </c:v>
                </c:pt>
                <c:pt idx="54">
                  <c:v>64,000 </c:v>
                </c:pt>
                <c:pt idx="55">
                  <c:v>65,000 </c:v>
                </c:pt>
                <c:pt idx="56">
                  <c:v>66,000 </c:v>
                </c:pt>
                <c:pt idx="57">
                  <c:v>67,000 </c:v>
                </c:pt>
                <c:pt idx="58">
                  <c:v>68,000 </c:v>
                </c:pt>
                <c:pt idx="59">
                  <c:v>69,000 </c:v>
                </c:pt>
                <c:pt idx="60">
                  <c:v>70,000 </c:v>
                </c:pt>
                <c:pt idx="61">
                  <c:v>71,000 </c:v>
                </c:pt>
                <c:pt idx="62">
                  <c:v>72,000 </c:v>
                </c:pt>
                <c:pt idx="63">
                  <c:v>73,000 </c:v>
                </c:pt>
                <c:pt idx="64">
                  <c:v>74,000 </c:v>
                </c:pt>
                <c:pt idx="65">
                  <c:v>75,000 </c:v>
                </c:pt>
                <c:pt idx="66">
                  <c:v>76,000 </c:v>
                </c:pt>
                <c:pt idx="67">
                  <c:v>77,000 </c:v>
                </c:pt>
                <c:pt idx="68">
                  <c:v>78,000 </c:v>
                </c:pt>
                <c:pt idx="69">
                  <c:v>79,000 </c:v>
                </c:pt>
                <c:pt idx="70">
                  <c:v>80,000 </c:v>
                </c:pt>
                <c:pt idx="71">
                  <c:v>81,000 </c:v>
                </c:pt>
                <c:pt idx="72">
                  <c:v>82,000 </c:v>
                </c:pt>
                <c:pt idx="73">
                  <c:v>83,000 </c:v>
                </c:pt>
                <c:pt idx="74">
                  <c:v>84,000 </c:v>
                </c:pt>
                <c:pt idx="75">
                  <c:v>85,000 </c:v>
                </c:pt>
                <c:pt idx="76">
                  <c:v>86,000 </c:v>
                </c:pt>
                <c:pt idx="77">
                  <c:v>87,000 </c:v>
                </c:pt>
                <c:pt idx="78">
                  <c:v>88,000 </c:v>
                </c:pt>
                <c:pt idx="79">
                  <c:v>89,000 </c:v>
                </c:pt>
                <c:pt idx="80">
                  <c:v>90,000 </c:v>
                </c:pt>
                <c:pt idx="81">
                  <c:v>91,000 </c:v>
                </c:pt>
                <c:pt idx="82">
                  <c:v>92,000 </c:v>
                </c:pt>
                <c:pt idx="83">
                  <c:v>93,000 </c:v>
                </c:pt>
                <c:pt idx="84">
                  <c:v>94,000 </c:v>
                </c:pt>
                <c:pt idx="85">
                  <c:v>95,000 </c:v>
                </c:pt>
                <c:pt idx="86">
                  <c:v>96,000 </c:v>
                </c:pt>
                <c:pt idx="87">
                  <c:v>97,000 </c:v>
                </c:pt>
                <c:pt idx="88">
                  <c:v>98,000 </c:v>
                </c:pt>
                <c:pt idx="89">
                  <c:v>99,000 </c:v>
                </c:pt>
                <c:pt idx="90">
                  <c:v>100,000 </c:v>
                </c:pt>
                <c:pt idx="91">
                  <c:v>101,000 </c:v>
                </c:pt>
                <c:pt idx="92">
                  <c:v>102,000 </c:v>
                </c:pt>
                <c:pt idx="93">
                  <c:v>103,000 </c:v>
                </c:pt>
                <c:pt idx="94">
                  <c:v>104,000 </c:v>
                </c:pt>
                <c:pt idx="95">
                  <c:v>105,000 </c:v>
                </c:pt>
                <c:pt idx="96">
                  <c:v>106,000 </c:v>
                </c:pt>
                <c:pt idx="97">
                  <c:v>107,000 </c:v>
                </c:pt>
                <c:pt idx="98">
                  <c:v>108,000 </c:v>
                </c:pt>
                <c:pt idx="99">
                  <c:v>109,000 </c:v>
                </c:pt>
                <c:pt idx="100">
                  <c:v>110,000 </c:v>
                </c:pt>
                <c:pt idx="101">
                  <c:v>111,000 </c:v>
                </c:pt>
                <c:pt idx="102">
                  <c:v>112,000 </c:v>
                </c:pt>
                <c:pt idx="103">
                  <c:v>113,000 </c:v>
                </c:pt>
                <c:pt idx="104">
                  <c:v>114,000 </c:v>
                </c:pt>
                <c:pt idx="105">
                  <c:v>115,000 </c:v>
                </c:pt>
                <c:pt idx="106">
                  <c:v>116,000 </c:v>
                </c:pt>
                <c:pt idx="107">
                  <c:v>117,000 </c:v>
                </c:pt>
                <c:pt idx="108">
                  <c:v>118,000 </c:v>
                </c:pt>
                <c:pt idx="109">
                  <c:v>119,000 </c:v>
                </c:pt>
                <c:pt idx="110">
                  <c:v>120,000 </c:v>
                </c:pt>
                <c:pt idx="111">
                  <c:v>121,000 </c:v>
                </c:pt>
                <c:pt idx="112">
                  <c:v>122,000 </c:v>
                </c:pt>
                <c:pt idx="113">
                  <c:v>123,000 </c:v>
                </c:pt>
                <c:pt idx="114">
                  <c:v>124,000 </c:v>
                </c:pt>
                <c:pt idx="115">
                  <c:v>125,000 </c:v>
                </c:pt>
                <c:pt idx="116">
                  <c:v>126,000 </c:v>
                </c:pt>
                <c:pt idx="117">
                  <c:v>127,000 </c:v>
                </c:pt>
                <c:pt idx="118">
                  <c:v>128,000 </c:v>
                </c:pt>
                <c:pt idx="119">
                  <c:v>129,000 </c:v>
                </c:pt>
                <c:pt idx="120">
                  <c:v>130,000 </c:v>
                </c:pt>
                <c:pt idx="121">
                  <c:v>131,000 </c:v>
                </c:pt>
                <c:pt idx="122">
                  <c:v>132,000 </c:v>
                </c:pt>
                <c:pt idx="123">
                  <c:v>133,000 </c:v>
                </c:pt>
                <c:pt idx="124">
                  <c:v>134,000 </c:v>
                </c:pt>
                <c:pt idx="125">
                  <c:v>135,000 </c:v>
                </c:pt>
                <c:pt idx="126">
                  <c:v>136,000 </c:v>
                </c:pt>
                <c:pt idx="127">
                  <c:v>137,000 </c:v>
                </c:pt>
                <c:pt idx="128">
                  <c:v>138,000 </c:v>
                </c:pt>
                <c:pt idx="129">
                  <c:v>139,000 </c:v>
                </c:pt>
                <c:pt idx="130">
                  <c:v>140,000 </c:v>
                </c:pt>
                <c:pt idx="131">
                  <c:v>141,000 </c:v>
                </c:pt>
                <c:pt idx="132">
                  <c:v>142,000 </c:v>
                </c:pt>
                <c:pt idx="133">
                  <c:v>143,000 </c:v>
                </c:pt>
                <c:pt idx="134">
                  <c:v>144,000 </c:v>
                </c:pt>
                <c:pt idx="135">
                  <c:v>145,000 </c:v>
                </c:pt>
                <c:pt idx="136">
                  <c:v>146,000 </c:v>
                </c:pt>
                <c:pt idx="137">
                  <c:v>147,000 </c:v>
                </c:pt>
                <c:pt idx="138">
                  <c:v>148,000 </c:v>
                </c:pt>
                <c:pt idx="139">
                  <c:v>149,000 </c:v>
                </c:pt>
                <c:pt idx="140">
                  <c:v>150,000 </c:v>
                </c:pt>
                <c:pt idx="141">
                  <c:v>151,000 </c:v>
                </c:pt>
                <c:pt idx="142">
                  <c:v>152,000 </c:v>
                </c:pt>
                <c:pt idx="143">
                  <c:v>153,000 </c:v>
                </c:pt>
                <c:pt idx="144">
                  <c:v>154,000 </c:v>
                </c:pt>
                <c:pt idx="145">
                  <c:v>155,000 </c:v>
                </c:pt>
                <c:pt idx="146">
                  <c:v>156,000 </c:v>
                </c:pt>
                <c:pt idx="147">
                  <c:v>157,000 </c:v>
                </c:pt>
                <c:pt idx="148">
                  <c:v>158,000 </c:v>
                </c:pt>
                <c:pt idx="149">
                  <c:v>159,000 </c:v>
                </c:pt>
                <c:pt idx="150">
                  <c:v>160,000 </c:v>
                </c:pt>
                <c:pt idx="151">
                  <c:v>161,000 </c:v>
                </c:pt>
                <c:pt idx="152">
                  <c:v>162,000 </c:v>
                </c:pt>
                <c:pt idx="153">
                  <c:v>163,000 </c:v>
                </c:pt>
                <c:pt idx="154">
                  <c:v>164,000 </c:v>
                </c:pt>
                <c:pt idx="155">
                  <c:v>165,000 </c:v>
                </c:pt>
                <c:pt idx="156">
                  <c:v>166,000 </c:v>
                </c:pt>
                <c:pt idx="157">
                  <c:v>167,000 </c:v>
                </c:pt>
                <c:pt idx="158">
                  <c:v>168,000 </c:v>
                </c:pt>
                <c:pt idx="159">
                  <c:v>169,000 </c:v>
                </c:pt>
                <c:pt idx="160">
                  <c:v>170,000 </c:v>
                </c:pt>
                <c:pt idx="161">
                  <c:v>171,000 </c:v>
                </c:pt>
                <c:pt idx="162">
                  <c:v>172,000 </c:v>
                </c:pt>
                <c:pt idx="163">
                  <c:v>173,000 </c:v>
                </c:pt>
                <c:pt idx="164">
                  <c:v>174,000 </c:v>
                </c:pt>
                <c:pt idx="165">
                  <c:v>175,000 </c:v>
                </c:pt>
                <c:pt idx="166">
                  <c:v>176,000 </c:v>
                </c:pt>
                <c:pt idx="167">
                  <c:v>177,000 </c:v>
                </c:pt>
                <c:pt idx="168">
                  <c:v>178,000 </c:v>
                </c:pt>
                <c:pt idx="169">
                  <c:v>179,000 </c:v>
                </c:pt>
                <c:pt idx="170">
                  <c:v>180,000 </c:v>
                </c:pt>
                <c:pt idx="171">
                  <c:v>181,000 </c:v>
                </c:pt>
                <c:pt idx="172">
                  <c:v>182,000 </c:v>
                </c:pt>
                <c:pt idx="173">
                  <c:v>183,000 </c:v>
                </c:pt>
                <c:pt idx="174">
                  <c:v>184,000 </c:v>
                </c:pt>
                <c:pt idx="175">
                  <c:v>185,000 </c:v>
                </c:pt>
                <c:pt idx="176">
                  <c:v>186,000 </c:v>
                </c:pt>
                <c:pt idx="177">
                  <c:v>187,000 </c:v>
                </c:pt>
                <c:pt idx="178">
                  <c:v>188,000 </c:v>
                </c:pt>
                <c:pt idx="179">
                  <c:v>189,000 </c:v>
                </c:pt>
                <c:pt idx="180">
                  <c:v>190,000 </c:v>
                </c:pt>
                <c:pt idx="181">
                  <c:v>191,000 </c:v>
                </c:pt>
                <c:pt idx="182">
                  <c:v>192,000 </c:v>
                </c:pt>
                <c:pt idx="183">
                  <c:v>193,000 </c:v>
                </c:pt>
                <c:pt idx="184">
                  <c:v>194,000 </c:v>
                </c:pt>
                <c:pt idx="185">
                  <c:v>195,000 </c:v>
                </c:pt>
                <c:pt idx="186">
                  <c:v>196,000 </c:v>
                </c:pt>
                <c:pt idx="187">
                  <c:v>197,000 </c:v>
                </c:pt>
                <c:pt idx="188">
                  <c:v>198,000 </c:v>
                </c:pt>
                <c:pt idx="189">
                  <c:v>199,000 </c:v>
                </c:pt>
                <c:pt idx="190">
                  <c:v>200,000 </c:v>
                </c:pt>
              </c:strCache>
            </c:strRef>
          </c:cat>
          <c:val>
            <c:numRef>
              <c:f>'Graph data'!$B$13:$B$203</c:f>
              <c:numCache>
                <c:formatCode>#,##0</c:formatCode>
                <c:ptCount val="191"/>
                <c:pt idx="1">
                  <c:v>32420</c:v>
                </c:pt>
                <c:pt idx="2">
                  <c:v>33890</c:v>
                </c:pt>
                <c:pt idx="3">
                  <c:v>30750</c:v>
                </c:pt>
                <c:pt idx="4">
                  <c:v>30120</c:v>
                </c:pt>
                <c:pt idx="5">
                  <c:v>33070</c:v>
                </c:pt>
                <c:pt idx="6">
                  <c:v>30780</c:v>
                </c:pt>
                <c:pt idx="7">
                  <c:v>28780</c:v>
                </c:pt>
                <c:pt idx="8">
                  <c:v>28700</c:v>
                </c:pt>
                <c:pt idx="9">
                  <c:v>27560</c:v>
                </c:pt>
                <c:pt idx="10">
                  <c:v>27980</c:v>
                </c:pt>
                <c:pt idx="11">
                  <c:v>29060</c:v>
                </c:pt>
                <c:pt idx="12">
                  <c:v>28500</c:v>
                </c:pt>
                <c:pt idx="13">
                  <c:v>30300</c:v>
                </c:pt>
                <c:pt idx="14">
                  <c:v>31340</c:v>
                </c:pt>
                <c:pt idx="15">
                  <c:v>30540</c:v>
                </c:pt>
                <c:pt idx="16">
                  <c:v>31430</c:v>
                </c:pt>
                <c:pt idx="17">
                  <c:v>32790</c:v>
                </c:pt>
                <c:pt idx="18">
                  <c:v>31440</c:v>
                </c:pt>
                <c:pt idx="19">
                  <c:v>29690</c:v>
                </c:pt>
                <c:pt idx="20">
                  <c:v>34820</c:v>
                </c:pt>
                <c:pt idx="21">
                  <c:v>33080</c:v>
                </c:pt>
                <c:pt idx="22">
                  <c:v>31330</c:v>
                </c:pt>
                <c:pt idx="23">
                  <c:v>31620</c:v>
                </c:pt>
                <c:pt idx="24">
                  <c:v>31800</c:v>
                </c:pt>
                <c:pt idx="25">
                  <c:v>32220</c:v>
                </c:pt>
                <c:pt idx="26">
                  <c:v>28080</c:v>
                </c:pt>
                <c:pt idx="27">
                  <c:v>29210</c:v>
                </c:pt>
                <c:pt idx="28">
                  <c:v>28140</c:v>
                </c:pt>
                <c:pt idx="29">
                  <c:v>27410</c:v>
                </c:pt>
                <c:pt idx="30">
                  <c:v>25610</c:v>
                </c:pt>
                <c:pt idx="31">
                  <c:v>23600</c:v>
                </c:pt>
                <c:pt idx="32">
                  <c:v>24390</c:v>
                </c:pt>
                <c:pt idx="33">
                  <c:v>20850</c:v>
                </c:pt>
                <c:pt idx="34">
                  <c:v>19590</c:v>
                </c:pt>
                <c:pt idx="35">
                  <c:v>19220</c:v>
                </c:pt>
                <c:pt idx="36">
                  <c:v>17100</c:v>
                </c:pt>
                <c:pt idx="37">
                  <c:v>16400</c:v>
                </c:pt>
                <c:pt idx="38">
                  <c:v>16150</c:v>
                </c:pt>
                <c:pt idx="39">
                  <c:v>14080</c:v>
                </c:pt>
                <c:pt idx="40">
                  <c:v>14660</c:v>
                </c:pt>
                <c:pt idx="41">
                  <c:v>14030</c:v>
                </c:pt>
                <c:pt idx="42">
                  <c:v>12740</c:v>
                </c:pt>
                <c:pt idx="43">
                  <c:v>13270</c:v>
                </c:pt>
                <c:pt idx="44">
                  <c:v>11820</c:v>
                </c:pt>
                <c:pt idx="45">
                  <c:v>11280</c:v>
                </c:pt>
                <c:pt idx="46">
                  <c:v>10550</c:v>
                </c:pt>
                <c:pt idx="47">
                  <c:v>8530</c:v>
                </c:pt>
                <c:pt idx="48">
                  <c:v>9360</c:v>
                </c:pt>
                <c:pt idx="49">
                  <c:v>8510</c:v>
                </c:pt>
                <c:pt idx="50">
                  <c:v>9410</c:v>
                </c:pt>
                <c:pt idx="51">
                  <c:v>7120</c:v>
                </c:pt>
                <c:pt idx="52">
                  <c:v>6290</c:v>
                </c:pt>
                <c:pt idx="53">
                  <c:v>6110</c:v>
                </c:pt>
                <c:pt idx="54">
                  <c:v>6540</c:v>
                </c:pt>
                <c:pt idx="55">
                  <c:v>5160</c:v>
                </c:pt>
                <c:pt idx="56">
                  <c:v>4560</c:v>
                </c:pt>
                <c:pt idx="57">
                  <c:v>4670</c:v>
                </c:pt>
                <c:pt idx="58">
                  <c:v>4190</c:v>
                </c:pt>
                <c:pt idx="59">
                  <c:v>4130</c:v>
                </c:pt>
                <c:pt idx="60">
                  <c:v>3970</c:v>
                </c:pt>
                <c:pt idx="61">
                  <c:v>3390</c:v>
                </c:pt>
                <c:pt idx="62">
                  <c:v>3690</c:v>
                </c:pt>
                <c:pt idx="63">
                  <c:v>3610</c:v>
                </c:pt>
                <c:pt idx="64">
                  <c:v>3380</c:v>
                </c:pt>
                <c:pt idx="65">
                  <c:v>3090</c:v>
                </c:pt>
                <c:pt idx="66">
                  <c:v>2290</c:v>
                </c:pt>
                <c:pt idx="67">
                  <c:v>2510</c:v>
                </c:pt>
                <c:pt idx="68">
                  <c:v>2980</c:v>
                </c:pt>
                <c:pt idx="69">
                  <c:v>2430</c:v>
                </c:pt>
                <c:pt idx="70">
                  <c:v>2000</c:v>
                </c:pt>
                <c:pt idx="71">
                  <c:v>2120</c:v>
                </c:pt>
                <c:pt idx="72">
                  <c:v>2170</c:v>
                </c:pt>
                <c:pt idx="73">
                  <c:v>1790</c:v>
                </c:pt>
                <c:pt idx="74">
                  <c:v>1870</c:v>
                </c:pt>
                <c:pt idx="75">
                  <c:v>2330</c:v>
                </c:pt>
                <c:pt idx="76">
                  <c:v>1950</c:v>
                </c:pt>
                <c:pt idx="77">
                  <c:v>1800</c:v>
                </c:pt>
                <c:pt idx="78">
                  <c:v>1940</c:v>
                </c:pt>
                <c:pt idx="79">
                  <c:v>1430</c:v>
                </c:pt>
                <c:pt idx="80">
                  <c:v>1710</c:v>
                </c:pt>
                <c:pt idx="81">
                  <c:v>1490</c:v>
                </c:pt>
                <c:pt idx="82">
                  <c:v>1380</c:v>
                </c:pt>
                <c:pt idx="83">
                  <c:v>1470</c:v>
                </c:pt>
                <c:pt idx="84">
                  <c:v>1220</c:v>
                </c:pt>
                <c:pt idx="85">
                  <c:v>1230</c:v>
                </c:pt>
                <c:pt idx="86">
                  <c:v>1080</c:v>
                </c:pt>
                <c:pt idx="87">
                  <c:v>1050</c:v>
                </c:pt>
                <c:pt idx="88">
                  <c:v>730</c:v>
                </c:pt>
                <c:pt idx="89">
                  <c:v>940</c:v>
                </c:pt>
                <c:pt idx="90">
                  <c:v>1100</c:v>
                </c:pt>
                <c:pt idx="91">
                  <c:v>1010</c:v>
                </c:pt>
                <c:pt idx="92">
                  <c:v>960</c:v>
                </c:pt>
                <c:pt idx="93">
                  <c:v>910</c:v>
                </c:pt>
                <c:pt idx="94">
                  <c:v>680</c:v>
                </c:pt>
                <c:pt idx="95">
                  <c:v>900</c:v>
                </c:pt>
                <c:pt idx="96">
                  <c:v>830</c:v>
                </c:pt>
                <c:pt idx="97">
                  <c:v>500</c:v>
                </c:pt>
                <c:pt idx="98">
                  <c:v>660</c:v>
                </c:pt>
                <c:pt idx="99">
                  <c:v>640</c:v>
                </c:pt>
                <c:pt idx="100">
                  <c:v>640</c:v>
                </c:pt>
                <c:pt idx="101">
                  <c:v>600</c:v>
                </c:pt>
                <c:pt idx="102">
                  <c:v>560</c:v>
                </c:pt>
                <c:pt idx="103">
                  <c:v>660</c:v>
                </c:pt>
                <c:pt idx="104">
                  <c:v>520</c:v>
                </c:pt>
                <c:pt idx="105">
                  <c:v>550</c:v>
                </c:pt>
                <c:pt idx="106">
                  <c:v>540</c:v>
                </c:pt>
                <c:pt idx="107">
                  <c:v>400</c:v>
                </c:pt>
                <c:pt idx="108">
                  <c:v>490</c:v>
                </c:pt>
                <c:pt idx="109">
                  <c:v>380</c:v>
                </c:pt>
                <c:pt idx="110">
                  <c:v>830</c:v>
                </c:pt>
                <c:pt idx="111">
                  <c:v>360</c:v>
                </c:pt>
                <c:pt idx="112">
                  <c:v>340</c:v>
                </c:pt>
                <c:pt idx="113">
                  <c:v>370</c:v>
                </c:pt>
                <c:pt idx="114">
                  <c:v>270</c:v>
                </c:pt>
                <c:pt idx="115">
                  <c:v>380</c:v>
                </c:pt>
                <c:pt idx="116">
                  <c:v>370</c:v>
                </c:pt>
                <c:pt idx="117">
                  <c:v>560</c:v>
                </c:pt>
                <c:pt idx="118">
                  <c:v>290</c:v>
                </c:pt>
                <c:pt idx="119">
                  <c:v>140</c:v>
                </c:pt>
                <c:pt idx="120">
                  <c:v>250</c:v>
                </c:pt>
                <c:pt idx="121">
                  <c:v>300</c:v>
                </c:pt>
                <c:pt idx="122">
                  <c:v>350</c:v>
                </c:pt>
                <c:pt idx="123">
                  <c:v>300</c:v>
                </c:pt>
                <c:pt idx="124">
                  <c:v>390</c:v>
                </c:pt>
                <c:pt idx="125">
                  <c:v>210</c:v>
                </c:pt>
                <c:pt idx="126">
                  <c:v>210</c:v>
                </c:pt>
                <c:pt idx="127">
                  <c:v>370</c:v>
                </c:pt>
                <c:pt idx="128">
                  <c:v>490</c:v>
                </c:pt>
                <c:pt idx="129">
                  <c:v>200</c:v>
                </c:pt>
                <c:pt idx="130">
                  <c:v>140</c:v>
                </c:pt>
                <c:pt idx="131">
                  <c:v>400</c:v>
                </c:pt>
                <c:pt idx="132">
                  <c:v>220</c:v>
                </c:pt>
                <c:pt idx="133">
                  <c:v>240</c:v>
                </c:pt>
                <c:pt idx="134">
                  <c:v>270</c:v>
                </c:pt>
                <c:pt idx="135">
                  <c:v>230</c:v>
                </c:pt>
                <c:pt idx="136">
                  <c:v>320</c:v>
                </c:pt>
                <c:pt idx="137">
                  <c:v>280</c:v>
                </c:pt>
                <c:pt idx="138">
                  <c:v>260</c:v>
                </c:pt>
                <c:pt idx="139">
                  <c:v>190</c:v>
                </c:pt>
                <c:pt idx="140">
                  <c:v>330</c:v>
                </c:pt>
              </c:numCache>
            </c:numRef>
          </c:val>
          <c:smooth val="0"/>
        </c:ser>
        <c:ser>
          <c:idx val="1"/>
          <c:order val="1"/>
          <c:tx>
            <c:strRef>
              <c:f>"2012"</c:f>
              <c:strCache>
                <c:ptCount val="1"/>
                <c:pt idx="0">
                  <c:v>2012</c:v>
                </c:pt>
              </c:strCache>
            </c:strRef>
          </c:tx>
          <c:spPr>
            <a:solidFill>
              <a:srgbClr val="f4471f">
                <a:alpha val="50000"/>
              </a:srgbClr>
            </a:solidFill>
            <a:ln w="28440">
              <a:solidFill>
                <a:srgbClr val="f4471f">
                  <a:alpha val="50000"/>
                </a:srgbClr>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data'!$A$13:$A$203</c:f>
              <c:strCache>
                <c:ptCount val="191"/>
                <c:pt idx="0">
                  <c:v>10,000 </c:v>
                </c:pt>
                <c:pt idx="1">
                  <c:v>11,000 </c:v>
                </c:pt>
                <c:pt idx="2">
                  <c:v>12,000 </c:v>
                </c:pt>
                <c:pt idx="3">
                  <c:v>13,000 </c:v>
                </c:pt>
                <c:pt idx="4">
                  <c:v>14,000 </c:v>
                </c:pt>
                <c:pt idx="5">
                  <c:v>15,000 </c:v>
                </c:pt>
                <c:pt idx="6">
                  <c:v>16,000 </c:v>
                </c:pt>
                <c:pt idx="7">
                  <c:v>17,000 </c:v>
                </c:pt>
                <c:pt idx="8">
                  <c:v>18,000 </c:v>
                </c:pt>
                <c:pt idx="9">
                  <c:v>19,000 </c:v>
                </c:pt>
                <c:pt idx="10">
                  <c:v>20,000 </c:v>
                </c:pt>
                <c:pt idx="11">
                  <c:v>21,000 </c:v>
                </c:pt>
                <c:pt idx="12">
                  <c:v>22,000 </c:v>
                </c:pt>
                <c:pt idx="13">
                  <c:v>23,000 </c:v>
                </c:pt>
                <c:pt idx="14">
                  <c:v>24,000 </c:v>
                </c:pt>
                <c:pt idx="15">
                  <c:v>25,000 </c:v>
                </c:pt>
                <c:pt idx="16">
                  <c:v>26,000 </c:v>
                </c:pt>
                <c:pt idx="17">
                  <c:v>27,000 </c:v>
                </c:pt>
                <c:pt idx="18">
                  <c:v>28,000 </c:v>
                </c:pt>
                <c:pt idx="19">
                  <c:v>29,000 </c:v>
                </c:pt>
                <c:pt idx="20">
                  <c:v>30,000 </c:v>
                </c:pt>
                <c:pt idx="21">
                  <c:v>31,000 </c:v>
                </c:pt>
                <c:pt idx="22">
                  <c:v>32,000 </c:v>
                </c:pt>
                <c:pt idx="23">
                  <c:v>33,000 </c:v>
                </c:pt>
                <c:pt idx="24">
                  <c:v>34,000 </c:v>
                </c:pt>
                <c:pt idx="25">
                  <c:v>35,000 </c:v>
                </c:pt>
                <c:pt idx="26">
                  <c:v>36,000 </c:v>
                </c:pt>
                <c:pt idx="27">
                  <c:v>37,000 </c:v>
                </c:pt>
                <c:pt idx="28">
                  <c:v>38,000 </c:v>
                </c:pt>
                <c:pt idx="29">
                  <c:v>39,000 </c:v>
                </c:pt>
                <c:pt idx="30">
                  <c:v>40,000 </c:v>
                </c:pt>
                <c:pt idx="31">
                  <c:v>41,000 </c:v>
                </c:pt>
                <c:pt idx="32">
                  <c:v>42,000 </c:v>
                </c:pt>
                <c:pt idx="33">
                  <c:v>43,000 </c:v>
                </c:pt>
                <c:pt idx="34">
                  <c:v>44,000 </c:v>
                </c:pt>
                <c:pt idx="35">
                  <c:v>45,000 </c:v>
                </c:pt>
                <c:pt idx="36">
                  <c:v>46,000 </c:v>
                </c:pt>
                <c:pt idx="37">
                  <c:v>47,000 </c:v>
                </c:pt>
                <c:pt idx="38">
                  <c:v>48,000 </c:v>
                </c:pt>
                <c:pt idx="39">
                  <c:v>49,000 </c:v>
                </c:pt>
                <c:pt idx="40">
                  <c:v>50,000 </c:v>
                </c:pt>
                <c:pt idx="41">
                  <c:v>51,000 </c:v>
                </c:pt>
                <c:pt idx="42">
                  <c:v>52,000 </c:v>
                </c:pt>
                <c:pt idx="43">
                  <c:v>53,000 </c:v>
                </c:pt>
                <c:pt idx="44">
                  <c:v>54,000 </c:v>
                </c:pt>
                <c:pt idx="45">
                  <c:v>55,000 </c:v>
                </c:pt>
                <c:pt idx="46">
                  <c:v>56,000 </c:v>
                </c:pt>
                <c:pt idx="47">
                  <c:v>57,000 </c:v>
                </c:pt>
                <c:pt idx="48">
                  <c:v>58,000 </c:v>
                </c:pt>
                <c:pt idx="49">
                  <c:v>59,000 </c:v>
                </c:pt>
                <c:pt idx="50">
                  <c:v>60,000 </c:v>
                </c:pt>
                <c:pt idx="51">
                  <c:v>61,000 </c:v>
                </c:pt>
                <c:pt idx="52">
                  <c:v>62,000 </c:v>
                </c:pt>
                <c:pt idx="53">
                  <c:v>63,000 </c:v>
                </c:pt>
                <c:pt idx="54">
                  <c:v>64,000 </c:v>
                </c:pt>
                <c:pt idx="55">
                  <c:v>65,000 </c:v>
                </c:pt>
                <c:pt idx="56">
                  <c:v>66,000 </c:v>
                </c:pt>
                <c:pt idx="57">
                  <c:v>67,000 </c:v>
                </c:pt>
                <c:pt idx="58">
                  <c:v>68,000 </c:v>
                </c:pt>
                <c:pt idx="59">
                  <c:v>69,000 </c:v>
                </c:pt>
                <c:pt idx="60">
                  <c:v>70,000 </c:v>
                </c:pt>
                <c:pt idx="61">
                  <c:v>71,000 </c:v>
                </c:pt>
                <c:pt idx="62">
                  <c:v>72,000 </c:v>
                </c:pt>
                <c:pt idx="63">
                  <c:v>73,000 </c:v>
                </c:pt>
                <c:pt idx="64">
                  <c:v>74,000 </c:v>
                </c:pt>
                <c:pt idx="65">
                  <c:v>75,000 </c:v>
                </c:pt>
                <c:pt idx="66">
                  <c:v>76,000 </c:v>
                </c:pt>
                <c:pt idx="67">
                  <c:v>77,000 </c:v>
                </c:pt>
                <c:pt idx="68">
                  <c:v>78,000 </c:v>
                </c:pt>
                <c:pt idx="69">
                  <c:v>79,000 </c:v>
                </c:pt>
                <c:pt idx="70">
                  <c:v>80,000 </c:v>
                </c:pt>
                <c:pt idx="71">
                  <c:v>81,000 </c:v>
                </c:pt>
                <c:pt idx="72">
                  <c:v>82,000 </c:v>
                </c:pt>
                <c:pt idx="73">
                  <c:v>83,000 </c:v>
                </c:pt>
                <c:pt idx="74">
                  <c:v>84,000 </c:v>
                </c:pt>
                <c:pt idx="75">
                  <c:v>85,000 </c:v>
                </c:pt>
                <c:pt idx="76">
                  <c:v>86,000 </c:v>
                </c:pt>
                <c:pt idx="77">
                  <c:v>87,000 </c:v>
                </c:pt>
                <c:pt idx="78">
                  <c:v>88,000 </c:v>
                </c:pt>
                <c:pt idx="79">
                  <c:v>89,000 </c:v>
                </c:pt>
                <c:pt idx="80">
                  <c:v>90,000 </c:v>
                </c:pt>
                <c:pt idx="81">
                  <c:v>91,000 </c:v>
                </c:pt>
                <c:pt idx="82">
                  <c:v>92,000 </c:v>
                </c:pt>
                <c:pt idx="83">
                  <c:v>93,000 </c:v>
                </c:pt>
                <c:pt idx="84">
                  <c:v>94,000 </c:v>
                </c:pt>
                <c:pt idx="85">
                  <c:v>95,000 </c:v>
                </c:pt>
                <c:pt idx="86">
                  <c:v>96,000 </c:v>
                </c:pt>
                <c:pt idx="87">
                  <c:v>97,000 </c:v>
                </c:pt>
                <c:pt idx="88">
                  <c:v>98,000 </c:v>
                </c:pt>
                <c:pt idx="89">
                  <c:v>99,000 </c:v>
                </c:pt>
                <c:pt idx="90">
                  <c:v>100,000 </c:v>
                </c:pt>
                <c:pt idx="91">
                  <c:v>101,000 </c:v>
                </c:pt>
                <c:pt idx="92">
                  <c:v>102,000 </c:v>
                </c:pt>
                <c:pt idx="93">
                  <c:v>103,000 </c:v>
                </c:pt>
                <c:pt idx="94">
                  <c:v>104,000 </c:v>
                </c:pt>
                <c:pt idx="95">
                  <c:v>105,000 </c:v>
                </c:pt>
                <c:pt idx="96">
                  <c:v>106,000 </c:v>
                </c:pt>
                <c:pt idx="97">
                  <c:v>107,000 </c:v>
                </c:pt>
                <c:pt idx="98">
                  <c:v>108,000 </c:v>
                </c:pt>
                <c:pt idx="99">
                  <c:v>109,000 </c:v>
                </c:pt>
                <c:pt idx="100">
                  <c:v>110,000 </c:v>
                </c:pt>
                <c:pt idx="101">
                  <c:v>111,000 </c:v>
                </c:pt>
                <c:pt idx="102">
                  <c:v>112,000 </c:v>
                </c:pt>
                <c:pt idx="103">
                  <c:v>113,000 </c:v>
                </c:pt>
                <c:pt idx="104">
                  <c:v>114,000 </c:v>
                </c:pt>
                <c:pt idx="105">
                  <c:v>115,000 </c:v>
                </c:pt>
                <c:pt idx="106">
                  <c:v>116,000 </c:v>
                </c:pt>
                <c:pt idx="107">
                  <c:v>117,000 </c:v>
                </c:pt>
                <c:pt idx="108">
                  <c:v>118,000 </c:v>
                </c:pt>
                <c:pt idx="109">
                  <c:v>119,000 </c:v>
                </c:pt>
                <c:pt idx="110">
                  <c:v>120,000 </c:v>
                </c:pt>
                <c:pt idx="111">
                  <c:v>121,000 </c:v>
                </c:pt>
                <c:pt idx="112">
                  <c:v>122,000 </c:v>
                </c:pt>
                <c:pt idx="113">
                  <c:v>123,000 </c:v>
                </c:pt>
                <c:pt idx="114">
                  <c:v>124,000 </c:v>
                </c:pt>
                <c:pt idx="115">
                  <c:v>125,000 </c:v>
                </c:pt>
                <c:pt idx="116">
                  <c:v>126,000 </c:v>
                </c:pt>
                <c:pt idx="117">
                  <c:v>127,000 </c:v>
                </c:pt>
                <c:pt idx="118">
                  <c:v>128,000 </c:v>
                </c:pt>
                <c:pt idx="119">
                  <c:v>129,000 </c:v>
                </c:pt>
                <c:pt idx="120">
                  <c:v>130,000 </c:v>
                </c:pt>
                <c:pt idx="121">
                  <c:v>131,000 </c:v>
                </c:pt>
                <c:pt idx="122">
                  <c:v>132,000 </c:v>
                </c:pt>
                <c:pt idx="123">
                  <c:v>133,000 </c:v>
                </c:pt>
                <c:pt idx="124">
                  <c:v>134,000 </c:v>
                </c:pt>
                <c:pt idx="125">
                  <c:v>135,000 </c:v>
                </c:pt>
                <c:pt idx="126">
                  <c:v>136,000 </c:v>
                </c:pt>
                <c:pt idx="127">
                  <c:v>137,000 </c:v>
                </c:pt>
                <c:pt idx="128">
                  <c:v>138,000 </c:v>
                </c:pt>
                <c:pt idx="129">
                  <c:v>139,000 </c:v>
                </c:pt>
                <c:pt idx="130">
                  <c:v>140,000 </c:v>
                </c:pt>
                <c:pt idx="131">
                  <c:v>141,000 </c:v>
                </c:pt>
                <c:pt idx="132">
                  <c:v>142,000 </c:v>
                </c:pt>
                <c:pt idx="133">
                  <c:v>143,000 </c:v>
                </c:pt>
                <c:pt idx="134">
                  <c:v>144,000 </c:v>
                </c:pt>
                <c:pt idx="135">
                  <c:v>145,000 </c:v>
                </c:pt>
                <c:pt idx="136">
                  <c:v>146,000 </c:v>
                </c:pt>
                <c:pt idx="137">
                  <c:v>147,000 </c:v>
                </c:pt>
                <c:pt idx="138">
                  <c:v>148,000 </c:v>
                </c:pt>
                <c:pt idx="139">
                  <c:v>149,000 </c:v>
                </c:pt>
                <c:pt idx="140">
                  <c:v>150,000 </c:v>
                </c:pt>
                <c:pt idx="141">
                  <c:v>151,000 </c:v>
                </c:pt>
                <c:pt idx="142">
                  <c:v>152,000 </c:v>
                </c:pt>
                <c:pt idx="143">
                  <c:v>153,000 </c:v>
                </c:pt>
                <c:pt idx="144">
                  <c:v>154,000 </c:v>
                </c:pt>
                <c:pt idx="145">
                  <c:v>155,000 </c:v>
                </c:pt>
                <c:pt idx="146">
                  <c:v>156,000 </c:v>
                </c:pt>
                <c:pt idx="147">
                  <c:v>157,000 </c:v>
                </c:pt>
                <c:pt idx="148">
                  <c:v>158,000 </c:v>
                </c:pt>
                <c:pt idx="149">
                  <c:v>159,000 </c:v>
                </c:pt>
                <c:pt idx="150">
                  <c:v>160,000 </c:v>
                </c:pt>
                <c:pt idx="151">
                  <c:v>161,000 </c:v>
                </c:pt>
                <c:pt idx="152">
                  <c:v>162,000 </c:v>
                </c:pt>
                <c:pt idx="153">
                  <c:v>163,000 </c:v>
                </c:pt>
                <c:pt idx="154">
                  <c:v>164,000 </c:v>
                </c:pt>
                <c:pt idx="155">
                  <c:v>165,000 </c:v>
                </c:pt>
                <c:pt idx="156">
                  <c:v>166,000 </c:v>
                </c:pt>
                <c:pt idx="157">
                  <c:v>167,000 </c:v>
                </c:pt>
                <c:pt idx="158">
                  <c:v>168,000 </c:v>
                </c:pt>
                <c:pt idx="159">
                  <c:v>169,000 </c:v>
                </c:pt>
                <c:pt idx="160">
                  <c:v>170,000 </c:v>
                </c:pt>
                <c:pt idx="161">
                  <c:v>171,000 </c:v>
                </c:pt>
                <c:pt idx="162">
                  <c:v>172,000 </c:v>
                </c:pt>
                <c:pt idx="163">
                  <c:v>173,000 </c:v>
                </c:pt>
                <c:pt idx="164">
                  <c:v>174,000 </c:v>
                </c:pt>
                <c:pt idx="165">
                  <c:v>175,000 </c:v>
                </c:pt>
                <c:pt idx="166">
                  <c:v>176,000 </c:v>
                </c:pt>
                <c:pt idx="167">
                  <c:v>177,000 </c:v>
                </c:pt>
                <c:pt idx="168">
                  <c:v>178,000 </c:v>
                </c:pt>
                <c:pt idx="169">
                  <c:v>179,000 </c:v>
                </c:pt>
                <c:pt idx="170">
                  <c:v>180,000 </c:v>
                </c:pt>
                <c:pt idx="171">
                  <c:v>181,000 </c:v>
                </c:pt>
                <c:pt idx="172">
                  <c:v>182,000 </c:v>
                </c:pt>
                <c:pt idx="173">
                  <c:v>183,000 </c:v>
                </c:pt>
                <c:pt idx="174">
                  <c:v>184,000 </c:v>
                </c:pt>
                <c:pt idx="175">
                  <c:v>185,000 </c:v>
                </c:pt>
                <c:pt idx="176">
                  <c:v>186,000 </c:v>
                </c:pt>
                <c:pt idx="177">
                  <c:v>187,000 </c:v>
                </c:pt>
                <c:pt idx="178">
                  <c:v>188,000 </c:v>
                </c:pt>
                <c:pt idx="179">
                  <c:v>189,000 </c:v>
                </c:pt>
                <c:pt idx="180">
                  <c:v>190,000 </c:v>
                </c:pt>
                <c:pt idx="181">
                  <c:v>191,000 </c:v>
                </c:pt>
                <c:pt idx="182">
                  <c:v>192,000 </c:v>
                </c:pt>
                <c:pt idx="183">
                  <c:v>193,000 </c:v>
                </c:pt>
                <c:pt idx="184">
                  <c:v>194,000 </c:v>
                </c:pt>
                <c:pt idx="185">
                  <c:v>195,000 </c:v>
                </c:pt>
                <c:pt idx="186">
                  <c:v>196,000 </c:v>
                </c:pt>
                <c:pt idx="187">
                  <c:v>197,000 </c:v>
                </c:pt>
                <c:pt idx="188">
                  <c:v>198,000 </c:v>
                </c:pt>
                <c:pt idx="189">
                  <c:v>199,000 </c:v>
                </c:pt>
                <c:pt idx="190">
                  <c:v>200,000 </c:v>
                </c:pt>
              </c:strCache>
            </c:strRef>
          </c:cat>
          <c:val>
            <c:numRef>
              <c:f>'Graph data'!$C$13:$C$203</c:f>
              <c:numCache>
                <c:formatCode>#,##0</c:formatCode>
                <c:ptCount val="191"/>
                <c:pt idx="1">
                  <c:v>33380</c:v>
                </c:pt>
                <c:pt idx="2">
                  <c:v>32420</c:v>
                </c:pt>
                <c:pt idx="3">
                  <c:v>29610</c:v>
                </c:pt>
                <c:pt idx="4">
                  <c:v>30480</c:v>
                </c:pt>
                <c:pt idx="5">
                  <c:v>27380</c:v>
                </c:pt>
                <c:pt idx="6">
                  <c:v>28590</c:v>
                </c:pt>
                <c:pt idx="7">
                  <c:v>25830</c:v>
                </c:pt>
                <c:pt idx="8">
                  <c:v>26350</c:v>
                </c:pt>
                <c:pt idx="9">
                  <c:v>25040</c:v>
                </c:pt>
                <c:pt idx="10">
                  <c:v>24880</c:v>
                </c:pt>
                <c:pt idx="11">
                  <c:v>25680</c:v>
                </c:pt>
                <c:pt idx="12">
                  <c:v>25330</c:v>
                </c:pt>
                <c:pt idx="13">
                  <c:v>24710</c:v>
                </c:pt>
                <c:pt idx="14">
                  <c:v>25000</c:v>
                </c:pt>
                <c:pt idx="15">
                  <c:v>23370</c:v>
                </c:pt>
                <c:pt idx="16">
                  <c:v>25820</c:v>
                </c:pt>
                <c:pt idx="17">
                  <c:v>24980</c:v>
                </c:pt>
                <c:pt idx="18">
                  <c:v>26270</c:v>
                </c:pt>
                <c:pt idx="19">
                  <c:v>26920</c:v>
                </c:pt>
                <c:pt idx="20">
                  <c:v>30380</c:v>
                </c:pt>
                <c:pt idx="21">
                  <c:v>27320</c:v>
                </c:pt>
                <c:pt idx="22">
                  <c:v>28400</c:v>
                </c:pt>
                <c:pt idx="23">
                  <c:v>27080</c:v>
                </c:pt>
                <c:pt idx="24">
                  <c:v>28900</c:v>
                </c:pt>
                <c:pt idx="25">
                  <c:v>29860</c:v>
                </c:pt>
                <c:pt idx="26">
                  <c:v>29290</c:v>
                </c:pt>
                <c:pt idx="27">
                  <c:v>29140</c:v>
                </c:pt>
                <c:pt idx="28">
                  <c:v>32690</c:v>
                </c:pt>
                <c:pt idx="29">
                  <c:v>28070</c:v>
                </c:pt>
                <c:pt idx="30">
                  <c:v>30830</c:v>
                </c:pt>
                <c:pt idx="31">
                  <c:v>28470</c:v>
                </c:pt>
                <c:pt idx="32">
                  <c:v>29070</c:v>
                </c:pt>
                <c:pt idx="33">
                  <c:v>29760</c:v>
                </c:pt>
                <c:pt idx="34">
                  <c:v>28850</c:v>
                </c:pt>
                <c:pt idx="35">
                  <c:v>27200</c:v>
                </c:pt>
                <c:pt idx="36">
                  <c:v>27290</c:v>
                </c:pt>
                <c:pt idx="37">
                  <c:v>24980</c:v>
                </c:pt>
                <c:pt idx="38">
                  <c:v>28200</c:v>
                </c:pt>
                <c:pt idx="39">
                  <c:v>25300</c:v>
                </c:pt>
                <c:pt idx="40">
                  <c:v>25390</c:v>
                </c:pt>
                <c:pt idx="41">
                  <c:v>24170</c:v>
                </c:pt>
                <c:pt idx="42">
                  <c:v>23130</c:v>
                </c:pt>
                <c:pt idx="43">
                  <c:v>22240</c:v>
                </c:pt>
                <c:pt idx="44">
                  <c:v>20400</c:v>
                </c:pt>
                <c:pt idx="45">
                  <c:v>18450</c:v>
                </c:pt>
                <c:pt idx="46">
                  <c:v>18930</c:v>
                </c:pt>
                <c:pt idx="47">
                  <c:v>20330</c:v>
                </c:pt>
                <c:pt idx="48">
                  <c:v>18000</c:v>
                </c:pt>
                <c:pt idx="49">
                  <c:v>17480</c:v>
                </c:pt>
                <c:pt idx="50">
                  <c:v>19970</c:v>
                </c:pt>
                <c:pt idx="51">
                  <c:v>17050</c:v>
                </c:pt>
                <c:pt idx="52">
                  <c:v>16390</c:v>
                </c:pt>
                <c:pt idx="53">
                  <c:v>14670</c:v>
                </c:pt>
                <c:pt idx="54">
                  <c:v>16000</c:v>
                </c:pt>
                <c:pt idx="55">
                  <c:v>15680</c:v>
                </c:pt>
                <c:pt idx="56">
                  <c:v>15560</c:v>
                </c:pt>
                <c:pt idx="57">
                  <c:v>14110</c:v>
                </c:pt>
                <c:pt idx="58">
                  <c:v>14670</c:v>
                </c:pt>
                <c:pt idx="59">
                  <c:v>12760</c:v>
                </c:pt>
                <c:pt idx="60">
                  <c:v>13820</c:v>
                </c:pt>
                <c:pt idx="61">
                  <c:v>13460</c:v>
                </c:pt>
                <c:pt idx="62">
                  <c:v>12110</c:v>
                </c:pt>
                <c:pt idx="63">
                  <c:v>11620</c:v>
                </c:pt>
                <c:pt idx="64">
                  <c:v>10390</c:v>
                </c:pt>
                <c:pt idx="65">
                  <c:v>10560</c:v>
                </c:pt>
                <c:pt idx="66">
                  <c:v>11500</c:v>
                </c:pt>
                <c:pt idx="67">
                  <c:v>10130</c:v>
                </c:pt>
                <c:pt idx="68">
                  <c:v>8090</c:v>
                </c:pt>
                <c:pt idx="69">
                  <c:v>8930</c:v>
                </c:pt>
                <c:pt idx="70">
                  <c:v>9520</c:v>
                </c:pt>
                <c:pt idx="71">
                  <c:v>8100</c:v>
                </c:pt>
                <c:pt idx="72">
                  <c:v>8540</c:v>
                </c:pt>
                <c:pt idx="73">
                  <c:v>8200</c:v>
                </c:pt>
                <c:pt idx="74">
                  <c:v>6510</c:v>
                </c:pt>
                <c:pt idx="75">
                  <c:v>6970</c:v>
                </c:pt>
                <c:pt idx="76">
                  <c:v>5470</c:v>
                </c:pt>
                <c:pt idx="77">
                  <c:v>5140</c:v>
                </c:pt>
                <c:pt idx="78">
                  <c:v>6110</c:v>
                </c:pt>
                <c:pt idx="79">
                  <c:v>5870</c:v>
                </c:pt>
                <c:pt idx="80">
                  <c:v>5760</c:v>
                </c:pt>
                <c:pt idx="81">
                  <c:v>4590</c:v>
                </c:pt>
                <c:pt idx="82">
                  <c:v>4970</c:v>
                </c:pt>
                <c:pt idx="83">
                  <c:v>4520</c:v>
                </c:pt>
                <c:pt idx="84">
                  <c:v>4750</c:v>
                </c:pt>
                <c:pt idx="85">
                  <c:v>4290</c:v>
                </c:pt>
                <c:pt idx="86">
                  <c:v>4240</c:v>
                </c:pt>
                <c:pt idx="87">
                  <c:v>4440</c:v>
                </c:pt>
                <c:pt idx="88">
                  <c:v>3120</c:v>
                </c:pt>
                <c:pt idx="89">
                  <c:v>3260</c:v>
                </c:pt>
                <c:pt idx="90">
                  <c:v>4030</c:v>
                </c:pt>
                <c:pt idx="91">
                  <c:v>2680</c:v>
                </c:pt>
                <c:pt idx="92">
                  <c:v>3390</c:v>
                </c:pt>
                <c:pt idx="93">
                  <c:v>3020</c:v>
                </c:pt>
                <c:pt idx="94">
                  <c:v>3010</c:v>
                </c:pt>
                <c:pt idx="95">
                  <c:v>2830</c:v>
                </c:pt>
                <c:pt idx="96">
                  <c:v>3100</c:v>
                </c:pt>
                <c:pt idx="97">
                  <c:v>2830</c:v>
                </c:pt>
                <c:pt idx="98">
                  <c:v>2190</c:v>
                </c:pt>
                <c:pt idx="99">
                  <c:v>2290</c:v>
                </c:pt>
                <c:pt idx="100">
                  <c:v>2870</c:v>
                </c:pt>
                <c:pt idx="101">
                  <c:v>1510</c:v>
                </c:pt>
                <c:pt idx="102">
                  <c:v>1970</c:v>
                </c:pt>
                <c:pt idx="103">
                  <c:v>2510</c:v>
                </c:pt>
                <c:pt idx="104">
                  <c:v>1860</c:v>
                </c:pt>
                <c:pt idx="105">
                  <c:v>2390</c:v>
                </c:pt>
                <c:pt idx="106">
                  <c:v>1810</c:v>
                </c:pt>
                <c:pt idx="107">
                  <c:v>1880</c:v>
                </c:pt>
                <c:pt idx="108">
                  <c:v>1760</c:v>
                </c:pt>
                <c:pt idx="109">
                  <c:v>1700</c:v>
                </c:pt>
                <c:pt idx="110">
                  <c:v>2210</c:v>
                </c:pt>
                <c:pt idx="111">
                  <c:v>1820</c:v>
                </c:pt>
                <c:pt idx="112">
                  <c:v>1840</c:v>
                </c:pt>
                <c:pt idx="113">
                  <c:v>1580</c:v>
                </c:pt>
                <c:pt idx="114">
                  <c:v>1500</c:v>
                </c:pt>
                <c:pt idx="115">
                  <c:v>1760</c:v>
                </c:pt>
                <c:pt idx="116">
                  <c:v>1470</c:v>
                </c:pt>
                <c:pt idx="117">
                  <c:v>1220</c:v>
                </c:pt>
                <c:pt idx="118">
                  <c:v>1580</c:v>
                </c:pt>
                <c:pt idx="119">
                  <c:v>1420</c:v>
                </c:pt>
                <c:pt idx="120">
                  <c:v>1500</c:v>
                </c:pt>
                <c:pt idx="121">
                  <c:v>1360</c:v>
                </c:pt>
                <c:pt idx="122">
                  <c:v>1470</c:v>
                </c:pt>
                <c:pt idx="123">
                  <c:v>1690</c:v>
                </c:pt>
                <c:pt idx="124">
                  <c:v>910</c:v>
                </c:pt>
                <c:pt idx="125">
                  <c:v>1030</c:v>
                </c:pt>
                <c:pt idx="126">
                  <c:v>1320</c:v>
                </c:pt>
                <c:pt idx="127">
                  <c:v>1170</c:v>
                </c:pt>
                <c:pt idx="128">
                  <c:v>820</c:v>
                </c:pt>
                <c:pt idx="129">
                  <c:v>1030</c:v>
                </c:pt>
                <c:pt idx="130">
                  <c:v>1260</c:v>
                </c:pt>
                <c:pt idx="131">
                  <c:v>1100</c:v>
                </c:pt>
                <c:pt idx="132">
                  <c:v>730</c:v>
                </c:pt>
                <c:pt idx="133">
                  <c:v>490</c:v>
                </c:pt>
                <c:pt idx="134">
                  <c:v>950</c:v>
                </c:pt>
                <c:pt idx="135">
                  <c:v>1030</c:v>
                </c:pt>
                <c:pt idx="136">
                  <c:v>670</c:v>
                </c:pt>
                <c:pt idx="137">
                  <c:v>730</c:v>
                </c:pt>
                <c:pt idx="138">
                  <c:v>810</c:v>
                </c:pt>
                <c:pt idx="139">
                  <c:v>620</c:v>
                </c:pt>
                <c:pt idx="140">
                  <c:v>1440</c:v>
                </c:pt>
                <c:pt idx="141">
                  <c:v>830</c:v>
                </c:pt>
                <c:pt idx="142">
                  <c:v>780</c:v>
                </c:pt>
                <c:pt idx="143">
                  <c:v>640</c:v>
                </c:pt>
                <c:pt idx="144">
                  <c:v>570</c:v>
                </c:pt>
                <c:pt idx="145">
                  <c:v>780</c:v>
                </c:pt>
                <c:pt idx="146">
                  <c:v>530</c:v>
                </c:pt>
                <c:pt idx="147">
                  <c:v>530</c:v>
                </c:pt>
                <c:pt idx="148">
                  <c:v>440</c:v>
                </c:pt>
                <c:pt idx="149">
                  <c:v>550</c:v>
                </c:pt>
                <c:pt idx="150">
                  <c:v>500</c:v>
                </c:pt>
                <c:pt idx="151">
                  <c:v>480</c:v>
                </c:pt>
                <c:pt idx="152">
                  <c:v>410</c:v>
                </c:pt>
                <c:pt idx="153">
                  <c:v>550</c:v>
                </c:pt>
                <c:pt idx="154">
                  <c:v>520</c:v>
                </c:pt>
                <c:pt idx="155">
                  <c:v>610</c:v>
                </c:pt>
                <c:pt idx="156">
                  <c:v>560</c:v>
                </c:pt>
                <c:pt idx="157">
                  <c:v>360</c:v>
                </c:pt>
                <c:pt idx="158">
                  <c:v>620</c:v>
                </c:pt>
                <c:pt idx="159">
                  <c:v>360</c:v>
                </c:pt>
                <c:pt idx="160">
                  <c:v>500</c:v>
                </c:pt>
                <c:pt idx="161">
                  <c:v>370</c:v>
                </c:pt>
                <c:pt idx="162">
                  <c:v>560</c:v>
                </c:pt>
                <c:pt idx="163">
                  <c:v>440</c:v>
                </c:pt>
                <c:pt idx="164">
                  <c:v>330</c:v>
                </c:pt>
                <c:pt idx="165">
                  <c:v>470</c:v>
                </c:pt>
                <c:pt idx="166">
                  <c:v>360</c:v>
                </c:pt>
                <c:pt idx="167">
                  <c:v>360</c:v>
                </c:pt>
                <c:pt idx="168">
                  <c:v>490</c:v>
                </c:pt>
                <c:pt idx="169">
                  <c:v>490</c:v>
                </c:pt>
                <c:pt idx="170">
                  <c:v>180</c:v>
                </c:pt>
                <c:pt idx="171">
                  <c:v>370</c:v>
                </c:pt>
                <c:pt idx="172">
                  <c:v>390</c:v>
                </c:pt>
                <c:pt idx="173">
                  <c:v>340</c:v>
                </c:pt>
                <c:pt idx="174">
                  <c:v>510</c:v>
                </c:pt>
                <c:pt idx="175">
                  <c:v>390</c:v>
                </c:pt>
                <c:pt idx="176">
                  <c:v>230</c:v>
                </c:pt>
                <c:pt idx="177">
                  <c:v>380</c:v>
                </c:pt>
                <c:pt idx="178">
                  <c:v>420</c:v>
                </c:pt>
                <c:pt idx="179">
                  <c:v>250</c:v>
                </c:pt>
                <c:pt idx="180">
                  <c:v>310</c:v>
                </c:pt>
                <c:pt idx="181">
                  <c:v>210</c:v>
                </c:pt>
                <c:pt idx="182">
                  <c:v>280</c:v>
                </c:pt>
                <c:pt idx="183">
                  <c:v>440</c:v>
                </c:pt>
                <c:pt idx="184">
                  <c:v>180</c:v>
                </c:pt>
                <c:pt idx="185">
                  <c:v>340</c:v>
                </c:pt>
                <c:pt idx="186">
                  <c:v>190</c:v>
                </c:pt>
                <c:pt idx="187">
                  <c:v>370</c:v>
                </c:pt>
                <c:pt idx="188">
                  <c:v>240</c:v>
                </c:pt>
                <c:pt idx="189">
                  <c:v>270</c:v>
                </c:pt>
                <c:pt idx="190">
                  <c:v>430</c:v>
                </c:pt>
              </c:numCache>
            </c:numRef>
          </c:val>
          <c:smooth val="0"/>
        </c:ser>
        <c:ser>
          <c:idx val="2"/>
          <c:order val="2"/>
          <c:tx>
            <c:strRef>
              <c:f>"2022"</c:f>
              <c:strCache>
                <c:ptCount val="1"/>
                <c:pt idx="0">
                  <c:v>2022</c:v>
                </c:pt>
              </c:strCache>
            </c:strRef>
          </c:tx>
          <c:spPr>
            <a:solidFill>
              <a:srgbClr val="0d8390">
                <a:alpha val="50000"/>
              </a:srgbClr>
            </a:solidFill>
            <a:ln w="28440">
              <a:solidFill>
                <a:srgbClr val="0d8390">
                  <a:alpha val="50000"/>
                </a:srgbClr>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data'!$A$13:$A$203</c:f>
              <c:strCache>
                <c:ptCount val="191"/>
                <c:pt idx="0">
                  <c:v>10,000 </c:v>
                </c:pt>
                <c:pt idx="1">
                  <c:v>11,000 </c:v>
                </c:pt>
                <c:pt idx="2">
                  <c:v>12,000 </c:v>
                </c:pt>
                <c:pt idx="3">
                  <c:v>13,000 </c:v>
                </c:pt>
                <c:pt idx="4">
                  <c:v>14,000 </c:v>
                </c:pt>
                <c:pt idx="5">
                  <c:v>15,000 </c:v>
                </c:pt>
                <c:pt idx="6">
                  <c:v>16,000 </c:v>
                </c:pt>
                <c:pt idx="7">
                  <c:v>17,000 </c:v>
                </c:pt>
                <c:pt idx="8">
                  <c:v>18,000 </c:v>
                </c:pt>
                <c:pt idx="9">
                  <c:v>19,000 </c:v>
                </c:pt>
                <c:pt idx="10">
                  <c:v>20,000 </c:v>
                </c:pt>
                <c:pt idx="11">
                  <c:v>21,000 </c:v>
                </c:pt>
                <c:pt idx="12">
                  <c:v>22,000 </c:v>
                </c:pt>
                <c:pt idx="13">
                  <c:v>23,000 </c:v>
                </c:pt>
                <c:pt idx="14">
                  <c:v>24,000 </c:v>
                </c:pt>
                <c:pt idx="15">
                  <c:v>25,000 </c:v>
                </c:pt>
                <c:pt idx="16">
                  <c:v>26,000 </c:v>
                </c:pt>
                <c:pt idx="17">
                  <c:v>27,000 </c:v>
                </c:pt>
                <c:pt idx="18">
                  <c:v>28,000 </c:v>
                </c:pt>
                <c:pt idx="19">
                  <c:v>29,000 </c:v>
                </c:pt>
                <c:pt idx="20">
                  <c:v>30,000 </c:v>
                </c:pt>
                <c:pt idx="21">
                  <c:v>31,000 </c:v>
                </c:pt>
                <c:pt idx="22">
                  <c:v>32,000 </c:v>
                </c:pt>
                <c:pt idx="23">
                  <c:v>33,000 </c:v>
                </c:pt>
                <c:pt idx="24">
                  <c:v>34,000 </c:v>
                </c:pt>
                <c:pt idx="25">
                  <c:v>35,000 </c:v>
                </c:pt>
                <c:pt idx="26">
                  <c:v>36,000 </c:v>
                </c:pt>
                <c:pt idx="27">
                  <c:v>37,000 </c:v>
                </c:pt>
                <c:pt idx="28">
                  <c:v>38,000 </c:v>
                </c:pt>
                <c:pt idx="29">
                  <c:v>39,000 </c:v>
                </c:pt>
                <c:pt idx="30">
                  <c:v>40,000 </c:v>
                </c:pt>
                <c:pt idx="31">
                  <c:v>41,000 </c:v>
                </c:pt>
                <c:pt idx="32">
                  <c:v>42,000 </c:v>
                </c:pt>
                <c:pt idx="33">
                  <c:v>43,000 </c:v>
                </c:pt>
                <c:pt idx="34">
                  <c:v>44,000 </c:v>
                </c:pt>
                <c:pt idx="35">
                  <c:v>45,000 </c:v>
                </c:pt>
                <c:pt idx="36">
                  <c:v>46,000 </c:v>
                </c:pt>
                <c:pt idx="37">
                  <c:v>47,000 </c:v>
                </c:pt>
                <c:pt idx="38">
                  <c:v>48,000 </c:v>
                </c:pt>
                <c:pt idx="39">
                  <c:v>49,000 </c:v>
                </c:pt>
                <c:pt idx="40">
                  <c:v>50,000 </c:v>
                </c:pt>
                <c:pt idx="41">
                  <c:v>51,000 </c:v>
                </c:pt>
                <c:pt idx="42">
                  <c:v>52,000 </c:v>
                </c:pt>
                <c:pt idx="43">
                  <c:v>53,000 </c:v>
                </c:pt>
                <c:pt idx="44">
                  <c:v>54,000 </c:v>
                </c:pt>
                <c:pt idx="45">
                  <c:v>55,000 </c:v>
                </c:pt>
                <c:pt idx="46">
                  <c:v>56,000 </c:v>
                </c:pt>
                <c:pt idx="47">
                  <c:v>57,000 </c:v>
                </c:pt>
                <c:pt idx="48">
                  <c:v>58,000 </c:v>
                </c:pt>
                <c:pt idx="49">
                  <c:v>59,000 </c:v>
                </c:pt>
                <c:pt idx="50">
                  <c:v>60,000 </c:v>
                </c:pt>
                <c:pt idx="51">
                  <c:v>61,000 </c:v>
                </c:pt>
                <c:pt idx="52">
                  <c:v>62,000 </c:v>
                </c:pt>
                <c:pt idx="53">
                  <c:v>63,000 </c:v>
                </c:pt>
                <c:pt idx="54">
                  <c:v>64,000 </c:v>
                </c:pt>
                <c:pt idx="55">
                  <c:v>65,000 </c:v>
                </c:pt>
                <c:pt idx="56">
                  <c:v>66,000 </c:v>
                </c:pt>
                <c:pt idx="57">
                  <c:v>67,000 </c:v>
                </c:pt>
                <c:pt idx="58">
                  <c:v>68,000 </c:v>
                </c:pt>
                <c:pt idx="59">
                  <c:v>69,000 </c:v>
                </c:pt>
                <c:pt idx="60">
                  <c:v>70,000 </c:v>
                </c:pt>
                <c:pt idx="61">
                  <c:v>71,000 </c:v>
                </c:pt>
                <c:pt idx="62">
                  <c:v>72,000 </c:v>
                </c:pt>
                <c:pt idx="63">
                  <c:v>73,000 </c:v>
                </c:pt>
                <c:pt idx="64">
                  <c:v>74,000 </c:v>
                </c:pt>
                <c:pt idx="65">
                  <c:v>75,000 </c:v>
                </c:pt>
                <c:pt idx="66">
                  <c:v>76,000 </c:v>
                </c:pt>
                <c:pt idx="67">
                  <c:v>77,000 </c:v>
                </c:pt>
                <c:pt idx="68">
                  <c:v>78,000 </c:v>
                </c:pt>
                <c:pt idx="69">
                  <c:v>79,000 </c:v>
                </c:pt>
                <c:pt idx="70">
                  <c:v>80,000 </c:v>
                </c:pt>
                <c:pt idx="71">
                  <c:v>81,000 </c:v>
                </c:pt>
                <c:pt idx="72">
                  <c:v>82,000 </c:v>
                </c:pt>
                <c:pt idx="73">
                  <c:v>83,000 </c:v>
                </c:pt>
                <c:pt idx="74">
                  <c:v>84,000 </c:v>
                </c:pt>
                <c:pt idx="75">
                  <c:v>85,000 </c:v>
                </c:pt>
                <c:pt idx="76">
                  <c:v>86,000 </c:v>
                </c:pt>
                <c:pt idx="77">
                  <c:v>87,000 </c:v>
                </c:pt>
                <c:pt idx="78">
                  <c:v>88,000 </c:v>
                </c:pt>
                <c:pt idx="79">
                  <c:v>89,000 </c:v>
                </c:pt>
                <c:pt idx="80">
                  <c:v>90,000 </c:v>
                </c:pt>
                <c:pt idx="81">
                  <c:v>91,000 </c:v>
                </c:pt>
                <c:pt idx="82">
                  <c:v>92,000 </c:v>
                </c:pt>
                <c:pt idx="83">
                  <c:v>93,000 </c:v>
                </c:pt>
                <c:pt idx="84">
                  <c:v>94,000 </c:v>
                </c:pt>
                <c:pt idx="85">
                  <c:v>95,000 </c:v>
                </c:pt>
                <c:pt idx="86">
                  <c:v>96,000 </c:v>
                </c:pt>
                <c:pt idx="87">
                  <c:v>97,000 </c:v>
                </c:pt>
                <c:pt idx="88">
                  <c:v>98,000 </c:v>
                </c:pt>
                <c:pt idx="89">
                  <c:v>99,000 </c:v>
                </c:pt>
                <c:pt idx="90">
                  <c:v>100,000 </c:v>
                </c:pt>
                <c:pt idx="91">
                  <c:v>101,000 </c:v>
                </c:pt>
                <c:pt idx="92">
                  <c:v>102,000 </c:v>
                </c:pt>
                <c:pt idx="93">
                  <c:v>103,000 </c:v>
                </c:pt>
                <c:pt idx="94">
                  <c:v>104,000 </c:v>
                </c:pt>
                <c:pt idx="95">
                  <c:v>105,000 </c:v>
                </c:pt>
                <c:pt idx="96">
                  <c:v>106,000 </c:v>
                </c:pt>
                <c:pt idx="97">
                  <c:v>107,000 </c:v>
                </c:pt>
                <c:pt idx="98">
                  <c:v>108,000 </c:v>
                </c:pt>
                <c:pt idx="99">
                  <c:v>109,000 </c:v>
                </c:pt>
                <c:pt idx="100">
                  <c:v>110,000 </c:v>
                </c:pt>
                <c:pt idx="101">
                  <c:v>111,000 </c:v>
                </c:pt>
                <c:pt idx="102">
                  <c:v>112,000 </c:v>
                </c:pt>
                <c:pt idx="103">
                  <c:v>113,000 </c:v>
                </c:pt>
                <c:pt idx="104">
                  <c:v>114,000 </c:v>
                </c:pt>
                <c:pt idx="105">
                  <c:v>115,000 </c:v>
                </c:pt>
                <c:pt idx="106">
                  <c:v>116,000 </c:v>
                </c:pt>
                <c:pt idx="107">
                  <c:v>117,000 </c:v>
                </c:pt>
                <c:pt idx="108">
                  <c:v>118,000 </c:v>
                </c:pt>
                <c:pt idx="109">
                  <c:v>119,000 </c:v>
                </c:pt>
                <c:pt idx="110">
                  <c:v>120,000 </c:v>
                </c:pt>
                <c:pt idx="111">
                  <c:v>121,000 </c:v>
                </c:pt>
                <c:pt idx="112">
                  <c:v>122,000 </c:v>
                </c:pt>
                <c:pt idx="113">
                  <c:v>123,000 </c:v>
                </c:pt>
                <c:pt idx="114">
                  <c:v>124,000 </c:v>
                </c:pt>
                <c:pt idx="115">
                  <c:v>125,000 </c:v>
                </c:pt>
                <c:pt idx="116">
                  <c:v>126,000 </c:v>
                </c:pt>
                <c:pt idx="117">
                  <c:v>127,000 </c:v>
                </c:pt>
                <c:pt idx="118">
                  <c:v>128,000 </c:v>
                </c:pt>
                <c:pt idx="119">
                  <c:v>129,000 </c:v>
                </c:pt>
                <c:pt idx="120">
                  <c:v>130,000 </c:v>
                </c:pt>
                <c:pt idx="121">
                  <c:v>131,000 </c:v>
                </c:pt>
                <c:pt idx="122">
                  <c:v>132,000 </c:v>
                </c:pt>
                <c:pt idx="123">
                  <c:v>133,000 </c:v>
                </c:pt>
                <c:pt idx="124">
                  <c:v>134,000 </c:v>
                </c:pt>
                <c:pt idx="125">
                  <c:v>135,000 </c:v>
                </c:pt>
                <c:pt idx="126">
                  <c:v>136,000 </c:v>
                </c:pt>
                <c:pt idx="127">
                  <c:v>137,000 </c:v>
                </c:pt>
                <c:pt idx="128">
                  <c:v>138,000 </c:v>
                </c:pt>
                <c:pt idx="129">
                  <c:v>139,000 </c:v>
                </c:pt>
                <c:pt idx="130">
                  <c:v>140,000 </c:v>
                </c:pt>
                <c:pt idx="131">
                  <c:v>141,000 </c:v>
                </c:pt>
                <c:pt idx="132">
                  <c:v>142,000 </c:v>
                </c:pt>
                <c:pt idx="133">
                  <c:v>143,000 </c:v>
                </c:pt>
                <c:pt idx="134">
                  <c:v>144,000 </c:v>
                </c:pt>
                <c:pt idx="135">
                  <c:v>145,000 </c:v>
                </c:pt>
                <c:pt idx="136">
                  <c:v>146,000 </c:v>
                </c:pt>
                <c:pt idx="137">
                  <c:v>147,000 </c:v>
                </c:pt>
                <c:pt idx="138">
                  <c:v>148,000 </c:v>
                </c:pt>
                <c:pt idx="139">
                  <c:v>149,000 </c:v>
                </c:pt>
                <c:pt idx="140">
                  <c:v>150,000 </c:v>
                </c:pt>
                <c:pt idx="141">
                  <c:v>151,000 </c:v>
                </c:pt>
                <c:pt idx="142">
                  <c:v>152,000 </c:v>
                </c:pt>
                <c:pt idx="143">
                  <c:v>153,000 </c:v>
                </c:pt>
                <c:pt idx="144">
                  <c:v>154,000 </c:v>
                </c:pt>
                <c:pt idx="145">
                  <c:v>155,000 </c:v>
                </c:pt>
                <c:pt idx="146">
                  <c:v>156,000 </c:v>
                </c:pt>
                <c:pt idx="147">
                  <c:v>157,000 </c:v>
                </c:pt>
                <c:pt idx="148">
                  <c:v>158,000 </c:v>
                </c:pt>
                <c:pt idx="149">
                  <c:v>159,000 </c:v>
                </c:pt>
                <c:pt idx="150">
                  <c:v>160,000 </c:v>
                </c:pt>
                <c:pt idx="151">
                  <c:v>161,000 </c:v>
                </c:pt>
                <c:pt idx="152">
                  <c:v>162,000 </c:v>
                </c:pt>
                <c:pt idx="153">
                  <c:v>163,000 </c:v>
                </c:pt>
                <c:pt idx="154">
                  <c:v>164,000 </c:v>
                </c:pt>
                <c:pt idx="155">
                  <c:v>165,000 </c:v>
                </c:pt>
                <c:pt idx="156">
                  <c:v>166,000 </c:v>
                </c:pt>
                <c:pt idx="157">
                  <c:v>167,000 </c:v>
                </c:pt>
                <c:pt idx="158">
                  <c:v>168,000 </c:v>
                </c:pt>
                <c:pt idx="159">
                  <c:v>169,000 </c:v>
                </c:pt>
                <c:pt idx="160">
                  <c:v>170,000 </c:v>
                </c:pt>
                <c:pt idx="161">
                  <c:v>171,000 </c:v>
                </c:pt>
                <c:pt idx="162">
                  <c:v>172,000 </c:v>
                </c:pt>
                <c:pt idx="163">
                  <c:v>173,000 </c:v>
                </c:pt>
                <c:pt idx="164">
                  <c:v>174,000 </c:v>
                </c:pt>
                <c:pt idx="165">
                  <c:v>175,000 </c:v>
                </c:pt>
                <c:pt idx="166">
                  <c:v>176,000 </c:v>
                </c:pt>
                <c:pt idx="167">
                  <c:v>177,000 </c:v>
                </c:pt>
                <c:pt idx="168">
                  <c:v>178,000 </c:v>
                </c:pt>
                <c:pt idx="169">
                  <c:v>179,000 </c:v>
                </c:pt>
                <c:pt idx="170">
                  <c:v>180,000 </c:v>
                </c:pt>
                <c:pt idx="171">
                  <c:v>181,000 </c:v>
                </c:pt>
                <c:pt idx="172">
                  <c:v>182,000 </c:v>
                </c:pt>
                <c:pt idx="173">
                  <c:v>183,000 </c:v>
                </c:pt>
                <c:pt idx="174">
                  <c:v>184,000 </c:v>
                </c:pt>
                <c:pt idx="175">
                  <c:v>185,000 </c:v>
                </c:pt>
                <c:pt idx="176">
                  <c:v>186,000 </c:v>
                </c:pt>
                <c:pt idx="177">
                  <c:v>187,000 </c:v>
                </c:pt>
                <c:pt idx="178">
                  <c:v>188,000 </c:v>
                </c:pt>
                <c:pt idx="179">
                  <c:v>189,000 </c:v>
                </c:pt>
                <c:pt idx="180">
                  <c:v>190,000 </c:v>
                </c:pt>
                <c:pt idx="181">
                  <c:v>191,000 </c:v>
                </c:pt>
                <c:pt idx="182">
                  <c:v>192,000 </c:v>
                </c:pt>
                <c:pt idx="183">
                  <c:v>193,000 </c:v>
                </c:pt>
                <c:pt idx="184">
                  <c:v>194,000 </c:v>
                </c:pt>
                <c:pt idx="185">
                  <c:v>195,000 </c:v>
                </c:pt>
                <c:pt idx="186">
                  <c:v>196,000 </c:v>
                </c:pt>
                <c:pt idx="187">
                  <c:v>197,000 </c:v>
                </c:pt>
                <c:pt idx="188">
                  <c:v>198,000 </c:v>
                </c:pt>
                <c:pt idx="189">
                  <c:v>199,000 </c:v>
                </c:pt>
                <c:pt idx="190">
                  <c:v>200,000 </c:v>
                </c:pt>
              </c:strCache>
            </c:strRef>
          </c:cat>
          <c:val>
            <c:numRef>
              <c:f>'Graph data'!$D$13:$D$203</c:f>
              <c:numCache>
                <c:formatCode>#,##0</c:formatCode>
                <c:ptCount val="191"/>
                <c:pt idx="1">
                  <c:v>25810</c:v>
                </c:pt>
                <c:pt idx="2">
                  <c:v>25090</c:v>
                </c:pt>
                <c:pt idx="3">
                  <c:v>24300</c:v>
                </c:pt>
                <c:pt idx="4">
                  <c:v>23440</c:v>
                </c:pt>
                <c:pt idx="5">
                  <c:v>22960</c:v>
                </c:pt>
                <c:pt idx="6">
                  <c:v>22910</c:v>
                </c:pt>
                <c:pt idx="7">
                  <c:v>22430</c:v>
                </c:pt>
                <c:pt idx="8">
                  <c:v>21680</c:v>
                </c:pt>
                <c:pt idx="9">
                  <c:v>21050</c:v>
                </c:pt>
                <c:pt idx="10">
                  <c:v>20810</c:v>
                </c:pt>
                <c:pt idx="11">
                  <c:v>20640</c:v>
                </c:pt>
                <c:pt idx="12">
                  <c:v>19880</c:v>
                </c:pt>
                <c:pt idx="13">
                  <c:v>19540</c:v>
                </c:pt>
                <c:pt idx="14">
                  <c:v>19710</c:v>
                </c:pt>
                <c:pt idx="15">
                  <c:v>19850</c:v>
                </c:pt>
                <c:pt idx="16">
                  <c:v>19620</c:v>
                </c:pt>
                <c:pt idx="17">
                  <c:v>19430</c:v>
                </c:pt>
                <c:pt idx="18">
                  <c:v>19520</c:v>
                </c:pt>
                <c:pt idx="19">
                  <c:v>19520</c:v>
                </c:pt>
                <c:pt idx="20">
                  <c:v>20320</c:v>
                </c:pt>
                <c:pt idx="21">
                  <c:v>20150</c:v>
                </c:pt>
                <c:pt idx="22">
                  <c:v>20830</c:v>
                </c:pt>
                <c:pt idx="23">
                  <c:v>20710</c:v>
                </c:pt>
                <c:pt idx="24">
                  <c:v>20470</c:v>
                </c:pt>
                <c:pt idx="25">
                  <c:v>20860</c:v>
                </c:pt>
                <c:pt idx="26">
                  <c:v>21450</c:v>
                </c:pt>
                <c:pt idx="27">
                  <c:v>21370</c:v>
                </c:pt>
                <c:pt idx="28">
                  <c:v>21910</c:v>
                </c:pt>
                <c:pt idx="29">
                  <c:v>22350</c:v>
                </c:pt>
                <c:pt idx="30">
                  <c:v>23340</c:v>
                </c:pt>
                <c:pt idx="31">
                  <c:v>23530</c:v>
                </c:pt>
                <c:pt idx="32">
                  <c:v>25510</c:v>
                </c:pt>
                <c:pt idx="33">
                  <c:v>25590</c:v>
                </c:pt>
                <c:pt idx="34">
                  <c:v>26760</c:v>
                </c:pt>
                <c:pt idx="35">
                  <c:v>27560</c:v>
                </c:pt>
                <c:pt idx="36">
                  <c:v>28650</c:v>
                </c:pt>
                <c:pt idx="37">
                  <c:v>29550</c:v>
                </c:pt>
                <c:pt idx="38">
                  <c:v>31330</c:v>
                </c:pt>
                <c:pt idx="39">
                  <c:v>30800</c:v>
                </c:pt>
                <c:pt idx="40">
                  <c:v>31060</c:v>
                </c:pt>
                <c:pt idx="41">
                  <c:v>32330</c:v>
                </c:pt>
                <c:pt idx="42">
                  <c:v>32320</c:v>
                </c:pt>
                <c:pt idx="43">
                  <c:v>31690</c:v>
                </c:pt>
                <c:pt idx="44">
                  <c:v>31960</c:v>
                </c:pt>
                <c:pt idx="45">
                  <c:v>32270</c:v>
                </c:pt>
                <c:pt idx="46">
                  <c:v>32090</c:v>
                </c:pt>
                <c:pt idx="47">
                  <c:v>31320</c:v>
                </c:pt>
                <c:pt idx="48">
                  <c:v>30530</c:v>
                </c:pt>
                <c:pt idx="49">
                  <c:v>30190</c:v>
                </c:pt>
                <c:pt idx="50">
                  <c:v>29900</c:v>
                </c:pt>
                <c:pt idx="51">
                  <c:v>29640</c:v>
                </c:pt>
                <c:pt idx="52">
                  <c:v>28510</c:v>
                </c:pt>
                <c:pt idx="53">
                  <c:v>28110</c:v>
                </c:pt>
                <c:pt idx="54">
                  <c:v>26580</c:v>
                </c:pt>
                <c:pt idx="55">
                  <c:v>26760</c:v>
                </c:pt>
                <c:pt idx="56">
                  <c:v>25780</c:v>
                </c:pt>
                <c:pt idx="57">
                  <c:v>25200</c:v>
                </c:pt>
                <c:pt idx="58">
                  <c:v>24550</c:v>
                </c:pt>
                <c:pt idx="59">
                  <c:v>23990</c:v>
                </c:pt>
                <c:pt idx="60">
                  <c:v>24510</c:v>
                </c:pt>
                <c:pt idx="61">
                  <c:v>24010</c:v>
                </c:pt>
                <c:pt idx="62">
                  <c:v>22710</c:v>
                </c:pt>
                <c:pt idx="63">
                  <c:v>22100</c:v>
                </c:pt>
                <c:pt idx="64">
                  <c:v>20720</c:v>
                </c:pt>
                <c:pt idx="65">
                  <c:v>20490</c:v>
                </c:pt>
                <c:pt idx="66">
                  <c:v>19940</c:v>
                </c:pt>
                <c:pt idx="67">
                  <c:v>19180</c:v>
                </c:pt>
                <c:pt idx="68">
                  <c:v>18940</c:v>
                </c:pt>
                <c:pt idx="69">
                  <c:v>17790</c:v>
                </c:pt>
                <c:pt idx="70">
                  <c:v>18690</c:v>
                </c:pt>
                <c:pt idx="71">
                  <c:v>17300</c:v>
                </c:pt>
                <c:pt idx="72">
                  <c:v>16560</c:v>
                </c:pt>
                <c:pt idx="73">
                  <c:v>15900</c:v>
                </c:pt>
                <c:pt idx="74">
                  <c:v>15640</c:v>
                </c:pt>
                <c:pt idx="75">
                  <c:v>16060</c:v>
                </c:pt>
                <c:pt idx="76">
                  <c:v>15040</c:v>
                </c:pt>
                <c:pt idx="77">
                  <c:v>14410</c:v>
                </c:pt>
                <c:pt idx="78">
                  <c:v>13740</c:v>
                </c:pt>
                <c:pt idx="79">
                  <c:v>15290</c:v>
                </c:pt>
                <c:pt idx="80">
                  <c:v>14600</c:v>
                </c:pt>
                <c:pt idx="81">
                  <c:v>13650</c:v>
                </c:pt>
                <c:pt idx="82">
                  <c:v>12800</c:v>
                </c:pt>
                <c:pt idx="83">
                  <c:v>12820</c:v>
                </c:pt>
                <c:pt idx="84">
                  <c:v>12800</c:v>
                </c:pt>
                <c:pt idx="85">
                  <c:v>11730</c:v>
                </c:pt>
                <c:pt idx="86">
                  <c:v>11550</c:v>
                </c:pt>
                <c:pt idx="87">
                  <c:v>10850</c:v>
                </c:pt>
                <c:pt idx="88">
                  <c:v>10480</c:v>
                </c:pt>
                <c:pt idx="89">
                  <c:v>10340</c:v>
                </c:pt>
                <c:pt idx="90">
                  <c:v>10180</c:v>
                </c:pt>
                <c:pt idx="91">
                  <c:v>10330</c:v>
                </c:pt>
                <c:pt idx="92">
                  <c:v>9380</c:v>
                </c:pt>
                <c:pt idx="93">
                  <c:v>8870</c:v>
                </c:pt>
                <c:pt idx="94">
                  <c:v>8520</c:v>
                </c:pt>
                <c:pt idx="95">
                  <c:v>8280</c:v>
                </c:pt>
                <c:pt idx="96">
                  <c:v>8100</c:v>
                </c:pt>
                <c:pt idx="97">
                  <c:v>7570</c:v>
                </c:pt>
                <c:pt idx="98">
                  <c:v>7340</c:v>
                </c:pt>
                <c:pt idx="99">
                  <c:v>7120</c:v>
                </c:pt>
                <c:pt idx="100">
                  <c:v>6950</c:v>
                </c:pt>
                <c:pt idx="101">
                  <c:v>7010</c:v>
                </c:pt>
                <c:pt idx="102">
                  <c:v>6250</c:v>
                </c:pt>
                <c:pt idx="103">
                  <c:v>6370</c:v>
                </c:pt>
                <c:pt idx="104">
                  <c:v>5860</c:v>
                </c:pt>
                <c:pt idx="105">
                  <c:v>5930</c:v>
                </c:pt>
                <c:pt idx="106">
                  <c:v>5760</c:v>
                </c:pt>
                <c:pt idx="107">
                  <c:v>5440</c:v>
                </c:pt>
                <c:pt idx="108">
                  <c:v>5290</c:v>
                </c:pt>
                <c:pt idx="109">
                  <c:v>5210</c:v>
                </c:pt>
                <c:pt idx="110">
                  <c:v>6010</c:v>
                </c:pt>
                <c:pt idx="111">
                  <c:v>5270</c:v>
                </c:pt>
                <c:pt idx="112">
                  <c:v>4910</c:v>
                </c:pt>
                <c:pt idx="113">
                  <c:v>4750</c:v>
                </c:pt>
                <c:pt idx="114">
                  <c:v>4480</c:v>
                </c:pt>
                <c:pt idx="115">
                  <c:v>4600</c:v>
                </c:pt>
                <c:pt idx="116">
                  <c:v>4410</c:v>
                </c:pt>
                <c:pt idx="117">
                  <c:v>4080</c:v>
                </c:pt>
                <c:pt idx="118">
                  <c:v>3970</c:v>
                </c:pt>
                <c:pt idx="119">
                  <c:v>3860</c:v>
                </c:pt>
                <c:pt idx="120">
                  <c:v>4120</c:v>
                </c:pt>
                <c:pt idx="121">
                  <c:v>3910</c:v>
                </c:pt>
                <c:pt idx="122">
                  <c:v>3630</c:v>
                </c:pt>
                <c:pt idx="123">
                  <c:v>3520</c:v>
                </c:pt>
                <c:pt idx="124">
                  <c:v>3330</c:v>
                </c:pt>
                <c:pt idx="125">
                  <c:v>3370</c:v>
                </c:pt>
                <c:pt idx="126">
                  <c:v>3350</c:v>
                </c:pt>
                <c:pt idx="127">
                  <c:v>2920</c:v>
                </c:pt>
                <c:pt idx="128">
                  <c:v>3110</c:v>
                </c:pt>
                <c:pt idx="129">
                  <c:v>2900</c:v>
                </c:pt>
                <c:pt idx="130">
                  <c:v>2920</c:v>
                </c:pt>
                <c:pt idx="131">
                  <c:v>3110</c:v>
                </c:pt>
                <c:pt idx="132">
                  <c:v>2750</c:v>
                </c:pt>
                <c:pt idx="133">
                  <c:v>2760</c:v>
                </c:pt>
                <c:pt idx="134">
                  <c:v>2590</c:v>
                </c:pt>
                <c:pt idx="135">
                  <c:v>2650</c:v>
                </c:pt>
                <c:pt idx="136">
                  <c:v>2550</c:v>
                </c:pt>
                <c:pt idx="137">
                  <c:v>2420</c:v>
                </c:pt>
                <c:pt idx="138">
                  <c:v>2420</c:v>
                </c:pt>
                <c:pt idx="139">
                  <c:v>2270</c:v>
                </c:pt>
                <c:pt idx="140">
                  <c:v>2730</c:v>
                </c:pt>
                <c:pt idx="141">
                  <c:v>2640</c:v>
                </c:pt>
                <c:pt idx="142">
                  <c:v>2200</c:v>
                </c:pt>
                <c:pt idx="143">
                  <c:v>2110</c:v>
                </c:pt>
                <c:pt idx="144">
                  <c:v>2090</c:v>
                </c:pt>
                <c:pt idx="145">
                  <c:v>2020</c:v>
                </c:pt>
                <c:pt idx="146">
                  <c:v>2040</c:v>
                </c:pt>
                <c:pt idx="147">
                  <c:v>1880</c:v>
                </c:pt>
                <c:pt idx="148">
                  <c:v>1870</c:v>
                </c:pt>
                <c:pt idx="149">
                  <c:v>1800</c:v>
                </c:pt>
                <c:pt idx="150">
                  <c:v>1940</c:v>
                </c:pt>
                <c:pt idx="151">
                  <c:v>1850</c:v>
                </c:pt>
                <c:pt idx="152">
                  <c:v>1620</c:v>
                </c:pt>
                <c:pt idx="153">
                  <c:v>1610</c:v>
                </c:pt>
                <c:pt idx="154">
                  <c:v>1600</c:v>
                </c:pt>
                <c:pt idx="155">
                  <c:v>1600</c:v>
                </c:pt>
                <c:pt idx="156">
                  <c:v>1580</c:v>
                </c:pt>
                <c:pt idx="157">
                  <c:v>1590</c:v>
                </c:pt>
                <c:pt idx="158">
                  <c:v>1410</c:v>
                </c:pt>
                <c:pt idx="159">
                  <c:v>1420</c:v>
                </c:pt>
                <c:pt idx="160">
                  <c:v>1450</c:v>
                </c:pt>
                <c:pt idx="161">
                  <c:v>1470</c:v>
                </c:pt>
                <c:pt idx="162">
                  <c:v>1280</c:v>
                </c:pt>
                <c:pt idx="163">
                  <c:v>1270</c:v>
                </c:pt>
                <c:pt idx="164">
                  <c:v>1310</c:v>
                </c:pt>
                <c:pt idx="165">
                  <c:v>1300</c:v>
                </c:pt>
                <c:pt idx="166">
                  <c:v>1340</c:v>
                </c:pt>
                <c:pt idx="167">
                  <c:v>1190</c:v>
                </c:pt>
                <c:pt idx="168">
                  <c:v>1120</c:v>
                </c:pt>
                <c:pt idx="169">
                  <c:v>1110</c:v>
                </c:pt>
                <c:pt idx="170">
                  <c:v>1350</c:v>
                </c:pt>
                <c:pt idx="171">
                  <c:v>1330</c:v>
                </c:pt>
                <c:pt idx="172">
                  <c:v>1110</c:v>
                </c:pt>
                <c:pt idx="173">
                  <c:v>1020</c:v>
                </c:pt>
                <c:pt idx="174">
                  <c:v>1000</c:v>
                </c:pt>
                <c:pt idx="175">
                  <c:v>980</c:v>
                </c:pt>
                <c:pt idx="176">
                  <c:v>1000</c:v>
                </c:pt>
                <c:pt idx="177">
                  <c:v>1000</c:v>
                </c:pt>
                <c:pt idx="178">
                  <c:v>920</c:v>
                </c:pt>
                <c:pt idx="179">
                  <c:v>870</c:v>
                </c:pt>
                <c:pt idx="180">
                  <c:v>860</c:v>
                </c:pt>
                <c:pt idx="181">
                  <c:v>890</c:v>
                </c:pt>
                <c:pt idx="182">
                  <c:v>880</c:v>
                </c:pt>
                <c:pt idx="183">
                  <c:v>870</c:v>
                </c:pt>
                <c:pt idx="184">
                  <c:v>840</c:v>
                </c:pt>
                <c:pt idx="185">
                  <c:v>830</c:v>
                </c:pt>
                <c:pt idx="186">
                  <c:v>730</c:v>
                </c:pt>
                <c:pt idx="187">
                  <c:v>720</c:v>
                </c:pt>
                <c:pt idx="188">
                  <c:v>740</c:v>
                </c:pt>
                <c:pt idx="189">
                  <c:v>730</c:v>
                </c:pt>
                <c:pt idx="190">
                  <c:v>900</c:v>
                </c:pt>
              </c:numCache>
            </c:numRef>
          </c:val>
          <c:smooth val="0"/>
        </c:ser>
        <c:ser>
          <c:idx val="3"/>
          <c:order val="3"/>
          <c:tx>
            <c:strRef>
              <c:f>"2024"</c:f>
              <c:strCache>
                <c:ptCount val="1"/>
                <c:pt idx="0">
                  <c:v>2024</c:v>
                </c:pt>
              </c:strCache>
            </c:strRef>
          </c:tx>
          <c:spPr>
            <a:solidFill>
              <a:srgbClr val="00426d"/>
            </a:solidFill>
            <a:ln w="28440">
              <a:solidFill>
                <a:srgbClr val="00426d"/>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data'!$A$13:$A$203</c:f>
              <c:strCache>
                <c:ptCount val="191"/>
                <c:pt idx="0">
                  <c:v>10,000 </c:v>
                </c:pt>
                <c:pt idx="1">
                  <c:v>11,000 </c:v>
                </c:pt>
                <c:pt idx="2">
                  <c:v>12,000 </c:v>
                </c:pt>
                <c:pt idx="3">
                  <c:v>13,000 </c:v>
                </c:pt>
                <c:pt idx="4">
                  <c:v>14,000 </c:v>
                </c:pt>
                <c:pt idx="5">
                  <c:v>15,000 </c:v>
                </c:pt>
                <c:pt idx="6">
                  <c:v>16,000 </c:v>
                </c:pt>
                <c:pt idx="7">
                  <c:v>17,000 </c:v>
                </c:pt>
                <c:pt idx="8">
                  <c:v>18,000 </c:v>
                </c:pt>
                <c:pt idx="9">
                  <c:v>19,000 </c:v>
                </c:pt>
                <c:pt idx="10">
                  <c:v>20,000 </c:v>
                </c:pt>
                <c:pt idx="11">
                  <c:v>21,000 </c:v>
                </c:pt>
                <c:pt idx="12">
                  <c:v>22,000 </c:v>
                </c:pt>
                <c:pt idx="13">
                  <c:v>23,000 </c:v>
                </c:pt>
                <c:pt idx="14">
                  <c:v>24,000 </c:v>
                </c:pt>
                <c:pt idx="15">
                  <c:v>25,000 </c:v>
                </c:pt>
                <c:pt idx="16">
                  <c:v>26,000 </c:v>
                </c:pt>
                <c:pt idx="17">
                  <c:v>27,000 </c:v>
                </c:pt>
                <c:pt idx="18">
                  <c:v>28,000 </c:v>
                </c:pt>
                <c:pt idx="19">
                  <c:v>29,000 </c:v>
                </c:pt>
                <c:pt idx="20">
                  <c:v>30,000 </c:v>
                </c:pt>
                <c:pt idx="21">
                  <c:v>31,000 </c:v>
                </c:pt>
                <c:pt idx="22">
                  <c:v>32,000 </c:v>
                </c:pt>
                <c:pt idx="23">
                  <c:v>33,000 </c:v>
                </c:pt>
                <c:pt idx="24">
                  <c:v>34,000 </c:v>
                </c:pt>
                <c:pt idx="25">
                  <c:v>35,000 </c:v>
                </c:pt>
                <c:pt idx="26">
                  <c:v>36,000 </c:v>
                </c:pt>
                <c:pt idx="27">
                  <c:v>37,000 </c:v>
                </c:pt>
                <c:pt idx="28">
                  <c:v>38,000 </c:v>
                </c:pt>
                <c:pt idx="29">
                  <c:v>39,000 </c:v>
                </c:pt>
                <c:pt idx="30">
                  <c:v>40,000 </c:v>
                </c:pt>
                <c:pt idx="31">
                  <c:v>41,000 </c:v>
                </c:pt>
                <c:pt idx="32">
                  <c:v>42,000 </c:v>
                </c:pt>
                <c:pt idx="33">
                  <c:v>43,000 </c:v>
                </c:pt>
                <c:pt idx="34">
                  <c:v>44,000 </c:v>
                </c:pt>
                <c:pt idx="35">
                  <c:v>45,000 </c:v>
                </c:pt>
                <c:pt idx="36">
                  <c:v>46,000 </c:v>
                </c:pt>
                <c:pt idx="37">
                  <c:v>47,000 </c:v>
                </c:pt>
                <c:pt idx="38">
                  <c:v>48,000 </c:v>
                </c:pt>
                <c:pt idx="39">
                  <c:v>49,000 </c:v>
                </c:pt>
                <c:pt idx="40">
                  <c:v>50,000 </c:v>
                </c:pt>
                <c:pt idx="41">
                  <c:v>51,000 </c:v>
                </c:pt>
                <c:pt idx="42">
                  <c:v>52,000 </c:v>
                </c:pt>
                <c:pt idx="43">
                  <c:v>53,000 </c:v>
                </c:pt>
                <c:pt idx="44">
                  <c:v>54,000 </c:v>
                </c:pt>
                <c:pt idx="45">
                  <c:v>55,000 </c:v>
                </c:pt>
                <c:pt idx="46">
                  <c:v>56,000 </c:v>
                </c:pt>
                <c:pt idx="47">
                  <c:v>57,000 </c:v>
                </c:pt>
                <c:pt idx="48">
                  <c:v>58,000 </c:v>
                </c:pt>
                <c:pt idx="49">
                  <c:v>59,000 </c:v>
                </c:pt>
                <c:pt idx="50">
                  <c:v>60,000 </c:v>
                </c:pt>
                <c:pt idx="51">
                  <c:v>61,000 </c:v>
                </c:pt>
                <c:pt idx="52">
                  <c:v>62,000 </c:v>
                </c:pt>
                <c:pt idx="53">
                  <c:v>63,000 </c:v>
                </c:pt>
                <c:pt idx="54">
                  <c:v>64,000 </c:v>
                </c:pt>
                <c:pt idx="55">
                  <c:v>65,000 </c:v>
                </c:pt>
                <c:pt idx="56">
                  <c:v>66,000 </c:v>
                </c:pt>
                <c:pt idx="57">
                  <c:v>67,000 </c:v>
                </c:pt>
                <c:pt idx="58">
                  <c:v>68,000 </c:v>
                </c:pt>
                <c:pt idx="59">
                  <c:v>69,000 </c:v>
                </c:pt>
                <c:pt idx="60">
                  <c:v>70,000 </c:v>
                </c:pt>
                <c:pt idx="61">
                  <c:v>71,000 </c:v>
                </c:pt>
                <c:pt idx="62">
                  <c:v>72,000 </c:v>
                </c:pt>
                <c:pt idx="63">
                  <c:v>73,000 </c:v>
                </c:pt>
                <c:pt idx="64">
                  <c:v>74,000 </c:v>
                </c:pt>
                <c:pt idx="65">
                  <c:v>75,000 </c:v>
                </c:pt>
                <c:pt idx="66">
                  <c:v>76,000 </c:v>
                </c:pt>
                <c:pt idx="67">
                  <c:v>77,000 </c:v>
                </c:pt>
                <c:pt idx="68">
                  <c:v>78,000 </c:v>
                </c:pt>
                <c:pt idx="69">
                  <c:v>79,000 </c:v>
                </c:pt>
                <c:pt idx="70">
                  <c:v>80,000 </c:v>
                </c:pt>
                <c:pt idx="71">
                  <c:v>81,000 </c:v>
                </c:pt>
                <c:pt idx="72">
                  <c:v>82,000 </c:v>
                </c:pt>
                <c:pt idx="73">
                  <c:v>83,000 </c:v>
                </c:pt>
                <c:pt idx="74">
                  <c:v>84,000 </c:v>
                </c:pt>
                <c:pt idx="75">
                  <c:v>85,000 </c:v>
                </c:pt>
                <c:pt idx="76">
                  <c:v>86,000 </c:v>
                </c:pt>
                <c:pt idx="77">
                  <c:v>87,000 </c:v>
                </c:pt>
                <c:pt idx="78">
                  <c:v>88,000 </c:v>
                </c:pt>
                <c:pt idx="79">
                  <c:v>89,000 </c:v>
                </c:pt>
                <c:pt idx="80">
                  <c:v>90,000 </c:v>
                </c:pt>
                <c:pt idx="81">
                  <c:v>91,000 </c:v>
                </c:pt>
                <c:pt idx="82">
                  <c:v>92,000 </c:v>
                </c:pt>
                <c:pt idx="83">
                  <c:v>93,000 </c:v>
                </c:pt>
                <c:pt idx="84">
                  <c:v>94,000 </c:v>
                </c:pt>
                <c:pt idx="85">
                  <c:v>95,000 </c:v>
                </c:pt>
                <c:pt idx="86">
                  <c:v>96,000 </c:v>
                </c:pt>
                <c:pt idx="87">
                  <c:v>97,000 </c:v>
                </c:pt>
                <c:pt idx="88">
                  <c:v>98,000 </c:v>
                </c:pt>
                <c:pt idx="89">
                  <c:v>99,000 </c:v>
                </c:pt>
                <c:pt idx="90">
                  <c:v>100,000 </c:v>
                </c:pt>
                <c:pt idx="91">
                  <c:v>101,000 </c:v>
                </c:pt>
                <c:pt idx="92">
                  <c:v>102,000 </c:v>
                </c:pt>
                <c:pt idx="93">
                  <c:v>103,000 </c:v>
                </c:pt>
                <c:pt idx="94">
                  <c:v>104,000 </c:v>
                </c:pt>
                <c:pt idx="95">
                  <c:v>105,000 </c:v>
                </c:pt>
                <c:pt idx="96">
                  <c:v>106,000 </c:v>
                </c:pt>
                <c:pt idx="97">
                  <c:v>107,000 </c:v>
                </c:pt>
                <c:pt idx="98">
                  <c:v>108,000 </c:v>
                </c:pt>
                <c:pt idx="99">
                  <c:v>109,000 </c:v>
                </c:pt>
                <c:pt idx="100">
                  <c:v>110,000 </c:v>
                </c:pt>
                <c:pt idx="101">
                  <c:v>111,000 </c:v>
                </c:pt>
                <c:pt idx="102">
                  <c:v>112,000 </c:v>
                </c:pt>
                <c:pt idx="103">
                  <c:v>113,000 </c:v>
                </c:pt>
                <c:pt idx="104">
                  <c:v>114,000 </c:v>
                </c:pt>
                <c:pt idx="105">
                  <c:v>115,000 </c:v>
                </c:pt>
                <c:pt idx="106">
                  <c:v>116,000 </c:v>
                </c:pt>
                <c:pt idx="107">
                  <c:v>117,000 </c:v>
                </c:pt>
                <c:pt idx="108">
                  <c:v>118,000 </c:v>
                </c:pt>
                <c:pt idx="109">
                  <c:v>119,000 </c:v>
                </c:pt>
                <c:pt idx="110">
                  <c:v>120,000 </c:v>
                </c:pt>
                <c:pt idx="111">
                  <c:v>121,000 </c:v>
                </c:pt>
                <c:pt idx="112">
                  <c:v>122,000 </c:v>
                </c:pt>
                <c:pt idx="113">
                  <c:v>123,000 </c:v>
                </c:pt>
                <c:pt idx="114">
                  <c:v>124,000 </c:v>
                </c:pt>
                <c:pt idx="115">
                  <c:v>125,000 </c:v>
                </c:pt>
                <c:pt idx="116">
                  <c:v>126,000 </c:v>
                </c:pt>
                <c:pt idx="117">
                  <c:v>127,000 </c:v>
                </c:pt>
                <c:pt idx="118">
                  <c:v>128,000 </c:v>
                </c:pt>
                <c:pt idx="119">
                  <c:v>129,000 </c:v>
                </c:pt>
                <c:pt idx="120">
                  <c:v>130,000 </c:v>
                </c:pt>
                <c:pt idx="121">
                  <c:v>131,000 </c:v>
                </c:pt>
                <c:pt idx="122">
                  <c:v>132,000 </c:v>
                </c:pt>
                <c:pt idx="123">
                  <c:v>133,000 </c:v>
                </c:pt>
                <c:pt idx="124">
                  <c:v>134,000 </c:v>
                </c:pt>
                <c:pt idx="125">
                  <c:v>135,000 </c:v>
                </c:pt>
                <c:pt idx="126">
                  <c:v>136,000 </c:v>
                </c:pt>
                <c:pt idx="127">
                  <c:v>137,000 </c:v>
                </c:pt>
                <c:pt idx="128">
                  <c:v>138,000 </c:v>
                </c:pt>
                <c:pt idx="129">
                  <c:v>139,000 </c:v>
                </c:pt>
                <c:pt idx="130">
                  <c:v>140,000 </c:v>
                </c:pt>
                <c:pt idx="131">
                  <c:v>141,000 </c:v>
                </c:pt>
                <c:pt idx="132">
                  <c:v>142,000 </c:v>
                </c:pt>
                <c:pt idx="133">
                  <c:v>143,000 </c:v>
                </c:pt>
                <c:pt idx="134">
                  <c:v>144,000 </c:v>
                </c:pt>
                <c:pt idx="135">
                  <c:v>145,000 </c:v>
                </c:pt>
                <c:pt idx="136">
                  <c:v>146,000 </c:v>
                </c:pt>
                <c:pt idx="137">
                  <c:v>147,000 </c:v>
                </c:pt>
                <c:pt idx="138">
                  <c:v>148,000 </c:v>
                </c:pt>
                <c:pt idx="139">
                  <c:v>149,000 </c:v>
                </c:pt>
                <c:pt idx="140">
                  <c:v>150,000 </c:v>
                </c:pt>
                <c:pt idx="141">
                  <c:v>151,000 </c:v>
                </c:pt>
                <c:pt idx="142">
                  <c:v>152,000 </c:v>
                </c:pt>
                <c:pt idx="143">
                  <c:v>153,000 </c:v>
                </c:pt>
                <c:pt idx="144">
                  <c:v>154,000 </c:v>
                </c:pt>
                <c:pt idx="145">
                  <c:v>155,000 </c:v>
                </c:pt>
                <c:pt idx="146">
                  <c:v>156,000 </c:v>
                </c:pt>
                <c:pt idx="147">
                  <c:v>157,000 </c:v>
                </c:pt>
                <c:pt idx="148">
                  <c:v>158,000 </c:v>
                </c:pt>
                <c:pt idx="149">
                  <c:v>159,000 </c:v>
                </c:pt>
                <c:pt idx="150">
                  <c:v>160,000 </c:v>
                </c:pt>
                <c:pt idx="151">
                  <c:v>161,000 </c:v>
                </c:pt>
                <c:pt idx="152">
                  <c:v>162,000 </c:v>
                </c:pt>
                <c:pt idx="153">
                  <c:v>163,000 </c:v>
                </c:pt>
                <c:pt idx="154">
                  <c:v>164,000 </c:v>
                </c:pt>
                <c:pt idx="155">
                  <c:v>165,000 </c:v>
                </c:pt>
                <c:pt idx="156">
                  <c:v>166,000 </c:v>
                </c:pt>
                <c:pt idx="157">
                  <c:v>167,000 </c:v>
                </c:pt>
                <c:pt idx="158">
                  <c:v>168,000 </c:v>
                </c:pt>
                <c:pt idx="159">
                  <c:v>169,000 </c:v>
                </c:pt>
                <c:pt idx="160">
                  <c:v>170,000 </c:v>
                </c:pt>
                <c:pt idx="161">
                  <c:v>171,000 </c:v>
                </c:pt>
                <c:pt idx="162">
                  <c:v>172,000 </c:v>
                </c:pt>
                <c:pt idx="163">
                  <c:v>173,000 </c:v>
                </c:pt>
                <c:pt idx="164">
                  <c:v>174,000 </c:v>
                </c:pt>
                <c:pt idx="165">
                  <c:v>175,000 </c:v>
                </c:pt>
                <c:pt idx="166">
                  <c:v>176,000 </c:v>
                </c:pt>
                <c:pt idx="167">
                  <c:v>177,000 </c:v>
                </c:pt>
                <c:pt idx="168">
                  <c:v>178,000 </c:v>
                </c:pt>
                <c:pt idx="169">
                  <c:v>179,000 </c:v>
                </c:pt>
                <c:pt idx="170">
                  <c:v>180,000 </c:v>
                </c:pt>
                <c:pt idx="171">
                  <c:v>181,000 </c:v>
                </c:pt>
                <c:pt idx="172">
                  <c:v>182,000 </c:v>
                </c:pt>
                <c:pt idx="173">
                  <c:v>183,000 </c:v>
                </c:pt>
                <c:pt idx="174">
                  <c:v>184,000 </c:v>
                </c:pt>
                <c:pt idx="175">
                  <c:v>185,000 </c:v>
                </c:pt>
                <c:pt idx="176">
                  <c:v>186,000 </c:v>
                </c:pt>
                <c:pt idx="177">
                  <c:v>187,000 </c:v>
                </c:pt>
                <c:pt idx="178">
                  <c:v>188,000 </c:v>
                </c:pt>
                <c:pt idx="179">
                  <c:v>189,000 </c:v>
                </c:pt>
                <c:pt idx="180">
                  <c:v>190,000 </c:v>
                </c:pt>
                <c:pt idx="181">
                  <c:v>191,000 </c:v>
                </c:pt>
                <c:pt idx="182">
                  <c:v>192,000 </c:v>
                </c:pt>
                <c:pt idx="183">
                  <c:v>193,000 </c:v>
                </c:pt>
                <c:pt idx="184">
                  <c:v>194,000 </c:v>
                </c:pt>
                <c:pt idx="185">
                  <c:v>195,000 </c:v>
                </c:pt>
                <c:pt idx="186">
                  <c:v>196,000 </c:v>
                </c:pt>
                <c:pt idx="187">
                  <c:v>197,000 </c:v>
                </c:pt>
                <c:pt idx="188">
                  <c:v>198,000 </c:v>
                </c:pt>
                <c:pt idx="189">
                  <c:v>199,000 </c:v>
                </c:pt>
                <c:pt idx="190">
                  <c:v>200,000 </c:v>
                </c:pt>
              </c:strCache>
            </c:strRef>
          </c:cat>
          <c:val>
            <c:numRef>
              <c:f>'Graph data'!$F$13:$F$203</c:f>
              <c:numCache>
                <c:formatCode>#,##0</c:formatCode>
                <c:ptCount val="191"/>
                <c:pt idx="1">
                  <c:v>26890</c:v>
                </c:pt>
                <c:pt idx="2">
                  <c:v>26560</c:v>
                </c:pt>
                <c:pt idx="3">
                  <c:v>25690</c:v>
                </c:pt>
                <c:pt idx="4">
                  <c:v>24700</c:v>
                </c:pt>
                <c:pt idx="5">
                  <c:v>24360</c:v>
                </c:pt>
                <c:pt idx="6">
                  <c:v>23710</c:v>
                </c:pt>
                <c:pt idx="7">
                  <c:v>23040</c:v>
                </c:pt>
                <c:pt idx="8">
                  <c:v>23120</c:v>
                </c:pt>
                <c:pt idx="9">
                  <c:v>22820</c:v>
                </c:pt>
                <c:pt idx="10">
                  <c:v>22440</c:v>
                </c:pt>
                <c:pt idx="11">
                  <c:v>21670</c:v>
                </c:pt>
                <c:pt idx="12">
                  <c:v>21290</c:v>
                </c:pt>
                <c:pt idx="13">
                  <c:v>20850</c:v>
                </c:pt>
                <c:pt idx="14">
                  <c:v>21350</c:v>
                </c:pt>
                <c:pt idx="15">
                  <c:v>20720</c:v>
                </c:pt>
                <c:pt idx="16">
                  <c:v>20660</c:v>
                </c:pt>
                <c:pt idx="17">
                  <c:v>20560</c:v>
                </c:pt>
                <c:pt idx="18">
                  <c:v>20130</c:v>
                </c:pt>
                <c:pt idx="19">
                  <c:v>19960</c:v>
                </c:pt>
                <c:pt idx="20">
                  <c:v>20490</c:v>
                </c:pt>
                <c:pt idx="21">
                  <c:v>19970</c:v>
                </c:pt>
                <c:pt idx="22">
                  <c:v>19960</c:v>
                </c:pt>
                <c:pt idx="23">
                  <c:v>20190</c:v>
                </c:pt>
                <c:pt idx="24">
                  <c:v>20260</c:v>
                </c:pt>
                <c:pt idx="25">
                  <c:v>19900</c:v>
                </c:pt>
                <c:pt idx="26">
                  <c:v>20630</c:v>
                </c:pt>
                <c:pt idx="27">
                  <c:v>20260</c:v>
                </c:pt>
                <c:pt idx="28">
                  <c:v>20110</c:v>
                </c:pt>
                <c:pt idx="29">
                  <c:v>20180</c:v>
                </c:pt>
                <c:pt idx="30">
                  <c:v>20420</c:v>
                </c:pt>
                <c:pt idx="31">
                  <c:v>20380</c:v>
                </c:pt>
                <c:pt idx="32">
                  <c:v>20760</c:v>
                </c:pt>
                <c:pt idx="33">
                  <c:v>20480</c:v>
                </c:pt>
                <c:pt idx="34">
                  <c:v>21230</c:v>
                </c:pt>
                <c:pt idx="35">
                  <c:v>21480</c:v>
                </c:pt>
                <c:pt idx="36">
                  <c:v>21640</c:v>
                </c:pt>
                <c:pt idx="37">
                  <c:v>22500</c:v>
                </c:pt>
                <c:pt idx="38">
                  <c:v>24710</c:v>
                </c:pt>
                <c:pt idx="39">
                  <c:v>24180</c:v>
                </c:pt>
                <c:pt idx="40">
                  <c:v>24680</c:v>
                </c:pt>
                <c:pt idx="41">
                  <c:v>25990</c:v>
                </c:pt>
                <c:pt idx="42">
                  <c:v>26540</c:v>
                </c:pt>
                <c:pt idx="43">
                  <c:v>26850</c:v>
                </c:pt>
                <c:pt idx="44">
                  <c:v>27400</c:v>
                </c:pt>
                <c:pt idx="45">
                  <c:v>28290</c:v>
                </c:pt>
                <c:pt idx="46">
                  <c:v>28020</c:v>
                </c:pt>
                <c:pt idx="47">
                  <c:v>28430</c:v>
                </c:pt>
                <c:pt idx="48">
                  <c:v>28770</c:v>
                </c:pt>
                <c:pt idx="49">
                  <c:v>28820</c:v>
                </c:pt>
                <c:pt idx="50">
                  <c:v>29620</c:v>
                </c:pt>
                <c:pt idx="51">
                  <c:v>29650</c:v>
                </c:pt>
                <c:pt idx="52">
                  <c:v>28530</c:v>
                </c:pt>
                <c:pt idx="53">
                  <c:v>29270</c:v>
                </c:pt>
                <c:pt idx="54">
                  <c:v>27970</c:v>
                </c:pt>
                <c:pt idx="55">
                  <c:v>28550</c:v>
                </c:pt>
                <c:pt idx="56">
                  <c:v>27760</c:v>
                </c:pt>
                <c:pt idx="57">
                  <c:v>27450</c:v>
                </c:pt>
                <c:pt idx="58">
                  <c:v>26930</c:v>
                </c:pt>
                <c:pt idx="59">
                  <c:v>26640</c:v>
                </c:pt>
                <c:pt idx="60">
                  <c:v>27470</c:v>
                </c:pt>
                <c:pt idx="61">
                  <c:v>26650</c:v>
                </c:pt>
                <c:pt idx="62">
                  <c:v>24920</c:v>
                </c:pt>
                <c:pt idx="63">
                  <c:v>24740</c:v>
                </c:pt>
                <c:pt idx="64">
                  <c:v>23560</c:v>
                </c:pt>
                <c:pt idx="65">
                  <c:v>23950</c:v>
                </c:pt>
                <c:pt idx="66">
                  <c:v>23460</c:v>
                </c:pt>
                <c:pt idx="67">
                  <c:v>22710</c:v>
                </c:pt>
                <c:pt idx="68">
                  <c:v>22070</c:v>
                </c:pt>
                <c:pt idx="69">
                  <c:v>21290</c:v>
                </c:pt>
                <c:pt idx="70">
                  <c:v>21540</c:v>
                </c:pt>
                <c:pt idx="71">
                  <c:v>20630</c:v>
                </c:pt>
                <c:pt idx="72">
                  <c:v>19960</c:v>
                </c:pt>
                <c:pt idx="73">
                  <c:v>18830</c:v>
                </c:pt>
                <c:pt idx="74">
                  <c:v>19170</c:v>
                </c:pt>
                <c:pt idx="75">
                  <c:v>18520</c:v>
                </c:pt>
                <c:pt idx="76">
                  <c:v>18470</c:v>
                </c:pt>
                <c:pt idx="77">
                  <c:v>17330</c:v>
                </c:pt>
                <c:pt idx="78">
                  <c:v>17000</c:v>
                </c:pt>
                <c:pt idx="79">
                  <c:v>16390</c:v>
                </c:pt>
                <c:pt idx="80">
                  <c:v>16530</c:v>
                </c:pt>
                <c:pt idx="81">
                  <c:v>16070</c:v>
                </c:pt>
                <c:pt idx="82">
                  <c:v>15150</c:v>
                </c:pt>
                <c:pt idx="83">
                  <c:v>14900</c:v>
                </c:pt>
                <c:pt idx="84">
                  <c:v>14740</c:v>
                </c:pt>
                <c:pt idx="85">
                  <c:v>14260</c:v>
                </c:pt>
                <c:pt idx="86">
                  <c:v>14310</c:v>
                </c:pt>
                <c:pt idx="87">
                  <c:v>13530</c:v>
                </c:pt>
                <c:pt idx="88">
                  <c:v>13330</c:v>
                </c:pt>
                <c:pt idx="89">
                  <c:v>13130</c:v>
                </c:pt>
                <c:pt idx="90">
                  <c:v>13600</c:v>
                </c:pt>
                <c:pt idx="91">
                  <c:v>14590</c:v>
                </c:pt>
                <c:pt idx="92">
                  <c:v>12590</c:v>
                </c:pt>
                <c:pt idx="93">
                  <c:v>12610</c:v>
                </c:pt>
                <c:pt idx="94">
                  <c:v>11960</c:v>
                </c:pt>
                <c:pt idx="95">
                  <c:v>11290</c:v>
                </c:pt>
                <c:pt idx="96">
                  <c:v>11190</c:v>
                </c:pt>
                <c:pt idx="97">
                  <c:v>10640</c:v>
                </c:pt>
                <c:pt idx="98">
                  <c:v>10550</c:v>
                </c:pt>
                <c:pt idx="99">
                  <c:v>9820</c:v>
                </c:pt>
                <c:pt idx="100">
                  <c:v>10200</c:v>
                </c:pt>
                <c:pt idx="101">
                  <c:v>9910</c:v>
                </c:pt>
                <c:pt idx="102">
                  <c:v>9120</c:v>
                </c:pt>
                <c:pt idx="103">
                  <c:v>9030</c:v>
                </c:pt>
                <c:pt idx="104">
                  <c:v>8460</c:v>
                </c:pt>
                <c:pt idx="105">
                  <c:v>8660</c:v>
                </c:pt>
                <c:pt idx="106">
                  <c:v>8530</c:v>
                </c:pt>
                <c:pt idx="107">
                  <c:v>7900</c:v>
                </c:pt>
                <c:pt idx="108">
                  <c:v>7790</c:v>
                </c:pt>
                <c:pt idx="109">
                  <c:v>7680</c:v>
                </c:pt>
                <c:pt idx="110">
                  <c:v>8470</c:v>
                </c:pt>
                <c:pt idx="111">
                  <c:v>7570</c:v>
                </c:pt>
                <c:pt idx="112">
                  <c:v>6930</c:v>
                </c:pt>
                <c:pt idx="113">
                  <c:v>6690</c:v>
                </c:pt>
                <c:pt idx="114">
                  <c:v>6740</c:v>
                </c:pt>
                <c:pt idx="115">
                  <c:v>6760</c:v>
                </c:pt>
                <c:pt idx="116">
                  <c:v>6530</c:v>
                </c:pt>
                <c:pt idx="117">
                  <c:v>6250</c:v>
                </c:pt>
                <c:pt idx="118">
                  <c:v>5970</c:v>
                </c:pt>
                <c:pt idx="119">
                  <c:v>5760</c:v>
                </c:pt>
                <c:pt idx="120">
                  <c:v>6410</c:v>
                </c:pt>
                <c:pt idx="121">
                  <c:v>5690</c:v>
                </c:pt>
                <c:pt idx="122">
                  <c:v>5500</c:v>
                </c:pt>
                <c:pt idx="123">
                  <c:v>5410</c:v>
                </c:pt>
                <c:pt idx="124">
                  <c:v>5050</c:v>
                </c:pt>
                <c:pt idx="125">
                  <c:v>5270</c:v>
                </c:pt>
                <c:pt idx="126">
                  <c:v>4970</c:v>
                </c:pt>
                <c:pt idx="127">
                  <c:v>4840</c:v>
                </c:pt>
                <c:pt idx="128">
                  <c:v>4730</c:v>
                </c:pt>
                <c:pt idx="129">
                  <c:v>4510</c:v>
                </c:pt>
                <c:pt idx="130">
                  <c:v>4540</c:v>
                </c:pt>
                <c:pt idx="131">
                  <c:v>4800</c:v>
                </c:pt>
                <c:pt idx="132">
                  <c:v>4190</c:v>
                </c:pt>
                <c:pt idx="133">
                  <c:v>4150</c:v>
                </c:pt>
                <c:pt idx="134">
                  <c:v>4220</c:v>
                </c:pt>
                <c:pt idx="135">
                  <c:v>4110</c:v>
                </c:pt>
                <c:pt idx="136">
                  <c:v>4060</c:v>
                </c:pt>
                <c:pt idx="137">
                  <c:v>3930</c:v>
                </c:pt>
                <c:pt idx="138">
                  <c:v>3650</c:v>
                </c:pt>
                <c:pt idx="139">
                  <c:v>3450</c:v>
                </c:pt>
                <c:pt idx="140">
                  <c:v>4320</c:v>
                </c:pt>
                <c:pt idx="141">
                  <c:v>4030</c:v>
                </c:pt>
                <c:pt idx="142">
                  <c:v>3320</c:v>
                </c:pt>
                <c:pt idx="143">
                  <c:v>3360</c:v>
                </c:pt>
                <c:pt idx="144">
                  <c:v>3110</c:v>
                </c:pt>
                <c:pt idx="145">
                  <c:v>3220</c:v>
                </c:pt>
                <c:pt idx="146">
                  <c:v>3350</c:v>
                </c:pt>
                <c:pt idx="147">
                  <c:v>2980</c:v>
                </c:pt>
                <c:pt idx="148">
                  <c:v>2930</c:v>
                </c:pt>
                <c:pt idx="149">
                  <c:v>2820</c:v>
                </c:pt>
                <c:pt idx="150">
                  <c:v>2970</c:v>
                </c:pt>
                <c:pt idx="151">
                  <c:v>3000</c:v>
                </c:pt>
                <c:pt idx="152">
                  <c:v>2760</c:v>
                </c:pt>
                <c:pt idx="153">
                  <c:v>2610</c:v>
                </c:pt>
                <c:pt idx="154">
                  <c:v>2520</c:v>
                </c:pt>
                <c:pt idx="155">
                  <c:v>2470</c:v>
                </c:pt>
                <c:pt idx="156">
                  <c:v>2500</c:v>
                </c:pt>
                <c:pt idx="157">
                  <c:v>2310</c:v>
                </c:pt>
                <c:pt idx="158">
                  <c:v>2200</c:v>
                </c:pt>
                <c:pt idx="159">
                  <c:v>2200</c:v>
                </c:pt>
                <c:pt idx="160">
                  <c:v>2290</c:v>
                </c:pt>
                <c:pt idx="161">
                  <c:v>2260</c:v>
                </c:pt>
                <c:pt idx="162">
                  <c:v>2060</c:v>
                </c:pt>
                <c:pt idx="163">
                  <c:v>1950</c:v>
                </c:pt>
                <c:pt idx="164">
                  <c:v>2000</c:v>
                </c:pt>
                <c:pt idx="165">
                  <c:v>2000</c:v>
                </c:pt>
                <c:pt idx="166">
                  <c:v>1940</c:v>
                </c:pt>
                <c:pt idx="167">
                  <c:v>1830</c:v>
                </c:pt>
                <c:pt idx="168">
                  <c:v>1920</c:v>
                </c:pt>
                <c:pt idx="169">
                  <c:v>1740</c:v>
                </c:pt>
                <c:pt idx="170">
                  <c:v>2120</c:v>
                </c:pt>
                <c:pt idx="171">
                  <c:v>2250</c:v>
                </c:pt>
                <c:pt idx="172">
                  <c:v>1600</c:v>
                </c:pt>
                <c:pt idx="173">
                  <c:v>1550</c:v>
                </c:pt>
                <c:pt idx="174">
                  <c:v>1590</c:v>
                </c:pt>
                <c:pt idx="175">
                  <c:v>1560</c:v>
                </c:pt>
                <c:pt idx="176">
                  <c:v>1550</c:v>
                </c:pt>
                <c:pt idx="177">
                  <c:v>1370</c:v>
                </c:pt>
                <c:pt idx="178">
                  <c:v>1430</c:v>
                </c:pt>
                <c:pt idx="179">
                  <c:v>1350</c:v>
                </c:pt>
                <c:pt idx="180">
                  <c:v>1400</c:v>
                </c:pt>
                <c:pt idx="181">
                  <c:v>1410</c:v>
                </c:pt>
                <c:pt idx="182">
                  <c:v>1280</c:v>
                </c:pt>
                <c:pt idx="183">
                  <c:v>1240</c:v>
                </c:pt>
                <c:pt idx="184">
                  <c:v>1160</c:v>
                </c:pt>
                <c:pt idx="185">
                  <c:v>1280</c:v>
                </c:pt>
                <c:pt idx="186">
                  <c:v>1060</c:v>
                </c:pt>
                <c:pt idx="187">
                  <c:v>1140</c:v>
                </c:pt>
                <c:pt idx="188">
                  <c:v>1120</c:v>
                </c:pt>
                <c:pt idx="189">
                  <c:v>1040</c:v>
                </c:pt>
                <c:pt idx="190">
                  <c:v>1340</c:v>
                </c:pt>
              </c:numCache>
            </c:numRef>
          </c:val>
          <c:smooth val="0"/>
        </c:ser>
        <c:hiLowLines>
          <c:spPr>
            <a:ln w="0">
              <a:noFill/>
            </a:ln>
          </c:spPr>
        </c:hiLowLines>
        <c:marker val="0"/>
        <c:axId val="93167333"/>
        <c:axId val="5634536"/>
      </c:lineChart>
      <c:catAx>
        <c:axId val="93167333"/>
        <c:scaling>
          <c:orientation val="minMax"/>
        </c:scaling>
        <c:delete val="0"/>
        <c:axPos val="b"/>
        <c:title>
          <c:tx>
            <c:rich>
              <a:bodyPr rot="0"/>
              <a:lstStyle/>
              <a:p>
                <a:pPr>
                  <a:defRPr b="0" lang="en-NZ" sz="1200" spc="-1" strike="noStrike">
                    <a:solidFill>
                      <a:srgbClr val="000000"/>
                    </a:solidFill>
                    <a:latin typeface="Verdana"/>
                    <a:ea typeface="Verdana"/>
                  </a:defRPr>
                </a:pPr>
                <a:r>
                  <a:rPr b="0" lang="en-NZ" sz="1200" spc="-1" strike="noStrike">
                    <a:solidFill>
                      <a:srgbClr val="000000"/>
                    </a:solidFill>
                    <a:latin typeface="Verdana"/>
                    <a:ea typeface="Verdana"/>
                  </a:rPr>
                  <a:t>Annual wage/salary income ($)</a:t>
                </a:r>
              </a:p>
            </c:rich>
          </c:tx>
          <c:layout>
            <c:manualLayout>
              <c:xMode val="edge"/>
              <c:yMode val="edge"/>
              <c:x val="0.389806930275693"/>
              <c:y val="0.920265321633386"/>
            </c:manualLayout>
          </c:layout>
          <c:overlay val="0"/>
          <c:spPr>
            <a:noFill/>
            <a:ln w="25560">
              <a:noFill/>
            </a:ln>
          </c:spPr>
        </c:title>
        <c:numFmt formatCode="#,##0_ ;\-#,##0\ " sourceLinked="0"/>
        <c:majorTickMark val="out"/>
        <c:minorTickMark val="none"/>
        <c:tickLblPos val="nextTo"/>
        <c:spPr>
          <a:ln w="3240">
            <a:solidFill>
              <a:srgbClr val="000000"/>
            </a:solidFill>
            <a:round/>
          </a:ln>
        </c:spPr>
        <c:txPr>
          <a:bodyPr rot="-5400000"/>
          <a:lstStyle/>
          <a:p>
            <a:pPr>
              <a:defRPr b="0" sz="1200" spc="-1" strike="noStrike">
                <a:solidFill>
                  <a:srgbClr val="000000"/>
                </a:solidFill>
                <a:latin typeface="Verdana"/>
                <a:ea typeface="Verdana"/>
              </a:defRPr>
            </a:pPr>
          </a:p>
        </c:txPr>
        <c:crossAx val="5634536"/>
        <c:crosses val="autoZero"/>
        <c:auto val="1"/>
        <c:lblAlgn val="ctr"/>
        <c:lblOffset val="100"/>
        <c:noMultiLvlLbl val="0"/>
      </c:catAx>
      <c:valAx>
        <c:axId val="5634536"/>
        <c:scaling>
          <c:orientation val="minMax"/>
        </c:scaling>
        <c:delete val="0"/>
        <c:axPos val="l"/>
        <c:majorGridlines>
          <c:spPr>
            <a:ln w="3240">
              <a:solidFill>
                <a:srgbClr val="d9d9d9"/>
              </a:solidFill>
              <a:round/>
            </a:ln>
          </c:spPr>
        </c:majorGridlines>
        <c:title>
          <c:tx>
            <c:rich>
              <a:bodyPr rot="-5400000"/>
              <a:lstStyle/>
              <a:p>
                <a:pPr>
                  <a:defRPr b="0" lang="en-NZ" sz="1200" spc="-1" strike="noStrike">
                    <a:solidFill>
                      <a:srgbClr val="000000"/>
                    </a:solidFill>
                    <a:latin typeface="Verdana"/>
                    <a:ea typeface="Verdana"/>
                  </a:defRPr>
                </a:pPr>
                <a:r>
                  <a:rPr b="0" lang="en-NZ" sz="1200" spc="-1" strike="noStrike">
                    <a:solidFill>
                      <a:srgbClr val="000000"/>
                    </a:solidFill>
                    <a:latin typeface="Verdana"/>
                    <a:ea typeface="Verdana"/>
                  </a:rPr>
                  <a:t>Number of individuals</a:t>
                </a:r>
              </a:p>
            </c:rich>
          </c:tx>
          <c:layout>
            <c:manualLayout>
              <c:xMode val="edge"/>
              <c:yMode val="edge"/>
              <c:x val="0.0134474327628362"/>
              <c:y val="0.286602639397499"/>
            </c:manualLayout>
          </c:layout>
          <c:overlay val="0"/>
          <c:spPr>
            <a:noFill/>
            <a:ln w="0">
              <a:noFill/>
            </a:ln>
          </c:spPr>
        </c:title>
        <c:numFmt formatCode="#,##0" sourceLinked="0"/>
        <c:majorTickMark val="out"/>
        <c:minorTickMark val="none"/>
        <c:tickLblPos val="nextTo"/>
        <c:spPr>
          <a:ln w="3240">
            <a:noFill/>
          </a:ln>
        </c:spPr>
        <c:txPr>
          <a:bodyPr/>
          <a:lstStyle/>
          <a:p>
            <a:pPr>
              <a:defRPr b="0" sz="1200" spc="-1" strike="noStrike">
                <a:solidFill>
                  <a:srgbClr val="000000"/>
                </a:solidFill>
                <a:latin typeface="Verdana"/>
                <a:ea typeface="Verdana"/>
              </a:defRPr>
            </a:pPr>
          </a:p>
        </c:txPr>
        <c:crossAx val="93167333"/>
        <c:crosses val="autoZero"/>
        <c:crossBetween val="midCat"/>
      </c:valAx>
      <c:spPr>
        <a:noFill/>
        <a:ln w="12600">
          <a:noFill/>
        </a:ln>
      </c:spPr>
    </c:plotArea>
    <c:legend>
      <c:legendPos val="r"/>
      <c:layout>
        <c:manualLayout>
          <c:xMode val="edge"/>
          <c:yMode val="edge"/>
          <c:x val="0.256227518540048"/>
          <c:y val="0.960853906058818"/>
          <c:w val="0.513736252767062"/>
          <c:h val="0.0391460939411824"/>
        </c:manualLayout>
      </c:layout>
      <c:overlay val="0"/>
      <c:spPr>
        <a:solidFill>
          <a:srgbClr val="ffffff"/>
        </a:solidFill>
        <a:ln w="3240">
          <a:noFill/>
        </a:ln>
      </c:spPr>
      <c:txPr>
        <a:bodyPr/>
        <a:lstStyle/>
        <a:p>
          <a:pPr>
            <a:defRPr b="0" sz="1200" spc="-1" strike="noStrike">
              <a:solidFill>
                <a:srgbClr val="000000"/>
              </a:solidFill>
              <a:latin typeface="Verdana"/>
              <a:ea typeface="Verdana"/>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NZ" sz="1400" spc="-1" strike="noStrike">
                <a:solidFill>
                  <a:srgbClr val="000000"/>
                </a:solidFill>
                <a:latin typeface="Verdana"/>
                <a:ea typeface="Verdana"/>
              </a:defRPr>
            </a:pPr>
            <a:r>
              <a:rPr b="1" lang="en-NZ" sz="1400" spc="-1" strike="noStrike">
                <a:solidFill>
                  <a:srgbClr val="000000"/>
                </a:solidFill>
                <a:latin typeface="Verdana"/>
                <a:ea typeface="Verdana"/>
              </a:rPr>
              <a:t>Number of wage and salary earners </a:t>
            </a:r>
          </a:p>
        </c:rich>
      </c:tx>
      <c:layout>
        <c:manualLayout>
          <c:xMode val="edge"/>
          <c:yMode val="edge"/>
          <c:x val="0.0337239693111879"/>
          <c:y val="0.0238391376451078"/>
        </c:manualLayout>
      </c:layout>
      <c:overlay val="0"/>
      <c:spPr>
        <a:noFill/>
        <a:ln w="25560">
          <a:noFill/>
        </a:ln>
      </c:spPr>
    </c:title>
    <c:autoTitleDeleted val="0"/>
    <c:plotArea>
      <c:layout>
        <c:manualLayout>
          <c:layoutTarget val="inner"/>
          <c:xMode val="edge"/>
          <c:yMode val="edge"/>
          <c:x val="0.105008009442711"/>
          <c:y val="0.104270315091211"/>
          <c:w val="0.863207149481494"/>
          <c:h val="0.749792703150912"/>
        </c:manualLayout>
      </c:layout>
      <c:lineChart>
        <c:grouping val="standard"/>
        <c:varyColors val="0"/>
        <c:ser>
          <c:idx val="0"/>
          <c:order val="0"/>
          <c:tx>
            <c:strRef>
              <c:f>"2022"</c:f>
              <c:strCache>
                <c:ptCount val="1"/>
                <c:pt idx="0">
                  <c:v>2022</c:v>
                </c:pt>
              </c:strCache>
            </c:strRef>
          </c:tx>
          <c:spPr>
            <a:solidFill>
              <a:srgbClr val="00426d"/>
            </a:solidFill>
            <a:ln w="28440">
              <a:solidFill>
                <a:srgbClr val="00426d"/>
              </a:solidFill>
              <a:round/>
            </a:ln>
          </c:spPr>
          <c:marker>
            <c:symbol val="none"/>
          </c:marker>
          <c:dLbls>
            <c:txPr>
              <a:bodyPr wrap="square"/>
              <a:lstStyle/>
              <a:p>
                <a:pPr>
                  <a:defRPr b="0" sz="1200" spc="-1" strike="noStrike">
                    <a:solidFill>
                      <a:srgbClr val="000000"/>
                    </a:solidFill>
                    <a:latin typeface="Verdana"/>
                    <a:ea typeface="Verdana"/>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 data'!$N$4:$N$26</c:f>
              <c:strCach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strCache>
            </c:strRef>
          </c:cat>
          <c:val>
            <c:numRef>
              <c:f>'Graph data'!$O$4:$O$26</c:f>
              <c:numCache>
                <c:formatCode>#,##0</c:formatCode>
                <c:ptCount val="23"/>
                <c:pt idx="0">
                  <c:v>2010.03</c:v>
                </c:pt>
                <c:pt idx="1">
                  <c:v>2071.49</c:v>
                </c:pt>
                <c:pt idx="2">
                  <c:v>2129.2</c:v>
                </c:pt>
                <c:pt idx="3">
                  <c:v>2205.82</c:v>
                </c:pt>
                <c:pt idx="4">
                  <c:v>2275.66</c:v>
                </c:pt>
                <c:pt idx="5">
                  <c:v>2328.93</c:v>
                </c:pt>
                <c:pt idx="6">
                  <c:v>2379.77</c:v>
                </c:pt>
                <c:pt idx="7">
                  <c:v>2377.01</c:v>
                </c:pt>
                <c:pt idx="8">
                  <c:v>2315.21</c:v>
                </c:pt>
                <c:pt idx="9">
                  <c:v>2304.17</c:v>
                </c:pt>
                <c:pt idx="10">
                  <c:v>2326.45</c:v>
                </c:pt>
                <c:pt idx="11">
                  <c:v>2339.27</c:v>
                </c:pt>
                <c:pt idx="12">
                  <c:v>2385.47</c:v>
                </c:pt>
                <c:pt idx="13">
                  <c:v>2448.43</c:v>
                </c:pt>
                <c:pt idx="14">
                  <c:v>2471.377</c:v>
                </c:pt>
                <c:pt idx="15">
                  <c:v>2544.996</c:v>
                </c:pt>
                <c:pt idx="16">
                  <c:v>2630.498</c:v>
                </c:pt>
                <c:pt idx="17">
                  <c:v>2689.032</c:v>
                </c:pt>
                <c:pt idx="18">
                  <c:v>2727.51</c:v>
                </c:pt>
                <c:pt idx="19">
                  <c:v>2665.34</c:v>
                </c:pt>
                <c:pt idx="20">
                  <c:v>2709.89</c:v>
                </c:pt>
                <c:pt idx="21">
                  <c:v>2832.94</c:v>
                </c:pt>
                <c:pt idx="22">
                  <c:v>2911.24</c:v>
                </c:pt>
              </c:numCache>
            </c:numRef>
          </c:val>
          <c:smooth val="0"/>
        </c:ser>
        <c:hiLowLines>
          <c:spPr>
            <a:ln w="0">
              <a:noFill/>
            </a:ln>
          </c:spPr>
        </c:hiLowLines>
        <c:marker val="0"/>
        <c:axId val="86111597"/>
        <c:axId val="69598414"/>
      </c:lineChart>
      <c:catAx>
        <c:axId val="86111597"/>
        <c:scaling>
          <c:orientation val="minMax"/>
        </c:scaling>
        <c:delete val="0"/>
        <c:axPos val="b"/>
        <c:title>
          <c:tx>
            <c:rich>
              <a:bodyPr rot="0"/>
              <a:lstStyle/>
              <a:p>
                <a:pPr>
                  <a:defRPr b="0" lang="en-NZ" sz="1200" spc="-1" strike="noStrike">
                    <a:solidFill>
                      <a:srgbClr val="000000"/>
                    </a:solidFill>
                    <a:latin typeface="Verdana"/>
                    <a:ea typeface="Verdana"/>
                  </a:defRPr>
                </a:pPr>
                <a:r>
                  <a:rPr b="0" lang="en-NZ" sz="1200" spc="-1" strike="noStrike">
                    <a:solidFill>
                      <a:srgbClr val="000000"/>
                    </a:solidFill>
                    <a:latin typeface="Verdana"/>
                    <a:ea typeface="Verdana"/>
                  </a:rPr>
                  <a:t>March year</a:t>
                </a:r>
              </a:p>
            </c:rich>
          </c:tx>
          <c:layout>
            <c:manualLayout>
              <c:xMode val="edge"/>
              <c:yMode val="edge"/>
              <c:x val="0.470365061967794"/>
              <c:y val="0.920259812050857"/>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Verdana"/>
                <a:ea typeface="Verdana"/>
              </a:defRPr>
            </a:pPr>
          </a:p>
        </c:txPr>
        <c:crossAx val="69598414"/>
        <c:crosses val="autoZero"/>
        <c:auto val="1"/>
        <c:lblAlgn val="ctr"/>
        <c:lblOffset val="100"/>
        <c:noMultiLvlLbl val="0"/>
      </c:catAx>
      <c:valAx>
        <c:axId val="69598414"/>
        <c:scaling>
          <c:orientation val="minMax"/>
          <c:min val="1500"/>
        </c:scaling>
        <c:delete val="0"/>
        <c:axPos val="l"/>
        <c:majorGridlines>
          <c:spPr>
            <a:ln w="3240">
              <a:solidFill>
                <a:srgbClr val="d9d9d9"/>
              </a:solidFill>
              <a:round/>
            </a:ln>
          </c:spPr>
        </c:majorGridlines>
        <c:title>
          <c:tx>
            <c:rich>
              <a:bodyPr rot="-5400000"/>
              <a:lstStyle/>
              <a:p>
                <a:pPr>
                  <a:defRPr b="0" lang="en-NZ" sz="1200" spc="-1" strike="noStrike">
                    <a:solidFill>
                      <a:srgbClr val="000000"/>
                    </a:solidFill>
                    <a:latin typeface="Verdana"/>
                    <a:ea typeface="Verdana"/>
                  </a:defRPr>
                </a:pPr>
                <a:r>
                  <a:rPr b="0" lang="en-NZ" sz="1200" spc="-1" strike="noStrike">
                    <a:solidFill>
                      <a:srgbClr val="000000"/>
                    </a:solidFill>
                    <a:latin typeface="Verdana"/>
                    <a:ea typeface="Verdana"/>
                  </a:rPr>
                  <a:t>Number of individuals (000's)</a:t>
                </a:r>
              </a:p>
            </c:rich>
          </c:tx>
          <c:layout>
            <c:manualLayout>
              <c:xMode val="edge"/>
              <c:yMode val="edge"/>
              <c:x val="0.00451058089537139"/>
              <c:y val="0.257393587617468"/>
            </c:manualLayout>
          </c:layout>
          <c:overlay val="0"/>
          <c:spPr>
            <a:noFill/>
            <a:ln w="0">
              <a:noFill/>
            </a:ln>
          </c:spPr>
        </c:title>
        <c:numFmt formatCode="#,##0" sourceLinked="0"/>
        <c:majorTickMark val="out"/>
        <c:minorTickMark val="none"/>
        <c:tickLblPos val="nextTo"/>
        <c:spPr>
          <a:ln w="3240">
            <a:noFill/>
          </a:ln>
        </c:spPr>
        <c:txPr>
          <a:bodyPr/>
          <a:lstStyle/>
          <a:p>
            <a:pPr>
              <a:defRPr b="0" sz="1200" spc="-1" strike="noStrike">
                <a:solidFill>
                  <a:srgbClr val="000000"/>
                </a:solidFill>
                <a:latin typeface="Verdana"/>
                <a:ea typeface="Verdana"/>
              </a:defRPr>
            </a:pPr>
          </a:p>
        </c:txPr>
        <c:crossAx val="86111597"/>
        <c:crosses val="autoZero"/>
        <c:crossBetween val="midCat"/>
      </c:valAx>
      <c:spPr>
        <a:noFill/>
        <a:ln w="12600">
          <a:noFill/>
        </a:ln>
      </c:spPr>
    </c:plotArea>
    <c:plotVisOnly val="1"/>
    <c:dispBlanksAs val="gap"/>
  </c:chart>
  <c:spPr>
    <a:solidFill>
      <a:srgbClr val="ffffff"/>
    </a:solidFill>
    <a:ln w="9360">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28440</xdr:colOff>
      <xdr:row>0</xdr:row>
      <xdr:rowOff>19080</xdr:rowOff>
    </xdr:from>
    <xdr:to>
      <xdr:col>12</xdr:col>
      <xdr:colOff>18720</xdr:colOff>
      <xdr:row>30</xdr:row>
      <xdr:rowOff>47160</xdr:rowOff>
    </xdr:to>
    <xdr:sp>
      <xdr:nvSpPr>
        <xdr:cNvPr id="0" name="TextBox 1"/>
        <xdr:cNvSpPr/>
      </xdr:nvSpPr>
      <xdr:spPr>
        <a:xfrm>
          <a:off x="28440" y="19080"/>
          <a:ext cx="7328520" cy="5057280"/>
        </a:xfrm>
        <a:prstGeom prst="rect">
          <a:avLst/>
        </a:prstGeom>
        <a:solidFill>
          <a:srgbClr val="ffffff"/>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NZ" sz="1200" spc="-1" strike="noStrike">
              <a:solidFill>
                <a:schemeClr val="dk1"/>
              </a:solidFill>
              <a:latin typeface="Verdana"/>
              <a:ea typeface="Verdana"/>
            </a:rPr>
            <a:t>Wage and salary distributions for individuals </a:t>
          </a:r>
          <a:endParaRPr b="0" lang="en-NZ" sz="12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Wage and salary income includes any gross earnings received from any employer where pay as you earn (PAYE) was deducted or the income was otherwise reported by employers through the PAYE system, e.g. salary and wages, income received in the form of shares and share options and Paid Parental Leave. Not included in these statistics are:</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New Zealand Superannuation</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Taxable welfare benefits</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Student allowances</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Earnings-related ACC payments, and</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Shareholder-employee salaries (since there was no PAYE deducted).</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All data is published on a March year basis.</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The tables and graphs include individuals with part-time or part-year PAYE incomes and also includes children with PAYE earnings. Individuals who did not receive any wage or salary income (as defined above) are not included in the tables and graphs.</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The data up to the 2015 March year was based on a random sample of individuals scaled up to population estimates. The sample was 2% of wage and salary earners, and 10% of IR3 filers (with wages or salaries).</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From the 2016 March year onwards the data is based on data from the full population.</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Tabulated data on wage and salary distributions of individuals from the 2001 to 2024 March years is included in the accompanying tables and graphs.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 </a:t>
          </a:r>
          <a:endParaRPr b="0" lang="en-NZ" sz="1000" spc="-1" strike="noStrike">
            <a:latin typeface="Times New Roman"/>
          </a:endParaRPr>
        </a:p>
        <a:p>
          <a:pPr>
            <a:lnSpc>
              <a:spcPct val="100000"/>
            </a:lnSpc>
          </a:pPr>
          <a:r>
            <a:rPr b="0" lang="en-NZ" sz="1000" spc="-1" strike="noStrike">
              <a:solidFill>
                <a:schemeClr val="dk1"/>
              </a:solidFill>
              <a:latin typeface="Verdana"/>
              <a:ea typeface="Verdana"/>
            </a:rPr>
            <a:t>Data was extracted from Inland Revenue systems on 20 September 2024.</a:t>
          </a:r>
          <a:endParaRPr b="0" lang="en-NZ" sz="1000" spc="-1" strike="noStrike">
            <a:latin typeface="Times New Roman"/>
          </a:endParaRPr>
        </a:p>
        <a:p>
          <a:pPr>
            <a:lnSpc>
              <a:spcPct val="100000"/>
            </a:lnSpc>
          </a:pPr>
          <a:endParaRPr b="0" lang="en-NZ"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68</xdr:row>
      <xdr:rowOff>147600</xdr:rowOff>
    </xdr:from>
    <xdr:to>
      <xdr:col>13</xdr:col>
      <xdr:colOff>604440</xdr:colOff>
      <xdr:row>100</xdr:row>
      <xdr:rowOff>142560</xdr:rowOff>
    </xdr:to>
    <xdr:graphicFrame>
      <xdr:nvGraphicFramePr>
        <xdr:cNvPr id="1" name="Chart 1"/>
        <xdr:cNvGraphicFramePr/>
      </xdr:nvGraphicFramePr>
      <xdr:xfrm>
        <a:off x="0" y="11158560"/>
        <a:ext cx="8553960" cy="517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34</xdr:row>
      <xdr:rowOff>142920</xdr:rowOff>
    </xdr:from>
    <xdr:to>
      <xdr:col>13</xdr:col>
      <xdr:colOff>590040</xdr:colOff>
      <xdr:row>67</xdr:row>
      <xdr:rowOff>9360</xdr:rowOff>
    </xdr:to>
    <xdr:graphicFrame>
      <xdr:nvGraphicFramePr>
        <xdr:cNvPr id="2" name="Chart 1"/>
        <xdr:cNvGraphicFramePr/>
      </xdr:nvGraphicFramePr>
      <xdr:xfrm>
        <a:off x="0" y="5648400"/>
        <a:ext cx="8539560" cy="520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13</xdr:col>
      <xdr:colOff>590040</xdr:colOff>
      <xdr:row>32</xdr:row>
      <xdr:rowOff>28080</xdr:rowOff>
    </xdr:to>
    <xdr:graphicFrame>
      <xdr:nvGraphicFramePr>
        <xdr:cNvPr id="3" name="Chart 1"/>
        <xdr:cNvGraphicFramePr/>
      </xdr:nvGraphicFramePr>
      <xdr:xfrm>
        <a:off x="0" y="0"/>
        <a:ext cx="8539560" cy="5209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0" sqref="D36"/>
    </sheetView>
  </sheetViews>
  <sheetFormatPr defaultColWidth="8.6796875" defaultRowHeight="12.75" zeroHeight="false" outlineLevelRow="0" outlineLevelCol="0"/>
  <sheetData>
    <row r="1" customFormat="false" ht="12.75" hidden="false" customHeight="false" outlineLevel="0" collapsed="false">
      <c r="A1" s="1"/>
      <c r="B1" s="2"/>
      <c r="C1" s="2"/>
      <c r="D1" s="2"/>
      <c r="E1" s="2"/>
      <c r="F1" s="2"/>
      <c r="G1" s="2"/>
      <c r="H1" s="2"/>
      <c r="I1" s="2"/>
      <c r="J1" s="2"/>
      <c r="K1" s="2"/>
      <c r="L1" s="2"/>
      <c r="M1" s="2"/>
      <c r="N1" s="2"/>
      <c r="O1" s="2"/>
      <c r="P1" s="2"/>
      <c r="Q1" s="2"/>
    </row>
    <row r="2" customFormat="false" ht="12.75" hidden="false" customHeight="false" outlineLevel="0" collapsed="false">
      <c r="A2" s="3"/>
      <c r="B2" s="2"/>
      <c r="C2" s="2"/>
      <c r="D2" s="2"/>
      <c r="E2" s="2"/>
      <c r="F2" s="2"/>
      <c r="G2" s="2"/>
      <c r="H2" s="2"/>
      <c r="I2" s="2"/>
      <c r="J2" s="2"/>
      <c r="K2" s="2"/>
      <c r="L2" s="2"/>
      <c r="M2" s="2"/>
      <c r="N2" s="2"/>
      <c r="O2" s="2"/>
      <c r="P2" s="2"/>
      <c r="Q2" s="2"/>
    </row>
    <row r="3" customFormat="false" ht="12.75" hidden="false" customHeight="false" outlineLevel="0" collapsed="false">
      <c r="A3" s="3"/>
      <c r="B3" s="2"/>
      <c r="C3" s="2"/>
      <c r="D3" s="2"/>
      <c r="E3" s="2"/>
      <c r="F3" s="2"/>
      <c r="G3" s="2"/>
      <c r="H3" s="2"/>
      <c r="I3" s="2"/>
      <c r="J3" s="2"/>
      <c r="K3" s="2"/>
      <c r="L3" s="2"/>
      <c r="M3" s="2"/>
      <c r="N3" s="2"/>
      <c r="O3" s="2"/>
      <c r="P3" s="2"/>
      <c r="Q3" s="2"/>
    </row>
    <row r="4" customFormat="false" ht="12.75" hidden="false" customHeight="false" outlineLevel="0" collapsed="false">
      <c r="A4" s="4"/>
      <c r="B4" s="2"/>
      <c r="C4" s="2"/>
      <c r="D4" s="2"/>
      <c r="E4" s="2"/>
      <c r="F4" s="2"/>
      <c r="G4" s="2"/>
      <c r="H4" s="2"/>
      <c r="I4" s="2"/>
      <c r="J4" s="2"/>
      <c r="K4" s="2"/>
      <c r="L4" s="2"/>
      <c r="M4" s="2"/>
      <c r="N4" s="2"/>
      <c r="O4" s="2"/>
      <c r="P4" s="2"/>
      <c r="Q4" s="2"/>
    </row>
    <row r="5" customFormat="false" ht="12.75" hidden="false" customHeight="false" outlineLevel="0" collapsed="false">
      <c r="A5" s="5"/>
      <c r="B5" s="2"/>
      <c r="C5" s="2"/>
      <c r="D5" s="2"/>
      <c r="E5" s="2"/>
      <c r="F5" s="2"/>
      <c r="G5" s="2"/>
      <c r="H5" s="2"/>
      <c r="I5" s="2"/>
      <c r="J5" s="2"/>
      <c r="K5" s="2"/>
      <c r="L5" s="2"/>
      <c r="M5" s="2"/>
      <c r="N5" s="2"/>
      <c r="O5" s="2"/>
      <c r="P5" s="2"/>
      <c r="Q5" s="2"/>
    </row>
    <row r="6" customFormat="false" ht="12.75" hidden="false" customHeight="false" outlineLevel="0" collapsed="false">
      <c r="A6" s="5"/>
      <c r="B6" s="2"/>
      <c r="C6" s="2"/>
      <c r="D6" s="2"/>
      <c r="E6" s="2"/>
      <c r="F6" s="2"/>
      <c r="G6" s="2"/>
      <c r="H6" s="2"/>
      <c r="I6" s="2"/>
      <c r="J6" s="2"/>
      <c r="K6" s="2"/>
      <c r="L6" s="2"/>
      <c r="M6" s="2"/>
      <c r="N6" s="2"/>
      <c r="O6" s="2"/>
      <c r="P6" s="2"/>
      <c r="Q6" s="2"/>
    </row>
    <row r="7" customFormat="false" ht="12.75" hidden="false" customHeight="false" outlineLevel="0" collapsed="false">
      <c r="A7" s="5"/>
      <c r="B7" s="2"/>
      <c r="C7" s="2"/>
      <c r="D7" s="2"/>
      <c r="E7" s="2"/>
      <c r="F7" s="2"/>
      <c r="G7" s="2"/>
      <c r="H7" s="2"/>
      <c r="I7" s="2"/>
      <c r="J7" s="2"/>
      <c r="K7" s="2"/>
      <c r="L7" s="2"/>
      <c r="M7" s="2"/>
      <c r="N7" s="2"/>
      <c r="O7" s="2"/>
      <c r="P7" s="2"/>
      <c r="Q7" s="2"/>
    </row>
    <row r="8" customFormat="false" ht="12.75" hidden="false" customHeight="false" outlineLevel="0" collapsed="false">
      <c r="A8" s="5"/>
      <c r="B8" s="2"/>
      <c r="C8" s="2"/>
      <c r="D8" s="2"/>
      <c r="E8" s="2"/>
      <c r="F8" s="2"/>
      <c r="G8" s="2"/>
      <c r="H8" s="2"/>
      <c r="I8" s="2"/>
      <c r="J8" s="2"/>
      <c r="K8" s="2"/>
      <c r="L8" s="2"/>
      <c r="M8" s="2"/>
      <c r="N8" s="2"/>
      <c r="O8" s="2"/>
      <c r="P8" s="2"/>
      <c r="Q8" s="2"/>
    </row>
    <row r="9" customFormat="false" ht="12.75" hidden="false" customHeight="false" outlineLevel="0" collapsed="false">
      <c r="A9" s="5"/>
      <c r="B9" s="2"/>
      <c r="C9" s="2"/>
      <c r="D9" s="2"/>
      <c r="E9" s="2"/>
      <c r="F9" s="2"/>
      <c r="G9" s="2"/>
      <c r="H9" s="2"/>
      <c r="I9" s="2"/>
      <c r="J9" s="2"/>
      <c r="K9" s="2"/>
      <c r="L9" s="2"/>
      <c r="M9" s="2"/>
      <c r="N9" s="2"/>
      <c r="O9" s="2"/>
      <c r="P9" s="2"/>
      <c r="Q9" s="2"/>
    </row>
    <row r="10" customFormat="false" ht="12.75" hidden="false" customHeight="false" outlineLevel="0" collapsed="false">
      <c r="A10" s="4"/>
      <c r="B10" s="2"/>
      <c r="C10" s="2"/>
      <c r="D10" s="2"/>
      <c r="E10" s="2"/>
      <c r="F10" s="2"/>
      <c r="G10" s="2"/>
      <c r="H10" s="2"/>
      <c r="I10" s="2"/>
      <c r="J10" s="2"/>
      <c r="K10" s="2"/>
      <c r="L10" s="2"/>
      <c r="M10" s="2"/>
      <c r="N10" s="2"/>
      <c r="O10" s="2"/>
      <c r="P10" s="2"/>
      <c r="Q10" s="2"/>
    </row>
    <row r="11" customFormat="false" ht="12.75" hidden="false" customHeight="false" outlineLevel="0" collapsed="false">
      <c r="A11" s="4"/>
      <c r="B11" s="2"/>
      <c r="C11" s="2"/>
      <c r="D11" s="2"/>
      <c r="E11" s="2"/>
      <c r="F11" s="2"/>
      <c r="G11" s="2"/>
      <c r="H11" s="2"/>
      <c r="I11" s="2"/>
      <c r="J11" s="2"/>
      <c r="K11" s="2"/>
      <c r="L11" s="2"/>
      <c r="M11" s="2"/>
      <c r="N11" s="2"/>
      <c r="O11" s="2"/>
      <c r="P11" s="2"/>
      <c r="Q11" s="2"/>
    </row>
    <row r="12" customFormat="false" ht="12.75" hidden="false" customHeight="false" outlineLevel="0" collapsed="false">
      <c r="A12" s="4"/>
      <c r="B12" s="2"/>
      <c r="C12" s="2"/>
      <c r="D12" s="2"/>
      <c r="E12" s="2"/>
      <c r="F12" s="2"/>
      <c r="G12" s="2"/>
      <c r="H12" s="2"/>
      <c r="I12" s="2"/>
      <c r="J12" s="2"/>
      <c r="K12" s="2"/>
      <c r="L12" s="2"/>
      <c r="M12" s="2"/>
      <c r="N12" s="2"/>
      <c r="O12" s="2"/>
      <c r="P12" s="2"/>
      <c r="Q12" s="2"/>
    </row>
    <row r="13" customFormat="false" ht="12.75" hidden="false" customHeight="false" outlineLevel="0" collapsed="false">
      <c r="A13" s="4"/>
      <c r="B13" s="2"/>
      <c r="C13" s="2"/>
      <c r="D13" s="2"/>
      <c r="E13" s="2"/>
      <c r="F13" s="2"/>
      <c r="G13" s="2"/>
      <c r="H13" s="2"/>
      <c r="I13" s="2"/>
      <c r="J13" s="2"/>
      <c r="K13" s="2"/>
      <c r="L13" s="2"/>
      <c r="M13" s="2"/>
      <c r="N13" s="2"/>
      <c r="O13" s="2"/>
      <c r="P13" s="2"/>
      <c r="Q13" s="2"/>
    </row>
    <row r="14" customFormat="false" ht="12.75" hidden="false" customHeight="false" outlineLevel="0" collapsed="false">
      <c r="A14" s="4"/>
      <c r="B14" s="2"/>
      <c r="C14" s="2"/>
      <c r="D14" s="2"/>
      <c r="E14" s="2"/>
      <c r="F14" s="2"/>
      <c r="G14" s="2"/>
      <c r="H14" s="2"/>
      <c r="I14" s="2"/>
      <c r="J14" s="2"/>
      <c r="K14" s="2"/>
      <c r="L14" s="2"/>
      <c r="M14" s="2"/>
      <c r="N14" s="2"/>
      <c r="O14" s="2"/>
      <c r="P14" s="2"/>
      <c r="Q14" s="2"/>
    </row>
    <row r="15" customFormat="false" ht="12.75" hidden="false" customHeight="false" outlineLevel="0" collapsed="false">
      <c r="A15" s="4"/>
      <c r="B15" s="2"/>
      <c r="C15" s="2"/>
      <c r="D15" s="2"/>
      <c r="E15" s="2"/>
      <c r="F15" s="2"/>
      <c r="G15" s="2"/>
      <c r="H15" s="2"/>
      <c r="I15" s="2"/>
      <c r="J15" s="2"/>
      <c r="K15" s="2"/>
      <c r="L15" s="2"/>
      <c r="M15" s="2"/>
      <c r="N15" s="2"/>
      <c r="O15" s="2"/>
      <c r="P15" s="2"/>
      <c r="Q15" s="2"/>
    </row>
    <row r="16" customFormat="false" ht="12.75" hidden="false" customHeight="false" outlineLevel="0" collapsed="false">
      <c r="A16" s="4"/>
      <c r="B16" s="2"/>
      <c r="C16" s="2"/>
      <c r="D16" s="2"/>
      <c r="E16" s="2"/>
      <c r="F16" s="2"/>
      <c r="G16" s="2"/>
      <c r="H16" s="2"/>
      <c r="I16" s="2"/>
      <c r="J16" s="2"/>
      <c r="K16" s="2"/>
      <c r="L16" s="2"/>
      <c r="M16" s="2"/>
      <c r="N16" s="2"/>
      <c r="O16" s="2"/>
      <c r="P16" s="2"/>
      <c r="Q16" s="2"/>
    </row>
    <row r="17" customFormat="false" ht="12.75" hidden="false" customHeight="false" outlineLevel="0" collapsed="false">
      <c r="A17" s="4"/>
      <c r="B17" s="2"/>
      <c r="C17" s="2"/>
      <c r="D17" s="2"/>
      <c r="E17" s="2"/>
      <c r="F17" s="2"/>
      <c r="G17" s="2"/>
      <c r="H17" s="2"/>
      <c r="I17" s="2"/>
      <c r="J17" s="2"/>
      <c r="K17" s="2"/>
      <c r="L17" s="2"/>
      <c r="M17" s="2"/>
      <c r="N17" s="2"/>
      <c r="O17" s="2"/>
      <c r="P17" s="2"/>
      <c r="Q17" s="2"/>
    </row>
    <row r="18" customFormat="false" ht="12.75" hidden="false" customHeight="false" outlineLevel="0" collapsed="false">
      <c r="A18" s="4"/>
      <c r="B18" s="2"/>
      <c r="C18" s="2"/>
      <c r="D18" s="2"/>
      <c r="E18" s="2"/>
      <c r="F18" s="2"/>
      <c r="G18" s="2"/>
      <c r="H18" s="2"/>
      <c r="I18" s="2"/>
      <c r="J18" s="2"/>
      <c r="K18" s="2"/>
      <c r="L18" s="2"/>
      <c r="M18" s="2"/>
      <c r="N18" s="2"/>
      <c r="O18" s="2"/>
      <c r="P18" s="2"/>
      <c r="Q18" s="2"/>
    </row>
    <row r="19" customFormat="false" ht="12.75" hidden="false" customHeight="false" outlineLevel="0" collapsed="false">
      <c r="A19" s="4"/>
      <c r="B19" s="2"/>
      <c r="C19" s="2"/>
      <c r="D19" s="2"/>
      <c r="E19" s="2"/>
      <c r="F19" s="2"/>
      <c r="G19" s="2"/>
      <c r="H19" s="2"/>
      <c r="I19" s="2"/>
      <c r="J19" s="2"/>
      <c r="K19" s="2"/>
      <c r="L19" s="2"/>
      <c r="M19" s="2"/>
      <c r="N19" s="2"/>
      <c r="O19" s="2"/>
      <c r="P19" s="2"/>
      <c r="Q19" s="2"/>
    </row>
    <row r="20" customFormat="false" ht="12.75" hidden="false" customHeight="false" outlineLevel="0" collapsed="false">
      <c r="A20" s="2"/>
      <c r="B20" s="2"/>
      <c r="C20" s="2"/>
      <c r="D20" s="2"/>
      <c r="E20" s="2"/>
      <c r="F20" s="2"/>
      <c r="G20" s="2"/>
      <c r="H20" s="2"/>
      <c r="I20" s="2"/>
      <c r="J20" s="2"/>
      <c r="K20" s="2"/>
      <c r="L20" s="2"/>
      <c r="M20" s="2"/>
      <c r="N20" s="2"/>
      <c r="O20" s="2"/>
      <c r="P20" s="2"/>
      <c r="Q20" s="2"/>
    </row>
    <row r="21" customFormat="false" ht="12.75" hidden="false" customHeight="false" outlineLevel="0" collapsed="false">
      <c r="A21" s="2"/>
      <c r="B21" s="2"/>
      <c r="C21" s="2"/>
      <c r="D21" s="2"/>
      <c r="E21" s="2"/>
      <c r="F21" s="2"/>
      <c r="G21" s="2"/>
      <c r="H21" s="2"/>
      <c r="I21" s="2"/>
      <c r="J21" s="2"/>
      <c r="K21" s="2"/>
      <c r="L21" s="2"/>
      <c r="M21" s="2"/>
      <c r="N21" s="2"/>
      <c r="O21" s="2"/>
      <c r="P21" s="2"/>
      <c r="Q21" s="2"/>
    </row>
    <row r="22" customFormat="false" ht="12.75" hidden="false" customHeight="false" outlineLevel="0" collapsed="false">
      <c r="A22" s="4"/>
    </row>
    <row r="23" customFormat="false" ht="15" hidden="false" customHeight="false" outlineLevel="0" collapsed="false">
      <c r="A23" s="6"/>
    </row>
    <row r="24" customFormat="false" ht="15" hidden="false" customHeight="false" outlineLevel="0" collapsed="false">
      <c r="A24" s="7"/>
    </row>
    <row r="25" customFormat="false" ht="15" hidden="false" customHeight="false" outlineLevel="0" collapsed="false">
      <c r="A25" s="7"/>
    </row>
    <row r="26" customFormat="false" ht="15" hidden="false" customHeight="false" outlineLevel="0" collapsed="false">
      <c r="A26" s="7"/>
    </row>
    <row r="27" customFormat="false" ht="15" hidden="false" customHeight="false" outlineLevel="0" collapsed="false">
      <c r="A27" s="6"/>
    </row>
    <row r="28" customFormat="false" ht="15" hidden="false" customHeight="false" outlineLevel="0" collapsed="false">
      <c r="A28" s="6"/>
    </row>
  </sheetData>
  <printOptions headings="false" gridLines="false" gridLinesSet="true" horizontalCentered="false" verticalCentered="false"/>
  <pageMargins left="0.75" right="0.75" top="1" bottom="1" header="0.5" footer="0.511811023622047"/>
  <pageSetup paperSize="9" scale="100" fitToWidth="1" fitToHeight="1" pageOrder="downThenOver" orientation="portrait" blackAndWhite="false" draft="false" cellComments="none" horizontalDpi="300" verticalDpi="300" copies="1"/>
  <headerFooter differentFirst="false" differentOddEven="false">
    <oddHeader>&amp;C&amp;"Verdana,Regular"&amp;8&amp;K000000[UNCLASSIFIED]&amp;1#</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78" colorId="64" zoomScale="100" zoomScaleNormal="100" zoomScalePageLayoutView="100" workbookViewId="0">
      <selection pane="topLeft" activeCell="P32" activeCellId="0" sqref="P32"/>
    </sheetView>
  </sheetViews>
  <sheetFormatPr defaultColWidth="8.6796875" defaultRowHeight="12.75" zeroHeight="false" outlineLevelRow="0" outlineLevelCol="0"/>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&amp;C&amp;"Verdana,Regular"&amp;8&amp;K000000[UNCLASSIFIED]&amp;1#</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A1261"/>
  <sheetViews>
    <sheetView showFormulas="false" showGridLines="true" showRowColHeaders="true" showZeros="true" rightToLeft="false" tabSelected="true" showOutlineSymbols="true" defaultGridColor="true" view="normal" topLeftCell="AK1" colorId="64" zoomScale="100" zoomScaleNormal="100" zoomScalePageLayoutView="100" workbookViewId="0">
      <selection pane="topLeft" activeCell="BA8" activeCellId="0" sqref="BA8"/>
    </sheetView>
  </sheetViews>
  <sheetFormatPr defaultColWidth="9.1484375" defaultRowHeight="12.75" zeroHeight="false" outlineLevelRow="0" outlineLevelCol="0"/>
  <cols>
    <col collapsed="false" customWidth="true" hidden="false" outlineLevel="0" max="1" min="1" style="2" width="20.29"/>
    <col collapsed="false" customWidth="true" hidden="false" outlineLevel="0" max="17" min="2" style="2" width="15.71"/>
    <col collapsed="false" customWidth="true" hidden="false" outlineLevel="0" max="18" min="18" style="2" width="29"/>
    <col collapsed="false" customWidth="true" hidden="false" outlineLevel="0" max="38" min="19" style="2" width="15.42"/>
    <col collapsed="false" customWidth="true" hidden="false" outlineLevel="0" max="39" min="39" style="2" width="22.42"/>
    <col collapsed="false" customWidth="true" hidden="false" outlineLevel="0" max="40" min="40" style="8" width="14.71"/>
    <col collapsed="false" customWidth="true" hidden="false" outlineLevel="0" max="41" min="41" style="2" width="14.71"/>
    <col collapsed="false" customWidth="true" hidden="false" outlineLevel="0" max="42" min="42" style="8" width="14.71"/>
    <col collapsed="false" customWidth="true" hidden="false" outlineLevel="0" max="43" min="43" style="2" width="14.71"/>
    <col collapsed="false" customWidth="true" hidden="false" outlineLevel="0" max="44" min="44" style="8" width="14.71"/>
    <col collapsed="false" customWidth="true" hidden="false" outlineLevel="0" max="45" min="45" style="2" width="14.71"/>
    <col collapsed="false" customWidth="true" hidden="false" outlineLevel="0" max="46" min="46" style="8" width="14.71"/>
    <col collapsed="false" customWidth="true" hidden="false" outlineLevel="0" max="47" min="47" style="2" width="14.71"/>
    <col collapsed="false" customWidth="true" hidden="false" outlineLevel="0" max="51" min="48" style="9" width="14.71"/>
    <col collapsed="false" customWidth="false" hidden="false" outlineLevel="0" max="52" min="52" style="9" width="9.14"/>
    <col collapsed="false" customWidth="true" hidden="false" outlineLevel="0" max="53" min="53" style="9" width="9.86"/>
    <col collapsed="false" customWidth="false" hidden="false" outlineLevel="0" max="16384" min="54" style="9" width="9.14"/>
  </cols>
  <sheetData>
    <row r="1" customFormat="false" ht="12.75" hidden="false" customHeight="false" outlineLevel="0" collapsed="false">
      <c r="A1" s="1" t="s">
        <v>0</v>
      </c>
      <c r="AF1" s="2" t="n">
        <v>189</v>
      </c>
      <c r="AR1" s="10"/>
      <c r="AT1" s="10"/>
      <c r="AV1" s="10"/>
      <c r="AX1" s="10"/>
    </row>
    <row r="2" customFormat="false" ht="12.75" hidden="false" customHeight="false" outlineLevel="0" collapsed="false">
      <c r="S2" s="11"/>
      <c r="U2" s="11"/>
      <c r="W2" s="11"/>
      <c r="X2" s="11"/>
      <c r="Y2" s="11"/>
      <c r="Z2" s="11"/>
      <c r="AA2" s="11"/>
      <c r="AB2" s="11"/>
      <c r="AC2" s="11"/>
      <c r="AD2" s="11"/>
      <c r="AG2" s="11"/>
      <c r="AH2" s="11"/>
      <c r="AI2" s="11"/>
      <c r="AO2" s="11"/>
      <c r="AP2" s="12"/>
      <c r="AQ2" s="11"/>
      <c r="AR2" s="12"/>
      <c r="AT2" s="12"/>
      <c r="AU2" s="11"/>
    </row>
    <row r="3" customFormat="false" ht="12.75" hidden="false" customHeight="false" outlineLevel="0" collapsed="false">
      <c r="A3" s="13" t="s">
        <v>1</v>
      </c>
      <c r="B3" s="14" t="n">
        <v>2001</v>
      </c>
      <c r="C3" s="14"/>
      <c r="D3" s="14" t="n">
        <v>2002</v>
      </c>
      <c r="E3" s="14"/>
      <c r="F3" s="14" t="n">
        <v>2003</v>
      </c>
      <c r="G3" s="14"/>
      <c r="H3" s="14" t="n">
        <v>2004</v>
      </c>
      <c r="I3" s="14"/>
      <c r="J3" s="14" t="n">
        <v>2005</v>
      </c>
      <c r="K3" s="14"/>
      <c r="L3" s="14" t="n">
        <v>2006</v>
      </c>
      <c r="M3" s="14"/>
      <c r="N3" s="14" t="n">
        <v>2007</v>
      </c>
      <c r="O3" s="14"/>
      <c r="P3" s="14" t="n">
        <v>2008</v>
      </c>
      <c r="Q3" s="14"/>
      <c r="R3" s="13" t="s">
        <v>1</v>
      </c>
      <c r="S3" s="14" t="n">
        <v>2009</v>
      </c>
      <c r="T3" s="14"/>
      <c r="U3" s="14" t="n">
        <v>2010</v>
      </c>
      <c r="V3" s="14"/>
      <c r="W3" s="14" t="n">
        <v>2011</v>
      </c>
      <c r="X3" s="14"/>
      <c r="Y3" s="14" t="n">
        <v>2012</v>
      </c>
      <c r="Z3" s="14"/>
      <c r="AA3" s="14" t="n">
        <v>2013</v>
      </c>
      <c r="AB3" s="14"/>
      <c r="AC3" s="14" t="n">
        <v>2014</v>
      </c>
      <c r="AD3" s="14"/>
      <c r="AE3" s="14" t="n">
        <v>2015</v>
      </c>
      <c r="AF3" s="14"/>
      <c r="AG3" s="14" t="n">
        <v>2016</v>
      </c>
      <c r="AH3" s="14"/>
      <c r="AI3" s="14" t="n">
        <v>2017</v>
      </c>
      <c r="AJ3" s="14"/>
      <c r="AK3" s="14" t="n">
        <v>2018</v>
      </c>
      <c r="AL3" s="14"/>
      <c r="AM3" s="13" t="s">
        <v>1</v>
      </c>
      <c r="AN3" s="14" t="n">
        <v>2019</v>
      </c>
      <c r="AO3" s="14"/>
      <c r="AP3" s="14" t="n">
        <v>2020</v>
      </c>
      <c r="AQ3" s="14"/>
      <c r="AR3" s="14" t="n">
        <v>2021</v>
      </c>
      <c r="AS3" s="14"/>
      <c r="AT3" s="14" t="n">
        <v>2022</v>
      </c>
      <c r="AU3" s="14"/>
      <c r="AV3" s="14" t="n">
        <v>2023</v>
      </c>
      <c r="AW3" s="14"/>
      <c r="AX3" s="14" t="n">
        <v>2024</v>
      </c>
      <c r="AY3" s="14"/>
    </row>
    <row r="4" customFormat="false" ht="12" hidden="false" customHeight="true" outlineLevel="0" collapsed="false">
      <c r="A4" s="15" t="s">
        <v>2</v>
      </c>
      <c r="B4" s="16" t="s">
        <v>3</v>
      </c>
      <c r="C4" s="17" t="s">
        <v>4</v>
      </c>
      <c r="D4" s="16" t="s">
        <v>3</v>
      </c>
      <c r="E4" s="17" t="s">
        <v>4</v>
      </c>
      <c r="F4" s="16" t="s">
        <v>3</v>
      </c>
      <c r="G4" s="17" t="s">
        <v>4</v>
      </c>
      <c r="H4" s="16" t="s">
        <v>3</v>
      </c>
      <c r="I4" s="17" t="s">
        <v>4</v>
      </c>
      <c r="J4" s="16" t="s">
        <v>3</v>
      </c>
      <c r="K4" s="17" t="s">
        <v>4</v>
      </c>
      <c r="L4" s="16" t="s">
        <v>3</v>
      </c>
      <c r="M4" s="17" t="s">
        <v>4</v>
      </c>
      <c r="N4" s="16" t="s">
        <v>3</v>
      </c>
      <c r="O4" s="17" t="s">
        <v>4</v>
      </c>
      <c r="P4" s="16" t="s">
        <v>3</v>
      </c>
      <c r="Q4" s="17" t="s">
        <v>4</v>
      </c>
      <c r="R4" s="15" t="s">
        <v>5</v>
      </c>
      <c r="S4" s="16" t="s">
        <v>3</v>
      </c>
      <c r="T4" s="17" t="s">
        <v>4</v>
      </c>
      <c r="U4" s="16" t="s">
        <v>3</v>
      </c>
      <c r="V4" s="17" t="s">
        <v>4</v>
      </c>
      <c r="W4" s="16" t="s">
        <v>3</v>
      </c>
      <c r="X4" s="17" t="s">
        <v>4</v>
      </c>
      <c r="Y4" s="16" t="s">
        <v>3</v>
      </c>
      <c r="Z4" s="17" t="s">
        <v>4</v>
      </c>
      <c r="AA4" s="16" t="s">
        <v>3</v>
      </c>
      <c r="AB4" s="17" t="s">
        <v>4</v>
      </c>
      <c r="AC4" s="16" t="s">
        <v>3</v>
      </c>
      <c r="AD4" s="17" t="s">
        <v>4</v>
      </c>
      <c r="AE4" s="16" t="s">
        <v>3</v>
      </c>
      <c r="AF4" s="17" t="s">
        <v>4</v>
      </c>
      <c r="AG4" s="16" t="s">
        <v>3</v>
      </c>
      <c r="AH4" s="17" t="s">
        <v>4</v>
      </c>
      <c r="AI4" s="16" t="s">
        <v>3</v>
      </c>
      <c r="AJ4" s="17" t="s">
        <v>4</v>
      </c>
      <c r="AK4" s="16" t="s">
        <v>3</v>
      </c>
      <c r="AL4" s="17" t="s">
        <v>4</v>
      </c>
      <c r="AM4" s="15" t="s">
        <v>6</v>
      </c>
      <c r="AN4" s="18" t="s">
        <v>3</v>
      </c>
      <c r="AO4" s="17" t="s">
        <v>4</v>
      </c>
      <c r="AP4" s="18" t="s">
        <v>3</v>
      </c>
      <c r="AQ4" s="17" t="s">
        <v>4</v>
      </c>
      <c r="AR4" s="18" t="s">
        <v>3</v>
      </c>
      <c r="AS4" s="17" t="s">
        <v>4</v>
      </c>
      <c r="AT4" s="18" t="s">
        <v>3</v>
      </c>
      <c r="AU4" s="17" t="s">
        <v>4</v>
      </c>
      <c r="AV4" s="18" t="s">
        <v>3</v>
      </c>
      <c r="AW4" s="17" t="s">
        <v>4</v>
      </c>
      <c r="AX4" s="18" t="s">
        <v>3</v>
      </c>
      <c r="AY4" s="17" t="s">
        <v>4</v>
      </c>
    </row>
    <row r="5" customFormat="false" ht="12.75" hidden="false" customHeight="false" outlineLevel="0" collapsed="false">
      <c r="A5" s="19"/>
      <c r="B5" s="16"/>
      <c r="C5" s="17"/>
      <c r="D5" s="16"/>
      <c r="E5" s="17"/>
      <c r="F5" s="16"/>
      <c r="G5" s="17"/>
      <c r="H5" s="16"/>
      <c r="I5" s="17"/>
      <c r="J5" s="16"/>
      <c r="K5" s="17"/>
      <c r="L5" s="16"/>
      <c r="M5" s="17"/>
      <c r="N5" s="16"/>
      <c r="O5" s="17"/>
      <c r="P5" s="16"/>
      <c r="Q5" s="17"/>
      <c r="R5" s="19"/>
      <c r="S5" s="16"/>
      <c r="T5" s="17"/>
      <c r="U5" s="16"/>
      <c r="V5" s="17"/>
      <c r="W5" s="16"/>
      <c r="X5" s="17"/>
      <c r="Y5" s="16"/>
      <c r="Z5" s="17"/>
      <c r="AA5" s="16"/>
      <c r="AB5" s="17"/>
      <c r="AC5" s="16"/>
      <c r="AD5" s="17"/>
      <c r="AE5" s="16"/>
      <c r="AF5" s="17"/>
      <c r="AG5" s="16"/>
      <c r="AH5" s="17"/>
      <c r="AI5" s="16"/>
      <c r="AJ5" s="17"/>
      <c r="AK5" s="16"/>
      <c r="AL5" s="17"/>
      <c r="AM5" s="19"/>
      <c r="AN5" s="18"/>
      <c r="AO5" s="17"/>
      <c r="AP5" s="18"/>
      <c r="AQ5" s="17"/>
      <c r="AR5" s="18"/>
      <c r="AS5" s="17"/>
      <c r="AT5" s="18"/>
      <c r="AU5" s="17"/>
      <c r="AV5" s="18"/>
      <c r="AW5" s="17"/>
      <c r="AX5" s="18"/>
      <c r="AY5" s="17"/>
    </row>
    <row r="6" customFormat="false" ht="12.75" hidden="false" customHeight="true" outlineLevel="0" collapsed="false">
      <c r="A6" s="20"/>
      <c r="D6" s="21"/>
      <c r="E6" s="22"/>
      <c r="F6" s="21"/>
      <c r="G6" s="22"/>
      <c r="H6" s="21"/>
      <c r="I6" s="23"/>
      <c r="J6" s="21"/>
      <c r="K6" s="22"/>
      <c r="L6" s="21"/>
      <c r="M6" s="22"/>
      <c r="N6" s="21"/>
      <c r="O6" s="22"/>
      <c r="P6" s="21"/>
      <c r="Q6" s="22"/>
      <c r="R6" s="20"/>
      <c r="S6" s="21"/>
      <c r="T6" s="22"/>
      <c r="U6" s="21"/>
      <c r="V6" s="22"/>
      <c r="W6" s="21"/>
      <c r="X6" s="22"/>
      <c r="Y6" s="21"/>
      <c r="Z6" s="22"/>
      <c r="AA6" s="21"/>
      <c r="AB6" s="22"/>
      <c r="AC6" s="21"/>
      <c r="AD6" s="22"/>
      <c r="AE6" s="21"/>
      <c r="AF6" s="22"/>
      <c r="AG6" s="21"/>
      <c r="AH6" s="22"/>
      <c r="AI6" s="21"/>
      <c r="AJ6" s="22"/>
      <c r="AK6" s="21"/>
      <c r="AL6" s="23"/>
      <c r="AM6" s="20"/>
      <c r="AN6" s="24"/>
      <c r="AO6" s="22"/>
      <c r="AP6" s="25"/>
      <c r="AQ6" s="22"/>
      <c r="AR6" s="24"/>
      <c r="AS6" s="22"/>
      <c r="AT6" s="24"/>
      <c r="AU6" s="22"/>
      <c r="AV6" s="24"/>
      <c r="AW6" s="22"/>
      <c r="AX6" s="24"/>
      <c r="AY6" s="22"/>
    </row>
    <row r="7" customFormat="false" ht="12.75" hidden="false" customHeight="false" outlineLevel="0" collapsed="false">
      <c r="A7" s="15" t="s">
        <v>7</v>
      </c>
      <c r="B7" s="8" t="n">
        <v>161790</v>
      </c>
      <c r="C7" s="26" t="n">
        <v>70</v>
      </c>
      <c r="D7" s="27" t="n">
        <v>153900</v>
      </c>
      <c r="E7" s="28" t="n">
        <v>65.1</v>
      </c>
      <c r="F7" s="27" t="n">
        <v>151010</v>
      </c>
      <c r="G7" s="28" t="n">
        <v>65.1</v>
      </c>
      <c r="H7" s="27" t="n">
        <v>141290</v>
      </c>
      <c r="I7" s="26" t="n">
        <v>61.4</v>
      </c>
      <c r="J7" s="27" t="n">
        <v>141200</v>
      </c>
      <c r="K7" s="28" t="n">
        <v>61.6</v>
      </c>
      <c r="L7" s="27" t="n">
        <v>145530</v>
      </c>
      <c r="M7" s="28" t="n">
        <v>64</v>
      </c>
      <c r="N7" s="27" t="n">
        <v>142990</v>
      </c>
      <c r="O7" s="28" t="n">
        <v>63.7</v>
      </c>
      <c r="P7" s="27" t="n">
        <v>126240</v>
      </c>
      <c r="Q7" s="28" t="n">
        <v>55.8</v>
      </c>
      <c r="R7" s="15" t="s">
        <v>7</v>
      </c>
      <c r="S7" s="27" t="n">
        <v>123070</v>
      </c>
      <c r="T7" s="28" t="n">
        <v>54.1</v>
      </c>
      <c r="U7" s="27" t="n">
        <v>119160</v>
      </c>
      <c r="V7" s="28" t="n">
        <v>53.2</v>
      </c>
      <c r="W7" s="27" t="n">
        <v>114140</v>
      </c>
      <c r="X7" s="28" t="n">
        <v>51.8</v>
      </c>
      <c r="Y7" s="27" t="n">
        <v>113340</v>
      </c>
      <c r="Z7" s="28" t="n">
        <v>50.4</v>
      </c>
      <c r="AA7" s="27" t="n">
        <v>107370</v>
      </c>
      <c r="AB7" s="28" t="n">
        <v>48.2</v>
      </c>
      <c r="AC7" s="27" t="n">
        <v>109860</v>
      </c>
      <c r="AD7" s="28" t="n">
        <v>49.5</v>
      </c>
      <c r="AE7" s="27" t="n">
        <v>110870</v>
      </c>
      <c r="AF7" s="28" t="n">
        <v>49.5</v>
      </c>
      <c r="AG7" s="27" t="n">
        <v>99660</v>
      </c>
      <c r="AH7" s="28" t="n">
        <v>45.3</v>
      </c>
      <c r="AI7" s="27" t="n">
        <v>98280</v>
      </c>
      <c r="AJ7" s="28" t="n">
        <v>45.1</v>
      </c>
      <c r="AK7" s="27" t="n">
        <v>100490</v>
      </c>
      <c r="AL7" s="26" t="n">
        <v>45.44882823</v>
      </c>
      <c r="AM7" s="15" t="s">
        <v>7</v>
      </c>
      <c r="AN7" s="27" t="n">
        <v>99200</v>
      </c>
      <c r="AO7" s="28" t="n">
        <v>43.7</v>
      </c>
      <c r="AP7" s="27" t="n">
        <v>92870</v>
      </c>
      <c r="AQ7" s="28" t="n">
        <v>42.8</v>
      </c>
      <c r="AR7" s="27" t="n">
        <v>85640</v>
      </c>
      <c r="AS7" s="28" t="n">
        <v>37.7</v>
      </c>
      <c r="AT7" s="27" t="n">
        <v>72610</v>
      </c>
      <c r="AU7" s="28" t="n">
        <v>33.7</v>
      </c>
      <c r="AV7" s="27" t="n">
        <v>77730</v>
      </c>
      <c r="AW7" s="28" t="n">
        <v>35.8</v>
      </c>
      <c r="AX7" s="27" t="n">
        <v>75410</v>
      </c>
      <c r="AY7" s="28" t="n">
        <v>34.9</v>
      </c>
    </row>
    <row r="8" customFormat="false" ht="12.75" hidden="false" customHeight="false" outlineLevel="0" collapsed="false">
      <c r="A8" s="15" t="s">
        <v>8</v>
      </c>
      <c r="B8" s="8" t="n">
        <v>93420</v>
      </c>
      <c r="C8" s="26" t="n">
        <v>136.8</v>
      </c>
      <c r="D8" s="27" t="n">
        <v>90320</v>
      </c>
      <c r="E8" s="28" t="n">
        <v>133.7</v>
      </c>
      <c r="F8" s="27" t="n">
        <v>89000</v>
      </c>
      <c r="G8" s="28" t="n">
        <v>131.8</v>
      </c>
      <c r="H8" s="27" t="n">
        <v>90260</v>
      </c>
      <c r="I8" s="26" t="n">
        <v>133.4</v>
      </c>
      <c r="J8" s="27" t="n">
        <v>88170</v>
      </c>
      <c r="K8" s="28" t="n">
        <v>130.2</v>
      </c>
      <c r="L8" s="27" t="n">
        <v>93000</v>
      </c>
      <c r="M8" s="28" t="n">
        <v>137.9</v>
      </c>
      <c r="N8" s="27" t="n">
        <v>89610</v>
      </c>
      <c r="O8" s="28" t="n">
        <v>132.6</v>
      </c>
      <c r="P8" s="27" t="n">
        <v>79450</v>
      </c>
      <c r="Q8" s="28" t="n">
        <v>118.3</v>
      </c>
      <c r="R8" s="15" t="s">
        <v>8</v>
      </c>
      <c r="S8" s="27" t="n">
        <v>73520</v>
      </c>
      <c r="T8" s="28" t="n">
        <v>109</v>
      </c>
      <c r="U8" s="27" t="n">
        <v>73730</v>
      </c>
      <c r="V8" s="28" t="n">
        <v>109.3</v>
      </c>
      <c r="W8" s="27" t="n">
        <v>73670</v>
      </c>
      <c r="X8" s="28" t="n">
        <v>108.8</v>
      </c>
      <c r="Y8" s="27" t="n">
        <v>70030</v>
      </c>
      <c r="Z8" s="28" t="n">
        <v>103.2</v>
      </c>
      <c r="AA8" s="27" t="n">
        <v>67930</v>
      </c>
      <c r="AB8" s="28" t="n">
        <v>100.2</v>
      </c>
      <c r="AC8" s="27" t="n">
        <v>68480</v>
      </c>
      <c r="AD8" s="28" t="n">
        <v>101.7</v>
      </c>
      <c r="AE8" s="27" t="n">
        <v>65200</v>
      </c>
      <c r="AF8" s="28" t="n">
        <v>97.3</v>
      </c>
      <c r="AG8" s="27" t="n">
        <v>63750</v>
      </c>
      <c r="AH8" s="28" t="n">
        <v>94.4</v>
      </c>
      <c r="AI8" s="27" t="n">
        <v>62780</v>
      </c>
      <c r="AJ8" s="28" t="n">
        <v>93</v>
      </c>
      <c r="AK8" s="27" t="n">
        <v>62490</v>
      </c>
      <c r="AL8" s="26" t="n">
        <v>92.68456974</v>
      </c>
      <c r="AM8" s="15" t="s">
        <v>8</v>
      </c>
      <c r="AN8" s="27" t="n">
        <v>61120</v>
      </c>
      <c r="AO8" s="28" t="n">
        <v>90.8</v>
      </c>
      <c r="AP8" s="27" t="n">
        <v>59720</v>
      </c>
      <c r="AQ8" s="28" t="n">
        <v>88.2</v>
      </c>
      <c r="AR8" s="27" t="n">
        <v>51210</v>
      </c>
      <c r="AS8" s="28" t="n">
        <v>75.8</v>
      </c>
      <c r="AT8" s="27" t="n">
        <v>48490</v>
      </c>
      <c r="AU8" s="28" t="n">
        <v>71.9</v>
      </c>
      <c r="AV8" s="27" t="n">
        <v>50970</v>
      </c>
      <c r="AW8" s="28" t="n">
        <v>75.5</v>
      </c>
      <c r="AX8" s="27" t="n">
        <v>50230</v>
      </c>
      <c r="AY8" s="28" t="n">
        <v>74.4</v>
      </c>
    </row>
    <row r="9" customFormat="false" ht="12.75" hidden="false" customHeight="false" outlineLevel="0" collapsed="false">
      <c r="A9" s="15" t="s">
        <v>9</v>
      </c>
      <c r="B9" s="8" t="n">
        <v>69890</v>
      </c>
      <c r="C9" s="26" t="n">
        <v>174.3</v>
      </c>
      <c r="D9" s="27" t="n">
        <v>73640</v>
      </c>
      <c r="E9" s="28" t="n">
        <v>183.9</v>
      </c>
      <c r="F9" s="27" t="n">
        <v>72190</v>
      </c>
      <c r="G9" s="28" t="n">
        <v>179.2</v>
      </c>
      <c r="H9" s="27" t="n">
        <v>73910</v>
      </c>
      <c r="I9" s="26" t="n">
        <v>183.8</v>
      </c>
      <c r="J9" s="27" t="n">
        <v>74060</v>
      </c>
      <c r="K9" s="28" t="n">
        <v>183.6</v>
      </c>
      <c r="L9" s="27" t="n">
        <v>69630</v>
      </c>
      <c r="M9" s="28" t="n">
        <v>173.9</v>
      </c>
      <c r="N9" s="27" t="n">
        <v>71920</v>
      </c>
      <c r="O9" s="28" t="n">
        <v>179.2</v>
      </c>
      <c r="P9" s="27" t="n">
        <v>69130</v>
      </c>
      <c r="Q9" s="28" t="n">
        <v>172</v>
      </c>
      <c r="R9" s="15" t="s">
        <v>9</v>
      </c>
      <c r="S9" s="27" t="n">
        <v>65010</v>
      </c>
      <c r="T9" s="28" t="n">
        <v>162.1</v>
      </c>
      <c r="U9" s="27" t="n">
        <v>60330</v>
      </c>
      <c r="V9" s="28" t="n">
        <v>150.3</v>
      </c>
      <c r="W9" s="27" t="n">
        <v>61190</v>
      </c>
      <c r="X9" s="28" t="n">
        <v>152</v>
      </c>
      <c r="Y9" s="27" t="n">
        <v>57280</v>
      </c>
      <c r="Z9" s="28" t="n">
        <v>142.2</v>
      </c>
      <c r="AA9" s="27" t="n">
        <v>52530</v>
      </c>
      <c r="AB9" s="28" t="n">
        <v>131</v>
      </c>
      <c r="AC9" s="27" t="n">
        <v>54940</v>
      </c>
      <c r="AD9" s="28" t="n">
        <v>137.1</v>
      </c>
      <c r="AE9" s="27" t="n">
        <v>56100</v>
      </c>
      <c r="AF9" s="28" t="n">
        <v>140.5</v>
      </c>
      <c r="AG9" s="27" t="n">
        <v>52750</v>
      </c>
      <c r="AH9" s="28" t="n">
        <v>131.5</v>
      </c>
      <c r="AI9" s="27" t="n">
        <v>52390</v>
      </c>
      <c r="AJ9" s="28" t="n">
        <v>130.5</v>
      </c>
      <c r="AK9" s="27" t="n">
        <v>51950</v>
      </c>
      <c r="AL9" s="26" t="n">
        <v>129.6563329</v>
      </c>
      <c r="AM9" s="15" t="s">
        <v>9</v>
      </c>
      <c r="AN9" s="27" t="n">
        <v>50550</v>
      </c>
      <c r="AO9" s="28" t="n">
        <v>126.1</v>
      </c>
      <c r="AP9" s="27" t="n">
        <v>48060</v>
      </c>
      <c r="AQ9" s="28" t="n">
        <v>119.8</v>
      </c>
      <c r="AR9" s="27" t="n">
        <v>40970</v>
      </c>
      <c r="AS9" s="28" t="n">
        <v>101.9</v>
      </c>
      <c r="AT9" s="27" t="n">
        <v>39310</v>
      </c>
      <c r="AU9" s="28" t="n">
        <v>98</v>
      </c>
      <c r="AV9" s="27" t="n">
        <v>41970</v>
      </c>
      <c r="AW9" s="28" t="n">
        <v>104.6</v>
      </c>
      <c r="AX9" s="27" t="n">
        <v>40550</v>
      </c>
      <c r="AY9" s="28" t="n">
        <v>101</v>
      </c>
    </row>
    <row r="10" customFormat="false" ht="12.75" hidden="false" customHeight="false" outlineLevel="0" collapsed="false">
      <c r="A10" s="15" t="s">
        <v>10</v>
      </c>
      <c r="B10" s="8" t="n">
        <v>60990</v>
      </c>
      <c r="C10" s="26" t="n">
        <v>212.9</v>
      </c>
      <c r="D10" s="27" t="n">
        <v>62840</v>
      </c>
      <c r="E10" s="28" t="n">
        <v>220.2</v>
      </c>
      <c r="F10" s="27" t="n">
        <v>61960</v>
      </c>
      <c r="G10" s="28" t="n">
        <v>216.3</v>
      </c>
      <c r="H10" s="27" t="n">
        <v>64530</v>
      </c>
      <c r="I10" s="26" t="n">
        <v>225.6</v>
      </c>
      <c r="J10" s="27" t="n">
        <v>65050</v>
      </c>
      <c r="K10" s="28" t="n">
        <v>226.8</v>
      </c>
      <c r="L10" s="27" t="n">
        <v>62280</v>
      </c>
      <c r="M10" s="28" t="n">
        <v>217.9</v>
      </c>
      <c r="N10" s="27" t="n">
        <v>64290</v>
      </c>
      <c r="O10" s="28" t="n">
        <v>224.5</v>
      </c>
      <c r="P10" s="27" t="n">
        <v>59440</v>
      </c>
      <c r="Q10" s="28" t="n">
        <v>207.7</v>
      </c>
      <c r="R10" s="15" t="s">
        <v>10</v>
      </c>
      <c r="S10" s="27" t="n">
        <v>55630</v>
      </c>
      <c r="T10" s="28" t="n">
        <v>194.6</v>
      </c>
      <c r="U10" s="27" t="n">
        <v>52740</v>
      </c>
      <c r="V10" s="28" t="n">
        <v>184.6</v>
      </c>
      <c r="W10" s="27" t="n">
        <v>50020</v>
      </c>
      <c r="X10" s="28" t="n">
        <v>174.4</v>
      </c>
      <c r="Y10" s="27" t="n">
        <v>48110</v>
      </c>
      <c r="Z10" s="28" t="n">
        <v>168.4</v>
      </c>
      <c r="AA10" s="27" t="n">
        <v>49130</v>
      </c>
      <c r="AB10" s="28" t="n">
        <v>171.2</v>
      </c>
      <c r="AC10" s="27" t="n">
        <v>46120</v>
      </c>
      <c r="AD10" s="28" t="n">
        <v>161.6</v>
      </c>
      <c r="AE10" s="27" t="n">
        <v>50330</v>
      </c>
      <c r="AF10" s="28" t="n">
        <v>175.7</v>
      </c>
      <c r="AG10" s="27" t="n">
        <v>46330</v>
      </c>
      <c r="AH10" s="28" t="n">
        <v>162</v>
      </c>
      <c r="AI10" s="27" t="n">
        <v>46550</v>
      </c>
      <c r="AJ10" s="28" t="n">
        <v>162.7</v>
      </c>
      <c r="AK10" s="27" t="n">
        <v>46410</v>
      </c>
      <c r="AL10" s="26" t="n">
        <v>162.18925425</v>
      </c>
      <c r="AM10" s="15" t="s">
        <v>10</v>
      </c>
      <c r="AN10" s="27" t="n">
        <v>45430</v>
      </c>
      <c r="AO10" s="28" t="n">
        <v>158.9</v>
      </c>
      <c r="AP10" s="27" t="n">
        <v>43280</v>
      </c>
      <c r="AQ10" s="28" t="n">
        <v>151.4</v>
      </c>
      <c r="AR10" s="27" t="n">
        <v>36410</v>
      </c>
      <c r="AS10" s="28" t="n">
        <v>127.4</v>
      </c>
      <c r="AT10" s="27" t="n">
        <v>34760</v>
      </c>
      <c r="AU10" s="28" t="n">
        <v>121.6</v>
      </c>
      <c r="AV10" s="27" t="n">
        <v>36940</v>
      </c>
      <c r="AW10" s="28" t="n">
        <v>129.2</v>
      </c>
      <c r="AX10" s="27" t="n">
        <v>36160</v>
      </c>
      <c r="AY10" s="28" t="n">
        <v>126.5</v>
      </c>
    </row>
    <row r="11" customFormat="false" ht="12.75" hidden="false" customHeight="false" outlineLevel="0" collapsed="false">
      <c r="A11" s="15" t="s">
        <v>11</v>
      </c>
      <c r="B11" s="8" t="n">
        <v>57810</v>
      </c>
      <c r="C11" s="26" t="n">
        <v>260.6</v>
      </c>
      <c r="D11" s="27" t="n">
        <v>58990</v>
      </c>
      <c r="E11" s="28" t="n">
        <v>264.4</v>
      </c>
      <c r="F11" s="27" t="n">
        <v>55400</v>
      </c>
      <c r="G11" s="28" t="n">
        <v>248</v>
      </c>
      <c r="H11" s="27" t="n">
        <v>59240</v>
      </c>
      <c r="I11" s="26" t="n">
        <v>265.8</v>
      </c>
      <c r="J11" s="27" t="n">
        <v>57750</v>
      </c>
      <c r="K11" s="28" t="n">
        <v>259.4</v>
      </c>
      <c r="L11" s="27" t="n">
        <v>58490</v>
      </c>
      <c r="M11" s="28" t="n">
        <v>263.3</v>
      </c>
      <c r="N11" s="27" t="n">
        <v>55870</v>
      </c>
      <c r="O11" s="28" t="n">
        <v>251.1</v>
      </c>
      <c r="P11" s="27" t="n">
        <v>57270</v>
      </c>
      <c r="Q11" s="28" t="n">
        <v>257.4</v>
      </c>
      <c r="R11" s="15" t="s">
        <v>11</v>
      </c>
      <c r="S11" s="27" t="n">
        <v>50030</v>
      </c>
      <c r="T11" s="28" t="n">
        <v>225.2</v>
      </c>
      <c r="U11" s="27" t="n">
        <v>49350</v>
      </c>
      <c r="V11" s="28" t="n">
        <v>222.5</v>
      </c>
      <c r="W11" s="27" t="n">
        <v>45080</v>
      </c>
      <c r="X11" s="28" t="n">
        <v>202.3</v>
      </c>
      <c r="Y11" s="27" t="n">
        <v>44190</v>
      </c>
      <c r="Z11" s="28" t="n">
        <v>198.6</v>
      </c>
      <c r="AA11" s="27" t="n">
        <v>44940</v>
      </c>
      <c r="AB11" s="28" t="n">
        <v>202.4</v>
      </c>
      <c r="AC11" s="27" t="n">
        <v>43490</v>
      </c>
      <c r="AD11" s="28" t="n">
        <v>195.7</v>
      </c>
      <c r="AE11" s="27" t="n">
        <v>43820</v>
      </c>
      <c r="AF11" s="28" t="n">
        <v>197.3</v>
      </c>
      <c r="AG11" s="27" t="n">
        <v>42600</v>
      </c>
      <c r="AH11" s="28" t="n">
        <v>191.7</v>
      </c>
      <c r="AI11" s="27" t="n">
        <v>42640</v>
      </c>
      <c r="AJ11" s="28" t="n">
        <v>191.9</v>
      </c>
      <c r="AK11" s="27" t="n">
        <v>42540</v>
      </c>
      <c r="AL11" s="26" t="n">
        <v>191.28806308</v>
      </c>
      <c r="AM11" s="15" t="s">
        <v>11</v>
      </c>
      <c r="AN11" s="27" t="n">
        <v>42320</v>
      </c>
      <c r="AO11" s="28" t="n">
        <v>190.4</v>
      </c>
      <c r="AP11" s="27" t="n">
        <v>39840</v>
      </c>
      <c r="AQ11" s="28" t="n">
        <v>179.1</v>
      </c>
      <c r="AR11" s="27" t="n">
        <v>33970</v>
      </c>
      <c r="AS11" s="28" t="n">
        <v>152.9</v>
      </c>
      <c r="AT11" s="27" t="n">
        <v>32380</v>
      </c>
      <c r="AU11" s="28" t="n">
        <v>145.7</v>
      </c>
      <c r="AV11" s="27" t="n">
        <v>34920</v>
      </c>
      <c r="AW11" s="28" t="n">
        <v>157.2</v>
      </c>
      <c r="AX11" s="27" t="n">
        <v>33320</v>
      </c>
      <c r="AY11" s="28" t="n">
        <v>149.9</v>
      </c>
    </row>
    <row r="12" customFormat="false" ht="12.75" hidden="false" customHeight="false" outlineLevel="0" collapsed="false">
      <c r="A12" s="15" t="s">
        <v>12</v>
      </c>
      <c r="B12" s="8" t="n">
        <v>47670</v>
      </c>
      <c r="C12" s="26" t="n">
        <v>262.3</v>
      </c>
      <c r="D12" s="27" t="n">
        <v>54020</v>
      </c>
      <c r="E12" s="28" t="n">
        <v>296.1</v>
      </c>
      <c r="F12" s="27" t="n">
        <v>50570</v>
      </c>
      <c r="G12" s="28" t="n">
        <v>278.6</v>
      </c>
      <c r="H12" s="27" t="n">
        <v>50950</v>
      </c>
      <c r="I12" s="26" t="n">
        <v>279.4</v>
      </c>
      <c r="J12" s="27" t="n">
        <v>50350</v>
      </c>
      <c r="K12" s="28" t="n">
        <v>276.1</v>
      </c>
      <c r="L12" s="27" t="n">
        <v>53260</v>
      </c>
      <c r="M12" s="28" t="n">
        <v>292.9</v>
      </c>
      <c r="N12" s="27" t="n">
        <v>51730</v>
      </c>
      <c r="O12" s="28" t="n">
        <v>285</v>
      </c>
      <c r="P12" s="27" t="n">
        <v>51030</v>
      </c>
      <c r="Q12" s="28" t="n">
        <v>279.5</v>
      </c>
      <c r="R12" s="15" t="s">
        <v>12</v>
      </c>
      <c r="S12" s="27" t="n">
        <v>46550</v>
      </c>
      <c r="T12" s="28" t="n">
        <v>256.5</v>
      </c>
      <c r="U12" s="27" t="n">
        <v>46050</v>
      </c>
      <c r="V12" s="28" t="n">
        <v>253.3</v>
      </c>
      <c r="W12" s="27" t="n">
        <v>41370</v>
      </c>
      <c r="X12" s="28" t="n">
        <v>227.4</v>
      </c>
      <c r="Y12" s="27" t="n">
        <v>42340</v>
      </c>
      <c r="Z12" s="28" t="n">
        <v>232.1</v>
      </c>
      <c r="AA12" s="27" t="n">
        <v>42610</v>
      </c>
      <c r="AB12" s="28" t="n">
        <v>234.3</v>
      </c>
      <c r="AC12" s="27" t="n">
        <v>41700</v>
      </c>
      <c r="AD12" s="28" t="n">
        <v>229.1</v>
      </c>
      <c r="AE12" s="27" t="n">
        <v>42450</v>
      </c>
      <c r="AF12" s="28" t="n">
        <v>233.3</v>
      </c>
      <c r="AG12" s="27" t="n">
        <v>40240</v>
      </c>
      <c r="AH12" s="28" t="n">
        <v>221.3</v>
      </c>
      <c r="AI12" s="27" t="n">
        <v>40400</v>
      </c>
      <c r="AJ12" s="28" t="n">
        <v>222.2</v>
      </c>
      <c r="AK12" s="27" t="n">
        <v>40260</v>
      </c>
      <c r="AL12" s="26" t="n">
        <v>221.18292672</v>
      </c>
      <c r="AM12" s="15" t="s">
        <v>12</v>
      </c>
      <c r="AN12" s="27" t="n">
        <v>39780</v>
      </c>
      <c r="AO12" s="28" t="n">
        <v>218.6</v>
      </c>
      <c r="AP12" s="27" t="n">
        <v>37530</v>
      </c>
      <c r="AQ12" s="28" t="n">
        <v>206.4</v>
      </c>
      <c r="AR12" s="27" t="n">
        <v>31860</v>
      </c>
      <c r="AS12" s="28" t="n">
        <v>175.3</v>
      </c>
      <c r="AT12" s="27" t="n">
        <v>31040</v>
      </c>
      <c r="AU12" s="28" t="n">
        <v>170.7</v>
      </c>
      <c r="AV12" s="27" t="n">
        <v>33310</v>
      </c>
      <c r="AW12" s="28" t="n">
        <v>183.1</v>
      </c>
      <c r="AX12" s="27" t="n">
        <v>32210</v>
      </c>
      <c r="AY12" s="28" t="n">
        <v>177.1</v>
      </c>
    </row>
    <row r="13" customFormat="false" ht="12.75" hidden="false" customHeight="false" outlineLevel="0" collapsed="false">
      <c r="A13" s="15" t="s">
        <v>13</v>
      </c>
      <c r="B13" s="8" t="n">
        <v>43560</v>
      </c>
      <c r="C13" s="26" t="n">
        <v>282.9</v>
      </c>
      <c r="D13" s="27" t="n">
        <v>43730</v>
      </c>
      <c r="E13" s="28" t="n">
        <v>284</v>
      </c>
      <c r="F13" s="27" t="n">
        <v>47690</v>
      </c>
      <c r="G13" s="28" t="n">
        <v>309.8</v>
      </c>
      <c r="H13" s="27" t="n">
        <v>44250</v>
      </c>
      <c r="I13" s="26" t="n">
        <v>287.9</v>
      </c>
      <c r="J13" s="27" t="n">
        <v>46370</v>
      </c>
      <c r="K13" s="28" t="n">
        <v>300.8</v>
      </c>
      <c r="L13" s="27" t="n">
        <v>45900</v>
      </c>
      <c r="M13" s="28" t="n">
        <v>297.8</v>
      </c>
      <c r="N13" s="27" t="n">
        <v>49020</v>
      </c>
      <c r="O13" s="28" t="n">
        <v>318.5</v>
      </c>
      <c r="P13" s="27" t="n">
        <v>47320</v>
      </c>
      <c r="Q13" s="28" t="n">
        <v>308.1</v>
      </c>
      <c r="R13" s="15" t="s">
        <v>13</v>
      </c>
      <c r="S13" s="27" t="n">
        <v>43350</v>
      </c>
      <c r="T13" s="28" t="n">
        <v>281.6</v>
      </c>
      <c r="U13" s="27" t="n">
        <v>40360</v>
      </c>
      <c r="V13" s="28" t="n">
        <v>261</v>
      </c>
      <c r="W13" s="27" t="n">
        <v>40370</v>
      </c>
      <c r="X13" s="28" t="n">
        <v>262.2</v>
      </c>
      <c r="Y13" s="27" t="n">
        <v>42460</v>
      </c>
      <c r="Z13" s="28" t="n">
        <v>276</v>
      </c>
      <c r="AA13" s="27" t="n">
        <v>38230</v>
      </c>
      <c r="AB13" s="28" t="n">
        <v>248.1</v>
      </c>
      <c r="AC13" s="27" t="n">
        <v>37800</v>
      </c>
      <c r="AD13" s="28" t="n">
        <v>246</v>
      </c>
      <c r="AE13" s="27" t="n">
        <v>39490</v>
      </c>
      <c r="AF13" s="28" t="n">
        <v>256.6</v>
      </c>
      <c r="AG13" s="27" t="n">
        <v>37710</v>
      </c>
      <c r="AH13" s="28" t="n">
        <v>245</v>
      </c>
      <c r="AI13" s="27" t="n">
        <v>37740</v>
      </c>
      <c r="AJ13" s="28" t="n">
        <v>245.3</v>
      </c>
      <c r="AK13" s="27" t="n">
        <v>37680</v>
      </c>
      <c r="AL13" s="26" t="n">
        <v>244.81388501</v>
      </c>
      <c r="AM13" s="15" t="s">
        <v>13</v>
      </c>
      <c r="AN13" s="27" t="n">
        <v>36830</v>
      </c>
      <c r="AO13" s="28" t="n">
        <v>239.4</v>
      </c>
      <c r="AP13" s="27" t="n">
        <v>35270</v>
      </c>
      <c r="AQ13" s="28" t="n">
        <v>229.2</v>
      </c>
      <c r="AR13" s="27" t="n">
        <v>30000</v>
      </c>
      <c r="AS13" s="28" t="n">
        <v>195</v>
      </c>
      <c r="AT13" s="27" t="n">
        <v>28880</v>
      </c>
      <c r="AU13" s="28" t="n">
        <v>187.7</v>
      </c>
      <c r="AV13" s="27" t="n">
        <v>31270</v>
      </c>
      <c r="AW13" s="28" t="n">
        <v>203.2</v>
      </c>
      <c r="AX13" s="27" t="n">
        <v>29770</v>
      </c>
      <c r="AY13" s="28" t="n">
        <v>193.4</v>
      </c>
    </row>
    <row r="14" customFormat="false" ht="12.75" hidden="false" customHeight="false" outlineLevel="0" collapsed="false">
      <c r="A14" s="15" t="s">
        <v>14</v>
      </c>
      <c r="B14" s="8" t="n">
        <v>38710</v>
      </c>
      <c r="C14" s="26" t="n">
        <v>290.4</v>
      </c>
      <c r="D14" s="27" t="n">
        <v>41340</v>
      </c>
      <c r="E14" s="28" t="n">
        <v>310.2</v>
      </c>
      <c r="F14" s="27" t="n">
        <v>39970</v>
      </c>
      <c r="G14" s="28" t="n">
        <v>299.2</v>
      </c>
      <c r="H14" s="27" t="n">
        <v>41960</v>
      </c>
      <c r="I14" s="26" t="n">
        <v>314.5</v>
      </c>
      <c r="J14" s="27" t="n">
        <v>44370</v>
      </c>
      <c r="K14" s="28" t="n">
        <v>333.3</v>
      </c>
      <c r="L14" s="27" t="n">
        <v>43330</v>
      </c>
      <c r="M14" s="28" t="n">
        <v>324.7</v>
      </c>
      <c r="N14" s="27" t="n">
        <v>41720</v>
      </c>
      <c r="O14" s="28" t="n">
        <v>312.5</v>
      </c>
      <c r="P14" s="27" t="n">
        <v>41070</v>
      </c>
      <c r="Q14" s="28" t="n">
        <v>307.8</v>
      </c>
      <c r="R14" s="15" t="s">
        <v>14</v>
      </c>
      <c r="S14" s="27" t="n">
        <v>40040</v>
      </c>
      <c r="T14" s="28" t="n">
        <v>300.8</v>
      </c>
      <c r="U14" s="27" t="n">
        <v>39590</v>
      </c>
      <c r="V14" s="28" t="n">
        <v>297.4</v>
      </c>
      <c r="W14" s="27" t="n">
        <v>37760</v>
      </c>
      <c r="X14" s="28" t="n">
        <v>282.8</v>
      </c>
      <c r="Y14" s="27" t="n">
        <v>38120</v>
      </c>
      <c r="Z14" s="28" t="n">
        <v>286.4</v>
      </c>
      <c r="AA14" s="27" t="n">
        <v>36080</v>
      </c>
      <c r="AB14" s="28" t="n">
        <v>270.1</v>
      </c>
      <c r="AC14" s="27" t="n">
        <v>36050</v>
      </c>
      <c r="AD14" s="28" t="n">
        <v>269.7</v>
      </c>
      <c r="AE14" s="27" t="n">
        <v>37770</v>
      </c>
      <c r="AF14" s="28" t="n">
        <v>283.2</v>
      </c>
      <c r="AG14" s="27" t="n">
        <v>36300</v>
      </c>
      <c r="AH14" s="28" t="n">
        <v>272.3</v>
      </c>
      <c r="AI14" s="27" t="n">
        <v>36350</v>
      </c>
      <c r="AJ14" s="28" t="n">
        <v>272.7</v>
      </c>
      <c r="AK14" s="27" t="n">
        <v>36290</v>
      </c>
      <c r="AL14" s="26" t="n">
        <v>272.09265136</v>
      </c>
      <c r="AM14" s="15" t="s">
        <v>14</v>
      </c>
      <c r="AN14" s="27" t="n">
        <v>35870</v>
      </c>
      <c r="AO14" s="28" t="n">
        <v>269</v>
      </c>
      <c r="AP14" s="27" t="n">
        <v>34010</v>
      </c>
      <c r="AQ14" s="28" t="n">
        <v>255.1</v>
      </c>
      <c r="AR14" s="27" t="n">
        <v>30110</v>
      </c>
      <c r="AS14" s="28" t="n">
        <v>225.6</v>
      </c>
      <c r="AT14" s="27" t="n">
        <v>27770</v>
      </c>
      <c r="AU14" s="28" t="n">
        <v>208.3</v>
      </c>
      <c r="AV14" s="27" t="n">
        <v>29870</v>
      </c>
      <c r="AW14" s="28" t="n">
        <v>224.2</v>
      </c>
      <c r="AX14" s="27" t="n">
        <v>29650</v>
      </c>
      <c r="AY14" s="28" t="n">
        <v>222.3</v>
      </c>
    </row>
    <row r="15" customFormat="false" ht="12.75" hidden="false" customHeight="false" outlineLevel="0" collapsed="false">
      <c r="A15" s="15" t="s">
        <v>15</v>
      </c>
      <c r="B15" s="8" t="n">
        <v>36980</v>
      </c>
      <c r="C15" s="26" t="n">
        <v>314.2</v>
      </c>
      <c r="D15" s="27" t="n">
        <v>37110</v>
      </c>
      <c r="E15" s="28" t="n">
        <v>315.3</v>
      </c>
      <c r="F15" s="27" t="n">
        <v>38600</v>
      </c>
      <c r="G15" s="28" t="n">
        <v>327.7</v>
      </c>
      <c r="H15" s="27" t="n">
        <v>37790</v>
      </c>
      <c r="I15" s="26" t="n">
        <v>321.2</v>
      </c>
      <c r="J15" s="27" t="n">
        <v>38820</v>
      </c>
      <c r="K15" s="28" t="n">
        <v>329.9</v>
      </c>
      <c r="L15" s="27" t="n">
        <v>37680</v>
      </c>
      <c r="M15" s="28" t="n">
        <v>320.3</v>
      </c>
      <c r="N15" s="27" t="n">
        <v>40310</v>
      </c>
      <c r="O15" s="28" t="n">
        <v>343</v>
      </c>
      <c r="P15" s="27" t="n">
        <v>41000</v>
      </c>
      <c r="Q15" s="28" t="n">
        <v>348.1</v>
      </c>
      <c r="R15" s="15" t="s">
        <v>15</v>
      </c>
      <c r="S15" s="27" t="n">
        <v>38770</v>
      </c>
      <c r="T15" s="28" t="n">
        <v>329.3</v>
      </c>
      <c r="U15" s="27" t="n">
        <v>37390</v>
      </c>
      <c r="V15" s="28" t="n">
        <v>317.6</v>
      </c>
      <c r="W15" s="27" t="n">
        <v>35450</v>
      </c>
      <c r="X15" s="28" t="n">
        <v>301</v>
      </c>
      <c r="Y15" s="27" t="n">
        <v>34770</v>
      </c>
      <c r="Z15" s="28" t="n">
        <v>295.5</v>
      </c>
      <c r="AA15" s="27" t="n">
        <v>35690</v>
      </c>
      <c r="AB15" s="28" t="n">
        <v>303.3</v>
      </c>
      <c r="AC15" s="27" t="n">
        <v>36290</v>
      </c>
      <c r="AD15" s="28" t="n">
        <v>308.7</v>
      </c>
      <c r="AE15" s="27" t="n">
        <v>33440</v>
      </c>
      <c r="AF15" s="28" t="n">
        <v>284</v>
      </c>
      <c r="AG15" s="27" t="n">
        <v>35150</v>
      </c>
      <c r="AH15" s="28" t="n">
        <v>298.6</v>
      </c>
      <c r="AI15" s="27" t="n">
        <v>34790</v>
      </c>
      <c r="AJ15" s="28" t="n">
        <v>295.7</v>
      </c>
      <c r="AK15" s="27" t="n">
        <v>34830</v>
      </c>
      <c r="AL15" s="26" t="n">
        <v>295.99754503</v>
      </c>
      <c r="AM15" s="15" t="s">
        <v>15</v>
      </c>
      <c r="AN15" s="27" t="n">
        <v>34250</v>
      </c>
      <c r="AO15" s="28" t="n">
        <v>291.1</v>
      </c>
      <c r="AP15" s="27" t="n">
        <v>33080</v>
      </c>
      <c r="AQ15" s="28" t="n">
        <v>281.1</v>
      </c>
      <c r="AR15" s="27" t="n">
        <v>28240</v>
      </c>
      <c r="AS15" s="28" t="n">
        <v>240</v>
      </c>
      <c r="AT15" s="27" t="n">
        <v>27060</v>
      </c>
      <c r="AU15" s="28" t="n">
        <v>230</v>
      </c>
      <c r="AV15" s="27" t="n">
        <v>29190</v>
      </c>
      <c r="AW15" s="28" t="n">
        <v>248</v>
      </c>
      <c r="AX15" s="27" t="n">
        <v>28410</v>
      </c>
      <c r="AY15" s="28" t="n">
        <v>241.4</v>
      </c>
    </row>
    <row r="16" customFormat="false" ht="12.75" hidden="false" customHeight="false" outlineLevel="0" collapsed="false">
      <c r="A16" s="15" t="s">
        <v>16</v>
      </c>
      <c r="B16" s="8" t="n">
        <v>37110</v>
      </c>
      <c r="C16" s="26" t="n">
        <v>352.8</v>
      </c>
      <c r="D16" s="27" t="n">
        <v>39710</v>
      </c>
      <c r="E16" s="28" t="n">
        <v>377.3</v>
      </c>
      <c r="F16" s="27" t="n">
        <v>38210</v>
      </c>
      <c r="G16" s="28" t="n">
        <v>363</v>
      </c>
      <c r="H16" s="27" t="n">
        <v>35420</v>
      </c>
      <c r="I16" s="26" t="n">
        <v>336</v>
      </c>
      <c r="J16" s="27" t="n">
        <v>37270</v>
      </c>
      <c r="K16" s="28" t="n">
        <v>354.1</v>
      </c>
      <c r="L16" s="27" t="n">
        <v>37970</v>
      </c>
      <c r="M16" s="28" t="n">
        <v>360.5</v>
      </c>
      <c r="N16" s="27" t="n">
        <v>37720</v>
      </c>
      <c r="O16" s="28" t="n">
        <v>357.8</v>
      </c>
      <c r="P16" s="27" t="n">
        <v>37940</v>
      </c>
      <c r="Q16" s="28" t="n">
        <v>360.3</v>
      </c>
      <c r="R16" s="15" t="s">
        <v>16</v>
      </c>
      <c r="S16" s="27" t="n">
        <v>37030</v>
      </c>
      <c r="T16" s="28" t="n">
        <v>351.8</v>
      </c>
      <c r="U16" s="27" t="n">
        <v>35980</v>
      </c>
      <c r="V16" s="28" t="n">
        <v>342</v>
      </c>
      <c r="W16" s="27" t="n">
        <v>35350</v>
      </c>
      <c r="X16" s="28" t="n">
        <v>336.1</v>
      </c>
      <c r="Y16" s="27" t="n">
        <v>34850</v>
      </c>
      <c r="Z16" s="28" t="n">
        <v>331.1</v>
      </c>
      <c r="AA16" s="27" t="n">
        <v>35050</v>
      </c>
      <c r="AB16" s="28" t="n">
        <v>332.9</v>
      </c>
      <c r="AC16" s="27" t="n">
        <v>33910</v>
      </c>
      <c r="AD16" s="28" t="n">
        <v>322.7</v>
      </c>
      <c r="AE16" s="27" t="n">
        <v>31830</v>
      </c>
      <c r="AF16" s="28" t="n">
        <v>302.6</v>
      </c>
      <c r="AG16" s="27" t="n">
        <v>33190</v>
      </c>
      <c r="AH16" s="28" t="n">
        <v>315.3</v>
      </c>
      <c r="AI16" s="27" t="n">
        <v>34340</v>
      </c>
      <c r="AJ16" s="28" t="n">
        <v>326.3</v>
      </c>
      <c r="AK16" s="27" t="n">
        <v>34700</v>
      </c>
      <c r="AL16" s="26" t="n">
        <v>329.96821443</v>
      </c>
      <c r="AM16" s="15" t="s">
        <v>16</v>
      </c>
      <c r="AN16" s="27" t="n">
        <v>33020</v>
      </c>
      <c r="AO16" s="28" t="n">
        <v>314</v>
      </c>
      <c r="AP16" s="27" t="n">
        <v>31770</v>
      </c>
      <c r="AQ16" s="28" t="n">
        <v>301.8</v>
      </c>
      <c r="AR16" s="27" t="n">
        <v>28090</v>
      </c>
      <c r="AS16" s="28" t="n">
        <v>266.9</v>
      </c>
      <c r="AT16" s="27" t="n">
        <v>26600</v>
      </c>
      <c r="AU16" s="28" t="n">
        <v>252.8</v>
      </c>
      <c r="AV16" s="27" t="n">
        <v>28010</v>
      </c>
      <c r="AW16" s="28" t="n">
        <v>266.2</v>
      </c>
      <c r="AX16" s="27" t="n">
        <v>27880</v>
      </c>
      <c r="AY16" s="28" t="n">
        <v>264.9</v>
      </c>
    </row>
    <row r="17" customFormat="false" ht="12.75" hidden="false" customHeight="false" outlineLevel="0" collapsed="false">
      <c r="A17" s="15" t="s">
        <v>17</v>
      </c>
      <c r="B17" s="8" t="n">
        <v>34750</v>
      </c>
      <c r="C17" s="26" t="n">
        <v>364.9</v>
      </c>
      <c r="D17" s="27" t="n">
        <v>32420</v>
      </c>
      <c r="E17" s="28" t="n">
        <v>340.4</v>
      </c>
      <c r="F17" s="27" t="n">
        <v>35450</v>
      </c>
      <c r="G17" s="28" t="n">
        <v>372.2</v>
      </c>
      <c r="H17" s="27" t="n">
        <v>35160</v>
      </c>
      <c r="I17" s="26" t="n">
        <v>368.7</v>
      </c>
      <c r="J17" s="27" t="n">
        <v>34490</v>
      </c>
      <c r="K17" s="28" t="n">
        <v>362.5</v>
      </c>
      <c r="L17" s="27" t="n">
        <v>35110</v>
      </c>
      <c r="M17" s="28" t="n">
        <v>368.6</v>
      </c>
      <c r="N17" s="27" t="n">
        <v>36770</v>
      </c>
      <c r="O17" s="28" t="n">
        <v>385.9</v>
      </c>
      <c r="P17" s="27" t="n">
        <v>35750</v>
      </c>
      <c r="Q17" s="28" t="n">
        <v>375.9</v>
      </c>
      <c r="R17" s="15" t="s">
        <v>17</v>
      </c>
      <c r="S17" s="27" t="n">
        <v>35170</v>
      </c>
      <c r="T17" s="28" t="n">
        <v>368.5</v>
      </c>
      <c r="U17" s="27" t="n">
        <v>32570</v>
      </c>
      <c r="V17" s="28" t="n">
        <v>342.1</v>
      </c>
      <c r="W17" s="27" t="n">
        <v>33070</v>
      </c>
      <c r="X17" s="28" t="n">
        <v>347.5</v>
      </c>
      <c r="Y17" s="27" t="n">
        <v>33380</v>
      </c>
      <c r="Z17" s="28" t="n">
        <v>349.8</v>
      </c>
      <c r="AA17" s="27" t="n">
        <v>30660</v>
      </c>
      <c r="AB17" s="28" t="n">
        <v>321.9</v>
      </c>
      <c r="AC17" s="27" t="n">
        <v>30450</v>
      </c>
      <c r="AD17" s="28" t="n">
        <v>320</v>
      </c>
      <c r="AE17" s="27" t="n">
        <v>31270</v>
      </c>
      <c r="AF17" s="28" t="n">
        <v>328</v>
      </c>
      <c r="AG17" s="27" t="n">
        <v>31820</v>
      </c>
      <c r="AH17" s="28" t="n">
        <v>334</v>
      </c>
      <c r="AI17" s="27" t="n">
        <v>32540</v>
      </c>
      <c r="AJ17" s="28" t="n">
        <v>341.5</v>
      </c>
      <c r="AK17" s="27" t="n">
        <v>32070</v>
      </c>
      <c r="AL17" s="26" t="n">
        <v>336.63467753</v>
      </c>
      <c r="AM17" s="15" t="s">
        <v>17</v>
      </c>
      <c r="AN17" s="27" t="n">
        <v>31660</v>
      </c>
      <c r="AO17" s="28" t="n">
        <v>332.4</v>
      </c>
      <c r="AP17" s="27" t="n">
        <v>30240</v>
      </c>
      <c r="AQ17" s="28" t="n">
        <v>317.4</v>
      </c>
      <c r="AR17" s="27" t="n">
        <v>26580</v>
      </c>
      <c r="AS17" s="28" t="n">
        <v>279</v>
      </c>
      <c r="AT17" s="27" t="n">
        <v>25810</v>
      </c>
      <c r="AU17" s="28" t="n">
        <v>271</v>
      </c>
      <c r="AV17" s="27" t="n">
        <v>27150</v>
      </c>
      <c r="AW17" s="28" t="n">
        <v>285.1</v>
      </c>
      <c r="AX17" s="27" t="n">
        <v>26890</v>
      </c>
      <c r="AY17" s="28" t="n">
        <v>282.3</v>
      </c>
      <c r="BA17" s="29"/>
    </row>
    <row r="18" customFormat="false" ht="12.75" hidden="false" customHeight="false" outlineLevel="0" collapsed="false">
      <c r="A18" s="15" t="s">
        <v>18</v>
      </c>
      <c r="B18" s="8" t="n">
        <v>34720</v>
      </c>
      <c r="C18" s="26" t="n">
        <v>399.1</v>
      </c>
      <c r="D18" s="27" t="n">
        <v>33890</v>
      </c>
      <c r="E18" s="28" t="n">
        <v>389.3</v>
      </c>
      <c r="F18" s="27" t="n">
        <v>35330</v>
      </c>
      <c r="G18" s="28" t="n">
        <v>406.3</v>
      </c>
      <c r="H18" s="27" t="n">
        <v>34300</v>
      </c>
      <c r="I18" s="26" t="n">
        <v>395.1</v>
      </c>
      <c r="J18" s="27" t="n">
        <v>33720</v>
      </c>
      <c r="K18" s="28" t="n">
        <v>388</v>
      </c>
      <c r="L18" s="27" t="n">
        <v>33720</v>
      </c>
      <c r="M18" s="28" t="n">
        <v>387.6</v>
      </c>
      <c r="N18" s="27" t="n">
        <v>34420</v>
      </c>
      <c r="O18" s="28" t="n">
        <v>396.3</v>
      </c>
      <c r="P18" s="27" t="n">
        <v>34410</v>
      </c>
      <c r="Q18" s="28" t="n">
        <v>395.9</v>
      </c>
      <c r="R18" s="15" t="s">
        <v>18</v>
      </c>
      <c r="S18" s="27" t="n">
        <v>31950</v>
      </c>
      <c r="T18" s="28" t="n">
        <v>367.5</v>
      </c>
      <c r="U18" s="27" t="n">
        <v>32850</v>
      </c>
      <c r="V18" s="28" t="n">
        <v>378.1</v>
      </c>
      <c r="W18" s="27" t="n">
        <v>31590</v>
      </c>
      <c r="X18" s="28" t="n">
        <v>363.6</v>
      </c>
      <c r="Y18" s="27" t="n">
        <v>32420</v>
      </c>
      <c r="Z18" s="28" t="n">
        <v>373.2</v>
      </c>
      <c r="AA18" s="27" t="n">
        <v>31090</v>
      </c>
      <c r="AB18" s="28" t="n">
        <v>357.7</v>
      </c>
      <c r="AC18" s="27" t="n">
        <v>30670</v>
      </c>
      <c r="AD18" s="28" t="n">
        <v>352.6</v>
      </c>
      <c r="AE18" s="27" t="n">
        <v>30330</v>
      </c>
      <c r="AF18" s="28" t="n">
        <v>349.2</v>
      </c>
      <c r="AG18" s="27" t="n">
        <v>30830</v>
      </c>
      <c r="AH18" s="28" t="n">
        <v>354.8</v>
      </c>
      <c r="AI18" s="27" t="n">
        <v>31060</v>
      </c>
      <c r="AJ18" s="28" t="n">
        <v>357.4</v>
      </c>
      <c r="AK18" s="27" t="n">
        <v>31040</v>
      </c>
      <c r="AL18" s="26" t="n">
        <v>357.06917251</v>
      </c>
      <c r="AM18" s="15" t="s">
        <v>18</v>
      </c>
      <c r="AN18" s="27" t="n">
        <v>30700</v>
      </c>
      <c r="AO18" s="28" t="n">
        <v>353.2</v>
      </c>
      <c r="AP18" s="27" t="n">
        <v>29750</v>
      </c>
      <c r="AQ18" s="28" t="n">
        <v>342.2</v>
      </c>
      <c r="AR18" s="27" t="n">
        <v>26700</v>
      </c>
      <c r="AS18" s="28" t="n">
        <v>307.3</v>
      </c>
      <c r="AT18" s="27" t="n">
        <v>25090</v>
      </c>
      <c r="AU18" s="28" t="n">
        <v>288.7</v>
      </c>
      <c r="AV18" s="27" t="n">
        <v>26930</v>
      </c>
      <c r="AW18" s="28" t="n">
        <v>309.7</v>
      </c>
      <c r="AX18" s="27" t="n">
        <v>26560</v>
      </c>
      <c r="AY18" s="28" t="n">
        <v>305.7</v>
      </c>
      <c r="BA18" s="29"/>
    </row>
    <row r="19" customFormat="false" ht="12.75" hidden="false" customHeight="false" outlineLevel="0" collapsed="false">
      <c r="A19" s="15" t="s">
        <v>19</v>
      </c>
      <c r="B19" s="8" t="n">
        <v>31400</v>
      </c>
      <c r="C19" s="26" t="n">
        <v>392.9</v>
      </c>
      <c r="D19" s="27" t="n">
        <v>30750</v>
      </c>
      <c r="E19" s="28" t="n">
        <v>384.4</v>
      </c>
      <c r="F19" s="27" t="n">
        <v>33130</v>
      </c>
      <c r="G19" s="28" t="n">
        <v>414</v>
      </c>
      <c r="H19" s="27" t="n">
        <v>32490</v>
      </c>
      <c r="I19" s="26" t="n">
        <v>405.8</v>
      </c>
      <c r="J19" s="27" t="n">
        <v>30960</v>
      </c>
      <c r="K19" s="28" t="n">
        <v>387.8</v>
      </c>
      <c r="L19" s="27" t="n">
        <v>33030</v>
      </c>
      <c r="M19" s="28" t="n">
        <v>412.6</v>
      </c>
      <c r="N19" s="27" t="n">
        <v>31460</v>
      </c>
      <c r="O19" s="28" t="n">
        <v>392.6</v>
      </c>
      <c r="P19" s="27" t="n">
        <v>32720</v>
      </c>
      <c r="Q19" s="28" t="n">
        <v>409.5</v>
      </c>
      <c r="R19" s="15" t="s">
        <v>19</v>
      </c>
      <c r="S19" s="27" t="n">
        <v>31860</v>
      </c>
      <c r="T19" s="28" t="n">
        <v>398.3</v>
      </c>
      <c r="U19" s="27" t="n">
        <v>32170</v>
      </c>
      <c r="V19" s="28" t="n">
        <v>402.2</v>
      </c>
      <c r="W19" s="27" t="n">
        <v>29170</v>
      </c>
      <c r="X19" s="28" t="n">
        <v>364.1</v>
      </c>
      <c r="Y19" s="27" t="n">
        <v>29610</v>
      </c>
      <c r="Z19" s="28" t="n">
        <v>370.2</v>
      </c>
      <c r="AA19" s="27" t="n">
        <v>29550</v>
      </c>
      <c r="AB19" s="28" t="n">
        <v>369.6</v>
      </c>
      <c r="AC19" s="27" t="n">
        <v>29280</v>
      </c>
      <c r="AD19" s="28" t="n">
        <v>366.6</v>
      </c>
      <c r="AE19" s="27" t="n">
        <v>29330</v>
      </c>
      <c r="AF19" s="28" t="n">
        <v>366.9</v>
      </c>
      <c r="AG19" s="27" t="n">
        <v>29340</v>
      </c>
      <c r="AH19" s="28" t="n">
        <v>366.7</v>
      </c>
      <c r="AI19" s="27" t="n">
        <v>30110</v>
      </c>
      <c r="AJ19" s="28" t="n">
        <v>376.4</v>
      </c>
      <c r="AK19" s="27" t="n">
        <v>30240</v>
      </c>
      <c r="AL19" s="26" t="n">
        <v>378.10167988</v>
      </c>
      <c r="AM19" s="15" t="s">
        <v>19</v>
      </c>
      <c r="AN19" s="27" t="n">
        <v>30050</v>
      </c>
      <c r="AO19" s="28" t="n">
        <v>375.6</v>
      </c>
      <c r="AP19" s="27" t="n">
        <v>29760</v>
      </c>
      <c r="AQ19" s="28" t="n">
        <v>372.2</v>
      </c>
      <c r="AR19" s="27" t="n">
        <v>25950</v>
      </c>
      <c r="AS19" s="28" t="n">
        <v>324.6</v>
      </c>
      <c r="AT19" s="27" t="n">
        <v>24300</v>
      </c>
      <c r="AU19" s="28" t="n">
        <v>303.9</v>
      </c>
      <c r="AV19" s="27" t="n">
        <v>26040</v>
      </c>
      <c r="AW19" s="28" t="n">
        <v>325.5</v>
      </c>
      <c r="AX19" s="27" t="n">
        <v>25690</v>
      </c>
      <c r="AY19" s="28" t="n">
        <v>321.3</v>
      </c>
    </row>
    <row r="20" customFormat="false" ht="12.75" hidden="false" customHeight="false" outlineLevel="0" collapsed="false">
      <c r="A20" s="15" t="s">
        <v>20</v>
      </c>
      <c r="B20" s="8" t="n">
        <v>29890</v>
      </c>
      <c r="C20" s="26" t="n">
        <v>403.1</v>
      </c>
      <c r="D20" s="27" t="n">
        <v>30120</v>
      </c>
      <c r="E20" s="28" t="n">
        <v>406.4</v>
      </c>
      <c r="F20" s="27" t="n">
        <v>32630</v>
      </c>
      <c r="G20" s="28" t="n">
        <v>440.7</v>
      </c>
      <c r="H20" s="27" t="n">
        <v>30880</v>
      </c>
      <c r="I20" s="26" t="n">
        <v>417</v>
      </c>
      <c r="J20" s="27" t="n">
        <v>32500</v>
      </c>
      <c r="K20" s="28" t="n">
        <v>438.7</v>
      </c>
      <c r="L20" s="27" t="n">
        <v>29410</v>
      </c>
      <c r="M20" s="28" t="n">
        <v>397.2</v>
      </c>
      <c r="N20" s="27" t="n">
        <v>30330</v>
      </c>
      <c r="O20" s="28" t="n">
        <v>409.4</v>
      </c>
      <c r="P20" s="27" t="n">
        <v>33550</v>
      </c>
      <c r="Q20" s="28" t="n">
        <v>452.3</v>
      </c>
      <c r="R20" s="15" t="s">
        <v>20</v>
      </c>
      <c r="S20" s="27" t="n">
        <v>32520</v>
      </c>
      <c r="T20" s="28" t="n">
        <v>439.5</v>
      </c>
      <c r="U20" s="27" t="n">
        <v>30580</v>
      </c>
      <c r="V20" s="28" t="n">
        <v>412.5</v>
      </c>
      <c r="W20" s="27" t="n">
        <v>29830</v>
      </c>
      <c r="X20" s="28" t="n">
        <v>402.4</v>
      </c>
      <c r="Y20" s="27" t="n">
        <v>30480</v>
      </c>
      <c r="Z20" s="28" t="n">
        <v>411.4</v>
      </c>
      <c r="AA20" s="27" t="n">
        <v>28600</v>
      </c>
      <c r="AB20" s="28" t="n">
        <v>385.9</v>
      </c>
      <c r="AC20" s="27" t="n">
        <v>28930</v>
      </c>
      <c r="AD20" s="28" t="n">
        <v>390.8</v>
      </c>
      <c r="AE20" s="27" t="n">
        <v>29950</v>
      </c>
      <c r="AF20" s="28" t="n">
        <v>404</v>
      </c>
      <c r="AG20" s="27" t="n">
        <v>28330</v>
      </c>
      <c r="AH20" s="28" t="n">
        <v>382.5</v>
      </c>
      <c r="AI20" s="27" t="n">
        <v>28850</v>
      </c>
      <c r="AJ20" s="28" t="n">
        <v>389.4</v>
      </c>
      <c r="AK20" s="27" t="n">
        <v>29200</v>
      </c>
      <c r="AL20" s="26" t="n">
        <v>394.1725836</v>
      </c>
      <c r="AM20" s="15" t="s">
        <v>20</v>
      </c>
      <c r="AN20" s="27" t="n">
        <v>28470</v>
      </c>
      <c r="AO20" s="28" t="n">
        <v>384.3</v>
      </c>
      <c r="AP20" s="27" t="n">
        <v>27850</v>
      </c>
      <c r="AQ20" s="28" t="n">
        <v>376</v>
      </c>
      <c r="AR20" s="27" t="n">
        <v>25810</v>
      </c>
      <c r="AS20" s="28" t="n">
        <v>348.2</v>
      </c>
      <c r="AT20" s="27" t="n">
        <v>23440</v>
      </c>
      <c r="AU20" s="28" t="n">
        <v>316.5</v>
      </c>
      <c r="AV20" s="27" t="n">
        <v>25250</v>
      </c>
      <c r="AW20" s="28" t="n">
        <v>340.8</v>
      </c>
      <c r="AX20" s="27" t="n">
        <v>24700</v>
      </c>
      <c r="AY20" s="28" t="n">
        <v>333.4</v>
      </c>
    </row>
    <row r="21" customFormat="false" ht="12.75" hidden="false" customHeight="false" outlineLevel="0" collapsed="false">
      <c r="A21" s="15" t="s">
        <v>21</v>
      </c>
      <c r="B21" s="8" t="n">
        <v>29460</v>
      </c>
      <c r="C21" s="26" t="n">
        <v>426.9</v>
      </c>
      <c r="D21" s="27" t="n">
        <v>33070</v>
      </c>
      <c r="E21" s="28" t="n">
        <v>479.6</v>
      </c>
      <c r="F21" s="27" t="n">
        <v>32300</v>
      </c>
      <c r="G21" s="28" t="n">
        <v>469.4</v>
      </c>
      <c r="H21" s="27" t="n">
        <v>30470</v>
      </c>
      <c r="I21" s="26" t="n">
        <v>441.8</v>
      </c>
      <c r="J21" s="27" t="n">
        <v>30430</v>
      </c>
      <c r="K21" s="28" t="n">
        <v>440.9</v>
      </c>
      <c r="L21" s="27" t="n">
        <v>31860</v>
      </c>
      <c r="M21" s="28" t="n">
        <v>462.3</v>
      </c>
      <c r="N21" s="27" t="n">
        <v>29580</v>
      </c>
      <c r="O21" s="28" t="n">
        <v>428.7</v>
      </c>
      <c r="P21" s="27" t="n">
        <v>29300</v>
      </c>
      <c r="Q21" s="28" t="n">
        <v>424.9</v>
      </c>
      <c r="R21" s="15" t="s">
        <v>21</v>
      </c>
      <c r="S21" s="27" t="n">
        <v>30040</v>
      </c>
      <c r="T21" s="28" t="n">
        <v>435.2</v>
      </c>
      <c r="U21" s="27" t="n">
        <v>28970</v>
      </c>
      <c r="V21" s="28" t="n">
        <v>420.2</v>
      </c>
      <c r="W21" s="27" t="n">
        <v>30020</v>
      </c>
      <c r="X21" s="28" t="n">
        <v>435.3</v>
      </c>
      <c r="Y21" s="27" t="n">
        <v>27380</v>
      </c>
      <c r="Z21" s="28" t="n">
        <v>397.2</v>
      </c>
      <c r="AA21" s="27" t="n">
        <v>26380</v>
      </c>
      <c r="AB21" s="28" t="n">
        <v>382.4</v>
      </c>
      <c r="AC21" s="27" t="n">
        <v>28070</v>
      </c>
      <c r="AD21" s="28" t="n">
        <v>406.8</v>
      </c>
      <c r="AE21" s="27" t="n">
        <v>28050</v>
      </c>
      <c r="AF21" s="28" t="n">
        <v>407.2</v>
      </c>
      <c r="AG21" s="27" t="n">
        <v>28430</v>
      </c>
      <c r="AH21" s="28" t="n">
        <v>412.4</v>
      </c>
      <c r="AI21" s="27" t="n">
        <v>28680</v>
      </c>
      <c r="AJ21" s="28" t="n">
        <v>416</v>
      </c>
      <c r="AK21" s="27" t="n">
        <v>28140</v>
      </c>
      <c r="AL21" s="26" t="n">
        <v>408.12930457</v>
      </c>
      <c r="AM21" s="15" t="s">
        <v>21</v>
      </c>
      <c r="AN21" s="27" t="n">
        <v>28020</v>
      </c>
      <c r="AO21" s="28" t="n">
        <v>406.4</v>
      </c>
      <c r="AP21" s="27" t="n">
        <v>27260</v>
      </c>
      <c r="AQ21" s="28" t="n">
        <v>395.4</v>
      </c>
      <c r="AR21" s="27" t="n">
        <v>24610</v>
      </c>
      <c r="AS21" s="28" t="n">
        <v>356.9</v>
      </c>
      <c r="AT21" s="27" t="n">
        <v>22960</v>
      </c>
      <c r="AU21" s="28" t="n">
        <v>333</v>
      </c>
      <c r="AV21" s="27" t="n">
        <v>24720</v>
      </c>
      <c r="AW21" s="28" t="n">
        <v>358.5</v>
      </c>
      <c r="AX21" s="27" t="n">
        <v>24360</v>
      </c>
      <c r="AY21" s="28" t="n">
        <v>353.2</v>
      </c>
    </row>
    <row r="22" customFormat="false" ht="12.75" hidden="false" customHeight="false" outlineLevel="0" collapsed="false">
      <c r="A22" s="15" t="s">
        <v>22</v>
      </c>
      <c r="B22" s="8" t="n">
        <v>28400</v>
      </c>
      <c r="C22" s="26" t="n">
        <v>439.5</v>
      </c>
      <c r="D22" s="27" t="n">
        <v>30780</v>
      </c>
      <c r="E22" s="28" t="n">
        <v>477.1</v>
      </c>
      <c r="F22" s="27" t="n">
        <v>29400</v>
      </c>
      <c r="G22" s="28" t="n">
        <v>455.8</v>
      </c>
      <c r="H22" s="27" t="n">
        <v>30650</v>
      </c>
      <c r="I22" s="26" t="n">
        <v>475.3</v>
      </c>
      <c r="J22" s="27" t="n">
        <v>29370</v>
      </c>
      <c r="K22" s="28" t="n">
        <v>455.5</v>
      </c>
      <c r="L22" s="27" t="n">
        <v>29430</v>
      </c>
      <c r="M22" s="28" t="n">
        <v>456.3</v>
      </c>
      <c r="N22" s="27" t="n">
        <v>29260</v>
      </c>
      <c r="O22" s="28" t="n">
        <v>454.2</v>
      </c>
      <c r="P22" s="27" t="n">
        <v>28660</v>
      </c>
      <c r="Q22" s="28" t="n">
        <v>443.8</v>
      </c>
      <c r="R22" s="15" t="s">
        <v>22</v>
      </c>
      <c r="S22" s="27" t="n">
        <v>27760</v>
      </c>
      <c r="T22" s="28" t="n">
        <v>430.6</v>
      </c>
      <c r="U22" s="27" t="n">
        <v>27590</v>
      </c>
      <c r="V22" s="28" t="n">
        <v>427.9</v>
      </c>
      <c r="W22" s="27" t="n">
        <v>28950</v>
      </c>
      <c r="X22" s="28" t="n">
        <v>448.4</v>
      </c>
      <c r="Y22" s="27" t="n">
        <v>28590</v>
      </c>
      <c r="Z22" s="28" t="n">
        <v>443.1</v>
      </c>
      <c r="AA22" s="27" t="n">
        <v>27090</v>
      </c>
      <c r="AB22" s="28" t="n">
        <v>419.9</v>
      </c>
      <c r="AC22" s="27" t="n">
        <v>26980</v>
      </c>
      <c r="AD22" s="28" t="n">
        <v>418</v>
      </c>
      <c r="AE22" s="27" t="n">
        <v>27260</v>
      </c>
      <c r="AF22" s="28" t="n">
        <v>422.4</v>
      </c>
      <c r="AG22" s="27" t="n">
        <v>27430</v>
      </c>
      <c r="AH22" s="28" t="n">
        <v>425.2</v>
      </c>
      <c r="AI22" s="27" t="n">
        <v>28120</v>
      </c>
      <c r="AJ22" s="28" t="n">
        <v>436</v>
      </c>
      <c r="AK22" s="27" t="n">
        <v>27780</v>
      </c>
      <c r="AL22" s="26" t="n">
        <v>430.62254838</v>
      </c>
      <c r="AM22" s="15" t="s">
        <v>22</v>
      </c>
      <c r="AN22" s="27" t="n">
        <v>27020</v>
      </c>
      <c r="AO22" s="28" t="n">
        <v>418.8</v>
      </c>
      <c r="AP22" s="27" t="n">
        <v>26070</v>
      </c>
      <c r="AQ22" s="28" t="n">
        <v>404.2</v>
      </c>
      <c r="AR22" s="27" t="n">
        <v>24230</v>
      </c>
      <c r="AS22" s="28" t="n">
        <v>375.7</v>
      </c>
      <c r="AT22" s="27" t="n">
        <v>22910</v>
      </c>
      <c r="AU22" s="28" t="n">
        <v>355.3</v>
      </c>
      <c r="AV22" s="27" t="n">
        <v>23880</v>
      </c>
      <c r="AW22" s="28" t="n">
        <v>370.2</v>
      </c>
      <c r="AX22" s="27" t="n">
        <v>23710</v>
      </c>
      <c r="AY22" s="28" t="n">
        <v>367.6</v>
      </c>
    </row>
    <row r="23" customFormat="false" ht="12.75" hidden="false" customHeight="false" outlineLevel="0" collapsed="false">
      <c r="A23" s="15" t="s">
        <v>23</v>
      </c>
      <c r="B23" s="8" t="n">
        <v>30870</v>
      </c>
      <c r="C23" s="26" t="n">
        <v>509.2</v>
      </c>
      <c r="D23" s="27" t="n">
        <v>28780</v>
      </c>
      <c r="E23" s="28" t="n">
        <v>475</v>
      </c>
      <c r="F23" s="27" t="n">
        <v>28160</v>
      </c>
      <c r="G23" s="28" t="n">
        <v>465</v>
      </c>
      <c r="H23" s="27" t="n">
        <v>28340</v>
      </c>
      <c r="I23" s="26" t="n">
        <v>467.4</v>
      </c>
      <c r="J23" s="27" t="n">
        <v>30160</v>
      </c>
      <c r="K23" s="28" t="n">
        <v>497.4</v>
      </c>
      <c r="L23" s="27" t="n">
        <v>28950</v>
      </c>
      <c r="M23" s="28" t="n">
        <v>477.4</v>
      </c>
      <c r="N23" s="27" t="n">
        <v>30270</v>
      </c>
      <c r="O23" s="28" t="n">
        <v>499.7</v>
      </c>
      <c r="P23" s="27" t="n">
        <v>29420</v>
      </c>
      <c r="Q23" s="28" t="n">
        <v>485.3</v>
      </c>
      <c r="R23" s="15" t="s">
        <v>23</v>
      </c>
      <c r="S23" s="27" t="n">
        <v>29070</v>
      </c>
      <c r="T23" s="28" t="n">
        <v>479.6</v>
      </c>
      <c r="U23" s="27" t="n">
        <v>24430</v>
      </c>
      <c r="V23" s="28" t="n">
        <v>403.6</v>
      </c>
      <c r="W23" s="27" t="n">
        <v>25840</v>
      </c>
      <c r="X23" s="28" t="n">
        <v>426.1</v>
      </c>
      <c r="Y23" s="27" t="n">
        <v>25830</v>
      </c>
      <c r="Z23" s="28" t="n">
        <v>426</v>
      </c>
      <c r="AA23" s="27" t="n">
        <v>25230</v>
      </c>
      <c r="AB23" s="28" t="n">
        <v>415.9</v>
      </c>
      <c r="AC23" s="27" t="n">
        <v>25700</v>
      </c>
      <c r="AD23" s="28" t="n">
        <v>423.9</v>
      </c>
      <c r="AE23" s="27" t="n">
        <v>27950</v>
      </c>
      <c r="AF23" s="28" t="n">
        <v>461.4</v>
      </c>
      <c r="AG23" s="27" t="n">
        <v>26100</v>
      </c>
      <c r="AH23" s="28" t="n">
        <v>430.7</v>
      </c>
      <c r="AI23" s="27" t="n">
        <v>26560</v>
      </c>
      <c r="AJ23" s="28" t="n">
        <v>438.2</v>
      </c>
      <c r="AK23" s="27" t="n">
        <v>27110</v>
      </c>
      <c r="AL23" s="26" t="n">
        <v>447.1445621</v>
      </c>
      <c r="AM23" s="15" t="s">
        <v>23</v>
      </c>
      <c r="AN23" s="27" t="n">
        <v>26010</v>
      </c>
      <c r="AO23" s="28" t="n">
        <v>429.2</v>
      </c>
      <c r="AP23" s="27" t="n">
        <v>25220</v>
      </c>
      <c r="AQ23" s="28" t="n">
        <v>416.2</v>
      </c>
      <c r="AR23" s="27" t="n">
        <v>23150</v>
      </c>
      <c r="AS23" s="28" t="n">
        <v>382</v>
      </c>
      <c r="AT23" s="27" t="n">
        <v>22430</v>
      </c>
      <c r="AU23" s="28" t="n">
        <v>369.9</v>
      </c>
      <c r="AV23" s="27" t="n">
        <v>24060</v>
      </c>
      <c r="AW23" s="28" t="n">
        <v>397</v>
      </c>
      <c r="AX23" s="27" t="n">
        <v>23040</v>
      </c>
      <c r="AY23" s="28" t="n">
        <v>380.2</v>
      </c>
    </row>
    <row r="24" customFormat="false" ht="12.75" hidden="false" customHeight="false" outlineLevel="0" collapsed="false">
      <c r="A24" s="15" t="s">
        <v>24</v>
      </c>
      <c r="B24" s="8" t="n">
        <v>29170</v>
      </c>
      <c r="C24" s="26" t="n">
        <v>510.4</v>
      </c>
      <c r="D24" s="27" t="n">
        <v>28700</v>
      </c>
      <c r="E24" s="28" t="n">
        <v>502.7</v>
      </c>
      <c r="F24" s="27" t="n">
        <v>30080</v>
      </c>
      <c r="G24" s="28" t="n">
        <v>527.1</v>
      </c>
      <c r="H24" s="27" t="n">
        <v>29180</v>
      </c>
      <c r="I24" s="26" t="n">
        <v>511</v>
      </c>
      <c r="J24" s="27" t="n">
        <v>29220</v>
      </c>
      <c r="K24" s="28" t="n">
        <v>511.3</v>
      </c>
      <c r="L24" s="27" t="n">
        <v>28590</v>
      </c>
      <c r="M24" s="28" t="n">
        <v>500.2</v>
      </c>
      <c r="N24" s="27" t="n">
        <v>28460</v>
      </c>
      <c r="O24" s="28" t="n">
        <v>498</v>
      </c>
      <c r="P24" s="27" t="n">
        <v>28150</v>
      </c>
      <c r="Q24" s="28" t="n">
        <v>492.5</v>
      </c>
      <c r="R24" s="15" t="s">
        <v>24</v>
      </c>
      <c r="S24" s="27" t="n">
        <v>29100</v>
      </c>
      <c r="T24" s="28" t="n">
        <v>509.3</v>
      </c>
      <c r="U24" s="27" t="n">
        <v>26260</v>
      </c>
      <c r="V24" s="28" t="n">
        <v>460.2</v>
      </c>
      <c r="W24" s="27" t="n">
        <v>26510</v>
      </c>
      <c r="X24" s="28" t="n">
        <v>464.3</v>
      </c>
      <c r="Y24" s="27" t="n">
        <v>26350</v>
      </c>
      <c r="Z24" s="28" t="n">
        <v>461.4</v>
      </c>
      <c r="AA24" s="27" t="n">
        <v>23930</v>
      </c>
      <c r="AB24" s="28" t="n">
        <v>418.9</v>
      </c>
      <c r="AC24" s="27" t="n">
        <v>24840</v>
      </c>
      <c r="AD24" s="28" t="n">
        <v>435.2</v>
      </c>
      <c r="AE24" s="27" t="n">
        <v>24940</v>
      </c>
      <c r="AF24" s="28" t="n">
        <v>436.3</v>
      </c>
      <c r="AG24" s="27" t="n">
        <v>25560</v>
      </c>
      <c r="AH24" s="28" t="n">
        <v>447.4</v>
      </c>
      <c r="AI24" s="27" t="n">
        <v>26400</v>
      </c>
      <c r="AJ24" s="28" t="n">
        <v>462.2</v>
      </c>
      <c r="AK24" s="27" t="n">
        <v>26340</v>
      </c>
      <c r="AL24" s="26" t="n">
        <v>461.13282161</v>
      </c>
      <c r="AM24" s="15" t="s">
        <v>24</v>
      </c>
      <c r="AN24" s="27" t="n">
        <v>25780</v>
      </c>
      <c r="AO24" s="28" t="n">
        <v>451.1</v>
      </c>
      <c r="AP24" s="27" t="n">
        <v>25260</v>
      </c>
      <c r="AQ24" s="28" t="n">
        <v>442.2</v>
      </c>
      <c r="AR24" s="27" t="n">
        <v>22680</v>
      </c>
      <c r="AS24" s="28" t="n">
        <v>397</v>
      </c>
      <c r="AT24" s="27" t="n">
        <v>21680</v>
      </c>
      <c r="AU24" s="28" t="n">
        <v>379.5</v>
      </c>
      <c r="AV24" s="27" t="n">
        <v>23630</v>
      </c>
      <c r="AW24" s="28" t="n">
        <v>413.4</v>
      </c>
      <c r="AX24" s="27" t="n">
        <v>23120</v>
      </c>
      <c r="AY24" s="28" t="n">
        <v>404.7</v>
      </c>
    </row>
    <row r="25" customFormat="false" ht="12.75" hidden="false" customHeight="false" outlineLevel="0" collapsed="false">
      <c r="A25" s="15" t="s">
        <v>25</v>
      </c>
      <c r="B25" s="8" t="n">
        <v>29630</v>
      </c>
      <c r="C25" s="26" t="n">
        <v>547.3</v>
      </c>
      <c r="D25" s="27" t="n">
        <v>27560</v>
      </c>
      <c r="E25" s="28" t="n">
        <v>510.2</v>
      </c>
      <c r="F25" s="27" t="n">
        <v>30490</v>
      </c>
      <c r="G25" s="28" t="n">
        <v>563.9</v>
      </c>
      <c r="H25" s="27" t="n">
        <v>28040</v>
      </c>
      <c r="I25" s="26" t="n">
        <v>518.5</v>
      </c>
      <c r="J25" s="27" t="n">
        <v>28560</v>
      </c>
      <c r="K25" s="28" t="n">
        <v>528</v>
      </c>
      <c r="L25" s="27" t="n">
        <v>28840</v>
      </c>
      <c r="M25" s="28" t="n">
        <v>533.4</v>
      </c>
      <c r="N25" s="27" t="n">
        <v>26930</v>
      </c>
      <c r="O25" s="28" t="n">
        <v>498</v>
      </c>
      <c r="P25" s="27" t="n">
        <v>27780</v>
      </c>
      <c r="Q25" s="28" t="n">
        <v>514.1</v>
      </c>
      <c r="R25" s="15" t="s">
        <v>25</v>
      </c>
      <c r="S25" s="27" t="n">
        <v>27630</v>
      </c>
      <c r="T25" s="28" t="n">
        <v>511</v>
      </c>
      <c r="U25" s="27" t="n">
        <v>25440</v>
      </c>
      <c r="V25" s="28" t="n">
        <v>470.4</v>
      </c>
      <c r="W25" s="27" t="n">
        <v>24690</v>
      </c>
      <c r="X25" s="28" t="n">
        <v>456.3</v>
      </c>
      <c r="Y25" s="27" t="n">
        <v>25040</v>
      </c>
      <c r="Z25" s="28" t="n">
        <v>463</v>
      </c>
      <c r="AA25" s="27" t="n">
        <v>23270</v>
      </c>
      <c r="AB25" s="28" t="n">
        <v>430.4</v>
      </c>
      <c r="AC25" s="27" t="n">
        <v>24690</v>
      </c>
      <c r="AD25" s="28" t="n">
        <v>456.6</v>
      </c>
      <c r="AE25" s="27" t="n">
        <v>24250</v>
      </c>
      <c r="AF25" s="28" t="n">
        <v>448.1</v>
      </c>
      <c r="AG25" s="27" t="n">
        <v>25010</v>
      </c>
      <c r="AH25" s="28" t="n">
        <v>462.7</v>
      </c>
      <c r="AI25" s="27" t="n">
        <v>25780</v>
      </c>
      <c r="AJ25" s="28" t="n">
        <v>477</v>
      </c>
      <c r="AK25" s="27" t="n">
        <v>25340</v>
      </c>
      <c r="AL25" s="26" t="n">
        <v>468.83674026</v>
      </c>
      <c r="AM25" s="15" t="s">
        <v>25</v>
      </c>
      <c r="AN25" s="27" t="n">
        <v>25170</v>
      </c>
      <c r="AO25" s="28" t="n">
        <v>465.8</v>
      </c>
      <c r="AP25" s="27" t="n">
        <v>25050</v>
      </c>
      <c r="AQ25" s="28" t="n">
        <v>463.3</v>
      </c>
      <c r="AR25" s="27" t="n">
        <v>22060</v>
      </c>
      <c r="AS25" s="28" t="n">
        <v>408.2</v>
      </c>
      <c r="AT25" s="27" t="n">
        <v>21050</v>
      </c>
      <c r="AU25" s="28" t="n">
        <v>389.5</v>
      </c>
      <c r="AV25" s="27" t="n">
        <v>22260</v>
      </c>
      <c r="AW25" s="28" t="n">
        <v>411.7</v>
      </c>
      <c r="AX25" s="27" t="n">
        <v>22820</v>
      </c>
      <c r="AY25" s="28" t="n">
        <v>422.1</v>
      </c>
    </row>
    <row r="26" customFormat="false" ht="12.75" hidden="false" customHeight="false" outlineLevel="0" collapsed="false">
      <c r="A26" s="15" t="s">
        <v>26</v>
      </c>
      <c r="B26" s="8" t="n">
        <v>28980</v>
      </c>
      <c r="C26" s="26" t="n">
        <v>565</v>
      </c>
      <c r="D26" s="27" t="n">
        <v>27980</v>
      </c>
      <c r="E26" s="28" t="n">
        <v>546.1</v>
      </c>
      <c r="F26" s="27" t="n">
        <v>31100</v>
      </c>
      <c r="G26" s="28" t="n">
        <v>606.9</v>
      </c>
      <c r="H26" s="27" t="n">
        <v>29630</v>
      </c>
      <c r="I26" s="26" t="n">
        <v>578.1</v>
      </c>
      <c r="J26" s="27" t="n">
        <v>30490</v>
      </c>
      <c r="K26" s="28" t="n">
        <v>594.4</v>
      </c>
      <c r="L26" s="27" t="n">
        <v>29930</v>
      </c>
      <c r="M26" s="28" t="n">
        <v>584.1</v>
      </c>
      <c r="N26" s="27" t="n">
        <v>28200</v>
      </c>
      <c r="O26" s="28" t="n">
        <v>550.4</v>
      </c>
      <c r="P26" s="27" t="n">
        <v>28910</v>
      </c>
      <c r="Q26" s="28" t="n">
        <v>564.3</v>
      </c>
      <c r="R26" s="15" t="s">
        <v>26</v>
      </c>
      <c r="S26" s="27" t="n">
        <v>27600</v>
      </c>
      <c r="T26" s="28" t="n">
        <v>538.3</v>
      </c>
      <c r="U26" s="27" t="n">
        <v>25530</v>
      </c>
      <c r="V26" s="28" t="n">
        <v>497.9</v>
      </c>
      <c r="W26" s="27" t="n">
        <v>25300</v>
      </c>
      <c r="X26" s="28" t="n">
        <v>493.3</v>
      </c>
      <c r="Y26" s="27" t="n">
        <v>24880</v>
      </c>
      <c r="Z26" s="28" t="n">
        <v>485.8</v>
      </c>
      <c r="AA26" s="27" t="n">
        <v>25100</v>
      </c>
      <c r="AB26" s="28" t="n">
        <v>489.6</v>
      </c>
      <c r="AC26" s="27" t="n">
        <v>26800</v>
      </c>
      <c r="AD26" s="28" t="n">
        <v>522.4</v>
      </c>
      <c r="AE26" s="27" t="n">
        <v>23870</v>
      </c>
      <c r="AF26" s="28" t="n">
        <v>465.6</v>
      </c>
      <c r="AG26" s="27" t="n">
        <v>25180</v>
      </c>
      <c r="AH26" s="28" t="n">
        <v>491.2</v>
      </c>
      <c r="AI26" s="27" t="n">
        <v>25830</v>
      </c>
      <c r="AJ26" s="28" t="n">
        <v>503.8</v>
      </c>
      <c r="AK26" s="27" t="n">
        <v>25810</v>
      </c>
      <c r="AL26" s="26" t="n">
        <v>503.61935943</v>
      </c>
      <c r="AM26" s="15" t="s">
        <v>26</v>
      </c>
      <c r="AN26" s="27" t="n">
        <v>25010</v>
      </c>
      <c r="AO26" s="28" t="n">
        <v>488</v>
      </c>
      <c r="AP26" s="27" t="n">
        <v>24040</v>
      </c>
      <c r="AQ26" s="28" t="n">
        <v>468.9</v>
      </c>
      <c r="AR26" s="27" t="n">
        <v>22290</v>
      </c>
      <c r="AS26" s="28" t="n">
        <v>434.7</v>
      </c>
      <c r="AT26" s="27" t="n">
        <v>20810</v>
      </c>
      <c r="AU26" s="28" t="n">
        <v>405.9</v>
      </c>
      <c r="AV26" s="27" t="n">
        <v>22190</v>
      </c>
      <c r="AW26" s="28" t="n">
        <v>432.8</v>
      </c>
      <c r="AX26" s="27" t="n">
        <v>22440</v>
      </c>
      <c r="AY26" s="28" t="n">
        <v>437.7</v>
      </c>
    </row>
    <row r="27" customFormat="false" ht="12.75" hidden="false" customHeight="false" outlineLevel="0" collapsed="false">
      <c r="A27" s="15" t="s">
        <v>27</v>
      </c>
      <c r="B27" s="8" t="n">
        <v>29950</v>
      </c>
      <c r="C27" s="26" t="n">
        <v>614.1</v>
      </c>
      <c r="D27" s="27" t="n">
        <v>29060</v>
      </c>
      <c r="E27" s="28" t="n">
        <v>596.2</v>
      </c>
      <c r="F27" s="27" t="n">
        <v>29940</v>
      </c>
      <c r="G27" s="28" t="n">
        <v>614.2</v>
      </c>
      <c r="H27" s="27" t="n">
        <v>31960</v>
      </c>
      <c r="I27" s="26" t="n">
        <v>655.5</v>
      </c>
      <c r="J27" s="27" t="n">
        <v>31710</v>
      </c>
      <c r="K27" s="28" t="n">
        <v>650.2</v>
      </c>
      <c r="L27" s="27" t="n">
        <v>29140</v>
      </c>
      <c r="M27" s="28" t="n">
        <v>597.1</v>
      </c>
      <c r="N27" s="27" t="n">
        <v>26580</v>
      </c>
      <c r="O27" s="28" t="n">
        <v>544.8</v>
      </c>
      <c r="P27" s="27" t="n">
        <v>29610</v>
      </c>
      <c r="Q27" s="28" t="n">
        <v>606.8</v>
      </c>
      <c r="R27" s="15" t="s">
        <v>27</v>
      </c>
      <c r="S27" s="27" t="n">
        <v>28100</v>
      </c>
      <c r="T27" s="28" t="n">
        <v>575.9</v>
      </c>
      <c r="U27" s="27" t="n">
        <v>25450</v>
      </c>
      <c r="V27" s="28" t="n">
        <v>521.8</v>
      </c>
      <c r="W27" s="27" t="n">
        <v>26850</v>
      </c>
      <c r="X27" s="28" t="n">
        <v>550.9</v>
      </c>
      <c r="Y27" s="27" t="n">
        <v>25680</v>
      </c>
      <c r="Z27" s="28" t="n">
        <v>526.1</v>
      </c>
      <c r="AA27" s="27" t="n">
        <v>25010</v>
      </c>
      <c r="AB27" s="28" t="n">
        <v>512.7</v>
      </c>
      <c r="AC27" s="27" t="n">
        <v>23360</v>
      </c>
      <c r="AD27" s="28" t="n">
        <v>479.2</v>
      </c>
      <c r="AE27" s="27" t="n">
        <v>24090</v>
      </c>
      <c r="AF27" s="28" t="n">
        <v>494.5</v>
      </c>
      <c r="AG27" s="27" t="n">
        <v>24530</v>
      </c>
      <c r="AH27" s="28" t="n">
        <v>503.1</v>
      </c>
      <c r="AI27" s="27" t="n">
        <v>25710</v>
      </c>
      <c r="AJ27" s="28" t="n">
        <v>527.1</v>
      </c>
      <c r="AK27" s="27" t="n">
        <v>25110</v>
      </c>
      <c r="AL27" s="26" t="n">
        <v>514.82958149</v>
      </c>
      <c r="AM27" s="15" t="s">
        <v>27</v>
      </c>
      <c r="AN27" s="27" t="n">
        <v>24510</v>
      </c>
      <c r="AO27" s="28" t="n">
        <v>502.6</v>
      </c>
      <c r="AP27" s="27" t="n">
        <v>24230</v>
      </c>
      <c r="AQ27" s="28" t="n">
        <v>496.8</v>
      </c>
      <c r="AR27" s="27" t="n">
        <v>21560</v>
      </c>
      <c r="AS27" s="28" t="n">
        <v>442</v>
      </c>
      <c r="AT27" s="27" t="n">
        <v>20640</v>
      </c>
      <c r="AU27" s="28" t="n">
        <v>423.2</v>
      </c>
      <c r="AV27" s="27" t="n">
        <v>21710</v>
      </c>
      <c r="AW27" s="28" t="n">
        <v>445.1</v>
      </c>
      <c r="AX27" s="27" t="n">
        <v>21670</v>
      </c>
      <c r="AY27" s="28" t="n">
        <v>444.2</v>
      </c>
    </row>
    <row r="28" customFormat="false" ht="12.75" hidden="false" customHeight="false" outlineLevel="0" collapsed="false">
      <c r="A28" s="15" t="s">
        <v>28</v>
      </c>
      <c r="B28" s="8" t="n">
        <v>30110</v>
      </c>
      <c r="C28" s="26" t="n">
        <v>647.8</v>
      </c>
      <c r="D28" s="27" t="n">
        <v>28500</v>
      </c>
      <c r="E28" s="28" t="n">
        <v>612.8</v>
      </c>
      <c r="F28" s="27" t="n">
        <v>29430</v>
      </c>
      <c r="G28" s="28" t="n">
        <v>632.5</v>
      </c>
      <c r="H28" s="27" t="n">
        <v>30840</v>
      </c>
      <c r="I28" s="26" t="n">
        <v>662.7</v>
      </c>
      <c r="J28" s="27" t="n">
        <v>29140</v>
      </c>
      <c r="K28" s="28" t="n">
        <v>626.4</v>
      </c>
      <c r="L28" s="27" t="n">
        <v>30320</v>
      </c>
      <c r="M28" s="28" t="n">
        <v>652.2</v>
      </c>
      <c r="N28" s="27" t="n">
        <v>28830</v>
      </c>
      <c r="O28" s="28" t="n">
        <v>620</v>
      </c>
      <c r="P28" s="27" t="n">
        <v>25090</v>
      </c>
      <c r="Q28" s="28" t="n">
        <v>539.5</v>
      </c>
      <c r="R28" s="15" t="s">
        <v>28</v>
      </c>
      <c r="S28" s="27" t="n">
        <v>26370</v>
      </c>
      <c r="T28" s="28" t="n">
        <v>566.9</v>
      </c>
      <c r="U28" s="27" t="n">
        <v>25090</v>
      </c>
      <c r="V28" s="28" t="n">
        <v>539.6</v>
      </c>
      <c r="W28" s="27" t="n">
        <v>23780</v>
      </c>
      <c r="X28" s="28" t="n">
        <v>511.4</v>
      </c>
      <c r="Y28" s="27" t="n">
        <v>25330</v>
      </c>
      <c r="Z28" s="28" t="n">
        <v>545.4</v>
      </c>
      <c r="AA28" s="27" t="n">
        <v>23860</v>
      </c>
      <c r="AB28" s="28" t="n">
        <v>513.2</v>
      </c>
      <c r="AC28" s="27" t="n">
        <v>24550</v>
      </c>
      <c r="AD28" s="28" t="n">
        <v>527.7</v>
      </c>
      <c r="AE28" s="27" t="n">
        <v>25220</v>
      </c>
      <c r="AF28" s="28" t="n">
        <v>542.3</v>
      </c>
      <c r="AG28" s="27" t="n">
        <v>24060</v>
      </c>
      <c r="AH28" s="28" t="n">
        <v>517.4</v>
      </c>
      <c r="AI28" s="27" t="n">
        <v>25020</v>
      </c>
      <c r="AJ28" s="28" t="n">
        <v>537.9</v>
      </c>
      <c r="AK28" s="27" t="n">
        <v>24730</v>
      </c>
      <c r="AL28" s="26" t="n">
        <v>531.71246417</v>
      </c>
      <c r="AM28" s="15" t="s">
        <v>28</v>
      </c>
      <c r="AN28" s="27" t="n">
        <v>24130</v>
      </c>
      <c r="AO28" s="28" t="n">
        <v>518.9</v>
      </c>
      <c r="AP28" s="27" t="n">
        <v>23460</v>
      </c>
      <c r="AQ28" s="28" t="n">
        <v>504.5</v>
      </c>
      <c r="AR28" s="27" t="n">
        <v>21400</v>
      </c>
      <c r="AS28" s="28" t="n">
        <v>460.1</v>
      </c>
      <c r="AT28" s="27" t="n">
        <v>19880</v>
      </c>
      <c r="AU28" s="28" t="n">
        <v>427.5</v>
      </c>
      <c r="AV28" s="27" t="n">
        <v>21400</v>
      </c>
      <c r="AW28" s="28" t="n">
        <v>460.2</v>
      </c>
      <c r="AX28" s="27" t="n">
        <v>21290</v>
      </c>
      <c r="AY28" s="28" t="n">
        <v>457.7</v>
      </c>
    </row>
    <row r="29" customFormat="false" ht="12.75" hidden="false" customHeight="false" outlineLevel="0" collapsed="false">
      <c r="A29" s="15" t="s">
        <v>29</v>
      </c>
      <c r="B29" s="8" t="n">
        <v>30890</v>
      </c>
      <c r="C29" s="26" t="n">
        <v>694.8</v>
      </c>
      <c r="D29" s="27" t="n">
        <v>30300</v>
      </c>
      <c r="E29" s="28" t="n">
        <v>682.1</v>
      </c>
      <c r="F29" s="27" t="n">
        <v>29570</v>
      </c>
      <c r="G29" s="28" t="n">
        <v>665.8</v>
      </c>
      <c r="H29" s="27" t="n">
        <v>29380</v>
      </c>
      <c r="I29" s="26" t="n">
        <v>661</v>
      </c>
      <c r="J29" s="27" t="n">
        <v>29710</v>
      </c>
      <c r="K29" s="28" t="n">
        <v>668.5</v>
      </c>
      <c r="L29" s="27" t="n">
        <v>29970</v>
      </c>
      <c r="M29" s="28" t="n">
        <v>674.8</v>
      </c>
      <c r="N29" s="27" t="n">
        <v>30800</v>
      </c>
      <c r="O29" s="28" t="n">
        <v>693.6</v>
      </c>
      <c r="P29" s="27" t="n">
        <v>29660</v>
      </c>
      <c r="Q29" s="28" t="n">
        <v>667.4</v>
      </c>
      <c r="R29" s="15" t="s">
        <v>29</v>
      </c>
      <c r="S29" s="27" t="n">
        <v>26830</v>
      </c>
      <c r="T29" s="28" t="n">
        <v>603.7</v>
      </c>
      <c r="U29" s="27" t="n">
        <v>23000</v>
      </c>
      <c r="V29" s="28" t="n">
        <v>517.7</v>
      </c>
      <c r="W29" s="27" t="n">
        <v>23890</v>
      </c>
      <c r="X29" s="28" t="n">
        <v>537.3</v>
      </c>
      <c r="Y29" s="27" t="n">
        <v>24710</v>
      </c>
      <c r="Z29" s="28" t="n">
        <v>556.6</v>
      </c>
      <c r="AA29" s="27" t="n">
        <v>25250</v>
      </c>
      <c r="AB29" s="28" t="n">
        <v>568.3</v>
      </c>
      <c r="AC29" s="27" t="n">
        <v>23240</v>
      </c>
      <c r="AD29" s="28" t="n">
        <v>522.6</v>
      </c>
      <c r="AE29" s="27" t="n">
        <v>22920</v>
      </c>
      <c r="AF29" s="28" t="n">
        <v>515.8</v>
      </c>
      <c r="AG29" s="27" t="n">
        <v>24040</v>
      </c>
      <c r="AH29" s="28" t="n">
        <v>541</v>
      </c>
      <c r="AI29" s="27" t="n">
        <v>24610</v>
      </c>
      <c r="AJ29" s="28" t="n">
        <v>553.8</v>
      </c>
      <c r="AK29" s="27" t="n">
        <v>24550</v>
      </c>
      <c r="AL29" s="26" t="n">
        <v>552.4075826</v>
      </c>
      <c r="AM29" s="15" t="s">
        <v>29</v>
      </c>
      <c r="AN29" s="27" t="n">
        <v>23870</v>
      </c>
      <c r="AO29" s="28" t="n">
        <v>537.2</v>
      </c>
      <c r="AP29" s="27" t="n">
        <v>23190</v>
      </c>
      <c r="AQ29" s="28" t="n">
        <v>521.8</v>
      </c>
      <c r="AR29" s="27" t="n">
        <v>20660</v>
      </c>
      <c r="AS29" s="28" t="n">
        <v>464.9</v>
      </c>
      <c r="AT29" s="27" t="n">
        <v>19540</v>
      </c>
      <c r="AU29" s="28" t="n">
        <v>439.5</v>
      </c>
      <c r="AV29" s="27" t="n">
        <v>20990</v>
      </c>
      <c r="AW29" s="28" t="n">
        <v>472.2</v>
      </c>
      <c r="AX29" s="27" t="n">
        <v>20850</v>
      </c>
      <c r="AY29" s="28" t="n">
        <v>469.3</v>
      </c>
    </row>
    <row r="30" customFormat="false" ht="12.75" hidden="false" customHeight="false" outlineLevel="0" collapsed="false">
      <c r="A30" s="15" t="s">
        <v>30</v>
      </c>
      <c r="B30" s="8" t="n">
        <v>31550</v>
      </c>
      <c r="C30" s="26" t="n">
        <v>740.9</v>
      </c>
      <c r="D30" s="27" t="n">
        <v>31340</v>
      </c>
      <c r="E30" s="28" t="n">
        <v>736.5</v>
      </c>
      <c r="F30" s="27" t="n">
        <v>31030</v>
      </c>
      <c r="G30" s="28" t="n">
        <v>729.5</v>
      </c>
      <c r="H30" s="27" t="n">
        <v>31030</v>
      </c>
      <c r="I30" s="26" t="n">
        <v>729.7</v>
      </c>
      <c r="J30" s="27" t="n">
        <v>32680</v>
      </c>
      <c r="K30" s="28" t="n">
        <v>767.6</v>
      </c>
      <c r="L30" s="27" t="n">
        <v>31110</v>
      </c>
      <c r="M30" s="28" t="n">
        <v>731.6</v>
      </c>
      <c r="N30" s="27" t="n">
        <v>30450</v>
      </c>
      <c r="O30" s="28" t="n">
        <v>715.5</v>
      </c>
      <c r="P30" s="27" t="n">
        <v>29010</v>
      </c>
      <c r="Q30" s="28" t="n">
        <v>682.4</v>
      </c>
      <c r="R30" s="15" t="s">
        <v>30</v>
      </c>
      <c r="S30" s="27" t="n">
        <v>28270</v>
      </c>
      <c r="T30" s="28" t="n">
        <v>664.7</v>
      </c>
      <c r="U30" s="27" t="n">
        <v>25660</v>
      </c>
      <c r="V30" s="28" t="n">
        <v>603.5</v>
      </c>
      <c r="W30" s="27" t="n">
        <v>24470</v>
      </c>
      <c r="X30" s="28" t="n">
        <v>575.2</v>
      </c>
      <c r="Y30" s="27" t="n">
        <v>25000</v>
      </c>
      <c r="Z30" s="28" t="n">
        <v>588.3</v>
      </c>
      <c r="AA30" s="27" t="n">
        <v>23870</v>
      </c>
      <c r="AB30" s="28" t="n">
        <v>561.1</v>
      </c>
      <c r="AC30" s="27" t="n">
        <v>24280</v>
      </c>
      <c r="AD30" s="28" t="n">
        <v>571.1</v>
      </c>
      <c r="AE30" s="27" t="n">
        <v>24870</v>
      </c>
      <c r="AF30" s="28" t="n">
        <v>584.8</v>
      </c>
      <c r="AG30" s="27" t="n">
        <v>24730</v>
      </c>
      <c r="AH30" s="28" t="n">
        <v>581.4</v>
      </c>
      <c r="AI30" s="27" t="n">
        <v>25400</v>
      </c>
      <c r="AJ30" s="28" t="n">
        <v>597.1</v>
      </c>
      <c r="AK30" s="27" t="n">
        <v>24790</v>
      </c>
      <c r="AL30" s="26" t="n">
        <v>582.75784844</v>
      </c>
      <c r="AM30" s="15" t="s">
        <v>30</v>
      </c>
      <c r="AN30" s="27" t="n">
        <v>24310</v>
      </c>
      <c r="AO30" s="28" t="n">
        <v>571.5</v>
      </c>
      <c r="AP30" s="27" t="n">
        <v>23740</v>
      </c>
      <c r="AQ30" s="28" t="n">
        <v>558.2</v>
      </c>
      <c r="AR30" s="27" t="n">
        <v>21120</v>
      </c>
      <c r="AS30" s="28" t="n">
        <v>496.4</v>
      </c>
      <c r="AT30" s="27" t="n">
        <v>19710</v>
      </c>
      <c r="AU30" s="28" t="n">
        <v>463.4</v>
      </c>
      <c r="AV30" s="27" t="n">
        <v>20660</v>
      </c>
      <c r="AW30" s="28" t="n">
        <v>485.7</v>
      </c>
      <c r="AX30" s="27" t="n">
        <v>21350</v>
      </c>
      <c r="AY30" s="28" t="n">
        <v>501.8</v>
      </c>
    </row>
    <row r="31" customFormat="false" ht="12.75" hidden="false" customHeight="false" outlineLevel="0" collapsed="false">
      <c r="A31" s="15" t="s">
        <v>31</v>
      </c>
      <c r="B31" s="8" t="n">
        <v>32220</v>
      </c>
      <c r="C31" s="26" t="n">
        <v>790.1</v>
      </c>
      <c r="D31" s="27" t="n">
        <v>30540</v>
      </c>
      <c r="E31" s="28" t="n">
        <v>749</v>
      </c>
      <c r="F31" s="27" t="n">
        <v>31530</v>
      </c>
      <c r="G31" s="28" t="n">
        <v>773.3</v>
      </c>
      <c r="H31" s="27" t="n">
        <v>32360</v>
      </c>
      <c r="I31" s="26" t="n">
        <v>792.8</v>
      </c>
      <c r="J31" s="27" t="n">
        <v>30500</v>
      </c>
      <c r="K31" s="28" t="n">
        <v>747</v>
      </c>
      <c r="L31" s="27" t="n">
        <v>31410</v>
      </c>
      <c r="M31" s="28" t="n">
        <v>770.1</v>
      </c>
      <c r="N31" s="27" t="n">
        <v>30730</v>
      </c>
      <c r="O31" s="28" t="n">
        <v>753.5</v>
      </c>
      <c r="P31" s="27" t="n">
        <v>30840</v>
      </c>
      <c r="Q31" s="28" t="n">
        <v>755.8</v>
      </c>
      <c r="R31" s="15" t="s">
        <v>31</v>
      </c>
      <c r="S31" s="27" t="n">
        <v>29470</v>
      </c>
      <c r="T31" s="28" t="n">
        <v>723</v>
      </c>
      <c r="U31" s="27" t="n">
        <v>23090</v>
      </c>
      <c r="V31" s="28" t="n">
        <v>566.3</v>
      </c>
      <c r="W31" s="27" t="n">
        <v>24420</v>
      </c>
      <c r="X31" s="28" t="n">
        <v>598.3</v>
      </c>
      <c r="Y31" s="27" t="n">
        <v>23370</v>
      </c>
      <c r="Z31" s="28" t="n">
        <v>572.6</v>
      </c>
      <c r="AA31" s="27" t="n">
        <v>25030</v>
      </c>
      <c r="AB31" s="28" t="n">
        <v>613.5</v>
      </c>
      <c r="AC31" s="27" t="n">
        <v>25930</v>
      </c>
      <c r="AD31" s="28" t="n">
        <v>635.7</v>
      </c>
      <c r="AE31" s="27" t="n">
        <v>25730</v>
      </c>
      <c r="AF31" s="28" t="n">
        <v>630.7</v>
      </c>
      <c r="AG31" s="27" t="n">
        <v>23910</v>
      </c>
      <c r="AH31" s="28" t="n">
        <v>586.1</v>
      </c>
      <c r="AI31" s="27" t="n">
        <v>24600</v>
      </c>
      <c r="AJ31" s="28" t="n">
        <v>602.8</v>
      </c>
      <c r="AK31" s="27" t="n">
        <v>24810</v>
      </c>
      <c r="AL31" s="26" t="n">
        <v>608.01375365</v>
      </c>
      <c r="AM31" s="15" t="s">
        <v>31</v>
      </c>
      <c r="AN31" s="27" t="n">
        <v>24250</v>
      </c>
      <c r="AO31" s="28" t="n">
        <v>594.2</v>
      </c>
      <c r="AP31" s="27" t="n">
        <v>23730</v>
      </c>
      <c r="AQ31" s="28" t="n">
        <v>581.4</v>
      </c>
      <c r="AR31" s="27" t="n">
        <v>21110</v>
      </c>
      <c r="AS31" s="28" t="n">
        <v>517.3</v>
      </c>
      <c r="AT31" s="27" t="n">
        <v>19850</v>
      </c>
      <c r="AU31" s="28" t="n">
        <v>486.5</v>
      </c>
      <c r="AV31" s="27" t="n">
        <v>20390</v>
      </c>
      <c r="AW31" s="28" t="n">
        <v>499.7</v>
      </c>
      <c r="AX31" s="27" t="n">
        <v>20720</v>
      </c>
      <c r="AY31" s="28" t="n">
        <v>507.8</v>
      </c>
    </row>
    <row r="32" customFormat="false" ht="12.75" hidden="false" customHeight="false" outlineLevel="0" collapsed="false">
      <c r="A32" s="15" t="s">
        <v>32</v>
      </c>
      <c r="B32" s="8" t="n">
        <v>31870</v>
      </c>
      <c r="C32" s="26" t="n">
        <v>813</v>
      </c>
      <c r="D32" s="27" t="n">
        <v>31430</v>
      </c>
      <c r="E32" s="28" t="n">
        <v>801.8</v>
      </c>
      <c r="F32" s="27" t="n">
        <v>31960</v>
      </c>
      <c r="G32" s="28" t="n">
        <v>815.3</v>
      </c>
      <c r="H32" s="27" t="n">
        <v>30090</v>
      </c>
      <c r="I32" s="26" t="n">
        <v>767.8</v>
      </c>
      <c r="J32" s="27" t="n">
        <v>31970</v>
      </c>
      <c r="K32" s="28" t="n">
        <v>815.9</v>
      </c>
      <c r="L32" s="27" t="n">
        <v>30720</v>
      </c>
      <c r="M32" s="28" t="n">
        <v>783.9</v>
      </c>
      <c r="N32" s="27" t="n">
        <v>30060</v>
      </c>
      <c r="O32" s="28" t="n">
        <v>766.8</v>
      </c>
      <c r="P32" s="27" t="n">
        <v>29830</v>
      </c>
      <c r="Q32" s="28" t="n">
        <v>760.4</v>
      </c>
      <c r="R32" s="15" t="s">
        <v>32</v>
      </c>
      <c r="S32" s="27" t="n">
        <v>28780</v>
      </c>
      <c r="T32" s="28" t="n">
        <v>734.7</v>
      </c>
      <c r="U32" s="27" t="n">
        <v>26550</v>
      </c>
      <c r="V32" s="28" t="n">
        <v>678</v>
      </c>
      <c r="W32" s="27" t="n">
        <v>26630</v>
      </c>
      <c r="X32" s="28" t="n">
        <v>679.4</v>
      </c>
      <c r="Y32" s="27" t="n">
        <v>25820</v>
      </c>
      <c r="Z32" s="28" t="n">
        <v>658.9</v>
      </c>
      <c r="AA32" s="27" t="n">
        <v>25830</v>
      </c>
      <c r="AB32" s="28" t="n">
        <v>659.4</v>
      </c>
      <c r="AC32" s="27" t="n">
        <v>22410</v>
      </c>
      <c r="AD32" s="28" t="n">
        <v>571.6</v>
      </c>
      <c r="AE32" s="27" t="n">
        <v>25510</v>
      </c>
      <c r="AF32" s="28" t="n">
        <v>650.4</v>
      </c>
      <c r="AG32" s="27" t="n">
        <v>24070</v>
      </c>
      <c r="AH32" s="28" t="n">
        <v>613.9</v>
      </c>
      <c r="AI32" s="27" t="n">
        <v>24970</v>
      </c>
      <c r="AJ32" s="28" t="n">
        <v>637</v>
      </c>
      <c r="AK32" s="27" t="n">
        <v>24980</v>
      </c>
      <c r="AL32" s="26" t="n">
        <v>637.25287582</v>
      </c>
      <c r="AM32" s="15" t="s">
        <v>32</v>
      </c>
      <c r="AN32" s="27" t="n">
        <v>24070</v>
      </c>
      <c r="AO32" s="28" t="n">
        <v>614.1</v>
      </c>
      <c r="AP32" s="27" t="n">
        <v>23250</v>
      </c>
      <c r="AQ32" s="28" t="n">
        <v>592.9</v>
      </c>
      <c r="AR32" s="27" t="n">
        <v>21290</v>
      </c>
      <c r="AS32" s="28" t="n">
        <v>543.1</v>
      </c>
      <c r="AT32" s="27" t="n">
        <v>19620</v>
      </c>
      <c r="AU32" s="28" t="n">
        <v>500.5</v>
      </c>
      <c r="AV32" s="27" t="n">
        <v>20420</v>
      </c>
      <c r="AW32" s="28" t="n">
        <v>520.9</v>
      </c>
      <c r="AX32" s="27" t="n">
        <v>20660</v>
      </c>
      <c r="AY32" s="28" t="n">
        <v>526.9</v>
      </c>
    </row>
    <row r="33" customFormat="false" ht="12.75" hidden="false" customHeight="false" outlineLevel="0" collapsed="false">
      <c r="A33" s="15" t="s">
        <v>33</v>
      </c>
      <c r="B33" s="8" t="n">
        <v>31460</v>
      </c>
      <c r="C33" s="26" t="n">
        <v>834.1</v>
      </c>
      <c r="D33" s="27" t="n">
        <v>32790</v>
      </c>
      <c r="E33" s="28" t="n">
        <v>868.7</v>
      </c>
      <c r="F33" s="27" t="n">
        <v>30410</v>
      </c>
      <c r="G33" s="28" t="n">
        <v>805.9</v>
      </c>
      <c r="H33" s="27" t="n">
        <v>31790</v>
      </c>
      <c r="I33" s="26" t="n">
        <v>842.8</v>
      </c>
      <c r="J33" s="27" t="n">
        <v>30260</v>
      </c>
      <c r="K33" s="28" t="n">
        <v>801.8</v>
      </c>
      <c r="L33" s="27" t="n">
        <v>32240</v>
      </c>
      <c r="M33" s="28" t="n">
        <v>853.9</v>
      </c>
      <c r="N33" s="27" t="n">
        <v>32460</v>
      </c>
      <c r="O33" s="28" t="n">
        <v>860.4</v>
      </c>
      <c r="P33" s="27" t="n">
        <v>32410</v>
      </c>
      <c r="Q33" s="28" t="n">
        <v>858.9</v>
      </c>
      <c r="R33" s="15" t="s">
        <v>33</v>
      </c>
      <c r="S33" s="27" t="n">
        <v>28110</v>
      </c>
      <c r="T33" s="28" t="n">
        <v>744.4</v>
      </c>
      <c r="U33" s="27" t="n">
        <v>28500</v>
      </c>
      <c r="V33" s="28" t="n">
        <v>755.3</v>
      </c>
      <c r="W33" s="27" t="n">
        <v>26860</v>
      </c>
      <c r="X33" s="28" t="n">
        <v>712</v>
      </c>
      <c r="Y33" s="27" t="n">
        <v>24980</v>
      </c>
      <c r="Z33" s="28" t="n">
        <v>661.9</v>
      </c>
      <c r="AA33" s="27" t="n">
        <v>24130</v>
      </c>
      <c r="AB33" s="28" t="n">
        <v>639.9</v>
      </c>
      <c r="AC33" s="27" t="n">
        <v>23810</v>
      </c>
      <c r="AD33" s="28" t="n">
        <v>631.2</v>
      </c>
      <c r="AE33" s="27" t="n">
        <v>24570</v>
      </c>
      <c r="AF33" s="28" t="n">
        <v>650.9</v>
      </c>
      <c r="AG33" s="27" t="n">
        <v>23750</v>
      </c>
      <c r="AH33" s="28" t="n">
        <v>629.4</v>
      </c>
      <c r="AI33" s="27" t="n">
        <v>24530</v>
      </c>
      <c r="AJ33" s="28" t="n">
        <v>650.1</v>
      </c>
      <c r="AK33" s="27" t="n">
        <v>24440</v>
      </c>
      <c r="AL33" s="26" t="n">
        <v>647.470606</v>
      </c>
      <c r="AM33" s="15" t="s">
        <v>33</v>
      </c>
      <c r="AN33" s="27" t="n">
        <v>23750</v>
      </c>
      <c r="AO33" s="28" t="n">
        <v>629.3</v>
      </c>
      <c r="AP33" s="27" t="n">
        <v>23190</v>
      </c>
      <c r="AQ33" s="28" t="n">
        <v>614.5</v>
      </c>
      <c r="AR33" s="27" t="n">
        <v>20680</v>
      </c>
      <c r="AS33" s="28" t="n">
        <v>548.1</v>
      </c>
      <c r="AT33" s="27" t="n">
        <v>19430</v>
      </c>
      <c r="AU33" s="28" t="n">
        <v>515</v>
      </c>
      <c r="AV33" s="27" t="n">
        <v>19910</v>
      </c>
      <c r="AW33" s="28" t="n">
        <v>527.5</v>
      </c>
      <c r="AX33" s="27" t="n">
        <v>20560</v>
      </c>
      <c r="AY33" s="28" t="n">
        <v>544.7</v>
      </c>
    </row>
    <row r="34" customFormat="false" ht="12.75" hidden="false" customHeight="false" outlineLevel="0" collapsed="false">
      <c r="A34" s="15" t="s">
        <v>34</v>
      </c>
      <c r="B34" s="8" t="n">
        <v>30050</v>
      </c>
      <c r="C34" s="26" t="n">
        <v>826.7</v>
      </c>
      <c r="D34" s="27" t="n">
        <v>31440</v>
      </c>
      <c r="E34" s="28" t="n">
        <v>865.5</v>
      </c>
      <c r="F34" s="27" t="n">
        <v>30310</v>
      </c>
      <c r="G34" s="28" t="n">
        <v>833.2</v>
      </c>
      <c r="H34" s="27" t="n">
        <v>30540</v>
      </c>
      <c r="I34" s="26" t="n">
        <v>840.1</v>
      </c>
      <c r="J34" s="27" t="n">
        <v>31820</v>
      </c>
      <c r="K34" s="28" t="n">
        <v>874.8</v>
      </c>
      <c r="L34" s="27" t="n">
        <v>31460</v>
      </c>
      <c r="M34" s="28" t="n">
        <v>865.3</v>
      </c>
      <c r="N34" s="27" t="n">
        <v>32200</v>
      </c>
      <c r="O34" s="28" t="n">
        <v>885.6</v>
      </c>
      <c r="P34" s="27" t="n">
        <v>30550</v>
      </c>
      <c r="Q34" s="28" t="n">
        <v>840.2</v>
      </c>
      <c r="R34" s="15" t="s">
        <v>34</v>
      </c>
      <c r="S34" s="27" t="n">
        <v>29720</v>
      </c>
      <c r="T34" s="28" t="n">
        <v>817.3</v>
      </c>
      <c r="U34" s="27" t="n">
        <v>26400</v>
      </c>
      <c r="V34" s="28" t="n">
        <v>725.8</v>
      </c>
      <c r="W34" s="27" t="n">
        <v>26000</v>
      </c>
      <c r="X34" s="28" t="n">
        <v>714.6</v>
      </c>
      <c r="Y34" s="27" t="n">
        <v>26270</v>
      </c>
      <c r="Z34" s="28" t="n">
        <v>722.7</v>
      </c>
      <c r="AA34" s="27" t="n">
        <v>25820</v>
      </c>
      <c r="AB34" s="28" t="n">
        <v>710.2</v>
      </c>
      <c r="AC34" s="27" t="n">
        <v>24040</v>
      </c>
      <c r="AD34" s="28" t="n">
        <v>661.5</v>
      </c>
      <c r="AE34" s="27" t="n">
        <v>23260</v>
      </c>
      <c r="AF34" s="28" t="n">
        <v>639.6</v>
      </c>
      <c r="AG34" s="27" t="n">
        <v>23900</v>
      </c>
      <c r="AH34" s="28" t="n">
        <v>657.4</v>
      </c>
      <c r="AI34" s="27" t="n">
        <v>24370</v>
      </c>
      <c r="AJ34" s="28" t="n">
        <v>670.1</v>
      </c>
      <c r="AK34" s="27" t="n">
        <v>24220</v>
      </c>
      <c r="AL34" s="26" t="n">
        <v>666.10955585</v>
      </c>
      <c r="AM34" s="15" t="s">
        <v>34</v>
      </c>
      <c r="AN34" s="27" t="n">
        <v>23660</v>
      </c>
      <c r="AO34" s="28" t="n">
        <v>650.7</v>
      </c>
      <c r="AP34" s="27" t="n">
        <v>23550</v>
      </c>
      <c r="AQ34" s="28" t="n">
        <v>647.6</v>
      </c>
      <c r="AR34" s="27" t="n">
        <v>20860</v>
      </c>
      <c r="AS34" s="28" t="n">
        <v>573.6</v>
      </c>
      <c r="AT34" s="27" t="n">
        <v>19520</v>
      </c>
      <c r="AU34" s="28" t="n">
        <v>536.7</v>
      </c>
      <c r="AV34" s="27" t="n">
        <v>19940</v>
      </c>
      <c r="AW34" s="28" t="n">
        <v>548.2</v>
      </c>
      <c r="AX34" s="27" t="n">
        <v>20130</v>
      </c>
      <c r="AY34" s="28" t="n">
        <v>553.7</v>
      </c>
    </row>
    <row r="35" customFormat="false" ht="12.75" hidden="false" customHeight="false" outlineLevel="0" collapsed="false">
      <c r="A35" s="15" t="s">
        <v>35</v>
      </c>
      <c r="B35" s="8" t="n">
        <v>34010</v>
      </c>
      <c r="C35" s="26" t="n">
        <v>968.5</v>
      </c>
      <c r="D35" s="27" t="n">
        <v>29690</v>
      </c>
      <c r="E35" s="28" t="n">
        <v>846.7</v>
      </c>
      <c r="F35" s="27" t="n">
        <v>32450</v>
      </c>
      <c r="G35" s="28" t="n">
        <v>924.8</v>
      </c>
      <c r="H35" s="27" t="n">
        <v>30830</v>
      </c>
      <c r="I35" s="26" t="n">
        <v>878.7</v>
      </c>
      <c r="J35" s="27" t="n">
        <v>33090</v>
      </c>
      <c r="K35" s="28" t="n">
        <v>943</v>
      </c>
      <c r="L35" s="27" t="n">
        <v>31880</v>
      </c>
      <c r="M35" s="28" t="n">
        <v>908.3</v>
      </c>
      <c r="N35" s="27" t="n">
        <v>31940</v>
      </c>
      <c r="O35" s="28" t="n">
        <v>910.4</v>
      </c>
      <c r="P35" s="27" t="n">
        <v>31820</v>
      </c>
      <c r="Q35" s="28" t="n">
        <v>907</v>
      </c>
      <c r="R35" s="15" t="s">
        <v>35</v>
      </c>
      <c r="S35" s="27" t="n">
        <v>29800</v>
      </c>
      <c r="T35" s="28" t="n">
        <v>849.7</v>
      </c>
      <c r="U35" s="27" t="n">
        <v>28390</v>
      </c>
      <c r="V35" s="28" t="n">
        <v>809.3</v>
      </c>
      <c r="W35" s="27" t="n">
        <v>26610</v>
      </c>
      <c r="X35" s="28" t="n">
        <v>758</v>
      </c>
      <c r="Y35" s="27" t="n">
        <v>26920</v>
      </c>
      <c r="Z35" s="28" t="n">
        <v>767.8</v>
      </c>
      <c r="AA35" s="27" t="n">
        <v>27510</v>
      </c>
      <c r="AB35" s="28" t="n">
        <v>784.3</v>
      </c>
      <c r="AC35" s="27" t="n">
        <v>24850</v>
      </c>
      <c r="AD35" s="28" t="n">
        <v>708.2</v>
      </c>
      <c r="AE35" s="27" t="n">
        <v>24290</v>
      </c>
      <c r="AF35" s="28" t="n">
        <v>691.8</v>
      </c>
      <c r="AG35" s="27" t="n">
        <v>23650</v>
      </c>
      <c r="AH35" s="28" t="n">
        <v>673.8</v>
      </c>
      <c r="AI35" s="27" t="n">
        <v>24650</v>
      </c>
      <c r="AJ35" s="28" t="n">
        <v>702.6</v>
      </c>
      <c r="AK35" s="27" t="n">
        <v>24530</v>
      </c>
      <c r="AL35" s="26" t="n">
        <v>699.03380283</v>
      </c>
      <c r="AM35" s="15" t="s">
        <v>35</v>
      </c>
      <c r="AN35" s="27" t="n">
        <v>23670</v>
      </c>
      <c r="AO35" s="28" t="n">
        <v>674.7</v>
      </c>
      <c r="AP35" s="27" t="n">
        <v>23050</v>
      </c>
      <c r="AQ35" s="28" t="n">
        <v>656.8</v>
      </c>
      <c r="AR35" s="27" t="n">
        <v>21160</v>
      </c>
      <c r="AS35" s="28" t="n">
        <v>603.2</v>
      </c>
      <c r="AT35" s="27" t="n">
        <v>19520</v>
      </c>
      <c r="AU35" s="28" t="n">
        <v>556.3</v>
      </c>
      <c r="AV35" s="27" t="n">
        <v>19780</v>
      </c>
      <c r="AW35" s="28" t="n">
        <v>563.6</v>
      </c>
      <c r="AX35" s="27" t="n">
        <v>19960</v>
      </c>
      <c r="AY35" s="28" t="n">
        <v>568.9</v>
      </c>
    </row>
    <row r="36" customFormat="false" ht="12.75" hidden="false" customHeight="false" outlineLevel="0" collapsed="false">
      <c r="A36" s="15" t="s">
        <v>36</v>
      </c>
      <c r="B36" s="8" t="n">
        <v>32280</v>
      </c>
      <c r="C36" s="26" t="n">
        <v>952.9</v>
      </c>
      <c r="D36" s="27" t="n">
        <v>34820</v>
      </c>
      <c r="E36" s="28" t="n">
        <v>1027.8</v>
      </c>
      <c r="F36" s="27" t="n">
        <v>33390</v>
      </c>
      <c r="G36" s="28" t="n">
        <v>985.5</v>
      </c>
      <c r="H36" s="27" t="n">
        <v>34200</v>
      </c>
      <c r="I36" s="26" t="n">
        <v>1009.6</v>
      </c>
      <c r="J36" s="27" t="n">
        <v>33750</v>
      </c>
      <c r="K36" s="28" t="n">
        <v>995.9</v>
      </c>
      <c r="L36" s="27" t="n">
        <v>32960</v>
      </c>
      <c r="M36" s="28" t="n">
        <v>972.8</v>
      </c>
      <c r="N36" s="27" t="n">
        <v>32830</v>
      </c>
      <c r="O36" s="28" t="n">
        <v>968.6</v>
      </c>
      <c r="P36" s="27" t="n">
        <v>35410</v>
      </c>
      <c r="Q36" s="28" t="n">
        <v>1045.5</v>
      </c>
      <c r="R36" s="15" t="s">
        <v>36</v>
      </c>
      <c r="S36" s="27" t="n">
        <v>33450</v>
      </c>
      <c r="T36" s="28" t="n">
        <v>987.6</v>
      </c>
      <c r="U36" s="27" t="n">
        <v>30490</v>
      </c>
      <c r="V36" s="28" t="n">
        <v>899.9</v>
      </c>
      <c r="W36" s="27" t="n">
        <v>29410</v>
      </c>
      <c r="X36" s="28" t="n">
        <v>868.5</v>
      </c>
      <c r="Y36" s="27" t="n">
        <v>30380</v>
      </c>
      <c r="Z36" s="28" t="n">
        <v>897.3</v>
      </c>
      <c r="AA36" s="27" t="n">
        <v>26620</v>
      </c>
      <c r="AB36" s="28" t="n">
        <v>786</v>
      </c>
      <c r="AC36" s="27" t="n">
        <v>27130</v>
      </c>
      <c r="AD36" s="28" t="n">
        <v>800.7</v>
      </c>
      <c r="AE36" s="27" t="n">
        <v>25720</v>
      </c>
      <c r="AF36" s="28" t="n">
        <v>758.9</v>
      </c>
      <c r="AG36" s="27" t="n">
        <v>24840</v>
      </c>
      <c r="AH36" s="28" t="n">
        <v>733.3</v>
      </c>
      <c r="AI36" s="27" t="n">
        <v>25780</v>
      </c>
      <c r="AJ36" s="28" t="n">
        <v>761.2</v>
      </c>
      <c r="AK36" s="27" t="n">
        <v>25040</v>
      </c>
      <c r="AL36" s="26" t="n">
        <v>739.34652551</v>
      </c>
      <c r="AM36" s="15" t="s">
        <v>36</v>
      </c>
      <c r="AN36" s="27" t="n">
        <v>24330</v>
      </c>
      <c r="AO36" s="28" t="n">
        <v>718</v>
      </c>
      <c r="AP36" s="27" t="n">
        <v>23580</v>
      </c>
      <c r="AQ36" s="28" t="n">
        <v>695.9</v>
      </c>
      <c r="AR36" s="27" t="n">
        <v>22140</v>
      </c>
      <c r="AS36" s="28" t="n">
        <v>653.4</v>
      </c>
      <c r="AT36" s="27" t="n">
        <v>20320</v>
      </c>
      <c r="AU36" s="28" t="n">
        <v>599.9</v>
      </c>
      <c r="AV36" s="27" t="n">
        <v>20060</v>
      </c>
      <c r="AW36" s="28" t="n">
        <v>592</v>
      </c>
      <c r="AX36" s="27" t="n">
        <v>20490</v>
      </c>
      <c r="AY36" s="28" t="n">
        <v>604.8</v>
      </c>
    </row>
    <row r="37" customFormat="false" ht="12.75" hidden="false" customHeight="false" outlineLevel="0" collapsed="false">
      <c r="A37" s="15" t="s">
        <v>37</v>
      </c>
      <c r="B37" s="8" t="n">
        <v>32160</v>
      </c>
      <c r="C37" s="26" t="n">
        <v>981.1</v>
      </c>
      <c r="D37" s="27" t="n">
        <v>33080</v>
      </c>
      <c r="E37" s="28" t="n">
        <v>1009</v>
      </c>
      <c r="F37" s="27" t="n">
        <v>32780</v>
      </c>
      <c r="G37" s="28" t="n">
        <v>999.5</v>
      </c>
      <c r="H37" s="27" t="n">
        <v>32060</v>
      </c>
      <c r="I37" s="26" t="n">
        <v>977.8</v>
      </c>
      <c r="J37" s="27" t="n">
        <v>34330</v>
      </c>
      <c r="K37" s="28" t="n">
        <v>1046.2</v>
      </c>
      <c r="L37" s="27" t="n">
        <v>32340</v>
      </c>
      <c r="M37" s="28" t="n">
        <v>986.7</v>
      </c>
      <c r="N37" s="27" t="n">
        <v>30470</v>
      </c>
      <c r="O37" s="28" t="n">
        <v>929.3</v>
      </c>
      <c r="P37" s="27" t="n">
        <v>31730</v>
      </c>
      <c r="Q37" s="28" t="n">
        <v>967.5</v>
      </c>
      <c r="R37" s="15" t="s">
        <v>37</v>
      </c>
      <c r="S37" s="27" t="n">
        <v>32420</v>
      </c>
      <c r="T37" s="28" t="n">
        <v>989</v>
      </c>
      <c r="U37" s="27" t="n">
        <v>30000</v>
      </c>
      <c r="V37" s="28" t="n">
        <v>915</v>
      </c>
      <c r="W37" s="27" t="n">
        <v>29320</v>
      </c>
      <c r="X37" s="28" t="n">
        <v>894.8</v>
      </c>
      <c r="Y37" s="27" t="n">
        <v>27320</v>
      </c>
      <c r="Z37" s="28" t="n">
        <v>833.2</v>
      </c>
      <c r="AA37" s="27" t="n">
        <v>27500</v>
      </c>
      <c r="AB37" s="28" t="n">
        <v>838.5</v>
      </c>
      <c r="AC37" s="27" t="n">
        <v>25810</v>
      </c>
      <c r="AD37" s="28" t="n">
        <v>787.5</v>
      </c>
      <c r="AE37" s="27" t="n">
        <v>26680</v>
      </c>
      <c r="AF37" s="28" t="n">
        <v>813.7</v>
      </c>
      <c r="AG37" s="27" t="n">
        <v>25320</v>
      </c>
      <c r="AH37" s="28" t="n">
        <v>772.2</v>
      </c>
      <c r="AI37" s="27" t="n">
        <v>25170</v>
      </c>
      <c r="AJ37" s="28" t="n">
        <v>767.6</v>
      </c>
      <c r="AK37" s="27" t="n">
        <v>24750</v>
      </c>
      <c r="AL37" s="26" t="n">
        <v>755.02665607</v>
      </c>
      <c r="AM37" s="15" t="s">
        <v>37</v>
      </c>
      <c r="AN37" s="27" t="n">
        <v>24020</v>
      </c>
      <c r="AO37" s="28" t="n">
        <v>732.8</v>
      </c>
      <c r="AP37" s="27" t="n">
        <v>23160</v>
      </c>
      <c r="AQ37" s="28" t="n">
        <v>706.5</v>
      </c>
      <c r="AR37" s="27" t="n">
        <v>22000</v>
      </c>
      <c r="AS37" s="28" t="n">
        <v>670.8</v>
      </c>
      <c r="AT37" s="27" t="n">
        <v>20150</v>
      </c>
      <c r="AU37" s="28" t="n">
        <v>614.5</v>
      </c>
      <c r="AV37" s="27" t="n">
        <v>19750</v>
      </c>
      <c r="AW37" s="28" t="n">
        <v>602.3</v>
      </c>
      <c r="AX37" s="27" t="n">
        <v>19970</v>
      </c>
      <c r="AY37" s="28" t="n">
        <v>609.1</v>
      </c>
    </row>
    <row r="38" customFormat="false" ht="12.75" hidden="false" customHeight="false" outlineLevel="0" collapsed="false">
      <c r="A38" s="15" t="s">
        <v>38</v>
      </c>
      <c r="B38" s="8" t="n">
        <v>32980</v>
      </c>
      <c r="C38" s="26" t="n">
        <v>1038.7</v>
      </c>
      <c r="D38" s="27" t="n">
        <v>31330</v>
      </c>
      <c r="E38" s="28" t="n">
        <v>986.7</v>
      </c>
      <c r="F38" s="27" t="n">
        <v>33290</v>
      </c>
      <c r="G38" s="28" t="n">
        <v>1048.2</v>
      </c>
      <c r="H38" s="27" t="n">
        <v>32000</v>
      </c>
      <c r="I38" s="26" t="n">
        <v>1007.9</v>
      </c>
      <c r="J38" s="27" t="n">
        <v>32670</v>
      </c>
      <c r="K38" s="28" t="n">
        <v>1029.3</v>
      </c>
      <c r="L38" s="27" t="n">
        <v>32890</v>
      </c>
      <c r="M38" s="28" t="n">
        <v>1035.9</v>
      </c>
      <c r="N38" s="27" t="n">
        <v>31270</v>
      </c>
      <c r="O38" s="28" t="n">
        <v>985.3</v>
      </c>
      <c r="P38" s="27" t="n">
        <v>34680</v>
      </c>
      <c r="Q38" s="28" t="n">
        <v>1092.3</v>
      </c>
      <c r="R38" s="15" t="s">
        <v>38</v>
      </c>
      <c r="S38" s="27" t="n">
        <v>33240</v>
      </c>
      <c r="T38" s="28" t="n">
        <v>1046.9</v>
      </c>
      <c r="U38" s="27" t="n">
        <v>32460</v>
      </c>
      <c r="V38" s="28" t="n">
        <v>1022.6</v>
      </c>
      <c r="W38" s="27" t="n">
        <v>30280</v>
      </c>
      <c r="X38" s="28" t="n">
        <v>953.8</v>
      </c>
      <c r="Y38" s="27" t="n">
        <v>28400</v>
      </c>
      <c r="Z38" s="28" t="n">
        <v>894.6</v>
      </c>
      <c r="AA38" s="27" t="n">
        <v>26940</v>
      </c>
      <c r="AB38" s="28" t="n">
        <v>847.9</v>
      </c>
      <c r="AC38" s="27" t="n">
        <v>27230</v>
      </c>
      <c r="AD38" s="28" t="n">
        <v>858.1</v>
      </c>
      <c r="AE38" s="27" t="n">
        <v>24690</v>
      </c>
      <c r="AF38" s="28" t="n">
        <v>777.4</v>
      </c>
      <c r="AG38" s="27" t="n">
        <v>26540</v>
      </c>
      <c r="AH38" s="28" t="n">
        <v>836</v>
      </c>
      <c r="AI38" s="27" t="n">
        <v>26720</v>
      </c>
      <c r="AJ38" s="28" t="n">
        <v>841.9</v>
      </c>
      <c r="AK38" s="27" t="n">
        <v>25560</v>
      </c>
      <c r="AL38" s="26" t="n">
        <v>805.10426835</v>
      </c>
      <c r="AM38" s="15" t="s">
        <v>38</v>
      </c>
      <c r="AN38" s="27" t="n">
        <v>24650</v>
      </c>
      <c r="AO38" s="28" t="n">
        <v>776.6</v>
      </c>
      <c r="AP38" s="27" t="n">
        <v>23250</v>
      </c>
      <c r="AQ38" s="28" t="n">
        <v>732.2</v>
      </c>
      <c r="AR38" s="27" t="n">
        <v>22440</v>
      </c>
      <c r="AS38" s="28" t="n">
        <v>706.8</v>
      </c>
      <c r="AT38" s="27" t="n">
        <v>20830</v>
      </c>
      <c r="AU38" s="28" t="n">
        <v>656</v>
      </c>
      <c r="AV38" s="27" t="n">
        <v>19730</v>
      </c>
      <c r="AW38" s="28" t="n">
        <v>621.5</v>
      </c>
      <c r="AX38" s="27" t="n">
        <v>19960</v>
      </c>
      <c r="AY38" s="28" t="n">
        <v>628.7</v>
      </c>
    </row>
    <row r="39" customFormat="false" ht="12.75" hidden="false" customHeight="false" outlineLevel="0" collapsed="false">
      <c r="A39" s="15" t="s">
        <v>39</v>
      </c>
      <c r="B39" s="8" t="n">
        <v>32230</v>
      </c>
      <c r="C39" s="26" t="n">
        <v>1047.5</v>
      </c>
      <c r="D39" s="27" t="n">
        <v>31620</v>
      </c>
      <c r="E39" s="28" t="n">
        <v>1028.1</v>
      </c>
      <c r="F39" s="27" t="n">
        <v>29480</v>
      </c>
      <c r="G39" s="28" t="n">
        <v>958.9</v>
      </c>
      <c r="H39" s="27" t="n">
        <v>31960</v>
      </c>
      <c r="I39" s="26" t="n">
        <v>1039.5</v>
      </c>
      <c r="J39" s="27" t="n">
        <v>34290</v>
      </c>
      <c r="K39" s="28" t="n">
        <v>1114.2</v>
      </c>
      <c r="L39" s="27" t="n">
        <v>35490</v>
      </c>
      <c r="M39" s="28" t="n">
        <v>1153.5</v>
      </c>
      <c r="N39" s="27" t="n">
        <v>34620</v>
      </c>
      <c r="O39" s="28" t="n">
        <v>1125.2</v>
      </c>
      <c r="P39" s="27" t="n">
        <v>33870</v>
      </c>
      <c r="Q39" s="28" t="n">
        <v>1100.9</v>
      </c>
      <c r="R39" s="15" t="s">
        <v>39</v>
      </c>
      <c r="S39" s="27" t="n">
        <v>30860</v>
      </c>
      <c r="T39" s="28" t="n">
        <v>1002.8</v>
      </c>
      <c r="U39" s="27" t="n">
        <v>31410</v>
      </c>
      <c r="V39" s="28" t="n">
        <v>1020.5</v>
      </c>
      <c r="W39" s="27" t="n">
        <v>28390</v>
      </c>
      <c r="X39" s="28" t="n">
        <v>922.7</v>
      </c>
      <c r="Y39" s="27" t="n">
        <v>27080</v>
      </c>
      <c r="Z39" s="28" t="n">
        <v>880</v>
      </c>
      <c r="AA39" s="27" t="n">
        <v>29390</v>
      </c>
      <c r="AB39" s="28" t="n">
        <v>954.8</v>
      </c>
      <c r="AC39" s="27" t="n">
        <v>28000</v>
      </c>
      <c r="AD39" s="28" t="n">
        <v>910.6</v>
      </c>
      <c r="AE39" s="27" t="n">
        <v>26460</v>
      </c>
      <c r="AF39" s="28" t="n">
        <v>860.2</v>
      </c>
      <c r="AG39" s="27" t="n">
        <v>26290</v>
      </c>
      <c r="AH39" s="28" t="n">
        <v>854.6</v>
      </c>
      <c r="AI39" s="27" t="n">
        <v>27070</v>
      </c>
      <c r="AJ39" s="28" t="n">
        <v>879.7</v>
      </c>
      <c r="AK39" s="27" t="n">
        <v>26620</v>
      </c>
      <c r="AL39" s="26" t="n">
        <v>865.3946387</v>
      </c>
      <c r="AM39" s="15" t="s">
        <v>39</v>
      </c>
      <c r="AN39" s="27" t="n">
        <v>25150</v>
      </c>
      <c r="AO39" s="28" t="n">
        <v>817.6</v>
      </c>
      <c r="AP39" s="27" t="n">
        <v>23630</v>
      </c>
      <c r="AQ39" s="28" t="n">
        <v>768</v>
      </c>
      <c r="AR39" s="27" t="n">
        <v>22180</v>
      </c>
      <c r="AS39" s="28" t="n">
        <v>720.9</v>
      </c>
      <c r="AT39" s="27" t="n">
        <v>20710</v>
      </c>
      <c r="AU39" s="28" t="n">
        <v>673.2</v>
      </c>
      <c r="AV39" s="27" t="n">
        <v>19610</v>
      </c>
      <c r="AW39" s="28" t="n">
        <v>637.2</v>
      </c>
      <c r="AX39" s="27" t="n">
        <v>20190</v>
      </c>
      <c r="AY39" s="28" t="n">
        <v>656.1</v>
      </c>
    </row>
    <row r="40" customFormat="false" ht="12.75" hidden="false" customHeight="false" outlineLevel="0" collapsed="false">
      <c r="A40" s="15" t="s">
        <v>40</v>
      </c>
      <c r="B40" s="8" t="n">
        <v>31040</v>
      </c>
      <c r="C40" s="26" t="n">
        <v>1040.5</v>
      </c>
      <c r="D40" s="27" t="n">
        <v>31800</v>
      </c>
      <c r="E40" s="28" t="n">
        <v>1064.7</v>
      </c>
      <c r="F40" s="27" t="n">
        <v>33410</v>
      </c>
      <c r="G40" s="28" t="n">
        <v>1119.6</v>
      </c>
      <c r="H40" s="27" t="n">
        <v>31730</v>
      </c>
      <c r="I40" s="26" t="n">
        <v>1063.2</v>
      </c>
      <c r="J40" s="27" t="n">
        <v>31280</v>
      </c>
      <c r="K40" s="28" t="n">
        <v>1047.5</v>
      </c>
      <c r="L40" s="27" t="n">
        <v>33620</v>
      </c>
      <c r="M40" s="28" t="n">
        <v>1126.9</v>
      </c>
      <c r="N40" s="27" t="n">
        <v>34600</v>
      </c>
      <c r="O40" s="28" t="n">
        <v>1159.4</v>
      </c>
      <c r="P40" s="27" t="n">
        <v>31450</v>
      </c>
      <c r="Q40" s="28" t="n">
        <v>1053.6</v>
      </c>
      <c r="R40" s="15" t="s">
        <v>40</v>
      </c>
      <c r="S40" s="27" t="n">
        <v>32410</v>
      </c>
      <c r="T40" s="28" t="n">
        <v>1085.1</v>
      </c>
      <c r="U40" s="27" t="n">
        <v>28740</v>
      </c>
      <c r="V40" s="28" t="n">
        <v>963</v>
      </c>
      <c r="W40" s="27" t="n">
        <v>30370</v>
      </c>
      <c r="X40" s="28" t="n">
        <v>1017.3</v>
      </c>
      <c r="Y40" s="27" t="n">
        <v>28900</v>
      </c>
      <c r="Z40" s="28" t="n">
        <v>968.6</v>
      </c>
      <c r="AA40" s="27" t="n">
        <v>26610</v>
      </c>
      <c r="AB40" s="28" t="n">
        <v>891.6</v>
      </c>
      <c r="AC40" s="27" t="n">
        <v>28250</v>
      </c>
      <c r="AD40" s="28" t="n">
        <v>946.6</v>
      </c>
      <c r="AE40" s="27" t="n">
        <v>27910</v>
      </c>
      <c r="AF40" s="28" t="n">
        <v>934.9</v>
      </c>
      <c r="AG40" s="27" t="n">
        <v>27140</v>
      </c>
      <c r="AH40" s="28" t="n">
        <v>909.3</v>
      </c>
      <c r="AI40" s="27" t="n">
        <v>27360</v>
      </c>
      <c r="AJ40" s="28" t="n">
        <v>916.6</v>
      </c>
      <c r="AK40" s="27" t="n">
        <v>27020</v>
      </c>
      <c r="AL40" s="26" t="n">
        <v>905.17022962</v>
      </c>
      <c r="AM40" s="15" t="s">
        <v>40</v>
      </c>
      <c r="AN40" s="27" t="n">
        <v>25370</v>
      </c>
      <c r="AO40" s="28" t="n">
        <v>850</v>
      </c>
      <c r="AP40" s="27" t="n">
        <v>23360</v>
      </c>
      <c r="AQ40" s="28" t="n">
        <v>782.7</v>
      </c>
      <c r="AR40" s="27" t="n">
        <v>22450</v>
      </c>
      <c r="AS40" s="28" t="n">
        <v>752</v>
      </c>
      <c r="AT40" s="27" t="n">
        <v>20470</v>
      </c>
      <c r="AU40" s="28" t="n">
        <v>685.8</v>
      </c>
      <c r="AV40" s="27" t="n">
        <v>19800</v>
      </c>
      <c r="AW40" s="28" t="n">
        <v>663.3</v>
      </c>
      <c r="AX40" s="27" t="n">
        <v>20260</v>
      </c>
      <c r="AY40" s="28" t="n">
        <v>678.6</v>
      </c>
    </row>
    <row r="41" customFormat="false" ht="12.75" hidden="false" customHeight="false" outlineLevel="0" collapsed="false">
      <c r="A41" s="15" t="s">
        <v>41</v>
      </c>
      <c r="B41" s="8" t="n">
        <v>29450</v>
      </c>
      <c r="C41" s="26" t="n">
        <v>1016.6</v>
      </c>
      <c r="D41" s="27" t="n">
        <v>32220</v>
      </c>
      <c r="E41" s="28" t="n">
        <v>1112</v>
      </c>
      <c r="F41" s="27" t="n">
        <v>32910</v>
      </c>
      <c r="G41" s="28" t="n">
        <v>1135.8</v>
      </c>
      <c r="H41" s="27" t="n">
        <v>30660</v>
      </c>
      <c r="I41" s="26" t="n">
        <v>1058.7</v>
      </c>
      <c r="J41" s="27" t="n">
        <v>32730</v>
      </c>
      <c r="K41" s="28" t="n">
        <v>1129.5</v>
      </c>
      <c r="L41" s="27" t="n">
        <v>34200</v>
      </c>
      <c r="M41" s="28" t="n">
        <v>1180.8</v>
      </c>
      <c r="N41" s="27" t="n">
        <v>33070</v>
      </c>
      <c r="O41" s="28" t="n">
        <v>1141.2</v>
      </c>
      <c r="P41" s="27" t="n">
        <v>34020</v>
      </c>
      <c r="Q41" s="28" t="n">
        <v>1174.7</v>
      </c>
      <c r="R41" s="15" t="s">
        <v>41</v>
      </c>
      <c r="S41" s="27" t="n">
        <v>34180</v>
      </c>
      <c r="T41" s="28" t="n">
        <v>1179.7</v>
      </c>
      <c r="U41" s="27" t="n">
        <v>29810</v>
      </c>
      <c r="V41" s="28" t="n">
        <v>1028.6</v>
      </c>
      <c r="W41" s="27" t="n">
        <v>28160</v>
      </c>
      <c r="X41" s="28" t="n">
        <v>971.6</v>
      </c>
      <c r="Y41" s="27" t="n">
        <v>29860</v>
      </c>
      <c r="Z41" s="28" t="n">
        <v>1030.3</v>
      </c>
      <c r="AA41" s="27" t="n">
        <v>30580</v>
      </c>
      <c r="AB41" s="28" t="n">
        <v>1055.5</v>
      </c>
      <c r="AC41" s="27" t="n">
        <v>30430</v>
      </c>
      <c r="AD41" s="28" t="n">
        <v>1050</v>
      </c>
      <c r="AE41" s="27" t="n">
        <v>27390</v>
      </c>
      <c r="AF41" s="28" t="n">
        <v>945</v>
      </c>
      <c r="AG41" s="27" t="n">
        <v>27800</v>
      </c>
      <c r="AH41" s="28" t="n">
        <v>959.4</v>
      </c>
      <c r="AI41" s="27" t="n">
        <v>28420</v>
      </c>
      <c r="AJ41" s="28" t="n">
        <v>980.7</v>
      </c>
      <c r="AK41" s="27" t="n">
        <v>28070</v>
      </c>
      <c r="AL41" s="26" t="n">
        <v>968.74745508</v>
      </c>
      <c r="AM41" s="15" t="s">
        <v>41</v>
      </c>
      <c r="AN41" s="27" t="n">
        <v>26500</v>
      </c>
      <c r="AO41" s="28" t="n">
        <v>914.6</v>
      </c>
      <c r="AP41" s="27" t="n">
        <v>23840</v>
      </c>
      <c r="AQ41" s="28" t="n">
        <v>822.4</v>
      </c>
      <c r="AR41" s="27" t="n">
        <v>22730</v>
      </c>
      <c r="AS41" s="28" t="n">
        <v>784.4</v>
      </c>
      <c r="AT41" s="27" t="n">
        <v>20860</v>
      </c>
      <c r="AU41" s="28" t="n">
        <v>719.9</v>
      </c>
      <c r="AV41" s="27" t="n">
        <v>19810</v>
      </c>
      <c r="AW41" s="28" t="n">
        <v>683.7</v>
      </c>
      <c r="AX41" s="27" t="n">
        <v>19900</v>
      </c>
      <c r="AY41" s="28" t="n">
        <v>686.4</v>
      </c>
    </row>
    <row r="42" customFormat="false" ht="12.75" hidden="false" customHeight="false" outlineLevel="0" collapsed="false">
      <c r="A42" s="15" t="s">
        <v>42</v>
      </c>
      <c r="B42" s="8" t="n">
        <v>30300</v>
      </c>
      <c r="C42" s="26" t="n">
        <v>1075.2</v>
      </c>
      <c r="D42" s="27" t="n">
        <v>28080</v>
      </c>
      <c r="E42" s="28" t="n">
        <v>997.3</v>
      </c>
      <c r="F42" s="27" t="n">
        <v>31750</v>
      </c>
      <c r="G42" s="28" t="n">
        <v>1127.6</v>
      </c>
      <c r="H42" s="27" t="n">
        <v>33240</v>
      </c>
      <c r="I42" s="26" t="n">
        <v>1180.2</v>
      </c>
      <c r="J42" s="27" t="n">
        <v>33040</v>
      </c>
      <c r="K42" s="28" t="n">
        <v>1173.5</v>
      </c>
      <c r="L42" s="27" t="n">
        <v>33490</v>
      </c>
      <c r="M42" s="28" t="n">
        <v>1188.9</v>
      </c>
      <c r="N42" s="27" t="n">
        <v>31620</v>
      </c>
      <c r="O42" s="28" t="n">
        <v>1122.8</v>
      </c>
      <c r="P42" s="27" t="n">
        <v>33750</v>
      </c>
      <c r="Q42" s="28" t="n">
        <v>1198.1</v>
      </c>
      <c r="R42" s="15" t="s">
        <v>42</v>
      </c>
      <c r="S42" s="27" t="n">
        <v>32280</v>
      </c>
      <c r="T42" s="28" t="n">
        <v>1146.2</v>
      </c>
      <c r="U42" s="27" t="n">
        <v>30400</v>
      </c>
      <c r="V42" s="28" t="n">
        <v>1079.3</v>
      </c>
      <c r="W42" s="27" t="n">
        <v>31820</v>
      </c>
      <c r="X42" s="28" t="n">
        <v>1130.1</v>
      </c>
      <c r="Y42" s="27" t="n">
        <v>29290</v>
      </c>
      <c r="Z42" s="28" t="n">
        <v>1039.5</v>
      </c>
      <c r="AA42" s="27" t="n">
        <v>29080</v>
      </c>
      <c r="AB42" s="28" t="n">
        <v>1032.5</v>
      </c>
      <c r="AC42" s="27" t="n">
        <v>29400</v>
      </c>
      <c r="AD42" s="28" t="n">
        <v>1043.4</v>
      </c>
      <c r="AE42" s="27" t="n">
        <v>29880</v>
      </c>
      <c r="AF42" s="28" t="n">
        <v>1060.7</v>
      </c>
      <c r="AG42" s="27" t="n">
        <v>28360</v>
      </c>
      <c r="AH42" s="28" t="n">
        <v>1007.1</v>
      </c>
      <c r="AI42" s="27" t="n">
        <v>29070</v>
      </c>
      <c r="AJ42" s="28" t="n">
        <v>1032.4</v>
      </c>
      <c r="AK42" s="27" t="n">
        <v>28860</v>
      </c>
      <c r="AL42" s="26" t="n">
        <v>1025.0177475</v>
      </c>
      <c r="AM42" s="15" t="s">
        <v>42</v>
      </c>
      <c r="AN42" s="27" t="n">
        <v>27150</v>
      </c>
      <c r="AO42" s="28" t="n">
        <v>964.1</v>
      </c>
      <c r="AP42" s="27" t="n">
        <v>24640</v>
      </c>
      <c r="AQ42" s="28" t="n">
        <v>874.9</v>
      </c>
      <c r="AR42" s="27" t="n">
        <v>23500</v>
      </c>
      <c r="AS42" s="28" t="n">
        <v>834.4</v>
      </c>
      <c r="AT42" s="27" t="n">
        <v>21450</v>
      </c>
      <c r="AU42" s="28" t="n">
        <v>761.6</v>
      </c>
      <c r="AV42" s="27" t="n">
        <v>20370</v>
      </c>
      <c r="AW42" s="28" t="n">
        <v>723.4</v>
      </c>
      <c r="AX42" s="27" t="n">
        <v>20630</v>
      </c>
      <c r="AY42" s="28" t="n">
        <v>732.7</v>
      </c>
    </row>
    <row r="43" customFormat="false" ht="12.75" hidden="false" customHeight="false" outlineLevel="0" collapsed="false">
      <c r="A43" s="15" t="s">
        <v>43</v>
      </c>
      <c r="B43" s="8" t="n">
        <v>26460</v>
      </c>
      <c r="C43" s="26" t="n">
        <v>965.5</v>
      </c>
      <c r="D43" s="27" t="n">
        <v>29210</v>
      </c>
      <c r="E43" s="28" t="n">
        <v>1065.8</v>
      </c>
      <c r="F43" s="27" t="n">
        <v>30370</v>
      </c>
      <c r="G43" s="28" t="n">
        <v>1108.4</v>
      </c>
      <c r="H43" s="27" t="n">
        <v>30880</v>
      </c>
      <c r="I43" s="26" t="n">
        <v>1127.3</v>
      </c>
      <c r="J43" s="27" t="n">
        <v>31850</v>
      </c>
      <c r="K43" s="28" t="n">
        <v>1162.7</v>
      </c>
      <c r="L43" s="27" t="n">
        <v>32440</v>
      </c>
      <c r="M43" s="28" t="n">
        <v>1184.2</v>
      </c>
      <c r="N43" s="27" t="n">
        <v>32940</v>
      </c>
      <c r="O43" s="28" t="n">
        <v>1202.4</v>
      </c>
      <c r="P43" s="27" t="n">
        <v>32900</v>
      </c>
      <c r="Q43" s="28" t="n">
        <v>1200.9</v>
      </c>
      <c r="R43" s="15" t="s">
        <v>43</v>
      </c>
      <c r="S43" s="27" t="n">
        <v>31980</v>
      </c>
      <c r="T43" s="28" t="n">
        <v>1167.5</v>
      </c>
      <c r="U43" s="27" t="n">
        <v>30330</v>
      </c>
      <c r="V43" s="28" t="n">
        <v>1106.8</v>
      </c>
      <c r="W43" s="27" t="n">
        <v>29570</v>
      </c>
      <c r="X43" s="28" t="n">
        <v>1078.9</v>
      </c>
      <c r="Y43" s="27" t="n">
        <v>29140</v>
      </c>
      <c r="Z43" s="28" t="n">
        <v>1063.3</v>
      </c>
      <c r="AA43" s="27" t="n">
        <v>28790</v>
      </c>
      <c r="AB43" s="28" t="n">
        <v>1050.9</v>
      </c>
      <c r="AC43" s="27" t="n">
        <v>29060</v>
      </c>
      <c r="AD43" s="28" t="n">
        <v>1060.7</v>
      </c>
      <c r="AE43" s="27" t="n">
        <v>29950</v>
      </c>
      <c r="AF43" s="28" t="n">
        <v>1093.3</v>
      </c>
      <c r="AG43" s="27" t="n">
        <v>28280</v>
      </c>
      <c r="AH43" s="28" t="n">
        <v>1032.2</v>
      </c>
      <c r="AI43" s="27" t="n">
        <v>28930</v>
      </c>
      <c r="AJ43" s="28" t="n">
        <v>1055.9</v>
      </c>
      <c r="AK43" s="27" t="n">
        <v>29080</v>
      </c>
      <c r="AL43" s="26" t="n">
        <v>1061.3767112</v>
      </c>
      <c r="AM43" s="15" t="s">
        <v>43</v>
      </c>
      <c r="AN43" s="27" t="n">
        <v>27830</v>
      </c>
      <c r="AO43" s="28" t="n">
        <v>1015.9</v>
      </c>
      <c r="AP43" s="27" t="n">
        <v>25920</v>
      </c>
      <c r="AQ43" s="28" t="n">
        <v>946.2</v>
      </c>
      <c r="AR43" s="27" t="n">
        <v>23720</v>
      </c>
      <c r="AS43" s="28" t="n">
        <v>865.7</v>
      </c>
      <c r="AT43" s="27" t="n">
        <v>21370</v>
      </c>
      <c r="AU43" s="28" t="n">
        <v>780</v>
      </c>
      <c r="AV43" s="27" t="n">
        <v>19790</v>
      </c>
      <c r="AW43" s="28" t="n">
        <v>722.1</v>
      </c>
      <c r="AX43" s="27" t="n">
        <v>20260</v>
      </c>
      <c r="AY43" s="28" t="n">
        <v>739.5</v>
      </c>
    </row>
    <row r="44" customFormat="false" ht="12.75" hidden="false" customHeight="false" outlineLevel="0" collapsed="false">
      <c r="A44" s="15" t="s">
        <v>44</v>
      </c>
      <c r="B44" s="8" t="n">
        <v>27050</v>
      </c>
      <c r="C44" s="26" t="n">
        <v>1015</v>
      </c>
      <c r="D44" s="27" t="n">
        <v>28140</v>
      </c>
      <c r="E44" s="28" t="n">
        <v>1056.1</v>
      </c>
      <c r="F44" s="27" t="n">
        <v>28470</v>
      </c>
      <c r="G44" s="28" t="n">
        <v>1067.6</v>
      </c>
      <c r="H44" s="27" t="n">
        <v>30760</v>
      </c>
      <c r="I44" s="26" t="n">
        <v>1153.8</v>
      </c>
      <c r="J44" s="27" t="n">
        <v>32810</v>
      </c>
      <c r="K44" s="28" t="n">
        <v>1230.6</v>
      </c>
      <c r="L44" s="27" t="n">
        <v>33980</v>
      </c>
      <c r="M44" s="28" t="n">
        <v>1275.1</v>
      </c>
      <c r="N44" s="27" t="n">
        <v>31950</v>
      </c>
      <c r="O44" s="28" t="n">
        <v>1198.7</v>
      </c>
      <c r="P44" s="27" t="n">
        <v>34490</v>
      </c>
      <c r="Q44" s="28" t="n">
        <v>1294.7</v>
      </c>
      <c r="R44" s="15" t="s">
        <v>44</v>
      </c>
      <c r="S44" s="27" t="n">
        <v>33840</v>
      </c>
      <c r="T44" s="28" t="n">
        <v>1269.4</v>
      </c>
      <c r="U44" s="27" t="n">
        <v>32630</v>
      </c>
      <c r="V44" s="28" t="n">
        <v>1223.6</v>
      </c>
      <c r="W44" s="27" t="n">
        <v>30540</v>
      </c>
      <c r="X44" s="28" t="n">
        <v>1145.5</v>
      </c>
      <c r="Y44" s="27" t="n">
        <v>32690</v>
      </c>
      <c r="Z44" s="28" t="n">
        <v>1226.1</v>
      </c>
      <c r="AA44" s="27" t="n">
        <v>30150</v>
      </c>
      <c r="AB44" s="28" t="n">
        <v>1130.5</v>
      </c>
      <c r="AC44" s="27" t="n">
        <v>30810</v>
      </c>
      <c r="AD44" s="28" t="n">
        <v>1155.1</v>
      </c>
      <c r="AE44" s="27" t="n">
        <v>29690</v>
      </c>
      <c r="AF44" s="28" t="n">
        <v>1113.6</v>
      </c>
      <c r="AG44" s="27" t="n">
        <v>29160</v>
      </c>
      <c r="AH44" s="28" t="n">
        <v>1093.5</v>
      </c>
      <c r="AI44" s="27" t="n">
        <v>29710</v>
      </c>
      <c r="AJ44" s="28" t="n">
        <v>1114.4</v>
      </c>
      <c r="AK44" s="27" t="n">
        <v>29900</v>
      </c>
      <c r="AL44" s="26" t="n">
        <v>1121.3581958</v>
      </c>
      <c r="AM44" s="15" t="s">
        <v>44</v>
      </c>
      <c r="AN44" s="27" t="n">
        <v>28570</v>
      </c>
      <c r="AO44" s="28" t="n">
        <v>1071.3</v>
      </c>
      <c r="AP44" s="27" t="n">
        <v>26870</v>
      </c>
      <c r="AQ44" s="28" t="n">
        <v>1007.8</v>
      </c>
      <c r="AR44" s="27" t="n">
        <v>24740</v>
      </c>
      <c r="AS44" s="28" t="n">
        <v>927.7</v>
      </c>
      <c r="AT44" s="27" t="n">
        <v>21910</v>
      </c>
      <c r="AU44" s="28" t="n">
        <v>821.6</v>
      </c>
      <c r="AV44" s="27" t="n">
        <v>20220</v>
      </c>
      <c r="AW44" s="28" t="n">
        <v>758.3</v>
      </c>
      <c r="AX44" s="27" t="n">
        <v>20110</v>
      </c>
      <c r="AY44" s="28" t="n">
        <v>754.4</v>
      </c>
    </row>
    <row r="45" customFormat="false" ht="12.75" hidden="false" customHeight="false" outlineLevel="0" collapsed="false">
      <c r="A45" s="15" t="s">
        <v>45</v>
      </c>
      <c r="B45" s="8" t="n">
        <v>24690</v>
      </c>
      <c r="C45" s="26" t="n">
        <v>950.5</v>
      </c>
      <c r="D45" s="27" t="n">
        <v>27410</v>
      </c>
      <c r="E45" s="28" t="n">
        <v>1055.7</v>
      </c>
      <c r="F45" s="27" t="n">
        <v>27230</v>
      </c>
      <c r="G45" s="28" t="n">
        <v>1048.9</v>
      </c>
      <c r="H45" s="27" t="n">
        <v>29910</v>
      </c>
      <c r="I45" s="26" t="n">
        <v>1151.5</v>
      </c>
      <c r="J45" s="27" t="n">
        <v>31230</v>
      </c>
      <c r="K45" s="28" t="n">
        <v>1202</v>
      </c>
      <c r="L45" s="27" t="n">
        <v>30980</v>
      </c>
      <c r="M45" s="28" t="n">
        <v>1192.3</v>
      </c>
      <c r="N45" s="27" t="n">
        <v>32590</v>
      </c>
      <c r="O45" s="28" t="n">
        <v>1255</v>
      </c>
      <c r="P45" s="27" t="n">
        <v>34840</v>
      </c>
      <c r="Q45" s="28" t="n">
        <v>1341.9</v>
      </c>
      <c r="R45" s="15" t="s">
        <v>45</v>
      </c>
      <c r="S45" s="27" t="n">
        <v>33630</v>
      </c>
      <c r="T45" s="28" t="n">
        <v>1294.8</v>
      </c>
      <c r="U45" s="27" t="n">
        <v>32520</v>
      </c>
      <c r="V45" s="28" t="n">
        <v>1252.2</v>
      </c>
      <c r="W45" s="27" t="n">
        <v>31260</v>
      </c>
      <c r="X45" s="28" t="n">
        <v>1203.9</v>
      </c>
      <c r="Y45" s="27" t="n">
        <v>28070</v>
      </c>
      <c r="Z45" s="28" t="n">
        <v>1080.7</v>
      </c>
      <c r="AA45" s="27" t="n">
        <v>30840</v>
      </c>
      <c r="AB45" s="28" t="n">
        <v>1187.5</v>
      </c>
      <c r="AC45" s="27" t="n">
        <v>31320</v>
      </c>
      <c r="AD45" s="28" t="n">
        <v>1206.4</v>
      </c>
      <c r="AE45" s="27" t="n">
        <v>29850</v>
      </c>
      <c r="AF45" s="28" t="n">
        <v>1149.1</v>
      </c>
      <c r="AG45" s="27" t="n">
        <v>28950</v>
      </c>
      <c r="AH45" s="28" t="n">
        <v>1114.5</v>
      </c>
      <c r="AI45" s="27" t="n">
        <v>29960</v>
      </c>
      <c r="AJ45" s="28" t="n">
        <v>1153.6</v>
      </c>
      <c r="AK45" s="27" t="n">
        <v>30090</v>
      </c>
      <c r="AL45" s="26" t="n">
        <v>1158.5088032</v>
      </c>
      <c r="AM45" s="15" t="s">
        <v>45</v>
      </c>
      <c r="AN45" s="27" t="n">
        <v>29160</v>
      </c>
      <c r="AO45" s="28" t="n">
        <v>1122.7</v>
      </c>
      <c r="AP45" s="27" t="n">
        <v>27530</v>
      </c>
      <c r="AQ45" s="28" t="n">
        <v>1059.8</v>
      </c>
      <c r="AR45" s="27" t="n">
        <v>25610</v>
      </c>
      <c r="AS45" s="28" t="n">
        <v>986.2</v>
      </c>
      <c r="AT45" s="27" t="n">
        <v>22350</v>
      </c>
      <c r="AU45" s="28" t="n">
        <v>860.7</v>
      </c>
      <c r="AV45" s="27" t="n">
        <v>20550</v>
      </c>
      <c r="AW45" s="28" t="n">
        <v>791.4</v>
      </c>
      <c r="AX45" s="27" t="n">
        <v>20180</v>
      </c>
      <c r="AY45" s="28" t="n">
        <v>777</v>
      </c>
    </row>
    <row r="46" customFormat="false" ht="12.75" hidden="false" customHeight="false" outlineLevel="0" collapsed="false">
      <c r="A46" s="15" t="s">
        <v>46</v>
      </c>
      <c r="B46" s="8" t="n">
        <v>25570</v>
      </c>
      <c r="C46" s="26" t="n">
        <v>1010.8</v>
      </c>
      <c r="D46" s="27" t="n">
        <v>25610</v>
      </c>
      <c r="E46" s="28" t="n">
        <v>1012.1</v>
      </c>
      <c r="F46" s="27" t="n">
        <v>26770</v>
      </c>
      <c r="G46" s="28" t="n">
        <v>1058</v>
      </c>
      <c r="H46" s="27" t="n">
        <v>30690</v>
      </c>
      <c r="I46" s="26" t="n">
        <v>1212.9</v>
      </c>
      <c r="J46" s="27" t="n">
        <v>30750</v>
      </c>
      <c r="K46" s="28" t="n">
        <v>1216</v>
      </c>
      <c r="L46" s="27" t="n">
        <v>31100</v>
      </c>
      <c r="M46" s="28" t="n">
        <v>1228.5</v>
      </c>
      <c r="N46" s="27" t="n">
        <v>31770</v>
      </c>
      <c r="O46" s="28" t="n">
        <v>1255.7</v>
      </c>
      <c r="P46" s="27" t="n">
        <v>32750</v>
      </c>
      <c r="Q46" s="28" t="n">
        <v>1294.3</v>
      </c>
      <c r="R46" s="15" t="s">
        <v>46</v>
      </c>
      <c r="S46" s="27" t="n">
        <v>33270</v>
      </c>
      <c r="T46" s="28" t="n">
        <v>1314.3</v>
      </c>
      <c r="U46" s="27" t="n">
        <v>33860</v>
      </c>
      <c r="V46" s="28" t="n">
        <v>1338.3</v>
      </c>
      <c r="W46" s="27" t="n">
        <v>31540</v>
      </c>
      <c r="X46" s="28" t="n">
        <v>1246.4</v>
      </c>
      <c r="Y46" s="27" t="n">
        <v>30830</v>
      </c>
      <c r="Z46" s="28" t="n">
        <v>1218.3</v>
      </c>
      <c r="AA46" s="27" t="n">
        <v>31550</v>
      </c>
      <c r="AB46" s="28" t="n">
        <v>1247.1</v>
      </c>
      <c r="AC46" s="27" t="n">
        <v>29830</v>
      </c>
      <c r="AD46" s="28" t="n">
        <v>1179</v>
      </c>
      <c r="AE46" s="27" t="n">
        <v>30060</v>
      </c>
      <c r="AF46" s="28" t="n">
        <v>1187.8</v>
      </c>
      <c r="AG46" s="27" t="n">
        <v>29820</v>
      </c>
      <c r="AH46" s="28" t="n">
        <v>1178.3</v>
      </c>
      <c r="AI46" s="27" t="n">
        <v>30710</v>
      </c>
      <c r="AJ46" s="28" t="n">
        <v>1213.4</v>
      </c>
      <c r="AK46" s="27" t="n">
        <v>31130</v>
      </c>
      <c r="AL46" s="26" t="n">
        <v>1230.2877325</v>
      </c>
      <c r="AM46" s="15" t="s">
        <v>46</v>
      </c>
      <c r="AN46" s="27" t="n">
        <v>30260</v>
      </c>
      <c r="AO46" s="28" t="n">
        <v>1195.6</v>
      </c>
      <c r="AP46" s="27" t="n">
        <v>28480</v>
      </c>
      <c r="AQ46" s="28" t="n">
        <v>1125.5</v>
      </c>
      <c r="AR46" s="27" t="n">
        <v>27400</v>
      </c>
      <c r="AS46" s="28" t="n">
        <v>1082.7</v>
      </c>
      <c r="AT46" s="27" t="n">
        <v>23340</v>
      </c>
      <c r="AU46" s="28" t="n">
        <v>922</v>
      </c>
      <c r="AV46" s="27" t="n">
        <v>21310</v>
      </c>
      <c r="AW46" s="28" t="n">
        <v>842.1</v>
      </c>
      <c r="AX46" s="27" t="n">
        <v>20420</v>
      </c>
      <c r="AY46" s="28" t="n">
        <v>806.8</v>
      </c>
    </row>
    <row r="47" customFormat="false" ht="12.75" hidden="false" customHeight="false" outlineLevel="0" collapsed="false">
      <c r="A47" s="15" t="s">
        <v>47</v>
      </c>
      <c r="B47" s="8" t="n">
        <v>21730</v>
      </c>
      <c r="C47" s="26" t="n">
        <v>879.8</v>
      </c>
      <c r="D47" s="27" t="n">
        <v>23600</v>
      </c>
      <c r="E47" s="28" t="n">
        <v>955.8</v>
      </c>
      <c r="F47" s="27" t="n">
        <v>25360</v>
      </c>
      <c r="G47" s="28" t="n">
        <v>1027.4</v>
      </c>
      <c r="H47" s="27" t="n">
        <v>27590</v>
      </c>
      <c r="I47" s="26" t="n">
        <v>1117.7</v>
      </c>
      <c r="J47" s="27" t="n">
        <v>29070</v>
      </c>
      <c r="K47" s="28" t="n">
        <v>1177.1</v>
      </c>
      <c r="L47" s="27" t="n">
        <v>30380</v>
      </c>
      <c r="M47" s="28" t="n">
        <v>1229.5</v>
      </c>
      <c r="N47" s="27" t="n">
        <v>31650</v>
      </c>
      <c r="O47" s="28" t="n">
        <v>1281.5</v>
      </c>
      <c r="P47" s="27" t="n">
        <v>28930</v>
      </c>
      <c r="Q47" s="28" t="n">
        <v>1171.7</v>
      </c>
      <c r="R47" s="15" t="s">
        <v>47</v>
      </c>
      <c r="S47" s="27" t="n">
        <v>30180</v>
      </c>
      <c r="T47" s="28" t="n">
        <v>1222.8</v>
      </c>
      <c r="U47" s="27" t="n">
        <v>32180</v>
      </c>
      <c r="V47" s="28" t="n">
        <v>1303.7</v>
      </c>
      <c r="W47" s="27" t="n">
        <v>29950</v>
      </c>
      <c r="X47" s="28" t="n">
        <v>1212.3</v>
      </c>
      <c r="Y47" s="27" t="n">
        <v>28470</v>
      </c>
      <c r="Z47" s="28" t="n">
        <v>1153.6</v>
      </c>
      <c r="AA47" s="27" t="n">
        <v>27960</v>
      </c>
      <c r="AB47" s="28" t="n">
        <v>1132.6</v>
      </c>
      <c r="AC47" s="27" t="n">
        <v>29130</v>
      </c>
      <c r="AD47" s="28" t="n">
        <v>1180.4</v>
      </c>
      <c r="AE47" s="27" t="n">
        <v>30310</v>
      </c>
      <c r="AF47" s="28" t="n">
        <v>1227.9</v>
      </c>
      <c r="AG47" s="27" t="n">
        <v>29350</v>
      </c>
      <c r="AH47" s="28" t="n">
        <v>1188.6</v>
      </c>
      <c r="AI47" s="27" t="n">
        <v>30330</v>
      </c>
      <c r="AJ47" s="28" t="n">
        <v>1228.6</v>
      </c>
      <c r="AK47" s="27" t="n">
        <v>30490</v>
      </c>
      <c r="AL47" s="26" t="n">
        <v>1235.0823979</v>
      </c>
      <c r="AM47" s="15" t="s">
        <v>47</v>
      </c>
      <c r="AN47" s="27" t="n">
        <v>30020</v>
      </c>
      <c r="AO47" s="28" t="n">
        <v>1216</v>
      </c>
      <c r="AP47" s="27" t="n">
        <v>29180</v>
      </c>
      <c r="AQ47" s="28" t="n">
        <v>1181.8</v>
      </c>
      <c r="AR47" s="27" t="n">
        <v>27900</v>
      </c>
      <c r="AS47" s="28" t="n">
        <v>1130.1</v>
      </c>
      <c r="AT47" s="27" t="n">
        <v>23530</v>
      </c>
      <c r="AU47" s="28" t="n">
        <v>952.9</v>
      </c>
      <c r="AV47" s="27" t="n">
        <v>20800</v>
      </c>
      <c r="AW47" s="28" t="n">
        <v>842.3</v>
      </c>
      <c r="AX47" s="27" t="n">
        <v>20380</v>
      </c>
      <c r="AY47" s="28" t="n">
        <v>825.4</v>
      </c>
    </row>
    <row r="48" customFormat="false" ht="12.75" hidden="false" customHeight="false" outlineLevel="0" collapsed="false">
      <c r="A48" s="15" t="s">
        <v>48</v>
      </c>
      <c r="B48" s="8" t="n">
        <v>21900</v>
      </c>
      <c r="C48" s="26" t="n">
        <v>908.3</v>
      </c>
      <c r="D48" s="27" t="n">
        <v>24390</v>
      </c>
      <c r="E48" s="28" t="n">
        <v>1012.6</v>
      </c>
      <c r="F48" s="27" t="n">
        <v>25880</v>
      </c>
      <c r="G48" s="28" t="n">
        <v>1073.9</v>
      </c>
      <c r="H48" s="27" t="n">
        <v>26440</v>
      </c>
      <c r="I48" s="26" t="n">
        <v>1097.1</v>
      </c>
      <c r="J48" s="27" t="n">
        <v>28450</v>
      </c>
      <c r="K48" s="28" t="n">
        <v>1180.9</v>
      </c>
      <c r="L48" s="27" t="n">
        <v>27710</v>
      </c>
      <c r="M48" s="28" t="n">
        <v>1150</v>
      </c>
      <c r="N48" s="27" t="n">
        <v>31370</v>
      </c>
      <c r="O48" s="28" t="n">
        <v>1301.6</v>
      </c>
      <c r="P48" s="27" t="n">
        <v>30610</v>
      </c>
      <c r="Q48" s="28" t="n">
        <v>1269.9</v>
      </c>
      <c r="R48" s="15" t="s">
        <v>48</v>
      </c>
      <c r="S48" s="27" t="n">
        <v>29990</v>
      </c>
      <c r="T48" s="28" t="n">
        <v>1244.7</v>
      </c>
      <c r="U48" s="27" t="n">
        <v>29220</v>
      </c>
      <c r="V48" s="28" t="n">
        <v>1213.4</v>
      </c>
      <c r="W48" s="27" t="n">
        <v>29690</v>
      </c>
      <c r="X48" s="28" t="n">
        <v>1232.8</v>
      </c>
      <c r="Y48" s="27" t="n">
        <v>29070</v>
      </c>
      <c r="Z48" s="28" t="n">
        <v>1206.9</v>
      </c>
      <c r="AA48" s="27" t="n">
        <v>28280</v>
      </c>
      <c r="AB48" s="28" t="n">
        <v>1173.8</v>
      </c>
      <c r="AC48" s="27" t="n">
        <v>28390</v>
      </c>
      <c r="AD48" s="28" t="n">
        <v>1177.8</v>
      </c>
      <c r="AE48" s="27" t="n">
        <v>31100</v>
      </c>
      <c r="AF48" s="28" t="n">
        <v>1291.4</v>
      </c>
      <c r="AG48" s="27" t="n">
        <v>29890</v>
      </c>
      <c r="AH48" s="28" t="n">
        <v>1240.9</v>
      </c>
      <c r="AI48" s="27" t="n">
        <v>30460</v>
      </c>
      <c r="AJ48" s="28" t="n">
        <v>1264.5</v>
      </c>
      <c r="AK48" s="27" t="n">
        <v>31370</v>
      </c>
      <c r="AL48" s="26" t="n">
        <v>1301.9524113</v>
      </c>
      <c r="AM48" s="15" t="s">
        <v>48</v>
      </c>
      <c r="AN48" s="27" t="n">
        <v>31000</v>
      </c>
      <c r="AO48" s="28" t="n">
        <v>1286.9</v>
      </c>
      <c r="AP48" s="27" t="n">
        <v>30060</v>
      </c>
      <c r="AQ48" s="28" t="n">
        <v>1247.8</v>
      </c>
      <c r="AR48" s="27" t="n">
        <v>28890</v>
      </c>
      <c r="AS48" s="28" t="n">
        <v>1199.1</v>
      </c>
      <c r="AT48" s="27" t="n">
        <v>25510</v>
      </c>
      <c r="AU48" s="28" t="n">
        <v>1058.8</v>
      </c>
      <c r="AV48" s="27" t="n">
        <v>21420</v>
      </c>
      <c r="AW48" s="28" t="n">
        <v>888.9</v>
      </c>
      <c r="AX48" s="27" t="n">
        <v>20760</v>
      </c>
      <c r="AY48" s="28" t="n">
        <v>861.8</v>
      </c>
    </row>
    <row r="49" customFormat="false" ht="12.75" hidden="false" customHeight="false" outlineLevel="0" collapsed="false">
      <c r="A49" s="15" t="s">
        <v>49</v>
      </c>
      <c r="B49" s="8" t="n">
        <v>21050</v>
      </c>
      <c r="C49" s="26" t="n">
        <v>894.5</v>
      </c>
      <c r="D49" s="27" t="n">
        <v>20850</v>
      </c>
      <c r="E49" s="28" t="n">
        <v>885.8</v>
      </c>
      <c r="F49" s="27" t="n">
        <v>22620</v>
      </c>
      <c r="G49" s="28" t="n">
        <v>961.6</v>
      </c>
      <c r="H49" s="27" t="n">
        <v>25240</v>
      </c>
      <c r="I49" s="26" t="n">
        <v>1072.9</v>
      </c>
      <c r="J49" s="27" t="n">
        <v>23560</v>
      </c>
      <c r="K49" s="28" t="n">
        <v>1000.7</v>
      </c>
      <c r="L49" s="27" t="n">
        <v>27720</v>
      </c>
      <c r="M49" s="28" t="n">
        <v>1178.3</v>
      </c>
      <c r="N49" s="27" t="n">
        <v>26380</v>
      </c>
      <c r="O49" s="28" t="n">
        <v>1121.3</v>
      </c>
      <c r="P49" s="27" t="n">
        <v>30130</v>
      </c>
      <c r="Q49" s="28" t="n">
        <v>1280.8</v>
      </c>
      <c r="R49" s="15" t="s">
        <v>49</v>
      </c>
      <c r="S49" s="27" t="n">
        <v>30440</v>
      </c>
      <c r="T49" s="28" t="n">
        <v>1293.1</v>
      </c>
      <c r="U49" s="27" t="n">
        <v>29010</v>
      </c>
      <c r="V49" s="28" t="n">
        <v>1232.7</v>
      </c>
      <c r="W49" s="27" t="n">
        <v>27580</v>
      </c>
      <c r="X49" s="28" t="n">
        <v>1171.9</v>
      </c>
      <c r="Y49" s="27" t="n">
        <v>29760</v>
      </c>
      <c r="Z49" s="28" t="n">
        <v>1264.9</v>
      </c>
      <c r="AA49" s="27" t="n">
        <v>28770</v>
      </c>
      <c r="AB49" s="28" t="n">
        <v>1222.6</v>
      </c>
      <c r="AC49" s="27" t="n">
        <v>29460</v>
      </c>
      <c r="AD49" s="28" t="n">
        <v>1252.1</v>
      </c>
      <c r="AE49" s="27" t="n">
        <v>29730</v>
      </c>
      <c r="AF49" s="28" t="n">
        <v>1263.7</v>
      </c>
      <c r="AG49" s="27" t="n">
        <v>29420</v>
      </c>
      <c r="AH49" s="28" t="n">
        <v>1250.5</v>
      </c>
      <c r="AI49" s="27" t="n">
        <v>30090</v>
      </c>
      <c r="AJ49" s="28" t="n">
        <v>1278.8</v>
      </c>
      <c r="AK49" s="27" t="n">
        <v>31030</v>
      </c>
      <c r="AL49" s="26" t="n">
        <v>1318.8552071</v>
      </c>
      <c r="AM49" s="15" t="s">
        <v>49</v>
      </c>
      <c r="AN49" s="27" t="n">
        <v>30940</v>
      </c>
      <c r="AO49" s="28" t="n">
        <v>1315.2</v>
      </c>
      <c r="AP49" s="27" t="n">
        <v>29850</v>
      </c>
      <c r="AQ49" s="28" t="n">
        <v>1268.7</v>
      </c>
      <c r="AR49" s="27" t="n">
        <v>29070</v>
      </c>
      <c r="AS49" s="28" t="n">
        <v>1235.3</v>
      </c>
      <c r="AT49" s="27" t="n">
        <v>25590</v>
      </c>
      <c r="AU49" s="28" t="n">
        <v>1087.5</v>
      </c>
      <c r="AV49" s="27" t="n">
        <v>21460</v>
      </c>
      <c r="AW49" s="28" t="n">
        <v>912</v>
      </c>
      <c r="AX49" s="27" t="n">
        <v>20480</v>
      </c>
      <c r="AY49" s="28" t="n">
        <v>870.6</v>
      </c>
    </row>
    <row r="50" customFormat="false" ht="12.75" hidden="false" customHeight="false" outlineLevel="0" collapsed="false">
      <c r="A50" s="15" t="s">
        <v>50</v>
      </c>
      <c r="B50" s="8" t="n">
        <v>18210</v>
      </c>
      <c r="C50" s="26" t="n">
        <v>791.9</v>
      </c>
      <c r="D50" s="27" t="n">
        <v>19590</v>
      </c>
      <c r="E50" s="28" t="n">
        <v>852</v>
      </c>
      <c r="F50" s="27" t="n">
        <v>21040</v>
      </c>
      <c r="G50" s="28" t="n">
        <v>915.3</v>
      </c>
      <c r="H50" s="27" t="n">
        <v>22410</v>
      </c>
      <c r="I50" s="26" t="n">
        <v>974.9</v>
      </c>
      <c r="J50" s="27" t="n">
        <v>24280</v>
      </c>
      <c r="K50" s="28" t="n">
        <v>1056.3</v>
      </c>
      <c r="L50" s="27" t="n">
        <v>26060</v>
      </c>
      <c r="M50" s="28" t="n">
        <v>1133.5</v>
      </c>
      <c r="N50" s="27" t="n">
        <v>26980</v>
      </c>
      <c r="O50" s="28" t="n">
        <v>1173.5</v>
      </c>
      <c r="P50" s="27" t="n">
        <v>28340</v>
      </c>
      <c r="Q50" s="28" t="n">
        <v>1232.8</v>
      </c>
      <c r="R50" s="15" t="s">
        <v>50</v>
      </c>
      <c r="S50" s="27" t="n">
        <v>30140</v>
      </c>
      <c r="T50" s="28" t="n">
        <v>1311.4</v>
      </c>
      <c r="U50" s="27" t="n">
        <v>28100</v>
      </c>
      <c r="V50" s="28" t="n">
        <v>1222.8</v>
      </c>
      <c r="W50" s="27" t="n">
        <v>28830</v>
      </c>
      <c r="X50" s="28" t="n">
        <v>1254.6</v>
      </c>
      <c r="Y50" s="27" t="n">
        <v>28850</v>
      </c>
      <c r="Z50" s="28" t="n">
        <v>1255.3</v>
      </c>
      <c r="AA50" s="27" t="n">
        <v>28770</v>
      </c>
      <c r="AB50" s="28" t="n">
        <v>1251.8</v>
      </c>
      <c r="AC50" s="27" t="n">
        <v>29270</v>
      </c>
      <c r="AD50" s="28" t="n">
        <v>1273</v>
      </c>
      <c r="AE50" s="27" t="n">
        <v>29340</v>
      </c>
      <c r="AF50" s="28" t="n">
        <v>1276.6</v>
      </c>
      <c r="AG50" s="27" t="n">
        <v>29230</v>
      </c>
      <c r="AH50" s="28" t="n">
        <v>1271.6</v>
      </c>
      <c r="AI50" s="27" t="n">
        <v>30240</v>
      </c>
      <c r="AJ50" s="28" t="n">
        <v>1315.6</v>
      </c>
      <c r="AK50" s="27" t="n">
        <v>31220</v>
      </c>
      <c r="AL50" s="26" t="n">
        <v>1358.1584074</v>
      </c>
      <c r="AM50" s="15" t="s">
        <v>50</v>
      </c>
      <c r="AN50" s="27" t="n">
        <v>31070</v>
      </c>
      <c r="AO50" s="28" t="n">
        <v>1351.4</v>
      </c>
      <c r="AP50" s="27" t="n">
        <v>30890</v>
      </c>
      <c r="AQ50" s="28" t="n">
        <v>1343.8</v>
      </c>
      <c r="AR50" s="27" t="n">
        <v>29970</v>
      </c>
      <c r="AS50" s="28" t="n">
        <v>1304</v>
      </c>
      <c r="AT50" s="27" t="n">
        <v>26760</v>
      </c>
      <c r="AU50" s="28" t="n">
        <v>1164</v>
      </c>
      <c r="AV50" s="27" t="n">
        <v>22210</v>
      </c>
      <c r="AW50" s="28" t="n">
        <v>966.4</v>
      </c>
      <c r="AX50" s="27" t="n">
        <v>21230</v>
      </c>
      <c r="AY50" s="28" t="n">
        <v>923.4</v>
      </c>
    </row>
    <row r="51" customFormat="false" ht="12.75" hidden="false" customHeight="false" outlineLevel="0" collapsed="false">
      <c r="A51" s="15" t="s">
        <v>51</v>
      </c>
      <c r="B51" s="8" t="n">
        <v>17580</v>
      </c>
      <c r="C51" s="26" t="n">
        <v>782.7</v>
      </c>
      <c r="D51" s="27" t="n">
        <v>19220</v>
      </c>
      <c r="E51" s="28" t="n">
        <v>855.4</v>
      </c>
      <c r="F51" s="27" t="n">
        <v>19230</v>
      </c>
      <c r="G51" s="28" t="n">
        <v>856.2</v>
      </c>
      <c r="H51" s="27" t="n">
        <v>22080</v>
      </c>
      <c r="I51" s="26" t="n">
        <v>982.6</v>
      </c>
      <c r="J51" s="27" t="n">
        <v>23620</v>
      </c>
      <c r="K51" s="28" t="n">
        <v>1051.2</v>
      </c>
      <c r="L51" s="27" t="n">
        <v>24710</v>
      </c>
      <c r="M51" s="28" t="n">
        <v>1100.3</v>
      </c>
      <c r="N51" s="27" t="n">
        <v>27440</v>
      </c>
      <c r="O51" s="28" t="n">
        <v>1221.7</v>
      </c>
      <c r="P51" s="27" t="n">
        <v>27910</v>
      </c>
      <c r="Q51" s="28" t="n">
        <v>1242.6</v>
      </c>
      <c r="R51" s="15" t="s">
        <v>51</v>
      </c>
      <c r="S51" s="27" t="n">
        <v>28130</v>
      </c>
      <c r="T51" s="28" t="n">
        <v>1252</v>
      </c>
      <c r="U51" s="27" t="n">
        <v>28470</v>
      </c>
      <c r="V51" s="28" t="n">
        <v>1268</v>
      </c>
      <c r="W51" s="27" t="n">
        <v>29150</v>
      </c>
      <c r="X51" s="28" t="n">
        <v>1297.7</v>
      </c>
      <c r="Y51" s="27" t="n">
        <v>27200</v>
      </c>
      <c r="Z51" s="28" t="n">
        <v>1210.4</v>
      </c>
      <c r="AA51" s="27" t="n">
        <v>28770</v>
      </c>
      <c r="AB51" s="28" t="n">
        <v>1280.3</v>
      </c>
      <c r="AC51" s="27" t="n">
        <v>28340</v>
      </c>
      <c r="AD51" s="28" t="n">
        <v>1261.6</v>
      </c>
      <c r="AE51" s="27" t="n">
        <v>29420</v>
      </c>
      <c r="AF51" s="28" t="n">
        <v>1309.2</v>
      </c>
      <c r="AG51" s="27" t="n">
        <v>29750</v>
      </c>
      <c r="AH51" s="28" t="n">
        <v>1324</v>
      </c>
      <c r="AI51" s="27" t="n">
        <v>30470</v>
      </c>
      <c r="AJ51" s="28" t="n">
        <v>1356.4</v>
      </c>
      <c r="AK51" s="27" t="n">
        <v>31820</v>
      </c>
      <c r="AL51" s="26" t="n">
        <v>1416.4293299</v>
      </c>
      <c r="AM51" s="15" t="s">
        <v>51</v>
      </c>
      <c r="AN51" s="27" t="n">
        <v>31950</v>
      </c>
      <c r="AO51" s="28" t="n">
        <v>1422.2</v>
      </c>
      <c r="AP51" s="27" t="n">
        <v>30860</v>
      </c>
      <c r="AQ51" s="28" t="n">
        <v>1373.5</v>
      </c>
      <c r="AR51" s="27" t="n">
        <v>30760</v>
      </c>
      <c r="AS51" s="28" t="n">
        <v>1368.9</v>
      </c>
      <c r="AT51" s="27" t="n">
        <v>27560</v>
      </c>
      <c r="AU51" s="28" t="n">
        <v>1226.4</v>
      </c>
      <c r="AV51" s="27" t="n">
        <v>23850</v>
      </c>
      <c r="AW51" s="28" t="n">
        <v>1061.4</v>
      </c>
      <c r="AX51" s="27" t="n">
        <v>21480</v>
      </c>
      <c r="AY51" s="28" t="n">
        <v>956</v>
      </c>
    </row>
    <row r="52" customFormat="false" ht="12.75" hidden="false" customHeight="false" outlineLevel="0" collapsed="false">
      <c r="A52" s="15" t="s">
        <v>52</v>
      </c>
      <c r="B52" s="8" t="n">
        <v>17520</v>
      </c>
      <c r="C52" s="26" t="n">
        <v>796.7</v>
      </c>
      <c r="D52" s="27" t="n">
        <v>17100</v>
      </c>
      <c r="E52" s="28" t="n">
        <v>778.2</v>
      </c>
      <c r="F52" s="27" t="n">
        <v>19830</v>
      </c>
      <c r="G52" s="28" t="n">
        <v>902.1</v>
      </c>
      <c r="H52" s="27" t="n">
        <v>21070</v>
      </c>
      <c r="I52" s="26" t="n">
        <v>958.8</v>
      </c>
      <c r="J52" s="27" t="n">
        <v>23860</v>
      </c>
      <c r="K52" s="28" t="n">
        <v>1085.9</v>
      </c>
      <c r="L52" s="27" t="n">
        <v>25140</v>
      </c>
      <c r="M52" s="28" t="n">
        <v>1144.7</v>
      </c>
      <c r="N52" s="27" t="n">
        <v>24330</v>
      </c>
      <c r="O52" s="28" t="n">
        <v>1107</v>
      </c>
      <c r="P52" s="27" t="n">
        <v>28450</v>
      </c>
      <c r="Q52" s="28" t="n">
        <v>1294.3</v>
      </c>
      <c r="R52" s="15" t="s">
        <v>52</v>
      </c>
      <c r="S52" s="27" t="n">
        <v>27660</v>
      </c>
      <c r="T52" s="28" t="n">
        <v>1258.8</v>
      </c>
      <c r="U52" s="27" t="n">
        <v>27460</v>
      </c>
      <c r="V52" s="28" t="n">
        <v>1249.5</v>
      </c>
      <c r="W52" s="27" t="n">
        <v>28150</v>
      </c>
      <c r="X52" s="28" t="n">
        <v>1281.6</v>
      </c>
      <c r="Y52" s="27" t="n">
        <v>27290</v>
      </c>
      <c r="Z52" s="28" t="n">
        <v>1242.1</v>
      </c>
      <c r="AA52" s="27" t="n">
        <v>27210</v>
      </c>
      <c r="AB52" s="28" t="n">
        <v>1238.1</v>
      </c>
      <c r="AC52" s="27" t="n">
        <v>29380</v>
      </c>
      <c r="AD52" s="28" t="n">
        <v>1336.7</v>
      </c>
      <c r="AE52" s="27" t="n">
        <v>32300</v>
      </c>
      <c r="AF52" s="28" t="n">
        <v>1470.5</v>
      </c>
      <c r="AG52" s="27" t="n">
        <v>28910</v>
      </c>
      <c r="AH52" s="28" t="n">
        <v>1315.6</v>
      </c>
      <c r="AI52" s="27" t="n">
        <v>29840</v>
      </c>
      <c r="AJ52" s="28" t="n">
        <v>1357.9</v>
      </c>
      <c r="AK52" s="27" t="n">
        <v>31190</v>
      </c>
      <c r="AL52" s="26" t="n">
        <v>1419.3607438</v>
      </c>
      <c r="AM52" s="15" t="s">
        <v>52</v>
      </c>
      <c r="AN52" s="27" t="n">
        <v>31630</v>
      </c>
      <c r="AO52" s="28" t="n">
        <v>1439.4</v>
      </c>
      <c r="AP52" s="27" t="n">
        <v>31080</v>
      </c>
      <c r="AQ52" s="28" t="n">
        <v>1414</v>
      </c>
      <c r="AR52" s="27" t="n">
        <v>31250</v>
      </c>
      <c r="AS52" s="28" t="n">
        <v>1421.8</v>
      </c>
      <c r="AT52" s="27" t="n">
        <v>28650</v>
      </c>
      <c r="AU52" s="28" t="n">
        <v>1303.8</v>
      </c>
      <c r="AV52" s="27" t="n">
        <v>23850</v>
      </c>
      <c r="AW52" s="28" t="n">
        <v>1085.5</v>
      </c>
      <c r="AX52" s="27" t="n">
        <v>21640</v>
      </c>
      <c r="AY52" s="28" t="n">
        <v>984.7</v>
      </c>
    </row>
    <row r="53" customFormat="false" ht="12.75" hidden="false" customHeight="false" outlineLevel="0" collapsed="false">
      <c r="A53" s="15" t="s">
        <v>53</v>
      </c>
      <c r="B53" s="8" t="n">
        <v>15220</v>
      </c>
      <c r="C53" s="26" t="n">
        <v>707.6</v>
      </c>
      <c r="D53" s="27" t="n">
        <v>16400</v>
      </c>
      <c r="E53" s="28" t="n">
        <v>762.7</v>
      </c>
      <c r="F53" s="27" t="n">
        <v>18260</v>
      </c>
      <c r="G53" s="28" t="n">
        <v>849.3</v>
      </c>
      <c r="H53" s="27" t="n">
        <v>20430</v>
      </c>
      <c r="I53" s="26" t="n">
        <v>949.8</v>
      </c>
      <c r="J53" s="27" t="n">
        <v>22740</v>
      </c>
      <c r="K53" s="28" t="n">
        <v>1057</v>
      </c>
      <c r="L53" s="27" t="n">
        <v>22110</v>
      </c>
      <c r="M53" s="28" t="n">
        <v>1028.2</v>
      </c>
      <c r="N53" s="27" t="n">
        <v>23030</v>
      </c>
      <c r="O53" s="28" t="n">
        <v>1070.7</v>
      </c>
      <c r="P53" s="27" t="n">
        <v>26130</v>
      </c>
      <c r="Q53" s="28" t="n">
        <v>1215.5</v>
      </c>
      <c r="R53" s="15" t="s">
        <v>53</v>
      </c>
      <c r="S53" s="27" t="n">
        <v>27150</v>
      </c>
      <c r="T53" s="28" t="n">
        <v>1262.8</v>
      </c>
      <c r="U53" s="27" t="n">
        <v>25920</v>
      </c>
      <c r="V53" s="28" t="n">
        <v>1205.4</v>
      </c>
      <c r="W53" s="27" t="n">
        <v>26320</v>
      </c>
      <c r="X53" s="28" t="n">
        <v>1224.3</v>
      </c>
      <c r="Y53" s="27" t="n">
        <v>24980</v>
      </c>
      <c r="Z53" s="28" t="n">
        <v>1161.9</v>
      </c>
      <c r="AA53" s="27" t="n">
        <v>26730</v>
      </c>
      <c r="AB53" s="28" t="n">
        <v>1243.2</v>
      </c>
      <c r="AC53" s="27" t="n">
        <v>27600</v>
      </c>
      <c r="AD53" s="28" t="n">
        <v>1283.6</v>
      </c>
      <c r="AE53" s="27" t="n">
        <v>29270</v>
      </c>
      <c r="AF53" s="28" t="n">
        <v>1361.5</v>
      </c>
      <c r="AG53" s="27" t="n">
        <v>28750</v>
      </c>
      <c r="AH53" s="28" t="n">
        <v>1337.1</v>
      </c>
      <c r="AI53" s="27" t="n">
        <v>29610</v>
      </c>
      <c r="AJ53" s="28" t="n">
        <v>1377.1</v>
      </c>
      <c r="AK53" s="27" t="n">
        <v>30760</v>
      </c>
      <c r="AL53" s="26" t="n">
        <v>1430.608452</v>
      </c>
      <c r="AM53" s="15" t="s">
        <v>53</v>
      </c>
      <c r="AN53" s="27" t="n">
        <v>31760</v>
      </c>
      <c r="AO53" s="28" t="n">
        <v>1477</v>
      </c>
      <c r="AP53" s="27" t="n">
        <v>31330</v>
      </c>
      <c r="AQ53" s="28" t="n">
        <v>1456.8</v>
      </c>
      <c r="AR53" s="27" t="n">
        <v>31510</v>
      </c>
      <c r="AS53" s="28" t="n">
        <v>1465.5</v>
      </c>
      <c r="AT53" s="27" t="n">
        <v>29550</v>
      </c>
      <c r="AU53" s="28" t="n">
        <v>1374.2</v>
      </c>
      <c r="AV53" s="27" t="n">
        <v>24890</v>
      </c>
      <c r="AW53" s="28" t="n">
        <v>1157.6</v>
      </c>
      <c r="AX53" s="27" t="n">
        <v>22500</v>
      </c>
      <c r="AY53" s="28" t="n">
        <v>1046.5</v>
      </c>
    </row>
    <row r="54" customFormat="false" ht="12.75" hidden="false" customHeight="false" outlineLevel="0" collapsed="false">
      <c r="A54" s="15" t="s">
        <v>54</v>
      </c>
      <c r="B54" s="8" t="n">
        <v>14110</v>
      </c>
      <c r="C54" s="26" t="n">
        <v>670.4</v>
      </c>
      <c r="D54" s="27" t="n">
        <v>16150</v>
      </c>
      <c r="E54" s="28" t="n">
        <v>767.7</v>
      </c>
      <c r="F54" s="27" t="n">
        <v>17710</v>
      </c>
      <c r="G54" s="28" t="n">
        <v>841.3</v>
      </c>
      <c r="H54" s="27" t="n">
        <v>17700</v>
      </c>
      <c r="I54" s="26" t="n">
        <v>840.7</v>
      </c>
      <c r="J54" s="27" t="n">
        <v>17870</v>
      </c>
      <c r="K54" s="28" t="n">
        <v>849.1</v>
      </c>
      <c r="L54" s="27" t="n">
        <v>22890</v>
      </c>
      <c r="M54" s="28" t="n">
        <v>1087.2</v>
      </c>
      <c r="N54" s="27" t="n">
        <v>24000</v>
      </c>
      <c r="O54" s="28" t="n">
        <v>1139.9</v>
      </c>
      <c r="P54" s="27" t="n">
        <v>26140</v>
      </c>
      <c r="Q54" s="28" t="n">
        <v>1242.2</v>
      </c>
      <c r="R54" s="15" t="s">
        <v>54</v>
      </c>
      <c r="S54" s="27" t="n">
        <v>26520</v>
      </c>
      <c r="T54" s="28" t="n">
        <v>1260.3</v>
      </c>
      <c r="U54" s="27" t="n">
        <v>25480</v>
      </c>
      <c r="V54" s="28" t="n">
        <v>1210.1</v>
      </c>
      <c r="W54" s="27" t="n">
        <v>26860</v>
      </c>
      <c r="X54" s="28" t="n">
        <v>1276.6</v>
      </c>
      <c r="Y54" s="27" t="n">
        <v>28200</v>
      </c>
      <c r="Z54" s="28" t="n">
        <v>1340</v>
      </c>
      <c r="AA54" s="27" t="n">
        <v>25300</v>
      </c>
      <c r="AB54" s="28" t="n">
        <v>1202.4</v>
      </c>
      <c r="AC54" s="27" t="n">
        <v>27850</v>
      </c>
      <c r="AD54" s="28" t="n">
        <v>1323.5</v>
      </c>
      <c r="AE54" s="27" t="n">
        <v>29540</v>
      </c>
      <c r="AF54" s="28" t="n">
        <v>1404.3</v>
      </c>
      <c r="AG54" s="27" t="n">
        <v>29670</v>
      </c>
      <c r="AH54" s="28" t="n">
        <v>1410.2</v>
      </c>
      <c r="AI54" s="27" t="n">
        <v>30560</v>
      </c>
      <c r="AJ54" s="28" t="n">
        <v>1452.4</v>
      </c>
      <c r="AK54" s="27" t="n">
        <v>32100</v>
      </c>
      <c r="AL54" s="26" t="n">
        <v>1525.5258841</v>
      </c>
      <c r="AM54" s="15" t="s">
        <v>54</v>
      </c>
      <c r="AN54" s="27" t="n">
        <v>32510</v>
      </c>
      <c r="AO54" s="28" t="n">
        <v>1544.8</v>
      </c>
      <c r="AP54" s="27" t="n">
        <v>32320</v>
      </c>
      <c r="AQ54" s="28" t="n">
        <v>1535.8</v>
      </c>
      <c r="AR54" s="27" t="n">
        <v>32780</v>
      </c>
      <c r="AS54" s="28" t="n">
        <v>1557.3</v>
      </c>
      <c r="AT54" s="27" t="n">
        <v>31330</v>
      </c>
      <c r="AU54" s="28" t="n">
        <v>1488.9</v>
      </c>
      <c r="AV54" s="27" t="n">
        <v>26750</v>
      </c>
      <c r="AW54" s="28" t="n">
        <v>1271.4</v>
      </c>
      <c r="AX54" s="27" t="n">
        <v>24710</v>
      </c>
      <c r="AY54" s="28" t="n">
        <v>1174</v>
      </c>
    </row>
    <row r="55" customFormat="false" ht="12.75" hidden="false" customHeight="false" outlineLevel="0" collapsed="false">
      <c r="A55" s="15" t="s">
        <v>55</v>
      </c>
      <c r="B55" s="8" t="n">
        <v>12060</v>
      </c>
      <c r="C55" s="26" t="n">
        <v>584.7</v>
      </c>
      <c r="D55" s="27" t="n">
        <v>14080</v>
      </c>
      <c r="E55" s="28" t="n">
        <v>682.8</v>
      </c>
      <c r="F55" s="27" t="n">
        <v>14470</v>
      </c>
      <c r="G55" s="28" t="n">
        <v>701.4</v>
      </c>
      <c r="H55" s="27" t="n">
        <v>17280</v>
      </c>
      <c r="I55" s="26" t="n">
        <v>838.2</v>
      </c>
      <c r="J55" s="27" t="n">
        <v>19230</v>
      </c>
      <c r="K55" s="28" t="n">
        <v>932.8</v>
      </c>
      <c r="L55" s="27" t="n">
        <v>20770</v>
      </c>
      <c r="M55" s="28" t="n">
        <v>1007.6</v>
      </c>
      <c r="N55" s="27" t="n">
        <v>23910</v>
      </c>
      <c r="O55" s="28" t="n">
        <v>1159.7</v>
      </c>
      <c r="P55" s="27" t="n">
        <v>23270</v>
      </c>
      <c r="Q55" s="28" t="n">
        <v>1128.5</v>
      </c>
      <c r="R55" s="15" t="s">
        <v>55</v>
      </c>
      <c r="S55" s="27" t="n">
        <v>24190</v>
      </c>
      <c r="T55" s="28" t="n">
        <v>1173.8</v>
      </c>
      <c r="U55" s="27" t="n">
        <v>24030</v>
      </c>
      <c r="V55" s="28" t="n">
        <v>1165.7</v>
      </c>
      <c r="W55" s="27" t="n">
        <v>23520</v>
      </c>
      <c r="X55" s="28" t="n">
        <v>1141</v>
      </c>
      <c r="Y55" s="27" t="n">
        <v>25300</v>
      </c>
      <c r="Z55" s="28" t="n">
        <v>1227.2</v>
      </c>
      <c r="AA55" s="27" t="n">
        <v>24660</v>
      </c>
      <c r="AB55" s="28" t="n">
        <v>1196.3</v>
      </c>
      <c r="AC55" s="27" t="n">
        <v>25260</v>
      </c>
      <c r="AD55" s="28" t="n">
        <v>1225.3</v>
      </c>
      <c r="AE55" s="27" t="n">
        <v>26300</v>
      </c>
      <c r="AF55" s="28" t="n">
        <v>1275.5</v>
      </c>
      <c r="AG55" s="27" t="n">
        <v>27670</v>
      </c>
      <c r="AH55" s="28" t="n">
        <v>1341.8</v>
      </c>
      <c r="AI55" s="27" t="n">
        <v>29110</v>
      </c>
      <c r="AJ55" s="28" t="n">
        <v>1411.7</v>
      </c>
      <c r="AK55" s="27" t="n">
        <v>29880</v>
      </c>
      <c r="AL55" s="26" t="n">
        <v>1449.2555756</v>
      </c>
      <c r="AM55" s="15" t="s">
        <v>55</v>
      </c>
      <c r="AN55" s="27" t="n">
        <v>31170</v>
      </c>
      <c r="AO55" s="28" t="n">
        <v>1511.6</v>
      </c>
      <c r="AP55" s="27" t="n">
        <v>31640</v>
      </c>
      <c r="AQ55" s="28" t="n">
        <v>1534.6</v>
      </c>
      <c r="AR55" s="27" t="n">
        <v>31750</v>
      </c>
      <c r="AS55" s="28" t="n">
        <v>1539.6</v>
      </c>
      <c r="AT55" s="27" t="n">
        <v>30800</v>
      </c>
      <c r="AU55" s="28" t="n">
        <v>1493.6</v>
      </c>
      <c r="AV55" s="27" t="n">
        <v>26920</v>
      </c>
      <c r="AW55" s="28" t="n">
        <v>1305.4</v>
      </c>
      <c r="AX55" s="27" t="n">
        <v>24180</v>
      </c>
      <c r="AY55" s="28" t="n">
        <v>1172.5</v>
      </c>
    </row>
    <row r="56" customFormat="false" ht="12.75" hidden="false" customHeight="false" outlineLevel="0" collapsed="false">
      <c r="A56" s="15" t="s">
        <v>56</v>
      </c>
      <c r="B56" s="8" t="n">
        <v>12220</v>
      </c>
      <c r="C56" s="26" t="n">
        <v>605.2</v>
      </c>
      <c r="D56" s="27" t="n">
        <v>14660</v>
      </c>
      <c r="E56" s="28" t="n">
        <v>726.5</v>
      </c>
      <c r="F56" s="27" t="n">
        <v>15690</v>
      </c>
      <c r="G56" s="28" t="n">
        <v>777</v>
      </c>
      <c r="H56" s="27" t="n">
        <v>16720</v>
      </c>
      <c r="I56" s="26" t="n">
        <v>828.2</v>
      </c>
      <c r="J56" s="27" t="n">
        <v>19870</v>
      </c>
      <c r="K56" s="28" t="n">
        <v>984.3</v>
      </c>
      <c r="L56" s="27" t="n">
        <v>20870</v>
      </c>
      <c r="M56" s="28" t="n">
        <v>1033.7</v>
      </c>
      <c r="N56" s="27" t="n">
        <v>22810</v>
      </c>
      <c r="O56" s="28" t="n">
        <v>1129.9</v>
      </c>
      <c r="P56" s="27" t="n">
        <v>24260</v>
      </c>
      <c r="Q56" s="28" t="n">
        <v>1201.6</v>
      </c>
      <c r="R56" s="15" t="s">
        <v>56</v>
      </c>
      <c r="S56" s="27" t="n">
        <v>24970</v>
      </c>
      <c r="T56" s="28" t="n">
        <v>1237.3</v>
      </c>
      <c r="U56" s="27" t="n">
        <v>24990</v>
      </c>
      <c r="V56" s="28" t="n">
        <v>1238</v>
      </c>
      <c r="W56" s="27" t="n">
        <v>25610</v>
      </c>
      <c r="X56" s="28" t="n">
        <v>1268.2</v>
      </c>
      <c r="Y56" s="27" t="n">
        <v>25390</v>
      </c>
      <c r="Z56" s="28" t="n">
        <v>1257.4</v>
      </c>
      <c r="AA56" s="27" t="n">
        <v>26700</v>
      </c>
      <c r="AB56" s="28" t="n">
        <v>1322.4</v>
      </c>
      <c r="AC56" s="27" t="n">
        <v>28020</v>
      </c>
      <c r="AD56" s="28" t="n">
        <v>1387.4</v>
      </c>
      <c r="AE56" s="27" t="n">
        <v>27280</v>
      </c>
      <c r="AF56" s="28" t="n">
        <v>1351.4</v>
      </c>
      <c r="AG56" s="27" t="n">
        <v>28310</v>
      </c>
      <c r="AH56" s="28" t="n">
        <v>1401.9</v>
      </c>
      <c r="AI56" s="27" t="n">
        <v>29340</v>
      </c>
      <c r="AJ56" s="28" t="n">
        <v>1453.3</v>
      </c>
      <c r="AK56" s="27" t="n">
        <v>30950</v>
      </c>
      <c r="AL56" s="26" t="n">
        <v>1532.9650512</v>
      </c>
      <c r="AM56" s="15" t="s">
        <v>56</v>
      </c>
      <c r="AN56" s="27" t="n">
        <v>32120</v>
      </c>
      <c r="AO56" s="28" t="n">
        <v>1590.4</v>
      </c>
      <c r="AP56" s="27" t="n">
        <v>31570</v>
      </c>
      <c r="AQ56" s="28" t="n">
        <v>1562.9</v>
      </c>
      <c r="AR56" s="27" t="n">
        <v>32170</v>
      </c>
      <c r="AS56" s="28" t="n">
        <v>1592.7</v>
      </c>
      <c r="AT56" s="27" t="n">
        <v>31060</v>
      </c>
      <c r="AU56" s="28" t="n">
        <v>1537.7</v>
      </c>
      <c r="AV56" s="27" t="n">
        <v>27810</v>
      </c>
      <c r="AW56" s="28" t="n">
        <v>1377</v>
      </c>
      <c r="AX56" s="27" t="n">
        <v>24680</v>
      </c>
      <c r="AY56" s="28" t="n">
        <v>1221.7</v>
      </c>
    </row>
    <row r="57" customFormat="false" ht="12.75" hidden="false" customHeight="false" outlineLevel="0" collapsed="false">
      <c r="A57" s="15" t="s">
        <v>57</v>
      </c>
      <c r="B57" s="8" t="n">
        <v>13080</v>
      </c>
      <c r="C57" s="26" t="n">
        <v>659.8</v>
      </c>
      <c r="D57" s="27" t="n">
        <v>14030</v>
      </c>
      <c r="E57" s="28" t="n">
        <v>708.5</v>
      </c>
      <c r="F57" s="27" t="n">
        <v>13330</v>
      </c>
      <c r="G57" s="28" t="n">
        <v>673.1</v>
      </c>
      <c r="H57" s="27" t="n">
        <v>17240</v>
      </c>
      <c r="I57" s="26" t="n">
        <v>870.7</v>
      </c>
      <c r="J57" s="27" t="n">
        <v>17120</v>
      </c>
      <c r="K57" s="28" t="n">
        <v>864.5</v>
      </c>
      <c r="L57" s="27" t="n">
        <v>19010</v>
      </c>
      <c r="M57" s="28" t="n">
        <v>960.5</v>
      </c>
      <c r="N57" s="27" t="n">
        <v>21360</v>
      </c>
      <c r="O57" s="28" t="n">
        <v>1078.7</v>
      </c>
      <c r="P57" s="27" t="n">
        <v>23290</v>
      </c>
      <c r="Q57" s="28" t="n">
        <v>1176.7</v>
      </c>
      <c r="R57" s="15" t="s">
        <v>57</v>
      </c>
      <c r="S57" s="27" t="n">
        <v>23710</v>
      </c>
      <c r="T57" s="28" t="n">
        <v>1197.2</v>
      </c>
      <c r="U57" s="27" t="n">
        <v>24050</v>
      </c>
      <c r="V57" s="28" t="n">
        <v>1214.3</v>
      </c>
      <c r="W57" s="27" t="n">
        <v>23500</v>
      </c>
      <c r="X57" s="28" t="n">
        <v>1187.1</v>
      </c>
      <c r="Y57" s="27" t="n">
        <v>24170</v>
      </c>
      <c r="Z57" s="28" t="n">
        <v>1220.5</v>
      </c>
      <c r="AA57" s="27" t="n">
        <v>23380</v>
      </c>
      <c r="AB57" s="28" t="n">
        <v>1180.6</v>
      </c>
      <c r="AC57" s="27" t="n">
        <v>25780</v>
      </c>
      <c r="AD57" s="28" t="n">
        <v>1302.2</v>
      </c>
      <c r="AE57" s="27" t="n">
        <v>26260</v>
      </c>
      <c r="AF57" s="28" t="n">
        <v>1326.2</v>
      </c>
      <c r="AG57" s="27" t="n">
        <v>27510</v>
      </c>
      <c r="AH57" s="28" t="n">
        <v>1389.4</v>
      </c>
      <c r="AI57" s="27" t="n">
        <v>28070</v>
      </c>
      <c r="AJ57" s="28" t="n">
        <v>1417.3</v>
      </c>
      <c r="AK57" s="27" t="n">
        <v>29610</v>
      </c>
      <c r="AL57" s="26" t="n">
        <v>1495.6620001</v>
      </c>
      <c r="AM57" s="15" t="s">
        <v>57</v>
      </c>
      <c r="AN57" s="27" t="n">
        <v>30800</v>
      </c>
      <c r="AO57" s="28" t="n">
        <v>1555.3</v>
      </c>
      <c r="AP57" s="27" t="n">
        <v>32250</v>
      </c>
      <c r="AQ57" s="28" t="n">
        <v>1628.4</v>
      </c>
      <c r="AR57" s="27" t="n">
        <v>32480</v>
      </c>
      <c r="AS57" s="28" t="n">
        <v>1640</v>
      </c>
      <c r="AT57" s="27" t="n">
        <v>32330</v>
      </c>
      <c r="AU57" s="28" t="n">
        <v>1632.6</v>
      </c>
      <c r="AV57" s="27" t="n">
        <v>28400</v>
      </c>
      <c r="AW57" s="28" t="n">
        <v>1434.2</v>
      </c>
      <c r="AX57" s="27" t="n">
        <v>25990</v>
      </c>
      <c r="AY57" s="28" t="n">
        <v>1312.3</v>
      </c>
    </row>
    <row r="58" customFormat="false" ht="12.75" hidden="false" customHeight="false" outlineLevel="0" collapsed="false">
      <c r="A58" s="15" t="s">
        <v>58</v>
      </c>
      <c r="B58" s="8" t="n">
        <v>10790</v>
      </c>
      <c r="C58" s="26" t="n">
        <v>555.9</v>
      </c>
      <c r="D58" s="27" t="n">
        <v>12740</v>
      </c>
      <c r="E58" s="28" t="n">
        <v>656.5</v>
      </c>
      <c r="F58" s="27" t="n">
        <v>15750</v>
      </c>
      <c r="G58" s="28" t="n">
        <v>811.4</v>
      </c>
      <c r="H58" s="27" t="n">
        <v>15380</v>
      </c>
      <c r="I58" s="26" t="n">
        <v>792.3</v>
      </c>
      <c r="J58" s="27" t="n">
        <v>16350</v>
      </c>
      <c r="K58" s="28" t="n">
        <v>842.4</v>
      </c>
      <c r="L58" s="27" t="n">
        <v>18250</v>
      </c>
      <c r="M58" s="28" t="n">
        <v>940.3</v>
      </c>
      <c r="N58" s="27" t="n">
        <v>19790</v>
      </c>
      <c r="O58" s="28" t="n">
        <v>1020.1</v>
      </c>
      <c r="P58" s="27" t="n">
        <v>20860</v>
      </c>
      <c r="Q58" s="28" t="n">
        <v>1074.7</v>
      </c>
      <c r="R58" s="15" t="s">
        <v>58</v>
      </c>
      <c r="S58" s="27" t="n">
        <v>21330</v>
      </c>
      <c r="T58" s="28" t="n">
        <v>1098.8</v>
      </c>
      <c r="U58" s="27" t="n">
        <v>21660</v>
      </c>
      <c r="V58" s="28" t="n">
        <v>1115.9</v>
      </c>
      <c r="W58" s="27" t="n">
        <v>22730</v>
      </c>
      <c r="X58" s="28" t="n">
        <v>1171.1</v>
      </c>
      <c r="Y58" s="27" t="n">
        <v>23130</v>
      </c>
      <c r="Z58" s="28" t="n">
        <v>1191.9</v>
      </c>
      <c r="AA58" s="27" t="n">
        <v>24580</v>
      </c>
      <c r="AB58" s="28" t="n">
        <v>1266.7</v>
      </c>
      <c r="AC58" s="27" t="n">
        <v>26510</v>
      </c>
      <c r="AD58" s="28" t="n">
        <v>1366</v>
      </c>
      <c r="AE58" s="27" t="n">
        <v>24420</v>
      </c>
      <c r="AF58" s="28" t="n">
        <v>1257.9</v>
      </c>
      <c r="AG58" s="27" t="n">
        <v>26860</v>
      </c>
      <c r="AH58" s="28" t="n">
        <v>1383.7</v>
      </c>
      <c r="AI58" s="27" t="n">
        <v>27530</v>
      </c>
      <c r="AJ58" s="28" t="n">
        <v>1418.4</v>
      </c>
      <c r="AK58" s="27" t="n">
        <v>29140</v>
      </c>
      <c r="AL58" s="26" t="n">
        <v>1501.1820222</v>
      </c>
      <c r="AM58" s="15" t="s">
        <v>58</v>
      </c>
      <c r="AN58" s="27" t="n">
        <v>31330</v>
      </c>
      <c r="AO58" s="28" t="n">
        <v>1614</v>
      </c>
      <c r="AP58" s="27" t="n">
        <v>31460</v>
      </c>
      <c r="AQ58" s="28" t="n">
        <v>1621.2</v>
      </c>
      <c r="AR58" s="27" t="n">
        <v>32170</v>
      </c>
      <c r="AS58" s="28" t="n">
        <v>1657.4</v>
      </c>
      <c r="AT58" s="27" t="n">
        <v>32320</v>
      </c>
      <c r="AU58" s="28" t="n">
        <v>1664.9</v>
      </c>
      <c r="AV58" s="27" t="n">
        <v>29320</v>
      </c>
      <c r="AW58" s="28" t="n">
        <v>1510.8</v>
      </c>
      <c r="AX58" s="27" t="n">
        <v>26540</v>
      </c>
      <c r="AY58" s="28" t="n">
        <v>1367.3</v>
      </c>
    </row>
    <row r="59" customFormat="false" ht="12.75" hidden="false" customHeight="false" outlineLevel="0" collapsed="false">
      <c r="A59" s="15" t="s">
        <v>59</v>
      </c>
      <c r="B59" s="8" t="n">
        <v>12780</v>
      </c>
      <c r="C59" s="26" t="n">
        <v>671.5</v>
      </c>
      <c r="D59" s="27" t="n">
        <v>13270</v>
      </c>
      <c r="E59" s="28" t="n">
        <v>696.4</v>
      </c>
      <c r="F59" s="27" t="n">
        <v>13720</v>
      </c>
      <c r="G59" s="28" t="n">
        <v>720.3</v>
      </c>
      <c r="H59" s="27" t="n">
        <v>14590</v>
      </c>
      <c r="I59" s="26" t="n">
        <v>766.2</v>
      </c>
      <c r="J59" s="27" t="n">
        <v>14100</v>
      </c>
      <c r="K59" s="28" t="n">
        <v>740.3</v>
      </c>
      <c r="L59" s="27" t="n">
        <v>17260</v>
      </c>
      <c r="M59" s="28" t="n">
        <v>906.6</v>
      </c>
      <c r="N59" s="27" t="n">
        <v>18890</v>
      </c>
      <c r="O59" s="28" t="n">
        <v>991.9</v>
      </c>
      <c r="P59" s="27" t="n">
        <v>19960</v>
      </c>
      <c r="Q59" s="28" t="n">
        <v>1047.7</v>
      </c>
      <c r="R59" s="15" t="s">
        <v>59</v>
      </c>
      <c r="S59" s="27" t="n">
        <v>21980</v>
      </c>
      <c r="T59" s="28" t="n">
        <v>1154.3</v>
      </c>
      <c r="U59" s="27" t="n">
        <v>21430</v>
      </c>
      <c r="V59" s="28" t="n">
        <v>1125.3</v>
      </c>
      <c r="W59" s="27" t="n">
        <v>22320</v>
      </c>
      <c r="X59" s="28" t="n">
        <v>1171.7</v>
      </c>
      <c r="Y59" s="27" t="n">
        <v>22240</v>
      </c>
      <c r="Z59" s="28" t="n">
        <v>1167.5</v>
      </c>
      <c r="AA59" s="27" t="n">
        <v>24230</v>
      </c>
      <c r="AB59" s="28" t="n">
        <v>1272.6</v>
      </c>
      <c r="AC59" s="27" t="n">
        <v>22060</v>
      </c>
      <c r="AD59" s="28" t="n">
        <v>1158.6</v>
      </c>
      <c r="AE59" s="27" t="n">
        <v>26430</v>
      </c>
      <c r="AF59" s="28" t="n">
        <v>1388</v>
      </c>
      <c r="AG59" s="27" t="n">
        <v>25600</v>
      </c>
      <c r="AH59" s="28" t="n">
        <v>1344.1</v>
      </c>
      <c r="AI59" s="27" t="n">
        <v>26490</v>
      </c>
      <c r="AJ59" s="28" t="n">
        <v>1390.7</v>
      </c>
      <c r="AK59" s="27" t="n">
        <v>27650</v>
      </c>
      <c r="AL59" s="26" t="n">
        <v>1451.3820935</v>
      </c>
      <c r="AM59" s="15" t="s">
        <v>59</v>
      </c>
      <c r="AN59" s="27" t="n">
        <v>29350</v>
      </c>
      <c r="AO59" s="28" t="n">
        <v>1541.1</v>
      </c>
      <c r="AP59" s="27" t="n">
        <v>31150</v>
      </c>
      <c r="AQ59" s="28" t="n">
        <v>1635.4</v>
      </c>
      <c r="AR59" s="27" t="n">
        <v>31170</v>
      </c>
      <c r="AS59" s="28" t="n">
        <v>1636.4</v>
      </c>
      <c r="AT59" s="27" t="n">
        <v>31690</v>
      </c>
      <c r="AU59" s="28" t="n">
        <v>1663.8</v>
      </c>
      <c r="AV59" s="27" t="n">
        <v>29240</v>
      </c>
      <c r="AW59" s="28" t="n">
        <v>1535.3</v>
      </c>
      <c r="AX59" s="27" t="n">
        <v>26850</v>
      </c>
      <c r="AY59" s="28" t="n">
        <v>1409.4</v>
      </c>
    </row>
    <row r="60" customFormat="false" ht="12.75" hidden="false" customHeight="false" outlineLevel="0" collapsed="false">
      <c r="A60" s="15" t="s">
        <v>60</v>
      </c>
      <c r="B60" s="8" t="n">
        <v>10800</v>
      </c>
      <c r="C60" s="26" t="n">
        <v>577.9</v>
      </c>
      <c r="D60" s="27" t="n">
        <v>11820</v>
      </c>
      <c r="E60" s="28" t="n">
        <v>632.7</v>
      </c>
      <c r="F60" s="27" t="n">
        <v>13130</v>
      </c>
      <c r="G60" s="28" t="n">
        <v>702.3</v>
      </c>
      <c r="H60" s="27" t="n">
        <v>12860</v>
      </c>
      <c r="I60" s="26" t="n">
        <v>688.2</v>
      </c>
      <c r="J60" s="27" t="n">
        <v>15470</v>
      </c>
      <c r="K60" s="28" t="n">
        <v>827.6</v>
      </c>
      <c r="L60" s="27" t="n">
        <v>16570</v>
      </c>
      <c r="M60" s="28" t="n">
        <v>886.2</v>
      </c>
      <c r="N60" s="27" t="n">
        <v>17650</v>
      </c>
      <c r="O60" s="28" t="n">
        <v>944.2</v>
      </c>
      <c r="P60" s="27" t="n">
        <v>19180</v>
      </c>
      <c r="Q60" s="28" t="n">
        <v>1026.2</v>
      </c>
      <c r="R60" s="15" t="s">
        <v>60</v>
      </c>
      <c r="S60" s="27" t="n">
        <v>20370</v>
      </c>
      <c r="T60" s="28" t="n">
        <v>1089.5</v>
      </c>
      <c r="U60" s="27" t="n">
        <v>19660</v>
      </c>
      <c r="V60" s="28" t="n">
        <v>1051.7</v>
      </c>
      <c r="W60" s="27" t="n">
        <v>19720</v>
      </c>
      <c r="X60" s="28" t="n">
        <v>1055.3</v>
      </c>
      <c r="Y60" s="27" t="n">
        <v>20400</v>
      </c>
      <c r="Z60" s="28" t="n">
        <v>1091.2</v>
      </c>
      <c r="AA60" s="27" t="n">
        <v>22260</v>
      </c>
      <c r="AB60" s="28" t="n">
        <v>1190.9</v>
      </c>
      <c r="AC60" s="27" t="n">
        <v>21550</v>
      </c>
      <c r="AD60" s="28" t="n">
        <v>1153.1</v>
      </c>
      <c r="AE60" s="27" t="n">
        <v>24580</v>
      </c>
      <c r="AF60" s="28" t="n">
        <v>1315</v>
      </c>
      <c r="AG60" s="27" t="n">
        <v>24570</v>
      </c>
      <c r="AH60" s="28" t="n">
        <v>1314.6</v>
      </c>
      <c r="AI60" s="27" t="n">
        <v>25180</v>
      </c>
      <c r="AJ60" s="28" t="n">
        <v>1347</v>
      </c>
      <c r="AK60" s="27" t="n">
        <v>26800</v>
      </c>
      <c r="AL60" s="26" t="n">
        <v>1433.787584</v>
      </c>
      <c r="AM60" s="15" t="s">
        <v>60</v>
      </c>
      <c r="AN60" s="27" t="n">
        <v>28700</v>
      </c>
      <c r="AO60" s="28" t="n">
        <v>1535.6</v>
      </c>
      <c r="AP60" s="27" t="n">
        <v>30290</v>
      </c>
      <c r="AQ60" s="28" t="n">
        <v>1620.6</v>
      </c>
      <c r="AR60" s="27" t="n">
        <v>31120</v>
      </c>
      <c r="AS60" s="28" t="n">
        <v>1664.8</v>
      </c>
      <c r="AT60" s="27" t="n">
        <v>31960</v>
      </c>
      <c r="AU60" s="28" t="n">
        <v>1709.6</v>
      </c>
      <c r="AV60" s="27" t="n">
        <v>29520</v>
      </c>
      <c r="AW60" s="28" t="n">
        <v>1579.2</v>
      </c>
      <c r="AX60" s="27" t="n">
        <v>27400</v>
      </c>
      <c r="AY60" s="28" t="n">
        <v>1466</v>
      </c>
    </row>
    <row r="61" customFormat="false" ht="12.75" hidden="false" customHeight="false" outlineLevel="0" collapsed="false">
      <c r="A61" s="15" t="s">
        <v>61</v>
      </c>
      <c r="B61" s="8" t="n">
        <v>10100</v>
      </c>
      <c r="C61" s="26" t="n">
        <v>550.6</v>
      </c>
      <c r="D61" s="27" t="n">
        <v>11280</v>
      </c>
      <c r="E61" s="28" t="n">
        <v>615.1</v>
      </c>
      <c r="F61" s="27" t="n">
        <v>13040</v>
      </c>
      <c r="G61" s="28" t="n">
        <v>711.2</v>
      </c>
      <c r="H61" s="27" t="n">
        <v>12100</v>
      </c>
      <c r="I61" s="26" t="n">
        <v>659.6</v>
      </c>
      <c r="J61" s="27" t="n">
        <v>15700</v>
      </c>
      <c r="K61" s="28" t="n">
        <v>856.5</v>
      </c>
      <c r="L61" s="27" t="n">
        <v>16650</v>
      </c>
      <c r="M61" s="28" t="n">
        <v>907.7</v>
      </c>
      <c r="N61" s="27" t="n">
        <v>16310</v>
      </c>
      <c r="O61" s="28" t="n">
        <v>888.8</v>
      </c>
      <c r="P61" s="27" t="n">
        <v>20010</v>
      </c>
      <c r="Q61" s="28" t="n">
        <v>1091.4</v>
      </c>
      <c r="R61" s="15" t="s">
        <v>61</v>
      </c>
      <c r="S61" s="27" t="n">
        <v>18460</v>
      </c>
      <c r="T61" s="28" t="n">
        <v>1006.2</v>
      </c>
      <c r="U61" s="27" t="n">
        <v>20570</v>
      </c>
      <c r="V61" s="28" t="n">
        <v>1122</v>
      </c>
      <c r="W61" s="27" t="n">
        <v>21390</v>
      </c>
      <c r="X61" s="28" t="n">
        <v>1165.9</v>
      </c>
      <c r="Y61" s="27" t="n">
        <v>18450</v>
      </c>
      <c r="Z61" s="28" t="n">
        <v>1006.2</v>
      </c>
      <c r="AA61" s="27" t="n">
        <v>20860</v>
      </c>
      <c r="AB61" s="28" t="n">
        <v>1137.5</v>
      </c>
      <c r="AC61" s="27" t="n">
        <v>23190</v>
      </c>
      <c r="AD61" s="28" t="n">
        <v>1264.3</v>
      </c>
      <c r="AE61" s="27" t="n">
        <v>22350</v>
      </c>
      <c r="AF61" s="28" t="n">
        <v>1218.2</v>
      </c>
      <c r="AG61" s="27" t="n">
        <v>24900</v>
      </c>
      <c r="AH61" s="28" t="n">
        <v>1357.2</v>
      </c>
      <c r="AI61" s="27" t="n">
        <v>25210</v>
      </c>
      <c r="AJ61" s="28" t="n">
        <v>1374.5</v>
      </c>
      <c r="AK61" s="27" t="n">
        <v>26670</v>
      </c>
      <c r="AL61" s="26" t="n">
        <v>1453.9478232</v>
      </c>
      <c r="AM61" s="15" t="s">
        <v>61</v>
      </c>
      <c r="AN61" s="27" t="n">
        <v>28550</v>
      </c>
      <c r="AO61" s="28" t="n">
        <v>1556.1</v>
      </c>
      <c r="AP61" s="27" t="n">
        <v>29750</v>
      </c>
      <c r="AQ61" s="28" t="n">
        <v>1621.9</v>
      </c>
      <c r="AR61" s="27" t="n">
        <v>31200</v>
      </c>
      <c r="AS61" s="28" t="n">
        <v>1700.4</v>
      </c>
      <c r="AT61" s="27" t="n">
        <v>32270</v>
      </c>
      <c r="AU61" s="28" t="n">
        <v>1758.9</v>
      </c>
      <c r="AV61" s="27" t="n">
        <v>29460</v>
      </c>
      <c r="AW61" s="28" t="n">
        <v>1605.9</v>
      </c>
      <c r="AX61" s="27" t="n">
        <v>28290</v>
      </c>
      <c r="AY61" s="28" t="n">
        <v>1541.8</v>
      </c>
    </row>
    <row r="62" customFormat="false" ht="12.75" hidden="false" customHeight="false" outlineLevel="0" collapsed="false">
      <c r="A62" s="15" t="s">
        <v>62</v>
      </c>
      <c r="B62" s="8" t="n">
        <v>10190</v>
      </c>
      <c r="C62" s="26" t="n">
        <v>565.5</v>
      </c>
      <c r="D62" s="27" t="n">
        <v>10550</v>
      </c>
      <c r="E62" s="28" t="n">
        <v>585.5</v>
      </c>
      <c r="F62" s="27" t="n">
        <v>12300</v>
      </c>
      <c r="G62" s="28" t="n">
        <v>682.6</v>
      </c>
      <c r="H62" s="27" t="n">
        <v>12460</v>
      </c>
      <c r="I62" s="26" t="n">
        <v>691.6</v>
      </c>
      <c r="J62" s="27" t="n">
        <v>14130</v>
      </c>
      <c r="K62" s="28" t="n">
        <v>783.9</v>
      </c>
      <c r="L62" s="27" t="n">
        <v>14490</v>
      </c>
      <c r="M62" s="28" t="n">
        <v>804.7</v>
      </c>
      <c r="N62" s="27" t="n">
        <v>17320</v>
      </c>
      <c r="O62" s="28" t="n">
        <v>961.4</v>
      </c>
      <c r="P62" s="27" t="n">
        <v>17250</v>
      </c>
      <c r="Q62" s="28" t="n">
        <v>957.4</v>
      </c>
      <c r="R62" s="15" t="s">
        <v>62</v>
      </c>
      <c r="S62" s="27" t="n">
        <v>19050</v>
      </c>
      <c r="T62" s="28" t="n">
        <v>1056.8</v>
      </c>
      <c r="U62" s="27" t="n">
        <v>18200</v>
      </c>
      <c r="V62" s="28" t="n">
        <v>1009.9</v>
      </c>
      <c r="W62" s="27" t="n">
        <v>18660</v>
      </c>
      <c r="X62" s="28" t="n">
        <v>1035.7</v>
      </c>
      <c r="Y62" s="27" t="n">
        <v>18930</v>
      </c>
      <c r="Z62" s="28" t="n">
        <v>1050.6</v>
      </c>
      <c r="AA62" s="27" t="n">
        <v>20990</v>
      </c>
      <c r="AB62" s="28" t="n">
        <v>1164.7</v>
      </c>
      <c r="AC62" s="27" t="n">
        <v>23270</v>
      </c>
      <c r="AD62" s="28" t="n">
        <v>1291.9</v>
      </c>
      <c r="AE62" s="27" t="n">
        <v>22840</v>
      </c>
      <c r="AF62" s="28" t="n">
        <v>1267.7</v>
      </c>
      <c r="AG62" s="27" t="n">
        <v>23440</v>
      </c>
      <c r="AH62" s="28" t="n">
        <v>1300.9</v>
      </c>
      <c r="AI62" s="27" t="n">
        <v>24330</v>
      </c>
      <c r="AJ62" s="28" t="n">
        <v>1350.1</v>
      </c>
      <c r="AK62" s="27" t="n">
        <v>25540</v>
      </c>
      <c r="AL62" s="26" t="n">
        <v>1417.5682803</v>
      </c>
      <c r="AM62" s="15" t="s">
        <v>62</v>
      </c>
      <c r="AN62" s="27" t="n">
        <v>27130</v>
      </c>
      <c r="AO62" s="28" t="n">
        <v>1505.7</v>
      </c>
      <c r="AP62" s="27" t="n">
        <v>29110</v>
      </c>
      <c r="AQ62" s="28" t="n">
        <v>1615.3</v>
      </c>
      <c r="AR62" s="27" t="n">
        <v>30270</v>
      </c>
      <c r="AS62" s="28" t="n">
        <v>1680.1</v>
      </c>
      <c r="AT62" s="27" t="n">
        <v>32090</v>
      </c>
      <c r="AU62" s="28" t="n">
        <v>1780.7</v>
      </c>
      <c r="AV62" s="27" t="n">
        <v>29820</v>
      </c>
      <c r="AW62" s="28" t="n">
        <v>1654.9</v>
      </c>
      <c r="AX62" s="27" t="n">
        <v>28020</v>
      </c>
      <c r="AY62" s="28" t="n">
        <v>1555</v>
      </c>
    </row>
    <row r="63" customFormat="false" ht="12.75" hidden="false" customHeight="false" outlineLevel="0" collapsed="false">
      <c r="A63" s="15" t="s">
        <v>63</v>
      </c>
      <c r="B63" s="8" t="n">
        <v>8590</v>
      </c>
      <c r="C63" s="26" t="n">
        <v>485.3</v>
      </c>
      <c r="D63" s="27" t="n">
        <v>8530</v>
      </c>
      <c r="E63" s="28" t="n">
        <v>482</v>
      </c>
      <c r="F63" s="27" t="n">
        <v>10390</v>
      </c>
      <c r="G63" s="28" t="n">
        <v>587.4</v>
      </c>
      <c r="H63" s="27" t="n">
        <v>11300</v>
      </c>
      <c r="I63" s="26" t="n">
        <v>638.5</v>
      </c>
      <c r="J63" s="27" t="n">
        <v>12790</v>
      </c>
      <c r="K63" s="28" t="n">
        <v>722.7</v>
      </c>
      <c r="L63" s="27" t="n">
        <v>13740</v>
      </c>
      <c r="M63" s="28" t="n">
        <v>776.5</v>
      </c>
      <c r="N63" s="27" t="n">
        <v>16170</v>
      </c>
      <c r="O63" s="28" t="n">
        <v>913.2</v>
      </c>
      <c r="P63" s="27" t="n">
        <v>18270</v>
      </c>
      <c r="Q63" s="28" t="n">
        <v>1031.9</v>
      </c>
      <c r="R63" s="15" t="s">
        <v>63</v>
      </c>
      <c r="S63" s="27" t="n">
        <v>18370</v>
      </c>
      <c r="T63" s="28" t="n">
        <v>1038.3</v>
      </c>
      <c r="U63" s="27" t="n">
        <v>18840</v>
      </c>
      <c r="V63" s="28" t="n">
        <v>1064.3</v>
      </c>
      <c r="W63" s="27" t="n">
        <v>18080</v>
      </c>
      <c r="X63" s="28" t="n">
        <v>1021.1</v>
      </c>
      <c r="Y63" s="27" t="n">
        <v>20330</v>
      </c>
      <c r="Z63" s="28" t="n">
        <v>1148.7</v>
      </c>
      <c r="AA63" s="27" t="n">
        <v>19990</v>
      </c>
      <c r="AB63" s="28" t="n">
        <v>1129.3</v>
      </c>
      <c r="AC63" s="27" t="n">
        <v>21460</v>
      </c>
      <c r="AD63" s="28" t="n">
        <v>1211.7</v>
      </c>
      <c r="AE63" s="27" t="n">
        <v>20900</v>
      </c>
      <c r="AF63" s="28" t="n">
        <v>1180.8</v>
      </c>
      <c r="AG63" s="27" t="n">
        <v>22620</v>
      </c>
      <c r="AH63" s="28" t="n">
        <v>1277.7</v>
      </c>
      <c r="AI63" s="27" t="n">
        <v>23700</v>
      </c>
      <c r="AJ63" s="28" t="n">
        <v>1339.2</v>
      </c>
      <c r="AK63" s="27" t="n">
        <v>25360</v>
      </c>
      <c r="AL63" s="26" t="n">
        <v>1432.6036561</v>
      </c>
      <c r="AM63" s="15" t="s">
        <v>63</v>
      </c>
      <c r="AN63" s="27" t="n">
        <v>26400</v>
      </c>
      <c r="AO63" s="28" t="n">
        <v>1491.2</v>
      </c>
      <c r="AP63" s="27" t="n">
        <v>28490</v>
      </c>
      <c r="AQ63" s="28" t="n">
        <v>1609.6</v>
      </c>
      <c r="AR63" s="27" t="n">
        <v>29890</v>
      </c>
      <c r="AS63" s="28" t="n">
        <v>1688.7</v>
      </c>
      <c r="AT63" s="27" t="n">
        <v>31320</v>
      </c>
      <c r="AU63" s="28" t="n">
        <v>1769.1</v>
      </c>
      <c r="AV63" s="27" t="n">
        <v>30140</v>
      </c>
      <c r="AW63" s="28" t="n">
        <v>1702.7</v>
      </c>
      <c r="AX63" s="27" t="n">
        <v>28430</v>
      </c>
      <c r="AY63" s="28" t="n">
        <v>1606.3</v>
      </c>
    </row>
    <row r="64" customFormat="false" ht="12.75" hidden="false" customHeight="false" outlineLevel="0" collapsed="false">
      <c r="A64" s="15" t="s">
        <v>64</v>
      </c>
      <c r="B64" s="8" t="n">
        <v>7700</v>
      </c>
      <c r="C64" s="26" t="n">
        <v>442.9</v>
      </c>
      <c r="D64" s="27" t="n">
        <v>9360</v>
      </c>
      <c r="E64" s="28" t="n">
        <v>538.2</v>
      </c>
      <c r="F64" s="27" t="n">
        <v>9730</v>
      </c>
      <c r="G64" s="28" t="n">
        <v>559.9</v>
      </c>
      <c r="H64" s="27" t="n">
        <v>12810</v>
      </c>
      <c r="I64" s="26" t="n">
        <v>736.7</v>
      </c>
      <c r="J64" s="27" t="n">
        <v>13710</v>
      </c>
      <c r="K64" s="28" t="n">
        <v>788.2</v>
      </c>
      <c r="L64" s="27" t="n">
        <v>13630</v>
      </c>
      <c r="M64" s="28" t="n">
        <v>784</v>
      </c>
      <c r="N64" s="27" t="n">
        <v>14600</v>
      </c>
      <c r="O64" s="28" t="n">
        <v>839.6</v>
      </c>
      <c r="P64" s="27" t="n">
        <v>16990</v>
      </c>
      <c r="Q64" s="28" t="n">
        <v>977.2</v>
      </c>
      <c r="R64" s="15" t="s">
        <v>64</v>
      </c>
      <c r="S64" s="27" t="n">
        <v>18460</v>
      </c>
      <c r="T64" s="28" t="n">
        <v>1061.6</v>
      </c>
      <c r="U64" s="27" t="n">
        <v>17060</v>
      </c>
      <c r="V64" s="28" t="n">
        <v>980.9</v>
      </c>
      <c r="W64" s="27" t="n">
        <v>17190</v>
      </c>
      <c r="X64" s="28" t="n">
        <v>988.5</v>
      </c>
      <c r="Y64" s="27" t="n">
        <v>18000</v>
      </c>
      <c r="Z64" s="28" t="n">
        <v>1035.4</v>
      </c>
      <c r="AA64" s="27" t="n">
        <v>18820</v>
      </c>
      <c r="AB64" s="28" t="n">
        <v>1081.9</v>
      </c>
      <c r="AC64" s="27" t="n">
        <v>19870</v>
      </c>
      <c r="AD64" s="28" t="n">
        <v>1142.9</v>
      </c>
      <c r="AE64" s="27" t="n">
        <v>19560</v>
      </c>
      <c r="AF64" s="28" t="n">
        <v>1124.9</v>
      </c>
      <c r="AG64" s="27" t="n">
        <v>22130</v>
      </c>
      <c r="AH64" s="28" t="n">
        <v>1272.3</v>
      </c>
      <c r="AI64" s="27" t="n">
        <v>23380</v>
      </c>
      <c r="AJ64" s="28" t="n">
        <v>1344.1</v>
      </c>
      <c r="AK64" s="27" t="n">
        <v>24290</v>
      </c>
      <c r="AL64" s="26" t="n">
        <v>1396.8870105</v>
      </c>
      <c r="AM64" s="15" t="s">
        <v>64</v>
      </c>
      <c r="AN64" s="27" t="n">
        <v>25900</v>
      </c>
      <c r="AO64" s="28" t="n">
        <v>1489</v>
      </c>
      <c r="AP64" s="27" t="n">
        <v>27360</v>
      </c>
      <c r="AQ64" s="28" t="n">
        <v>1572.8</v>
      </c>
      <c r="AR64" s="27" t="n">
        <v>29120</v>
      </c>
      <c r="AS64" s="28" t="n">
        <v>1674.3</v>
      </c>
      <c r="AT64" s="27" t="n">
        <v>30530</v>
      </c>
      <c r="AU64" s="28" t="n">
        <v>1755.5</v>
      </c>
      <c r="AV64" s="27" t="n">
        <v>29560</v>
      </c>
      <c r="AW64" s="28" t="n">
        <v>1699.8</v>
      </c>
      <c r="AX64" s="27" t="n">
        <v>28770</v>
      </c>
      <c r="AY64" s="28" t="n">
        <v>1654.1</v>
      </c>
    </row>
    <row r="65" customFormat="false" ht="12.75" hidden="false" customHeight="false" outlineLevel="0" collapsed="false">
      <c r="A65" s="15" t="s">
        <v>65</v>
      </c>
      <c r="B65" s="8" t="n">
        <v>7280</v>
      </c>
      <c r="C65" s="26" t="n">
        <v>425.8</v>
      </c>
      <c r="D65" s="27" t="n">
        <v>8510</v>
      </c>
      <c r="E65" s="28" t="n">
        <v>497.9</v>
      </c>
      <c r="F65" s="27" t="n">
        <v>10720</v>
      </c>
      <c r="G65" s="28" t="n">
        <v>627</v>
      </c>
      <c r="H65" s="27" t="n">
        <v>11570</v>
      </c>
      <c r="I65" s="26" t="n">
        <v>676.6</v>
      </c>
      <c r="J65" s="27" t="n">
        <v>12360</v>
      </c>
      <c r="K65" s="28" t="n">
        <v>723.2</v>
      </c>
      <c r="L65" s="27" t="n">
        <v>14790</v>
      </c>
      <c r="M65" s="28" t="n">
        <v>865.9</v>
      </c>
      <c r="N65" s="27" t="n">
        <v>13070</v>
      </c>
      <c r="O65" s="28" t="n">
        <v>764.6</v>
      </c>
      <c r="P65" s="27" t="n">
        <v>17080</v>
      </c>
      <c r="Q65" s="28" t="n">
        <v>999.4</v>
      </c>
      <c r="R65" s="15" t="s">
        <v>65</v>
      </c>
      <c r="S65" s="27" t="n">
        <v>17690</v>
      </c>
      <c r="T65" s="28" t="n">
        <v>1035.1</v>
      </c>
      <c r="U65" s="27" t="n">
        <v>16840</v>
      </c>
      <c r="V65" s="28" t="n">
        <v>984.8</v>
      </c>
      <c r="W65" s="27" t="n">
        <v>16400</v>
      </c>
      <c r="X65" s="28" t="n">
        <v>959.5</v>
      </c>
      <c r="Y65" s="27" t="n">
        <v>17480</v>
      </c>
      <c r="Z65" s="28" t="n">
        <v>1022.6</v>
      </c>
      <c r="AA65" s="27" t="n">
        <v>18510</v>
      </c>
      <c r="AB65" s="28" t="n">
        <v>1083.5</v>
      </c>
      <c r="AC65" s="27" t="n">
        <v>19360</v>
      </c>
      <c r="AD65" s="28" t="n">
        <v>1131.9</v>
      </c>
      <c r="AE65" s="27" t="n">
        <v>19950</v>
      </c>
      <c r="AF65" s="28" t="n">
        <v>1166.8</v>
      </c>
      <c r="AG65" s="27" t="n">
        <v>21240</v>
      </c>
      <c r="AH65" s="28" t="n">
        <v>1242.5</v>
      </c>
      <c r="AI65" s="27" t="n">
        <v>22330</v>
      </c>
      <c r="AJ65" s="28" t="n">
        <v>1305.9</v>
      </c>
      <c r="AK65" s="27" t="n">
        <v>23290</v>
      </c>
      <c r="AL65" s="26" t="n">
        <v>1362.3576739</v>
      </c>
      <c r="AM65" s="15" t="s">
        <v>65</v>
      </c>
      <c r="AN65" s="27" t="n">
        <v>25160</v>
      </c>
      <c r="AO65" s="28" t="n">
        <v>1471.8</v>
      </c>
      <c r="AP65" s="27" t="n">
        <v>27110</v>
      </c>
      <c r="AQ65" s="28" t="n">
        <v>1586</v>
      </c>
      <c r="AR65" s="27" t="n">
        <v>28050</v>
      </c>
      <c r="AS65" s="28" t="n">
        <v>1640.7</v>
      </c>
      <c r="AT65" s="27" t="n">
        <v>30190</v>
      </c>
      <c r="AU65" s="28" t="n">
        <v>1765.9</v>
      </c>
      <c r="AV65" s="27" t="n">
        <v>30200</v>
      </c>
      <c r="AW65" s="28" t="n">
        <v>1766.3</v>
      </c>
      <c r="AX65" s="27" t="n">
        <v>28820</v>
      </c>
      <c r="AY65" s="28" t="n">
        <v>1686</v>
      </c>
    </row>
    <row r="66" customFormat="false" ht="12.75" hidden="false" customHeight="false" outlineLevel="0" collapsed="false">
      <c r="A66" s="15" t="s">
        <v>66</v>
      </c>
      <c r="B66" s="8" t="n">
        <v>7690</v>
      </c>
      <c r="C66" s="26" t="n">
        <v>458</v>
      </c>
      <c r="D66" s="27" t="n">
        <v>9410</v>
      </c>
      <c r="E66" s="28" t="n">
        <v>560.5</v>
      </c>
      <c r="F66" s="27" t="n">
        <v>11460</v>
      </c>
      <c r="G66" s="28" t="n">
        <v>682.6</v>
      </c>
      <c r="H66" s="27" t="n">
        <v>12730</v>
      </c>
      <c r="I66" s="26" t="n">
        <v>758.6</v>
      </c>
      <c r="J66" s="27" t="n">
        <v>14580</v>
      </c>
      <c r="K66" s="28" t="n">
        <v>868.9</v>
      </c>
      <c r="L66" s="27" t="n">
        <v>16640</v>
      </c>
      <c r="M66" s="28" t="n">
        <v>991.7</v>
      </c>
      <c r="N66" s="27" t="n">
        <v>16410</v>
      </c>
      <c r="O66" s="28" t="n">
        <v>978.2</v>
      </c>
      <c r="P66" s="27" t="n">
        <v>17710</v>
      </c>
      <c r="Q66" s="28" t="n">
        <v>1054.9</v>
      </c>
      <c r="R66" s="15" t="s">
        <v>66</v>
      </c>
      <c r="S66" s="27" t="n">
        <v>18900</v>
      </c>
      <c r="T66" s="28" t="n">
        <v>1126.2</v>
      </c>
      <c r="U66" s="27" t="n">
        <v>18150</v>
      </c>
      <c r="V66" s="28" t="n">
        <v>1081.3</v>
      </c>
      <c r="W66" s="27" t="n">
        <v>17770</v>
      </c>
      <c r="X66" s="28" t="n">
        <v>1058.5</v>
      </c>
      <c r="Y66" s="27" t="n">
        <v>19970</v>
      </c>
      <c r="Z66" s="28" t="n">
        <v>1189.7</v>
      </c>
      <c r="AA66" s="27" t="n">
        <v>19350</v>
      </c>
      <c r="AB66" s="28" t="n">
        <v>1152</v>
      </c>
      <c r="AC66" s="27" t="n">
        <v>19020</v>
      </c>
      <c r="AD66" s="28" t="n">
        <v>1132.8</v>
      </c>
      <c r="AE66" s="27" t="n">
        <v>20190</v>
      </c>
      <c r="AF66" s="28" t="n">
        <v>1202.2</v>
      </c>
      <c r="AG66" s="27" t="n">
        <v>22300</v>
      </c>
      <c r="AH66" s="28" t="n">
        <v>1327.6</v>
      </c>
      <c r="AI66" s="27" t="n">
        <v>23220</v>
      </c>
      <c r="AJ66" s="28" t="n">
        <v>1382.9</v>
      </c>
      <c r="AK66" s="27" t="n">
        <v>25160</v>
      </c>
      <c r="AL66" s="26" t="n">
        <v>1498.0209628</v>
      </c>
      <c r="AM66" s="15" t="s">
        <v>66</v>
      </c>
      <c r="AN66" s="27" t="n">
        <v>26280</v>
      </c>
      <c r="AO66" s="28" t="n">
        <v>1564.7</v>
      </c>
      <c r="AP66" s="27" t="n">
        <v>27260</v>
      </c>
      <c r="AQ66" s="28" t="n">
        <v>1622.7</v>
      </c>
      <c r="AR66" s="27" t="n">
        <v>28070</v>
      </c>
      <c r="AS66" s="28" t="n">
        <v>1670.8</v>
      </c>
      <c r="AT66" s="27" t="n">
        <v>29900</v>
      </c>
      <c r="AU66" s="28" t="n">
        <v>1779.7</v>
      </c>
      <c r="AV66" s="27" t="n">
        <v>30420</v>
      </c>
      <c r="AW66" s="28" t="n">
        <v>1810.6</v>
      </c>
      <c r="AX66" s="27" t="n">
        <v>29620</v>
      </c>
      <c r="AY66" s="28" t="n">
        <v>1762.7</v>
      </c>
    </row>
    <row r="67" customFormat="false" ht="12.75" hidden="false" customHeight="false" outlineLevel="0" collapsed="false">
      <c r="A67" s="15" t="s">
        <v>67</v>
      </c>
      <c r="B67" s="8" t="n">
        <v>6400</v>
      </c>
      <c r="C67" s="26" t="n">
        <v>387.3</v>
      </c>
      <c r="D67" s="27" t="n">
        <v>7120</v>
      </c>
      <c r="E67" s="28" t="n">
        <v>430.6</v>
      </c>
      <c r="F67" s="27" t="n">
        <v>8430</v>
      </c>
      <c r="G67" s="28" t="n">
        <v>510.1</v>
      </c>
      <c r="H67" s="27" t="n">
        <v>10350</v>
      </c>
      <c r="I67" s="26" t="n">
        <v>626.1</v>
      </c>
      <c r="J67" s="27" t="n">
        <v>11210</v>
      </c>
      <c r="K67" s="28" t="n">
        <v>678.6</v>
      </c>
      <c r="L67" s="27" t="n">
        <v>12670</v>
      </c>
      <c r="M67" s="28" t="n">
        <v>766.3</v>
      </c>
      <c r="N67" s="27" t="n">
        <v>14710</v>
      </c>
      <c r="O67" s="28" t="n">
        <v>889.8</v>
      </c>
      <c r="P67" s="27" t="n">
        <v>14500</v>
      </c>
      <c r="Q67" s="28" t="n">
        <v>877</v>
      </c>
      <c r="R67" s="15" t="s">
        <v>67</v>
      </c>
      <c r="S67" s="27" t="n">
        <v>16080</v>
      </c>
      <c r="T67" s="28" t="n">
        <v>972.3</v>
      </c>
      <c r="U67" s="27" t="n">
        <v>15110</v>
      </c>
      <c r="V67" s="28" t="n">
        <v>913.7</v>
      </c>
      <c r="W67" s="27" t="n">
        <v>16700</v>
      </c>
      <c r="X67" s="28" t="n">
        <v>1010.5</v>
      </c>
      <c r="Y67" s="27" t="n">
        <v>17050</v>
      </c>
      <c r="Z67" s="28" t="n">
        <v>1031.6</v>
      </c>
      <c r="AA67" s="27" t="n">
        <v>16190</v>
      </c>
      <c r="AB67" s="28" t="n">
        <v>979.3</v>
      </c>
      <c r="AC67" s="27" t="n">
        <v>17940</v>
      </c>
      <c r="AD67" s="28" t="n">
        <v>1085.6</v>
      </c>
      <c r="AE67" s="27" t="n">
        <v>20180</v>
      </c>
      <c r="AF67" s="28" t="n">
        <v>1221</v>
      </c>
      <c r="AG67" s="27" t="n">
        <v>20180</v>
      </c>
      <c r="AH67" s="28" t="n">
        <v>1220.8</v>
      </c>
      <c r="AI67" s="27" t="n">
        <v>20830</v>
      </c>
      <c r="AJ67" s="28" t="n">
        <v>1260.4</v>
      </c>
      <c r="AK67" s="27" t="n">
        <v>22540</v>
      </c>
      <c r="AL67" s="26" t="n">
        <v>1363.4814584</v>
      </c>
      <c r="AM67" s="15" t="s">
        <v>67</v>
      </c>
      <c r="AN67" s="27" t="n">
        <v>24100</v>
      </c>
      <c r="AO67" s="28" t="n">
        <v>1457.8</v>
      </c>
      <c r="AP67" s="27" t="n">
        <v>26190</v>
      </c>
      <c r="AQ67" s="28" t="n">
        <v>1584.4</v>
      </c>
      <c r="AR67" s="27" t="n">
        <v>27070</v>
      </c>
      <c r="AS67" s="28" t="n">
        <v>1637.2</v>
      </c>
      <c r="AT67" s="27" t="n">
        <v>29640</v>
      </c>
      <c r="AU67" s="28" t="n">
        <v>1792.6</v>
      </c>
      <c r="AV67" s="27" t="n">
        <v>29620</v>
      </c>
      <c r="AW67" s="28" t="n">
        <v>1791.5</v>
      </c>
      <c r="AX67" s="27" t="n">
        <v>29650</v>
      </c>
      <c r="AY67" s="28" t="n">
        <v>1793.3</v>
      </c>
    </row>
    <row r="68" customFormat="false" ht="12.75" hidden="false" customHeight="false" outlineLevel="0" collapsed="false">
      <c r="A68" s="15" t="s">
        <v>68</v>
      </c>
      <c r="B68" s="8" t="n">
        <v>6580</v>
      </c>
      <c r="C68" s="26" t="n">
        <v>404.5</v>
      </c>
      <c r="D68" s="27" t="n">
        <v>6290</v>
      </c>
      <c r="E68" s="28" t="n">
        <v>386.8</v>
      </c>
      <c r="F68" s="27" t="n">
        <v>8260</v>
      </c>
      <c r="G68" s="28" t="n">
        <v>508</v>
      </c>
      <c r="H68" s="27" t="n">
        <v>11390</v>
      </c>
      <c r="I68" s="26" t="n">
        <v>700.2</v>
      </c>
      <c r="J68" s="27" t="n">
        <v>11160</v>
      </c>
      <c r="K68" s="28" t="n">
        <v>686.7</v>
      </c>
      <c r="L68" s="27" t="n">
        <v>10770</v>
      </c>
      <c r="M68" s="28" t="n">
        <v>662.6</v>
      </c>
      <c r="N68" s="27" t="n">
        <v>13660</v>
      </c>
      <c r="O68" s="28" t="n">
        <v>839.9</v>
      </c>
      <c r="P68" s="27" t="n">
        <v>15430</v>
      </c>
      <c r="Q68" s="28" t="n">
        <v>948.7</v>
      </c>
      <c r="R68" s="15" t="s">
        <v>68</v>
      </c>
      <c r="S68" s="27" t="n">
        <v>14420</v>
      </c>
      <c r="T68" s="28" t="n">
        <v>886.6</v>
      </c>
      <c r="U68" s="27" t="n">
        <v>15640</v>
      </c>
      <c r="V68" s="28" t="n">
        <v>961.7</v>
      </c>
      <c r="W68" s="27" t="n">
        <v>15970</v>
      </c>
      <c r="X68" s="28" t="n">
        <v>982.2</v>
      </c>
      <c r="Y68" s="27" t="n">
        <v>16390</v>
      </c>
      <c r="Z68" s="28" t="n">
        <v>1008.4</v>
      </c>
      <c r="AA68" s="27" t="n">
        <v>17680</v>
      </c>
      <c r="AB68" s="28" t="n">
        <v>1086.8</v>
      </c>
      <c r="AC68" s="27" t="n">
        <v>18000</v>
      </c>
      <c r="AD68" s="28" t="n">
        <v>1106.8</v>
      </c>
      <c r="AE68" s="27" t="n">
        <v>19150</v>
      </c>
      <c r="AF68" s="28" t="n">
        <v>1177.7</v>
      </c>
      <c r="AG68" s="27" t="n">
        <v>19360</v>
      </c>
      <c r="AH68" s="28" t="n">
        <v>1190.8</v>
      </c>
      <c r="AI68" s="27" t="n">
        <v>20200</v>
      </c>
      <c r="AJ68" s="28" t="n">
        <v>1242.3</v>
      </c>
      <c r="AK68" s="27" t="n">
        <v>21510</v>
      </c>
      <c r="AL68" s="26" t="n">
        <v>1323.188082</v>
      </c>
      <c r="AM68" s="15" t="s">
        <v>68</v>
      </c>
      <c r="AN68" s="27" t="n">
        <v>23610</v>
      </c>
      <c r="AO68" s="28" t="n">
        <v>1452.1</v>
      </c>
      <c r="AP68" s="27" t="n">
        <v>24660</v>
      </c>
      <c r="AQ68" s="28" t="n">
        <v>1516.6</v>
      </c>
      <c r="AR68" s="27" t="n">
        <v>26020</v>
      </c>
      <c r="AS68" s="28" t="n">
        <v>1600.2</v>
      </c>
      <c r="AT68" s="27" t="n">
        <v>28510</v>
      </c>
      <c r="AU68" s="28" t="n">
        <v>1753.1</v>
      </c>
      <c r="AV68" s="27" t="n">
        <v>28720</v>
      </c>
      <c r="AW68" s="28" t="n">
        <v>1766</v>
      </c>
      <c r="AX68" s="27" t="n">
        <v>28530</v>
      </c>
      <c r="AY68" s="28" t="n">
        <v>1754.5</v>
      </c>
    </row>
    <row r="69" customFormat="false" ht="12.75" hidden="false" customHeight="false" outlineLevel="0" collapsed="false">
      <c r="A69" s="15" t="s">
        <v>69</v>
      </c>
      <c r="B69" s="8" t="n">
        <v>5000</v>
      </c>
      <c r="C69" s="26" t="n">
        <v>312.6</v>
      </c>
      <c r="D69" s="27" t="n">
        <v>6110</v>
      </c>
      <c r="E69" s="28" t="n">
        <v>382.1</v>
      </c>
      <c r="F69" s="27" t="n">
        <v>7350</v>
      </c>
      <c r="G69" s="28" t="n">
        <v>459.2</v>
      </c>
      <c r="H69" s="27" t="n">
        <v>9860</v>
      </c>
      <c r="I69" s="26" t="n">
        <v>616.1</v>
      </c>
      <c r="J69" s="27" t="n">
        <v>10150</v>
      </c>
      <c r="K69" s="28" t="n">
        <v>634.4</v>
      </c>
      <c r="L69" s="27" t="n">
        <v>11170</v>
      </c>
      <c r="M69" s="28" t="n">
        <v>697.9</v>
      </c>
      <c r="N69" s="27" t="n">
        <v>12580</v>
      </c>
      <c r="O69" s="28" t="n">
        <v>786.2</v>
      </c>
      <c r="P69" s="27" t="n">
        <v>15170</v>
      </c>
      <c r="Q69" s="28" t="n">
        <v>948.5</v>
      </c>
      <c r="R69" s="15" t="s">
        <v>69</v>
      </c>
      <c r="S69" s="27" t="n">
        <v>15300</v>
      </c>
      <c r="T69" s="28" t="n">
        <v>956.7</v>
      </c>
      <c r="U69" s="27" t="n">
        <v>14990</v>
      </c>
      <c r="V69" s="28" t="n">
        <v>936.8</v>
      </c>
      <c r="W69" s="27" t="n">
        <v>15580</v>
      </c>
      <c r="X69" s="28" t="n">
        <v>974</v>
      </c>
      <c r="Y69" s="27" t="n">
        <v>14670</v>
      </c>
      <c r="Z69" s="28" t="n">
        <v>916.9</v>
      </c>
      <c r="AA69" s="27" t="n">
        <v>16250</v>
      </c>
      <c r="AB69" s="28" t="n">
        <v>1015.5</v>
      </c>
      <c r="AC69" s="27" t="n">
        <v>16190</v>
      </c>
      <c r="AD69" s="28" t="n">
        <v>1011.5</v>
      </c>
      <c r="AE69" s="27" t="n">
        <v>17810</v>
      </c>
      <c r="AF69" s="28" t="n">
        <v>1112.9</v>
      </c>
      <c r="AG69" s="27" t="n">
        <v>18900</v>
      </c>
      <c r="AH69" s="28" t="n">
        <v>1181</v>
      </c>
      <c r="AI69" s="27" t="n">
        <v>20390</v>
      </c>
      <c r="AJ69" s="28" t="n">
        <v>1274.3</v>
      </c>
      <c r="AK69" s="27" t="n">
        <v>21250</v>
      </c>
      <c r="AL69" s="26" t="n">
        <v>1328.0784366</v>
      </c>
      <c r="AM69" s="15" t="s">
        <v>69</v>
      </c>
      <c r="AN69" s="27" t="n">
        <v>23080</v>
      </c>
      <c r="AO69" s="28" t="n">
        <v>1442.4</v>
      </c>
      <c r="AP69" s="27" t="n">
        <v>25020</v>
      </c>
      <c r="AQ69" s="28" t="n">
        <v>1563.5</v>
      </c>
      <c r="AR69" s="27" t="n">
        <v>26210</v>
      </c>
      <c r="AS69" s="28" t="n">
        <v>1637.7</v>
      </c>
      <c r="AT69" s="27" t="n">
        <v>28110</v>
      </c>
      <c r="AU69" s="28" t="n">
        <v>1756.5</v>
      </c>
      <c r="AV69" s="27" t="n">
        <v>29270</v>
      </c>
      <c r="AW69" s="28" t="n">
        <v>1829.2</v>
      </c>
      <c r="AX69" s="27" t="n">
        <v>29270</v>
      </c>
      <c r="AY69" s="28" t="n">
        <v>1829.5</v>
      </c>
    </row>
    <row r="70" customFormat="false" ht="12.75" hidden="false" customHeight="false" outlineLevel="0" collapsed="false">
      <c r="A70" s="15" t="s">
        <v>70</v>
      </c>
      <c r="B70" s="8" t="n">
        <v>4400</v>
      </c>
      <c r="C70" s="26" t="n">
        <v>279.3</v>
      </c>
      <c r="D70" s="27" t="n">
        <v>6540</v>
      </c>
      <c r="E70" s="28" t="n">
        <v>415</v>
      </c>
      <c r="F70" s="27" t="n">
        <v>6090</v>
      </c>
      <c r="G70" s="28" t="n">
        <v>386.8</v>
      </c>
      <c r="H70" s="27" t="n">
        <v>8360</v>
      </c>
      <c r="I70" s="26" t="n">
        <v>530.8</v>
      </c>
      <c r="J70" s="27" t="n">
        <v>10280</v>
      </c>
      <c r="K70" s="28" t="n">
        <v>652.7</v>
      </c>
      <c r="L70" s="27" t="n">
        <v>10850</v>
      </c>
      <c r="M70" s="28" t="n">
        <v>689.3</v>
      </c>
      <c r="N70" s="27" t="n">
        <v>11670</v>
      </c>
      <c r="O70" s="28" t="n">
        <v>741.2</v>
      </c>
      <c r="P70" s="27" t="n">
        <v>12160</v>
      </c>
      <c r="Q70" s="28" t="n">
        <v>772.3</v>
      </c>
      <c r="R70" s="15" t="s">
        <v>70</v>
      </c>
      <c r="S70" s="27" t="n">
        <v>14960</v>
      </c>
      <c r="T70" s="28" t="n">
        <v>950</v>
      </c>
      <c r="U70" s="27" t="n">
        <v>15030</v>
      </c>
      <c r="V70" s="28" t="n">
        <v>954.1</v>
      </c>
      <c r="W70" s="27" t="n">
        <v>14970</v>
      </c>
      <c r="X70" s="28" t="n">
        <v>950.7</v>
      </c>
      <c r="Y70" s="27" t="n">
        <v>16000</v>
      </c>
      <c r="Z70" s="28" t="n">
        <v>1015.8</v>
      </c>
      <c r="AA70" s="27" t="n">
        <v>14940</v>
      </c>
      <c r="AB70" s="28" t="n">
        <v>949</v>
      </c>
      <c r="AC70" s="27" t="n">
        <v>17070</v>
      </c>
      <c r="AD70" s="28" t="n">
        <v>1083.9</v>
      </c>
      <c r="AE70" s="27" t="n">
        <v>17660</v>
      </c>
      <c r="AF70" s="28" t="n">
        <v>1121.5</v>
      </c>
      <c r="AG70" s="27" t="n">
        <v>18270</v>
      </c>
      <c r="AH70" s="28" t="n">
        <v>1160.2</v>
      </c>
      <c r="AI70" s="27" t="n">
        <v>18700</v>
      </c>
      <c r="AJ70" s="28" t="n">
        <v>1187.6</v>
      </c>
      <c r="AK70" s="27" t="n">
        <v>20240</v>
      </c>
      <c r="AL70" s="26" t="n">
        <v>1285.3717424</v>
      </c>
      <c r="AM70" s="15" t="s">
        <v>70</v>
      </c>
      <c r="AN70" s="27" t="n">
        <v>22000</v>
      </c>
      <c r="AO70" s="28" t="n">
        <v>1397</v>
      </c>
      <c r="AP70" s="27" t="n">
        <v>23890</v>
      </c>
      <c r="AQ70" s="28" t="n">
        <v>1517.2</v>
      </c>
      <c r="AR70" s="27" t="n">
        <v>24950</v>
      </c>
      <c r="AS70" s="28" t="n">
        <v>1584.2</v>
      </c>
      <c r="AT70" s="27" t="n">
        <v>26580</v>
      </c>
      <c r="AU70" s="28" t="n">
        <v>1687.7</v>
      </c>
      <c r="AV70" s="27" t="n">
        <v>28050</v>
      </c>
      <c r="AW70" s="28" t="n">
        <v>1780.9</v>
      </c>
      <c r="AX70" s="27" t="n">
        <v>27970</v>
      </c>
      <c r="AY70" s="28" t="n">
        <v>1775.9</v>
      </c>
    </row>
    <row r="71" customFormat="false" ht="12.75" hidden="false" customHeight="false" outlineLevel="0" collapsed="false">
      <c r="A71" s="15" t="s">
        <v>71</v>
      </c>
      <c r="B71" s="8" t="n">
        <v>4590</v>
      </c>
      <c r="C71" s="26" t="n">
        <v>296.3</v>
      </c>
      <c r="D71" s="27" t="n">
        <v>5160</v>
      </c>
      <c r="E71" s="28" t="n">
        <v>333</v>
      </c>
      <c r="F71" s="27" t="n">
        <v>5880</v>
      </c>
      <c r="G71" s="28" t="n">
        <v>379.6</v>
      </c>
      <c r="H71" s="27" t="n">
        <v>7950</v>
      </c>
      <c r="I71" s="26" t="n">
        <v>512.6</v>
      </c>
      <c r="J71" s="27" t="n">
        <v>9000</v>
      </c>
      <c r="K71" s="28" t="n">
        <v>580.7</v>
      </c>
      <c r="L71" s="27" t="n">
        <v>10550</v>
      </c>
      <c r="M71" s="28" t="n">
        <v>680.6</v>
      </c>
      <c r="N71" s="27" t="n">
        <v>12050</v>
      </c>
      <c r="O71" s="28" t="n">
        <v>777</v>
      </c>
      <c r="P71" s="27" t="n">
        <v>13620</v>
      </c>
      <c r="Q71" s="28" t="n">
        <v>879.2</v>
      </c>
      <c r="R71" s="15" t="s">
        <v>71</v>
      </c>
      <c r="S71" s="27" t="n">
        <v>15390</v>
      </c>
      <c r="T71" s="28" t="n">
        <v>993.2</v>
      </c>
      <c r="U71" s="27" t="n">
        <v>14930</v>
      </c>
      <c r="V71" s="28" t="n">
        <v>964.2</v>
      </c>
      <c r="W71" s="27" t="n">
        <v>14880</v>
      </c>
      <c r="X71" s="28" t="n">
        <v>960.5</v>
      </c>
      <c r="Y71" s="27" t="n">
        <v>15680</v>
      </c>
      <c r="Z71" s="28" t="n">
        <v>1012</v>
      </c>
      <c r="AA71" s="27" t="n">
        <v>17360</v>
      </c>
      <c r="AB71" s="28" t="n">
        <v>1120.4</v>
      </c>
      <c r="AC71" s="27" t="n">
        <v>17210</v>
      </c>
      <c r="AD71" s="28" t="n">
        <v>1110.6</v>
      </c>
      <c r="AE71" s="27" t="n">
        <v>18060</v>
      </c>
      <c r="AF71" s="28" t="n">
        <v>1165.4</v>
      </c>
      <c r="AG71" s="27" t="n">
        <v>18350</v>
      </c>
      <c r="AH71" s="28" t="n">
        <v>1183.8</v>
      </c>
      <c r="AI71" s="27" t="n">
        <v>19150</v>
      </c>
      <c r="AJ71" s="28" t="n">
        <v>1236.1</v>
      </c>
      <c r="AK71" s="27" t="n">
        <v>20860</v>
      </c>
      <c r="AL71" s="26" t="n">
        <v>1346.3308702</v>
      </c>
      <c r="AM71" s="15" t="s">
        <v>71</v>
      </c>
      <c r="AN71" s="27" t="n">
        <v>22020</v>
      </c>
      <c r="AO71" s="28" t="n">
        <v>1421</v>
      </c>
      <c r="AP71" s="27" t="n">
        <v>23940</v>
      </c>
      <c r="AQ71" s="28" t="n">
        <v>1544.6</v>
      </c>
      <c r="AR71" s="27" t="n">
        <v>24310</v>
      </c>
      <c r="AS71" s="28" t="n">
        <v>1568.2</v>
      </c>
      <c r="AT71" s="27" t="n">
        <v>26760</v>
      </c>
      <c r="AU71" s="28" t="n">
        <v>1726.1</v>
      </c>
      <c r="AV71" s="27" t="n">
        <v>27970</v>
      </c>
      <c r="AW71" s="28" t="n">
        <v>1804.7</v>
      </c>
      <c r="AX71" s="27" t="n">
        <v>28550</v>
      </c>
      <c r="AY71" s="28" t="n">
        <v>1841.9</v>
      </c>
    </row>
    <row r="72" customFormat="false" ht="12.75" hidden="false" customHeight="false" outlineLevel="0" collapsed="false">
      <c r="A72" s="15" t="s">
        <v>72</v>
      </c>
      <c r="B72" s="8" t="n">
        <v>4550</v>
      </c>
      <c r="C72" s="26" t="n">
        <v>298.1</v>
      </c>
      <c r="D72" s="27" t="n">
        <v>4560</v>
      </c>
      <c r="E72" s="28" t="n">
        <v>298.8</v>
      </c>
      <c r="F72" s="27" t="n">
        <v>6390</v>
      </c>
      <c r="G72" s="28" t="n">
        <v>418.6</v>
      </c>
      <c r="H72" s="27" t="n">
        <v>6750</v>
      </c>
      <c r="I72" s="26" t="n">
        <v>442.2</v>
      </c>
      <c r="J72" s="27" t="n">
        <v>8280</v>
      </c>
      <c r="K72" s="28" t="n">
        <v>542.1</v>
      </c>
      <c r="L72" s="27" t="n">
        <v>9060</v>
      </c>
      <c r="M72" s="28" t="n">
        <v>593.6</v>
      </c>
      <c r="N72" s="27" t="n">
        <v>10900</v>
      </c>
      <c r="O72" s="28" t="n">
        <v>713.8</v>
      </c>
      <c r="P72" s="27" t="n">
        <v>11930</v>
      </c>
      <c r="Q72" s="28" t="n">
        <v>781.4</v>
      </c>
      <c r="R72" s="15" t="s">
        <v>72</v>
      </c>
      <c r="S72" s="27" t="n">
        <v>13720</v>
      </c>
      <c r="T72" s="28" t="n">
        <v>899</v>
      </c>
      <c r="U72" s="27" t="n">
        <v>12960</v>
      </c>
      <c r="V72" s="28" t="n">
        <v>848.9</v>
      </c>
      <c r="W72" s="27" t="n">
        <v>14650</v>
      </c>
      <c r="X72" s="28" t="n">
        <v>959.2</v>
      </c>
      <c r="Y72" s="27" t="n">
        <v>15560</v>
      </c>
      <c r="Z72" s="28" t="n">
        <v>1018.6</v>
      </c>
      <c r="AA72" s="27" t="n">
        <v>15270</v>
      </c>
      <c r="AB72" s="28" t="n">
        <v>999.5</v>
      </c>
      <c r="AC72" s="27" t="n">
        <v>17680</v>
      </c>
      <c r="AD72" s="28" t="n">
        <v>1158.1</v>
      </c>
      <c r="AE72" s="27" t="n">
        <v>17410</v>
      </c>
      <c r="AF72" s="28" t="n">
        <v>1140.4</v>
      </c>
      <c r="AG72" s="27" t="n">
        <v>17330</v>
      </c>
      <c r="AH72" s="28" t="n">
        <v>1135.4</v>
      </c>
      <c r="AI72" s="27" t="n">
        <v>18310</v>
      </c>
      <c r="AJ72" s="28" t="n">
        <v>1199</v>
      </c>
      <c r="AK72" s="27" t="n">
        <v>19370</v>
      </c>
      <c r="AL72" s="26" t="n">
        <v>1268.490564</v>
      </c>
      <c r="AM72" s="15" t="s">
        <v>72</v>
      </c>
      <c r="AN72" s="27" t="n">
        <v>20830</v>
      </c>
      <c r="AO72" s="28" t="n">
        <v>1364.5</v>
      </c>
      <c r="AP72" s="27" t="n">
        <v>22920</v>
      </c>
      <c r="AQ72" s="28" t="n">
        <v>1500.9</v>
      </c>
      <c r="AR72" s="27" t="n">
        <v>23480</v>
      </c>
      <c r="AS72" s="28" t="n">
        <v>1538</v>
      </c>
      <c r="AT72" s="27" t="n">
        <v>25780</v>
      </c>
      <c r="AU72" s="28" t="n">
        <v>1688.8</v>
      </c>
      <c r="AV72" s="27" t="n">
        <v>27490</v>
      </c>
      <c r="AW72" s="28" t="n">
        <v>1800.7</v>
      </c>
      <c r="AX72" s="27" t="n">
        <v>27760</v>
      </c>
      <c r="AY72" s="28" t="n">
        <v>1818.3</v>
      </c>
    </row>
    <row r="73" customFormat="false" ht="12.75" hidden="false" customHeight="false" outlineLevel="0" collapsed="false">
      <c r="A73" s="15" t="s">
        <v>73</v>
      </c>
      <c r="B73" s="8" t="n">
        <v>4400</v>
      </c>
      <c r="C73" s="26" t="n">
        <v>292.3</v>
      </c>
      <c r="D73" s="27" t="n">
        <v>4670</v>
      </c>
      <c r="E73" s="28" t="n">
        <v>310.5</v>
      </c>
      <c r="F73" s="27" t="n">
        <v>5620</v>
      </c>
      <c r="G73" s="28" t="n">
        <v>373.7</v>
      </c>
      <c r="H73" s="27" t="n">
        <v>6330</v>
      </c>
      <c r="I73" s="26" t="n">
        <v>420.8</v>
      </c>
      <c r="J73" s="27" t="n">
        <v>7270</v>
      </c>
      <c r="K73" s="28" t="n">
        <v>483.6</v>
      </c>
      <c r="L73" s="27" t="n">
        <v>9080</v>
      </c>
      <c r="M73" s="28" t="n">
        <v>603.8</v>
      </c>
      <c r="N73" s="27" t="n">
        <v>10070</v>
      </c>
      <c r="O73" s="28" t="n">
        <v>669.9</v>
      </c>
      <c r="P73" s="27" t="n">
        <v>11600</v>
      </c>
      <c r="Q73" s="28" t="n">
        <v>771.3</v>
      </c>
      <c r="R73" s="15" t="s">
        <v>73</v>
      </c>
      <c r="S73" s="27" t="n">
        <v>12130</v>
      </c>
      <c r="T73" s="28" t="n">
        <v>806.7</v>
      </c>
      <c r="U73" s="27" t="n">
        <v>12820</v>
      </c>
      <c r="V73" s="28" t="n">
        <v>852.4</v>
      </c>
      <c r="W73" s="27" t="n">
        <v>12970</v>
      </c>
      <c r="X73" s="28" t="n">
        <v>862.4</v>
      </c>
      <c r="Y73" s="27" t="n">
        <v>14110</v>
      </c>
      <c r="Z73" s="28" t="n">
        <v>938.5</v>
      </c>
      <c r="AA73" s="27" t="n">
        <v>14020</v>
      </c>
      <c r="AB73" s="28" t="n">
        <v>932.4</v>
      </c>
      <c r="AC73" s="27" t="n">
        <v>15400</v>
      </c>
      <c r="AD73" s="28" t="n">
        <v>1024.1</v>
      </c>
      <c r="AE73" s="27" t="n">
        <v>14410</v>
      </c>
      <c r="AF73" s="28" t="n">
        <v>958.3</v>
      </c>
      <c r="AG73" s="27" t="n">
        <v>16590</v>
      </c>
      <c r="AH73" s="28" t="n">
        <v>1102.9</v>
      </c>
      <c r="AI73" s="27" t="n">
        <v>17560</v>
      </c>
      <c r="AJ73" s="28" t="n">
        <v>1167.5</v>
      </c>
      <c r="AK73" s="27" t="n">
        <v>18810</v>
      </c>
      <c r="AL73" s="26" t="n">
        <v>1251.1251789</v>
      </c>
      <c r="AM73" s="15" t="s">
        <v>73</v>
      </c>
      <c r="AN73" s="27" t="n">
        <v>20090</v>
      </c>
      <c r="AO73" s="28" t="n">
        <v>1336.2</v>
      </c>
      <c r="AP73" s="27" t="n">
        <v>21880</v>
      </c>
      <c r="AQ73" s="28" t="n">
        <v>1455.3</v>
      </c>
      <c r="AR73" s="27" t="n">
        <v>22810</v>
      </c>
      <c r="AS73" s="28" t="n">
        <v>1516.5</v>
      </c>
      <c r="AT73" s="27" t="n">
        <v>25200</v>
      </c>
      <c r="AU73" s="28" t="n">
        <v>1676</v>
      </c>
      <c r="AV73" s="27" t="n">
        <v>26680</v>
      </c>
      <c r="AW73" s="28" t="n">
        <v>1774</v>
      </c>
      <c r="AX73" s="27" t="n">
        <v>27450</v>
      </c>
      <c r="AY73" s="28" t="n">
        <v>1825.7</v>
      </c>
    </row>
    <row r="74" customFormat="false" ht="12.75" hidden="false" customHeight="false" outlineLevel="0" collapsed="false">
      <c r="A74" s="15" t="s">
        <v>74</v>
      </c>
      <c r="B74" s="8" t="n">
        <v>4280</v>
      </c>
      <c r="C74" s="26" t="n">
        <v>289</v>
      </c>
      <c r="D74" s="27" t="n">
        <v>4190</v>
      </c>
      <c r="E74" s="28" t="n">
        <v>282.9</v>
      </c>
      <c r="F74" s="27" t="n">
        <v>5120</v>
      </c>
      <c r="G74" s="28" t="n">
        <v>345.8</v>
      </c>
      <c r="H74" s="27" t="n">
        <v>6410</v>
      </c>
      <c r="I74" s="26" t="n">
        <v>432.7</v>
      </c>
      <c r="J74" s="27" t="n">
        <v>7010</v>
      </c>
      <c r="K74" s="28" t="n">
        <v>473.1</v>
      </c>
      <c r="L74" s="27" t="n">
        <v>7700</v>
      </c>
      <c r="M74" s="28" t="n">
        <v>519.9</v>
      </c>
      <c r="N74" s="27" t="n">
        <v>10610</v>
      </c>
      <c r="O74" s="28" t="n">
        <v>716.2</v>
      </c>
      <c r="P74" s="27" t="n">
        <v>11650</v>
      </c>
      <c r="Q74" s="28" t="n">
        <v>786.6</v>
      </c>
      <c r="R74" s="15" t="s">
        <v>74</v>
      </c>
      <c r="S74" s="27" t="n">
        <v>11290</v>
      </c>
      <c r="T74" s="28" t="n">
        <v>762.2</v>
      </c>
      <c r="U74" s="27" t="n">
        <v>12780</v>
      </c>
      <c r="V74" s="28" t="n">
        <v>862.8</v>
      </c>
      <c r="W74" s="27" t="n">
        <v>13270</v>
      </c>
      <c r="X74" s="28" t="n">
        <v>896.2</v>
      </c>
      <c r="Y74" s="27" t="n">
        <v>14670</v>
      </c>
      <c r="Z74" s="28" t="n">
        <v>990</v>
      </c>
      <c r="AA74" s="27" t="n">
        <v>14630</v>
      </c>
      <c r="AB74" s="28" t="n">
        <v>987.2</v>
      </c>
      <c r="AC74" s="27" t="n">
        <v>15240</v>
      </c>
      <c r="AD74" s="28" t="n">
        <v>1028.8</v>
      </c>
      <c r="AE74" s="27" t="n">
        <v>15380</v>
      </c>
      <c r="AF74" s="28" t="n">
        <v>1037.9</v>
      </c>
      <c r="AG74" s="27" t="n">
        <v>16380</v>
      </c>
      <c r="AH74" s="28" t="n">
        <v>1106</v>
      </c>
      <c r="AI74" s="27" t="n">
        <v>17400</v>
      </c>
      <c r="AJ74" s="28" t="n">
        <v>1174.6</v>
      </c>
      <c r="AK74" s="27" t="n">
        <v>18420</v>
      </c>
      <c r="AL74" s="26" t="n">
        <v>1243.5505199</v>
      </c>
      <c r="AM74" s="15" t="s">
        <v>74</v>
      </c>
      <c r="AN74" s="27" t="n">
        <v>19510</v>
      </c>
      <c r="AO74" s="28" t="n">
        <v>1317.1</v>
      </c>
      <c r="AP74" s="27" t="n">
        <v>21450</v>
      </c>
      <c r="AQ74" s="28" t="n">
        <v>1448</v>
      </c>
      <c r="AR74" s="27" t="n">
        <v>22670</v>
      </c>
      <c r="AS74" s="28" t="n">
        <v>1530.5</v>
      </c>
      <c r="AT74" s="27" t="n">
        <v>24550</v>
      </c>
      <c r="AU74" s="28" t="n">
        <v>1657.3</v>
      </c>
      <c r="AV74" s="27" t="n">
        <v>25780</v>
      </c>
      <c r="AW74" s="28" t="n">
        <v>1740.2</v>
      </c>
      <c r="AX74" s="27" t="n">
        <v>26930</v>
      </c>
      <c r="AY74" s="28" t="n">
        <v>1817.9</v>
      </c>
    </row>
    <row r="75" customFormat="false" ht="12.75" hidden="false" customHeight="false" outlineLevel="0" collapsed="false">
      <c r="A75" s="15" t="s">
        <v>75</v>
      </c>
      <c r="B75" s="8" t="n">
        <v>3970</v>
      </c>
      <c r="C75" s="26" t="n">
        <v>271.8</v>
      </c>
      <c r="D75" s="27" t="n">
        <v>4130</v>
      </c>
      <c r="E75" s="28" t="n">
        <v>282.9</v>
      </c>
      <c r="F75" s="27" t="n">
        <v>5100</v>
      </c>
      <c r="G75" s="28" t="n">
        <v>349.4</v>
      </c>
      <c r="H75" s="27" t="n">
        <v>5350</v>
      </c>
      <c r="I75" s="26" t="n">
        <v>366.3</v>
      </c>
      <c r="J75" s="27" t="n">
        <v>6120</v>
      </c>
      <c r="K75" s="28" t="n">
        <v>419.1</v>
      </c>
      <c r="L75" s="27" t="n">
        <v>7690</v>
      </c>
      <c r="M75" s="28" t="n">
        <v>526.8</v>
      </c>
      <c r="N75" s="27" t="n">
        <v>9500</v>
      </c>
      <c r="O75" s="28" t="n">
        <v>650.6</v>
      </c>
      <c r="P75" s="27" t="n">
        <v>11230</v>
      </c>
      <c r="Q75" s="28" t="n">
        <v>769.3</v>
      </c>
      <c r="R75" s="15" t="s">
        <v>75</v>
      </c>
      <c r="S75" s="27" t="n">
        <v>11640</v>
      </c>
      <c r="T75" s="28" t="n">
        <v>797.6</v>
      </c>
      <c r="U75" s="27" t="n">
        <v>13370</v>
      </c>
      <c r="V75" s="28" t="n">
        <v>915.5</v>
      </c>
      <c r="W75" s="27" t="n">
        <v>13170</v>
      </c>
      <c r="X75" s="28" t="n">
        <v>902.3</v>
      </c>
      <c r="Y75" s="27" t="n">
        <v>12760</v>
      </c>
      <c r="Z75" s="28" t="n">
        <v>874.4</v>
      </c>
      <c r="AA75" s="27" t="n">
        <v>13950</v>
      </c>
      <c r="AB75" s="28" t="n">
        <v>955.7</v>
      </c>
      <c r="AC75" s="27" t="n">
        <v>15260</v>
      </c>
      <c r="AD75" s="28" t="n">
        <v>1045.5</v>
      </c>
      <c r="AE75" s="27" t="n">
        <v>14750</v>
      </c>
      <c r="AF75" s="28" t="n">
        <v>1010.1</v>
      </c>
      <c r="AG75" s="27" t="n">
        <v>15560</v>
      </c>
      <c r="AH75" s="28" t="n">
        <v>1066.1</v>
      </c>
      <c r="AI75" s="27" t="n">
        <v>16450</v>
      </c>
      <c r="AJ75" s="28" t="n">
        <v>1127.2</v>
      </c>
      <c r="AK75" s="27" t="n">
        <v>17960</v>
      </c>
      <c r="AL75" s="26" t="n">
        <v>1230.5842339</v>
      </c>
      <c r="AM75" s="15" t="s">
        <v>75</v>
      </c>
      <c r="AN75" s="27" t="n">
        <v>19120</v>
      </c>
      <c r="AO75" s="28" t="n">
        <v>1309.9</v>
      </c>
      <c r="AP75" s="27" t="n">
        <v>20650</v>
      </c>
      <c r="AQ75" s="28" t="n">
        <v>1414.3</v>
      </c>
      <c r="AR75" s="27" t="n">
        <v>21930</v>
      </c>
      <c r="AS75" s="28" t="n">
        <v>1501.9</v>
      </c>
      <c r="AT75" s="27" t="n">
        <v>23990</v>
      </c>
      <c r="AU75" s="28" t="n">
        <v>1643.1</v>
      </c>
      <c r="AV75" s="27" t="n">
        <v>25430</v>
      </c>
      <c r="AW75" s="28" t="n">
        <v>1741.7</v>
      </c>
      <c r="AX75" s="27" t="n">
        <v>26640</v>
      </c>
      <c r="AY75" s="28" t="n">
        <v>1824.7</v>
      </c>
    </row>
    <row r="76" customFormat="false" ht="12.75" hidden="false" customHeight="false" outlineLevel="0" collapsed="false">
      <c r="A76" s="15" t="s">
        <v>76</v>
      </c>
      <c r="B76" s="8" t="n">
        <v>3840</v>
      </c>
      <c r="C76" s="26" t="n">
        <v>267</v>
      </c>
      <c r="D76" s="27" t="n">
        <v>3970</v>
      </c>
      <c r="E76" s="28" t="n">
        <v>276.1</v>
      </c>
      <c r="F76" s="27" t="n">
        <v>4270</v>
      </c>
      <c r="G76" s="28" t="n">
        <v>297.1</v>
      </c>
      <c r="H76" s="27" t="n">
        <v>6170</v>
      </c>
      <c r="I76" s="26" t="n">
        <v>429</v>
      </c>
      <c r="J76" s="27" t="n">
        <v>6210</v>
      </c>
      <c r="K76" s="28" t="n">
        <v>431.4</v>
      </c>
      <c r="L76" s="27" t="n">
        <v>8720</v>
      </c>
      <c r="M76" s="28" t="n">
        <v>606.1</v>
      </c>
      <c r="N76" s="27" t="n">
        <v>9660</v>
      </c>
      <c r="O76" s="28" t="n">
        <v>671.7</v>
      </c>
      <c r="P76" s="27" t="n">
        <v>10590</v>
      </c>
      <c r="Q76" s="28" t="n">
        <v>736.3</v>
      </c>
      <c r="R76" s="15" t="s">
        <v>76</v>
      </c>
      <c r="S76" s="27" t="n">
        <v>10710</v>
      </c>
      <c r="T76" s="28" t="n">
        <v>744.6</v>
      </c>
      <c r="U76" s="27" t="n">
        <v>12630</v>
      </c>
      <c r="V76" s="28" t="n">
        <v>878.6</v>
      </c>
      <c r="W76" s="27" t="n">
        <v>13100</v>
      </c>
      <c r="X76" s="28" t="n">
        <v>911</v>
      </c>
      <c r="Y76" s="27" t="n">
        <v>13820</v>
      </c>
      <c r="Z76" s="28" t="n">
        <v>960.8</v>
      </c>
      <c r="AA76" s="27" t="n">
        <v>14470</v>
      </c>
      <c r="AB76" s="28" t="n">
        <v>1006.2</v>
      </c>
      <c r="AC76" s="27" t="n">
        <v>14870</v>
      </c>
      <c r="AD76" s="28" t="n">
        <v>1034.5</v>
      </c>
      <c r="AE76" s="27" t="n">
        <v>17200</v>
      </c>
      <c r="AF76" s="28" t="n">
        <v>1196.3</v>
      </c>
      <c r="AG76" s="27" t="n">
        <v>16670</v>
      </c>
      <c r="AH76" s="28" t="n">
        <v>1159.6</v>
      </c>
      <c r="AI76" s="27" t="n">
        <v>18060</v>
      </c>
      <c r="AJ76" s="28" t="n">
        <v>1256.2</v>
      </c>
      <c r="AK76" s="27" t="n">
        <v>19160</v>
      </c>
      <c r="AL76" s="26" t="n">
        <v>1332.9364765</v>
      </c>
      <c r="AM76" s="15" t="s">
        <v>76</v>
      </c>
      <c r="AN76" s="27" t="n">
        <v>20990</v>
      </c>
      <c r="AO76" s="28" t="n">
        <v>1460</v>
      </c>
      <c r="AP76" s="27" t="n">
        <v>20960</v>
      </c>
      <c r="AQ76" s="28" t="n">
        <v>1457.7</v>
      </c>
      <c r="AR76" s="27" t="n">
        <v>21700</v>
      </c>
      <c r="AS76" s="28" t="n">
        <v>1508.8</v>
      </c>
      <c r="AT76" s="27" t="n">
        <v>24510</v>
      </c>
      <c r="AU76" s="28" t="n">
        <v>1704.1</v>
      </c>
      <c r="AV76" s="27" t="n">
        <v>26460</v>
      </c>
      <c r="AW76" s="28" t="n">
        <v>1839.5</v>
      </c>
      <c r="AX76" s="27" t="n">
        <v>27470</v>
      </c>
      <c r="AY76" s="28" t="n">
        <v>1910.2</v>
      </c>
    </row>
    <row r="77" customFormat="false" ht="12.75" hidden="false" customHeight="false" outlineLevel="0" collapsed="false">
      <c r="A77" s="15" t="s">
        <v>77</v>
      </c>
      <c r="B77" s="8" t="n">
        <v>3300</v>
      </c>
      <c r="C77" s="26" t="n">
        <v>232.8</v>
      </c>
      <c r="D77" s="27" t="n">
        <v>3390</v>
      </c>
      <c r="E77" s="28" t="n">
        <v>239</v>
      </c>
      <c r="F77" s="27" t="n">
        <v>4400</v>
      </c>
      <c r="G77" s="28" t="n">
        <v>310.1</v>
      </c>
      <c r="H77" s="27" t="n">
        <v>5010</v>
      </c>
      <c r="I77" s="26" t="n">
        <v>352.9</v>
      </c>
      <c r="J77" s="27" t="n">
        <v>6000</v>
      </c>
      <c r="K77" s="28" t="n">
        <v>422.7</v>
      </c>
      <c r="L77" s="27" t="n">
        <v>6690</v>
      </c>
      <c r="M77" s="28" t="n">
        <v>471.7</v>
      </c>
      <c r="N77" s="27" t="n">
        <v>7000</v>
      </c>
      <c r="O77" s="28" t="n">
        <v>493.5</v>
      </c>
      <c r="P77" s="27" t="n">
        <v>9830</v>
      </c>
      <c r="Q77" s="28" t="n">
        <v>693</v>
      </c>
      <c r="R77" s="15" t="s">
        <v>77</v>
      </c>
      <c r="S77" s="27" t="n">
        <v>11640</v>
      </c>
      <c r="T77" s="28" t="n">
        <v>820.4</v>
      </c>
      <c r="U77" s="27" t="n">
        <v>10640</v>
      </c>
      <c r="V77" s="28" t="n">
        <v>749.6</v>
      </c>
      <c r="W77" s="27" t="n">
        <v>11530</v>
      </c>
      <c r="X77" s="28" t="n">
        <v>812.8</v>
      </c>
      <c r="Y77" s="27" t="n">
        <v>13460</v>
      </c>
      <c r="Z77" s="28" t="n">
        <v>949.2</v>
      </c>
      <c r="AA77" s="27" t="n">
        <v>15450</v>
      </c>
      <c r="AB77" s="28" t="n">
        <v>1089.3</v>
      </c>
      <c r="AC77" s="27" t="n">
        <v>13170</v>
      </c>
      <c r="AD77" s="28" t="n">
        <v>928.3</v>
      </c>
      <c r="AE77" s="27" t="n">
        <v>14480</v>
      </c>
      <c r="AF77" s="28" t="n">
        <v>1021</v>
      </c>
      <c r="AG77" s="27" t="n">
        <v>14820</v>
      </c>
      <c r="AH77" s="28" t="n">
        <v>1044.7</v>
      </c>
      <c r="AI77" s="27" t="n">
        <v>16390</v>
      </c>
      <c r="AJ77" s="28" t="n">
        <v>1154.9</v>
      </c>
      <c r="AK77" s="27" t="n">
        <v>17060</v>
      </c>
      <c r="AL77" s="26" t="n">
        <v>1202.2098943</v>
      </c>
      <c r="AM77" s="15" t="s">
        <v>77</v>
      </c>
      <c r="AN77" s="27" t="n">
        <v>18510</v>
      </c>
      <c r="AO77" s="28" t="n">
        <v>1305.1</v>
      </c>
      <c r="AP77" s="27" t="n">
        <v>20070</v>
      </c>
      <c r="AQ77" s="28" t="n">
        <v>1414.8</v>
      </c>
      <c r="AR77" s="27" t="n">
        <v>20870</v>
      </c>
      <c r="AS77" s="28" t="n">
        <v>1470.7</v>
      </c>
      <c r="AT77" s="27" t="n">
        <v>24010</v>
      </c>
      <c r="AU77" s="28" t="n">
        <v>1692.1</v>
      </c>
      <c r="AV77" s="27" t="n">
        <v>25110</v>
      </c>
      <c r="AW77" s="28" t="n">
        <v>1769.6</v>
      </c>
      <c r="AX77" s="27" t="n">
        <v>26650</v>
      </c>
      <c r="AY77" s="28" t="n">
        <v>1878.4</v>
      </c>
    </row>
    <row r="78" customFormat="false" ht="12.75" hidden="false" customHeight="false" outlineLevel="0" collapsed="false">
      <c r="A78" s="15" t="s">
        <v>78</v>
      </c>
      <c r="B78" s="8" t="n">
        <v>3150</v>
      </c>
      <c r="C78" s="26" t="n">
        <v>225.2</v>
      </c>
      <c r="D78" s="27" t="n">
        <v>3690</v>
      </c>
      <c r="E78" s="28" t="n">
        <v>263.9</v>
      </c>
      <c r="F78" s="27" t="n">
        <v>3920</v>
      </c>
      <c r="G78" s="28" t="n">
        <v>280.5</v>
      </c>
      <c r="H78" s="27" t="n">
        <v>4810</v>
      </c>
      <c r="I78" s="26" t="n">
        <v>343.9</v>
      </c>
      <c r="J78" s="27" t="n">
        <v>5350</v>
      </c>
      <c r="K78" s="28" t="n">
        <v>382.6</v>
      </c>
      <c r="L78" s="27" t="n">
        <v>6800</v>
      </c>
      <c r="M78" s="28" t="n">
        <v>486.4</v>
      </c>
      <c r="N78" s="27" t="n">
        <v>7080</v>
      </c>
      <c r="O78" s="28" t="n">
        <v>506.4</v>
      </c>
      <c r="P78" s="27" t="n">
        <v>9180</v>
      </c>
      <c r="Q78" s="28" t="n">
        <v>656.9</v>
      </c>
      <c r="R78" s="15" t="s">
        <v>78</v>
      </c>
      <c r="S78" s="27" t="n">
        <v>10350</v>
      </c>
      <c r="T78" s="28" t="n">
        <v>740.1</v>
      </c>
      <c r="U78" s="27" t="n">
        <v>9410</v>
      </c>
      <c r="V78" s="28" t="n">
        <v>672.6</v>
      </c>
      <c r="W78" s="27" t="n">
        <v>11560</v>
      </c>
      <c r="X78" s="28" t="n">
        <v>826.9</v>
      </c>
      <c r="Y78" s="27" t="n">
        <v>12110</v>
      </c>
      <c r="Z78" s="28" t="n">
        <v>865.6</v>
      </c>
      <c r="AA78" s="27" t="n">
        <v>14430</v>
      </c>
      <c r="AB78" s="28" t="n">
        <v>1031.5</v>
      </c>
      <c r="AC78" s="27" t="n">
        <v>15850</v>
      </c>
      <c r="AD78" s="28" t="n">
        <v>1133.6</v>
      </c>
      <c r="AE78" s="27" t="n">
        <v>13530</v>
      </c>
      <c r="AF78" s="28" t="n">
        <v>967.3</v>
      </c>
      <c r="AG78" s="27" t="n">
        <v>15290</v>
      </c>
      <c r="AH78" s="28" t="n">
        <v>1093.5</v>
      </c>
      <c r="AI78" s="27" t="n">
        <v>15840</v>
      </c>
      <c r="AJ78" s="28" t="n">
        <v>1132.6</v>
      </c>
      <c r="AK78" s="27" t="n">
        <v>17130</v>
      </c>
      <c r="AL78" s="26" t="n">
        <v>1225.116351</v>
      </c>
      <c r="AM78" s="15" t="s">
        <v>78</v>
      </c>
      <c r="AN78" s="27" t="n">
        <v>18610</v>
      </c>
      <c r="AO78" s="28" t="n">
        <v>1330.4</v>
      </c>
      <c r="AP78" s="27" t="n">
        <v>19670</v>
      </c>
      <c r="AQ78" s="28" t="n">
        <v>1406.1</v>
      </c>
      <c r="AR78" s="27" t="n">
        <v>20420</v>
      </c>
      <c r="AS78" s="28" t="n">
        <v>1460.3</v>
      </c>
      <c r="AT78" s="27" t="n">
        <v>22710</v>
      </c>
      <c r="AU78" s="28" t="n">
        <v>1623.5</v>
      </c>
      <c r="AV78" s="27" t="n">
        <v>24310</v>
      </c>
      <c r="AW78" s="28" t="n">
        <v>1738.1</v>
      </c>
      <c r="AX78" s="27" t="n">
        <v>24920</v>
      </c>
      <c r="AY78" s="28" t="n">
        <v>1781.9</v>
      </c>
    </row>
    <row r="79" customFormat="false" ht="12.75" hidden="false" customHeight="false" outlineLevel="0" collapsed="false">
      <c r="A79" s="15" t="s">
        <v>79</v>
      </c>
      <c r="B79" s="8" t="n">
        <v>2670</v>
      </c>
      <c r="C79" s="26" t="n">
        <v>193.5</v>
      </c>
      <c r="D79" s="27" t="n">
        <v>3610</v>
      </c>
      <c r="E79" s="28" t="n">
        <v>261.5</v>
      </c>
      <c r="F79" s="27" t="n">
        <v>3790</v>
      </c>
      <c r="G79" s="28" t="n">
        <v>274.8</v>
      </c>
      <c r="H79" s="27" t="n">
        <v>4180</v>
      </c>
      <c r="I79" s="26" t="n">
        <v>303</v>
      </c>
      <c r="J79" s="27" t="n">
        <v>5700</v>
      </c>
      <c r="K79" s="28" t="n">
        <v>413.2</v>
      </c>
      <c r="L79" s="27" t="n">
        <v>5770</v>
      </c>
      <c r="M79" s="28" t="n">
        <v>418.3</v>
      </c>
      <c r="N79" s="27" t="n">
        <v>6630</v>
      </c>
      <c r="O79" s="28" t="n">
        <v>480.5</v>
      </c>
      <c r="P79" s="27" t="n">
        <v>7890</v>
      </c>
      <c r="Q79" s="28" t="n">
        <v>571.8</v>
      </c>
      <c r="R79" s="15" t="s">
        <v>79</v>
      </c>
      <c r="S79" s="27" t="n">
        <v>9970</v>
      </c>
      <c r="T79" s="28" t="n">
        <v>723</v>
      </c>
      <c r="U79" s="27" t="n">
        <v>11280</v>
      </c>
      <c r="V79" s="28" t="n">
        <v>818</v>
      </c>
      <c r="W79" s="27" t="n">
        <v>9520</v>
      </c>
      <c r="X79" s="28" t="n">
        <v>690.3</v>
      </c>
      <c r="Y79" s="27" t="n">
        <v>11620</v>
      </c>
      <c r="Z79" s="28" t="n">
        <v>842.6</v>
      </c>
      <c r="AA79" s="27" t="n">
        <v>12430</v>
      </c>
      <c r="AB79" s="28" t="n">
        <v>901</v>
      </c>
      <c r="AC79" s="27" t="n">
        <v>14040</v>
      </c>
      <c r="AD79" s="28" t="n">
        <v>1017.6</v>
      </c>
      <c r="AE79" s="27" t="n">
        <v>16920</v>
      </c>
      <c r="AF79" s="28" t="n">
        <v>1226.6</v>
      </c>
      <c r="AG79" s="27" t="n">
        <v>14090</v>
      </c>
      <c r="AH79" s="28" t="n">
        <v>1021.8</v>
      </c>
      <c r="AI79" s="27" t="n">
        <v>14920</v>
      </c>
      <c r="AJ79" s="28" t="n">
        <v>1081.8</v>
      </c>
      <c r="AK79" s="27" t="n">
        <v>16080</v>
      </c>
      <c r="AL79" s="26" t="n">
        <v>1166.091663</v>
      </c>
      <c r="AM79" s="15" t="s">
        <v>79</v>
      </c>
      <c r="AN79" s="27" t="n">
        <v>17710</v>
      </c>
      <c r="AO79" s="28" t="n">
        <v>1283.7</v>
      </c>
      <c r="AP79" s="27" t="n">
        <v>18630</v>
      </c>
      <c r="AQ79" s="28" t="n">
        <v>1350.8</v>
      </c>
      <c r="AR79" s="27" t="n">
        <v>19420</v>
      </c>
      <c r="AS79" s="28" t="n">
        <v>1408</v>
      </c>
      <c r="AT79" s="27" t="n">
        <v>22100</v>
      </c>
      <c r="AU79" s="28" t="n">
        <v>1601.9</v>
      </c>
      <c r="AV79" s="27" t="n">
        <v>23510</v>
      </c>
      <c r="AW79" s="28" t="n">
        <v>1704.9</v>
      </c>
      <c r="AX79" s="27" t="n">
        <v>24740</v>
      </c>
      <c r="AY79" s="28" t="n">
        <v>1794.1</v>
      </c>
    </row>
    <row r="80" customFormat="false" ht="12.75" hidden="false" customHeight="false" outlineLevel="0" collapsed="false">
      <c r="A80" s="15" t="s">
        <v>80</v>
      </c>
      <c r="B80" s="8" t="n">
        <v>2480</v>
      </c>
      <c r="C80" s="26" t="n">
        <v>182.4</v>
      </c>
      <c r="D80" s="27" t="n">
        <v>3380</v>
      </c>
      <c r="E80" s="28" t="n">
        <v>248.4</v>
      </c>
      <c r="F80" s="27" t="n">
        <v>3430</v>
      </c>
      <c r="G80" s="28" t="n">
        <v>252</v>
      </c>
      <c r="H80" s="27" t="n">
        <v>4500</v>
      </c>
      <c r="I80" s="26" t="n">
        <v>330.7</v>
      </c>
      <c r="J80" s="27" t="n">
        <v>5630</v>
      </c>
      <c r="K80" s="28" t="n">
        <v>413.8</v>
      </c>
      <c r="L80" s="27" t="n">
        <v>5850</v>
      </c>
      <c r="M80" s="28" t="n">
        <v>429.8</v>
      </c>
      <c r="N80" s="27" t="n">
        <v>6190</v>
      </c>
      <c r="O80" s="28" t="n">
        <v>454.9</v>
      </c>
      <c r="P80" s="27" t="n">
        <v>7420</v>
      </c>
      <c r="Q80" s="28" t="n">
        <v>545.5</v>
      </c>
      <c r="R80" s="15" t="s">
        <v>80</v>
      </c>
      <c r="S80" s="27" t="n">
        <v>9760</v>
      </c>
      <c r="T80" s="28" t="n">
        <v>717.5</v>
      </c>
      <c r="U80" s="27" t="n">
        <v>11390</v>
      </c>
      <c r="V80" s="28" t="n">
        <v>836.5</v>
      </c>
      <c r="W80" s="27" t="n">
        <v>10010</v>
      </c>
      <c r="X80" s="28" t="n">
        <v>735.9</v>
      </c>
      <c r="Y80" s="27" t="n">
        <v>10390</v>
      </c>
      <c r="Z80" s="28" t="n">
        <v>763.7</v>
      </c>
      <c r="AA80" s="27" t="n">
        <v>12300</v>
      </c>
      <c r="AB80" s="28" t="n">
        <v>903.8</v>
      </c>
      <c r="AC80" s="27" t="n">
        <v>12790</v>
      </c>
      <c r="AD80" s="28" t="n">
        <v>940.3</v>
      </c>
      <c r="AE80" s="27" t="n">
        <v>15250</v>
      </c>
      <c r="AF80" s="28" t="n">
        <v>1120.8</v>
      </c>
      <c r="AG80" s="27" t="n">
        <v>13310</v>
      </c>
      <c r="AH80" s="28" t="n">
        <v>978</v>
      </c>
      <c r="AI80" s="27" t="n">
        <v>14230</v>
      </c>
      <c r="AJ80" s="28" t="n">
        <v>1046.3</v>
      </c>
      <c r="AK80" s="27" t="n">
        <v>15470</v>
      </c>
      <c r="AL80" s="26" t="n">
        <v>1136.8579357</v>
      </c>
      <c r="AM80" s="15" t="s">
        <v>80</v>
      </c>
      <c r="AN80" s="27" t="n">
        <v>16560</v>
      </c>
      <c r="AO80" s="28" t="n">
        <v>1217</v>
      </c>
      <c r="AP80" s="27" t="n">
        <v>17990</v>
      </c>
      <c r="AQ80" s="28" t="n">
        <v>1322</v>
      </c>
      <c r="AR80" s="27" t="n">
        <v>18310</v>
      </c>
      <c r="AS80" s="28" t="n">
        <v>1345.5</v>
      </c>
      <c r="AT80" s="27" t="n">
        <v>20720</v>
      </c>
      <c r="AU80" s="28" t="n">
        <v>1522.7</v>
      </c>
      <c r="AV80" s="27" t="n">
        <v>22270</v>
      </c>
      <c r="AW80" s="28" t="n">
        <v>1636.8</v>
      </c>
      <c r="AX80" s="27" t="n">
        <v>23560</v>
      </c>
      <c r="AY80" s="28" t="n">
        <v>1731.8</v>
      </c>
    </row>
    <row r="81" customFormat="false" ht="12.75" hidden="false" customHeight="false" outlineLevel="0" collapsed="false">
      <c r="A81" s="15" t="s">
        <v>81</v>
      </c>
      <c r="B81" s="8" t="n">
        <v>2510</v>
      </c>
      <c r="C81" s="26" t="n">
        <v>187.2</v>
      </c>
      <c r="D81" s="27" t="n">
        <v>3090</v>
      </c>
      <c r="E81" s="28" t="n">
        <v>230.4</v>
      </c>
      <c r="F81" s="27" t="n">
        <v>3370</v>
      </c>
      <c r="G81" s="28" t="n">
        <v>251.3</v>
      </c>
      <c r="H81" s="27" t="n">
        <v>4070</v>
      </c>
      <c r="I81" s="26" t="n">
        <v>303.3</v>
      </c>
      <c r="J81" s="27" t="n">
        <v>4760</v>
      </c>
      <c r="K81" s="28" t="n">
        <v>355</v>
      </c>
      <c r="L81" s="27" t="n">
        <v>5780</v>
      </c>
      <c r="M81" s="28" t="n">
        <v>431</v>
      </c>
      <c r="N81" s="27" t="n">
        <v>5950</v>
      </c>
      <c r="O81" s="28" t="n">
        <v>443.5</v>
      </c>
      <c r="P81" s="27" t="n">
        <v>7920</v>
      </c>
      <c r="Q81" s="28" t="n">
        <v>590</v>
      </c>
      <c r="R81" s="15" t="s">
        <v>81</v>
      </c>
      <c r="S81" s="27" t="n">
        <v>9640</v>
      </c>
      <c r="T81" s="28" t="n">
        <v>718.6</v>
      </c>
      <c r="U81" s="27" t="n">
        <v>10050</v>
      </c>
      <c r="V81" s="28" t="n">
        <v>749.2</v>
      </c>
      <c r="W81" s="27" t="n">
        <v>10710</v>
      </c>
      <c r="X81" s="28" t="n">
        <v>798.5</v>
      </c>
      <c r="Y81" s="27" t="n">
        <v>10560</v>
      </c>
      <c r="Z81" s="28" t="n">
        <v>787.4</v>
      </c>
      <c r="AA81" s="27" t="n">
        <v>12670</v>
      </c>
      <c r="AB81" s="28" t="n">
        <v>944</v>
      </c>
      <c r="AC81" s="27" t="n">
        <v>11450</v>
      </c>
      <c r="AD81" s="28" t="n">
        <v>853.4</v>
      </c>
      <c r="AE81" s="27" t="n">
        <v>13890</v>
      </c>
      <c r="AF81" s="28" t="n">
        <v>1035.6</v>
      </c>
      <c r="AG81" s="27" t="n">
        <v>13580</v>
      </c>
      <c r="AH81" s="28" t="n">
        <v>1012.3</v>
      </c>
      <c r="AI81" s="27" t="n">
        <v>15750</v>
      </c>
      <c r="AJ81" s="28" t="n">
        <v>1173.4</v>
      </c>
      <c r="AK81" s="27" t="n">
        <v>15880</v>
      </c>
      <c r="AL81" s="26" t="n">
        <v>1183.3584847</v>
      </c>
      <c r="AM81" s="15" t="s">
        <v>81</v>
      </c>
      <c r="AN81" s="27" t="n">
        <v>16770</v>
      </c>
      <c r="AO81" s="28" t="n">
        <v>1249.5</v>
      </c>
      <c r="AP81" s="27" t="n">
        <v>17630</v>
      </c>
      <c r="AQ81" s="28" t="n">
        <v>1313.7</v>
      </c>
      <c r="AR81" s="27" t="n">
        <v>18300</v>
      </c>
      <c r="AS81" s="28" t="n">
        <v>1363.5</v>
      </c>
      <c r="AT81" s="27" t="n">
        <v>20490</v>
      </c>
      <c r="AU81" s="28" t="n">
        <v>1526.8</v>
      </c>
      <c r="AV81" s="27" t="n">
        <v>22110</v>
      </c>
      <c r="AW81" s="28" t="n">
        <v>1647.2</v>
      </c>
      <c r="AX81" s="27" t="n">
        <v>23950</v>
      </c>
      <c r="AY81" s="28" t="n">
        <v>1784.6</v>
      </c>
    </row>
    <row r="82" customFormat="false" ht="12.75" hidden="false" customHeight="false" outlineLevel="0" collapsed="false">
      <c r="A82" s="15" t="s">
        <v>82</v>
      </c>
      <c r="B82" s="8" t="n">
        <v>1840</v>
      </c>
      <c r="C82" s="26" t="n">
        <v>138.9</v>
      </c>
      <c r="D82" s="27" t="n">
        <v>2290</v>
      </c>
      <c r="E82" s="28" t="n">
        <v>172.8</v>
      </c>
      <c r="F82" s="27" t="n">
        <v>2880</v>
      </c>
      <c r="G82" s="28" t="n">
        <v>217.4</v>
      </c>
      <c r="H82" s="27" t="n">
        <v>4230</v>
      </c>
      <c r="I82" s="26" t="n">
        <v>319.4</v>
      </c>
      <c r="J82" s="27" t="n">
        <v>4560</v>
      </c>
      <c r="K82" s="28" t="n">
        <v>344.2</v>
      </c>
      <c r="L82" s="27" t="n">
        <v>4820</v>
      </c>
      <c r="M82" s="28" t="n">
        <v>364</v>
      </c>
      <c r="N82" s="27" t="n">
        <v>5400</v>
      </c>
      <c r="O82" s="28" t="n">
        <v>407.7</v>
      </c>
      <c r="P82" s="27" t="n">
        <v>6080</v>
      </c>
      <c r="Q82" s="28" t="n">
        <v>459</v>
      </c>
      <c r="R82" s="15" t="s">
        <v>82</v>
      </c>
      <c r="S82" s="27" t="n">
        <v>8180</v>
      </c>
      <c r="T82" s="28" t="n">
        <v>617.7</v>
      </c>
      <c r="U82" s="27" t="n">
        <v>9580</v>
      </c>
      <c r="V82" s="28" t="n">
        <v>723.3</v>
      </c>
      <c r="W82" s="27" t="n">
        <v>8920</v>
      </c>
      <c r="X82" s="28" t="n">
        <v>673.4</v>
      </c>
      <c r="Y82" s="27" t="n">
        <v>11500</v>
      </c>
      <c r="Z82" s="28" t="n">
        <v>868.6</v>
      </c>
      <c r="AA82" s="27" t="n">
        <v>11640</v>
      </c>
      <c r="AB82" s="28" t="n">
        <v>878.6</v>
      </c>
      <c r="AC82" s="27" t="n">
        <v>12510</v>
      </c>
      <c r="AD82" s="28" t="n">
        <v>944.9</v>
      </c>
      <c r="AE82" s="27" t="n">
        <v>12810</v>
      </c>
      <c r="AF82" s="28" t="n">
        <v>967.2</v>
      </c>
      <c r="AG82" s="27" t="n">
        <v>13750</v>
      </c>
      <c r="AH82" s="28" t="n">
        <v>1038</v>
      </c>
      <c r="AI82" s="27" t="n">
        <v>15080</v>
      </c>
      <c r="AJ82" s="28" t="n">
        <v>1137.8</v>
      </c>
      <c r="AK82" s="27" t="n">
        <v>15480</v>
      </c>
      <c r="AL82" s="26" t="n">
        <v>1168.5684154</v>
      </c>
      <c r="AM82" s="15" t="s">
        <v>82</v>
      </c>
      <c r="AN82" s="27" t="n">
        <v>16660</v>
      </c>
      <c r="AO82" s="28" t="n">
        <v>1257.5</v>
      </c>
      <c r="AP82" s="27" t="n">
        <v>17930</v>
      </c>
      <c r="AQ82" s="28" t="n">
        <v>1353.4</v>
      </c>
      <c r="AR82" s="27" t="n">
        <v>18110</v>
      </c>
      <c r="AS82" s="28" t="n">
        <v>1366.9</v>
      </c>
      <c r="AT82" s="27" t="n">
        <v>19940</v>
      </c>
      <c r="AU82" s="28" t="n">
        <v>1505.3</v>
      </c>
      <c r="AV82" s="27" t="n">
        <v>21940</v>
      </c>
      <c r="AW82" s="28" t="n">
        <v>1656.1</v>
      </c>
      <c r="AX82" s="27" t="n">
        <v>23460</v>
      </c>
      <c r="AY82" s="28" t="n">
        <v>1771.1</v>
      </c>
    </row>
    <row r="83" customFormat="false" ht="12.75" hidden="false" customHeight="false" outlineLevel="0" collapsed="false">
      <c r="A83" s="15" t="s">
        <v>83</v>
      </c>
      <c r="B83" s="8" t="n">
        <v>2360</v>
      </c>
      <c r="C83" s="26" t="n">
        <v>180.7</v>
      </c>
      <c r="D83" s="27" t="n">
        <v>2510</v>
      </c>
      <c r="E83" s="28" t="n">
        <v>191.9</v>
      </c>
      <c r="F83" s="27" t="n">
        <v>3070</v>
      </c>
      <c r="G83" s="28" t="n">
        <v>234.8</v>
      </c>
      <c r="H83" s="27" t="n">
        <v>3450</v>
      </c>
      <c r="I83" s="26" t="n">
        <v>263.9</v>
      </c>
      <c r="J83" s="27" t="n">
        <v>4690</v>
      </c>
      <c r="K83" s="28" t="n">
        <v>359</v>
      </c>
      <c r="L83" s="27" t="n">
        <v>4840</v>
      </c>
      <c r="M83" s="28" t="n">
        <v>370.2</v>
      </c>
      <c r="N83" s="27" t="n">
        <v>5730</v>
      </c>
      <c r="O83" s="28" t="n">
        <v>438.1</v>
      </c>
      <c r="P83" s="27" t="n">
        <v>6870</v>
      </c>
      <c r="Q83" s="28" t="n">
        <v>525.7</v>
      </c>
      <c r="R83" s="15" t="s">
        <v>83</v>
      </c>
      <c r="S83" s="27" t="n">
        <v>7890</v>
      </c>
      <c r="T83" s="28" t="n">
        <v>603.6</v>
      </c>
      <c r="U83" s="27" t="n">
        <v>8310</v>
      </c>
      <c r="V83" s="28" t="n">
        <v>635.9</v>
      </c>
      <c r="W83" s="27" t="n">
        <v>8870</v>
      </c>
      <c r="X83" s="28" t="n">
        <v>678.3</v>
      </c>
      <c r="Y83" s="27" t="n">
        <v>10130</v>
      </c>
      <c r="Z83" s="28" t="n">
        <v>775.1</v>
      </c>
      <c r="AA83" s="27" t="n">
        <v>10080</v>
      </c>
      <c r="AB83" s="28" t="n">
        <v>771</v>
      </c>
      <c r="AC83" s="27" t="n">
        <v>11290</v>
      </c>
      <c r="AD83" s="28" t="n">
        <v>863.9</v>
      </c>
      <c r="AE83" s="27" t="n">
        <v>11620</v>
      </c>
      <c r="AF83" s="28" t="n">
        <v>889.3</v>
      </c>
      <c r="AG83" s="27" t="n">
        <v>13910</v>
      </c>
      <c r="AH83" s="28" t="n">
        <v>1063.7</v>
      </c>
      <c r="AI83" s="27" t="n">
        <v>13460</v>
      </c>
      <c r="AJ83" s="28" t="n">
        <v>1029.6</v>
      </c>
      <c r="AK83" s="27" t="n">
        <v>15440</v>
      </c>
      <c r="AL83" s="26" t="n">
        <v>1181.1862933</v>
      </c>
      <c r="AM83" s="15" t="s">
        <v>83</v>
      </c>
      <c r="AN83" s="27" t="n">
        <v>15600</v>
      </c>
      <c r="AO83" s="28" t="n">
        <v>1193.4</v>
      </c>
      <c r="AP83" s="27" t="n">
        <v>16530</v>
      </c>
      <c r="AQ83" s="28" t="n">
        <v>1264.8</v>
      </c>
      <c r="AR83" s="27" t="n">
        <v>17300</v>
      </c>
      <c r="AS83" s="28" t="n">
        <v>1323.6</v>
      </c>
      <c r="AT83" s="27" t="n">
        <v>19180</v>
      </c>
      <c r="AU83" s="28" t="n">
        <v>1467.3</v>
      </c>
      <c r="AV83" s="27" t="n">
        <v>20980</v>
      </c>
      <c r="AW83" s="28" t="n">
        <v>1605.1</v>
      </c>
      <c r="AX83" s="27" t="n">
        <v>22710</v>
      </c>
      <c r="AY83" s="28" t="n">
        <v>1737</v>
      </c>
    </row>
    <row r="84" customFormat="false" ht="12.75" hidden="false" customHeight="false" outlineLevel="0" collapsed="false">
      <c r="A84" s="15" t="s">
        <v>84</v>
      </c>
      <c r="B84" s="8" t="n">
        <v>2230</v>
      </c>
      <c r="C84" s="26" t="n">
        <v>172.9</v>
      </c>
      <c r="D84" s="27" t="n">
        <v>2980</v>
      </c>
      <c r="E84" s="28" t="n">
        <v>231.1</v>
      </c>
      <c r="F84" s="27" t="n">
        <v>2990</v>
      </c>
      <c r="G84" s="28" t="n">
        <v>231.9</v>
      </c>
      <c r="H84" s="27" t="n">
        <v>3020</v>
      </c>
      <c r="I84" s="26" t="n">
        <v>234</v>
      </c>
      <c r="J84" s="27" t="n">
        <v>4040</v>
      </c>
      <c r="K84" s="28" t="n">
        <v>313.1</v>
      </c>
      <c r="L84" s="27" t="n">
        <v>4860</v>
      </c>
      <c r="M84" s="28" t="n">
        <v>376.6</v>
      </c>
      <c r="N84" s="27" t="n">
        <v>5400</v>
      </c>
      <c r="O84" s="28" t="n">
        <v>418.4</v>
      </c>
      <c r="P84" s="27" t="n">
        <v>5920</v>
      </c>
      <c r="Q84" s="28" t="n">
        <v>459.1</v>
      </c>
      <c r="R84" s="15" t="s">
        <v>84</v>
      </c>
      <c r="S84" s="27" t="n">
        <v>7070</v>
      </c>
      <c r="T84" s="28" t="n">
        <v>548</v>
      </c>
      <c r="U84" s="27" t="n">
        <v>7490</v>
      </c>
      <c r="V84" s="28" t="n">
        <v>580.6</v>
      </c>
      <c r="W84" s="27" t="n">
        <v>9690</v>
      </c>
      <c r="X84" s="28" t="n">
        <v>751.1</v>
      </c>
      <c r="Y84" s="27" t="n">
        <v>8090</v>
      </c>
      <c r="Z84" s="28" t="n">
        <v>627.3</v>
      </c>
      <c r="AA84" s="27" t="n">
        <v>9650</v>
      </c>
      <c r="AB84" s="28" t="n">
        <v>747.7</v>
      </c>
      <c r="AC84" s="27" t="n">
        <v>10770</v>
      </c>
      <c r="AD84" s="28" t="n">
        <v>835</v>
      </c>
      <c r="AE84" s="27" t="n">
        <v>12410</v>
      </c>
      <c r="AF84" s="28" t="n">
        <v>961.8</v>
      </c>
      <c r="AG84" s="27" t="n">
        <v>13090</v>
      </c>
      <c r="AH84" s="28" t="n">
        <v>1014.3</v>
      </c>
      <c r="AI84" s="27" t="n">
        <v>13120</v>
      </c>
      <c r="AJ84" s="28" t="n">
        <v>1016.4</v>
      </c>
      <c r="AK84" s="27" t="n">
        <v>14650</v>
      </c>
      <c r="AL84" s="26" t="n">
        <v>1135.5449175</v>
      </c>
      <c r="AM84" s="15" t="s">
        <v>84</v>
      </c>
      <c r="AN84" s="27" t="n">
        <v>16260</v>
      </c>
      <c r="AO84" s="28" t="n">
        <v>1260.7</v>
      </c>
      <c r="AP84" s="27" t="n">
        <v>16200</v>
      </c>
      <c r="AQ84" s="28" t="n">
        <v>1255.4</v>
      </c>
      <c r="AR84" s="27" t="n">
        <v>16630</v>
      </c>
      <c r="AS84" s="28" t="n">
        <v>1289</v>
      </c>
      <c r="AT84" s="27" t="n">
        <v>18940</v>
      </c>
      <c r="AU84" s="28" t="n">
        <v>1467.5</v>
      </c>
      <c r="AV84" s="27" t="n">
        <v>20940</v>
      </c>
      <c r="AW84" s="28" t="n">
        <v>1622.7</v>
      </c>
      <c r="AX84" s="27" t="n">
        <v>22070</v>
      </c>
      <c r="AY84" s="28" t="n">
        <v>1710.9</v>
      </c>
    </row>
    <row r="85" customFormat="false" ht="12.75" hidden="false" customHeight="false" outlineLevel="0" collapsed="false">
      <c r="A85" s="15" t="s">
        <v>85</v>
      </c>
      <c r="B85" s="8" t="n">
        <v>2230</v>
      </c>
      <c r="C85" s="26" t="n">
        <v>175</v>
      </c>
      <c r="D85" s="27" t="n">
        <v>2430</v>
      </c>
      <c r="E85" s="28" t="n">
        <v>190.9</v>
      </c>
      <c r="F85" s="27" t="n">
        <v>3460</v>
      </c>
      <c r="G85" s="28" t="n">
        <v>271.6</v>
      </c>
      <c r="H85" s="27" t="n">
        <v>3110</v>
      </c>
      <c r="I85" s="26" t="n">
        <v>244</v>
      </c>
      <c r="J85" s="27" t="n">
        <v>4340</v>
      </c>
      <c r="K85" s="28" t="n">
        <v>340.7</v>
      </c>
      <c r="L85" s="27" t="n">
        <v>4680</v>
      </c>
      <c r="M85" s="28" t="n">
        <v>367.6</v>
      </c>
      <c r="N85" s="27" t="n">
        <v>5440</v>
      </c>
      <c r="O85" s="28" t="n">
        <v>427</v>
      </c>
      <c r="P85" s="27" t="n">
        <v>4720</v>
      </c>
      <c r="Q85" s="28" t="n">
        <v>370.5</v>
      </c>
      <c r="R85" s="15" t="s">
        <v>85</v>
      </c>
      <c r="S85" s="27" t="n">
        <v>6600</v>
      </c>
      <c r="T85" s="28" t="n">
        <v>518.1</v>
      </c>
      <c r="U85" s="27" t="n">
        <v>6670</v>
      </c>
      <c r="V85" s="28" t="n">
        <v>523.6</v>
      </c>
      <c r="W85" s="27" t="n">
        <v>8440</v>
      </c>
      <c r="X85" s="28" t="n">
        <v>662.6</v>
      </c>
      <c r="Y85" s="27" t="n">
        <v>8930</v>
      </c>
      <c r="Z85" s="28" t="n">
        <v>701</v>
      </c>
      <c r="AA85" s="27" t="n">
        <v>9420</v>
      </c>
      <c r="AB85" s="28" t="n">
        <v>739.8</v>
      </c>
      <c r="AC85" s="27" t="n">
        <v>9670</v>
      </c>
      <c r="AD85" s="28" t="n">
        <v>758.9</v>
      </c>
      <c r="AE85" s="27" t="n">
        <v>11400</v>
      </c>
      <c r="AF85" s="28" t="n">
        <v>894.8</v>
      </c>
      <c r="AG85" s="27" t="n">
        <v>11540</v>
      </c>
      <c r="AH85" s="28" t="n">
        <v>906.2</v>
      </c>
      <c r="AI85" s="27" t="n">
        <v>12980</v>
      </c>
      <c r="AJ85" s="28" t="n">
        <v>1018.6</v>
      </c>
      <c r="AK85" s="27" t="n">
        <v>13100</v>
      </c>
      <c r="AL85" s="26" t="n">
        <v>1028.4800941</v>
      </c>
      <c r="AM85" s="15" t="s">
        <v>85</v>
      </c>
      <c r="AN85" s="27" t="n">
        <v>14960</v>
      </c>
      <c r="AO85" s="28" t="n">
        <v>1174.6</v>
      </c>
      <c r="AP85" s="27" t="n">
        <v>15200</v>
      </c>
      <c r="AQ85" s="28" t="n">
        <v>1193.3</v>
      </c>
      <c r="AR85" s="27" t="n">
        <v>15910</v>
      </c>
      <c r="AS85" s="28" t="n">
        <v>1248.9</v>
      </c>
      <c r="AT85" s="27" t="n">
        <v>17790</v>
      </c>
      <c r="AU85" s="28" t="n">
        <v>1396.3</v>
      </c>
      <c r="AV85" s="27" t="n">
        <v>20080</v>
      </c>
      <c r="AW85" s="28" t="n">
        <v>1575.9</v>
      </c>
      <c r="AX85" s="27" t="n">
        <v>21290</v>
      </c>
      <c r="AY85" s="28" t="n">
        <v>1671</v>
      </c>
    </row>
    <row r="86" customFormat="false" ht="12.75" hidden="false" customHeight="false" outlineLevel="0" collapsed="false">
      <c r="A86" s="15" t="s">
        <v>86</v>
      </c>
      <c r="B86" s="8" t="n">
        <v>2800</v>
      </c>
      <c r="C86" s="26" t="n">
        <v>222.8</v>
      </c>
      <c r="D86" s="27" t="n">
        <v>2000</v>
      </c>
      <c r="E86" s="28" t="n">
        <v>159.1</v>
      </c>
      <c r="F86" s="27" t="n">
        <v>2610</v>
      </c>
      <c r="G86" s="28" t="n">
        <v>207.7</v>
      </c>
      <c r="H86" s="27" t="n">
        <v>3000</v>
      </c>
      <c r="I86" s="26" t="n">
        <v>238.6</v>
      </c>
      <c r="J86" s="27" t="n">
        <v>3650</v>
      </c>
      <c r="K86" s="28" t="n">
        <v>290.4</v>
      </c>
      <c r="L86" s="27" t="n">
        <v>4890</v>
      </c>
      <c r="M86" s="28" t="n">
        <v>389.1</v>
      </c>
      <c r="N86" s="27" t="n">
        <v>5560</v>
      </c>
      <c r="O86" s="28" t="n">
        <v>442.4</v>
      </c>
      <c r="P86" s="27" t="n">
        <v>6520</v>
      </c>
      <c r="Q86" s="28" t="n">
        <v>518.6</v>
      </c>
      <c r="R86" s="15" t="s">
        <v>86</v>
      </c>
      <c r="S86" s="27" t="n">
        <v>7060</v>
      </c>
      <c r="T86" s="28" t="n">
        <v>561.5</v>
      </c>
      <c r="U86" s="27" t="n">
        <v>8020</v>
      </c>
      <c r="V86" s="28" t="n">
        <v>638.3</v>
      </c>
      <c r="W86" s="27" t="n">
        <v>7830</v>
      </c>
      <c r="X86" s="28" t="n">
        <v>623.1</v>
      </c>
      <c r="Y86" s="27" t="n">
        <v>9520</v>
      </c>
      <c r="Z86" s="28" t="n">
        <v>757.2</v>
      </c>
      <c r="AA86" s="27" t="n">
        <v>10770</v>
      </c>
      <c r="AB86" s="28" t="n">
        <v>856.5</v>
      </c>
      <c r="AC86" s="27" t="n">
        <v>11120</v>
      </c>
      <c r="AD86" s="28" t="n">
        <v>884</v>
      </c>
      <c r="AE86" s="27" t="n">
        <v>11150</v>
      </c>
      <c r="AF86" s="28" t="n">
        <v>886.8</v>
      </c>
      <c r="AG86" s="27" t="n">
        <v>12440</v>
      </c>
      <c r="AH86" s="28" t="n">
        <v>989.7</v>
      </c>
      <c r="AI86" s="27" t="n">
        <v>13470</v>
      </c>
      <c r="AJ86" s="28" t="n">
        <v>1071.4</v>
      </c>
      <c r="AK86" s="27" t="n">
        <v>14540</v>
      </c>
      <c r="AL86" s="26" t="n">
        <v>1156.9222937</v>
      </c>
      <c r="AM86" s="15" t="s">
        <v>86</v>
      </c>
      <c r="AN86" s="27" t="n">
        <v>16020</v>
      </c>
      <c r="AO86" s="28" t="n">
        <v>1273.9</v>
      </c>
      <c r="AP86" s="27" t="n">
        <v>16020</v>
      </c>
      <c r="AQ86" s="28" t="n">
        <v>1273.6</v>
      </c>
      <c r="AR86" s="27" t="n">
        <v>16010</v>
      </c>
      <c r="AS86" s="28" t="n">
        <v>1273.4</v>
      </c>
      <c r="AT86" s="27" t="n">
        <v>18690</v>
      </c>
      <c r="AU86" s="28" t="n">
        <v>1486.4</v>
      </c>
      <c r="AV86" s="27" t="n">
        <v>20580</v>
      </c>
      <c r="AW86" s="28" t="n">
        <v>1636.4</v>
      </c>
      <c r="AX86" s="27" t="n">
        <v>21540</v>
      </c>
      <c r="AY86" s="28" t="n">
        <v>1713</v>
      </c>
    </row>
    <row r="87" customFormat="false" ht="12.75" hidden="false" customHeight="false" outlineLevel="0" collapsed="false">
      <c r="A87" s="15" t="s">
        <v>87</v>
      </c>
      <c r="B87" s="8" t="n">
        <v>2410</v>
      </c>
      <c r="C87" s="26" t="n">
        <v>194</v>
      </c>
      <c r="D87" s="27" t="n">
        <v>2120</v>
      </c>
      <c r="E87" s="28" t="n">
        <v>170.5</v>
      </c>
      <c r="F87" s="27" t="n">
        <v>2640</v>
      </c>
      <c r="G87" s="28" t="n">
        <v>212.6</v>
      </c>
      <c r="H87" s="27" t="n">
        <v>2880</v>
      </c>
      <c r="I87" s="26" t="n">
        <v>231.8</v>
      </c>
      <c r="J87" s="27" t="n">
        <v>4000</v>
      </c>
      <c r="K87" s="28" t="n">
        <v>322</v>
      </c>
      <c r="L87" s="27" t="n">
        <v>4750</v>
      </c>
      <c r="M87" s="28" t="n">
        <v>382.2</v>
      </c>
      <c r="N87" s="27" t="n">
        <v>5210</v>
      </c>
      <c r="O87" s="28" t="n">
        <v>419.3</v>
      </c>
      <c r="P87" s="27" t="n">
        <v>5360</v>
      </c>
      <c r="Q87" s="28" t="n">
        <v>431.6</v>
      </c>
      <c r="R87" s="15" t="s">
        <v>87</v>
      </c>
      <c r="S87" s="27" t="n">
        <v>5740</v>
      </c>
      <c r="T87" s="28" t="n">
        <v>462</v>
      </c>
      <c r="U87" s="27" t="n">
        <v>6490</v>
      </c>
      <c r="V87" s="28" t="n">
        <v>522.5</v>
      </c>
      <c r="W87" s="27" t="n">
        <v>7800</v>
      </c>
      <c r="X87" s="28" t="n">
        <v>628</v>
      </c>
      <c r="Y87" s="27" t="n">
        <v>8100</v>
      </c>
      <c r="Z87" s="28" t="n">
        <v>652</v>
      </c>
      <c r="AA87" s="27" t="n">
        <v>9200</v>
      </c>
      <c r="AB87" s="28" t="n">
        <v>740.4</v>
      </c>
      <c r="AC87" s="27" t="n">
        <v>10360</v>
      </c>
      <c r="AD87" s="28" t="n">
        <v>834.1</v>
      </c>
      <c r="AE87" s="27" t="n">
        <v>12050</v>
      </c>
      <c r="AF87" s="28" t="n">
        <v>969.8</v>
      </c>
      <c r="AG87" s="27" t="n">
        <v>11580</v>
      </c>
      <c r="AH87" s="28" t="n">
        <v>932.4</v>
      </c>
      <c r="AI87" s="27" t="n">
        <v>11790</v>
      </c>
      <c r="AJ87" s="28" t="n">
        <v>948.7</v>
      </c>
      <c r="AK87" s="27" t="n">
        <v>13300</v>
      </c>
      <c r="AL87" s="26" t="n">
        <v>1070.7103221</v>
      </c>
      <c r="AM87" s="15" t="s">
        <v>87</v>
      </c>
      <c r="AN87" s="27" t="n">
        <v>14260</v>
      </c>
      <c r="AO87" s="28" t="n">
        <v>1147.8</v>
      </c>
      <c r="AP87" s="27" t="n">
        <v>16400</v>
      </c>
      <c r="AQ87" s="28" t="n">
        <v>1320</v>
      </c>
      <c r="AR87" s="27" t="n">
        <v>16310</v>
      </c>
      <c r="AS87" s="28" t="n">
        <v>1313.1</v>
      </c>
      <c r="AT87" s="27" t="n">
        <v>17300</v>
      </c>
      <c r="AU87" s="28" t="n">
        <v>1392.7</v>
      </c>
      <c r="AV87" s="27" t="n">
        <v>19680</v>
      </c>
      <c r="AW87" s="28" t="n">
        <v>1583.8</v>
      </c>
      <c r="AX87" s="27" t="n">
        <v>20630</v>
      </c>
      <c r="AY87" s="28" t="n">
        <v>1660.5</v>
      </c>
    </row>
    <row r="88" customFormat="false" ht="12.75" hidden="false" customHeight="false" outlineLevel="0" collapsed="false">
      <c r="A88" s="15" t="s">
        <v>88</v>
      </c>
      <c r="B88" s="8" t="n">
        <v>1950</v>
      </c>
      <c r="C88" s="26" t="n">
        <v>159</v>
      </c>
      <c r="D88" s="27" t="n">
        <v>2170</v>
      </c>
      <c r="E88" s="28" t="n">
        <v>176.9</v>
      </c>
      <c r="F88" s="27" t="n">
        <v>2430</v>
      </c>
      <c r="G88" s="28" t="n">
        <v>198.1</v>
      </c>
      <c r="H88" s="27" t="n">
        <v>3030</v>
      </c>
      <c r="I88" s="26" t="n">
        <v>247.1</v>
      </c>
      <c r="J88" s="27" t="n">
        <v>3930</v>
      </c>
      <c r="K88" s="28" t="n">
        <v>320.2</v>
      </c>
      <c r="L88" s="27" t="n">
        <v>3340</v>
      </c>
      <c r="M88" s="28" t="n">
        <v>272.5</v>
      </c>
      <c r="N88" s="27" t="n">
        <v>5450</v>
      </c>
      <c r="O88" s="28" t="n">
        <v>444</v>
      </c>
      <c r="P88" s="27" t="n">
        <v>5240</v>
      </c>
      <c r="Q88" s="28" t="n">
        <v>427.3</v>
      </c>
      <c r="R88" s="15" t="s">
        <v>88</v>
      </c>
      <c r="S88" s="27" t="n">
        <v>5900</v>
      </c>
      <c r="T88" s="28" t="n">
        <v>480.8</v>
      </c>
      <c r="U88" s="27" t="n">
        <v>6370</v>
      </c>
      <c r="V88" s="28" t="n">
        <v>519.4</v>
      </c>
      <c r="W88" s="27" t="n">
        <v>6970</v>
      </c>
      <c r="X88" s="28" t="n">
        <v>568.3</v>
      </c>
      <c r="Y88" s="27" t="n">
        <v>8540</v>
      </c>
      <c r="Z88" s="28" t="n">
        <v>696.1</v>
      </c>
      <c r="AA88" s="27" t="n">
        <v>8320</v>
      </c>
      <c r="AB88" s="28" t="n">
        <v>677.8</v>
      </c>
      <c r="AC88" s="27" t="n">
        <v>9330</v>
      </c>
      <c r="AD88" s="28" t="n">
        <v>760.7</v>
      </c>
      <c r="AE88" s="27" t="n">
        <v>9190</v>
      </c>
      <c r="AF88" s="28" t="n">
        <v>749.2</v>
      </c>
      <c r="AG88" s="27" t="n">
        <v>11210</v>
      </c>
      <c r="AH88" s="28" t="n">
        <v>913.7</v>
      </c>
      <c r="AI88" s="27" t="n">
        <v>11200</v>
      </c>
      <c r="AJ88" s="28" t="n">
        <v>913.1</v>
      </c>
      <c r="AK88" s="27" t="n">
        <v>12570</v>
      </c>
      <c r="AL88" s="26" t="n">
        <v>1024.259269</v>
      </c>
      <c r="AM88" s="15" t="s">
        <v>88</v>
      </c>
      <c r="AN88" s="27" t="n">
        <v>13880</v>
      </c>
      <c r="AO88" s="28" t="n">
        <v>1131.7</v>
      </c>
      <c r="AP88" s="27" t="n">
        <v>14910</v>
      </c>
      <c r="AQ88" s="28" t="n">
        <v>1215.3</v>
      </c>
      <c r="AR88" s="27" t="n">
        <v>14900</v>
      </c>
      <c r="AS88" s="28" t="n">
        <v>1214.5</v>
      </c>
      <c r="AT88" s="27" t="n">
        <v>16560</v>
      </c>
      <c r="AU88" s="28" t="n">
        <v>1349.2</v>
      </c>
      <c r="AV88" s="27" t="n">
        <v>18670</v>
      </c>
      <c r="AW88" s="28" t="n">
        <v>1521.4</v>
      </c>
      <c r="AX88" s="27" t="n">
        <v>19960</v>
      </c>
      <c r="AY88" s="28" t="n">
        <v>1626.5</v>
      </c>
    </row>
    <row r="89" customFormat="false" ht="12.75" hidden="false" customHeight="false" outlineLevel="0" collapsed="false">
      <c r="A89" s="15" t="s">
        <v>89</v>
      </c>
      <c r="B89" s="8" t="n">
        <v>1630</v>
      </c>
      <c r="C89" s="26" t="n">
        <v>134.5</v>
      </c>
      <c r="D89" s="27" t="n">
        <v>1790</v>
      </c>
      <c r="E89" s="28" t="n">
        <v>147.7</v>
      </c>
      <c r="F89" s="27" t="n">
        <v>2480</v>
      </c>
      <c r="G89" s="28" t="n">
        <v>204.7</v>
      </c>
      <c r="H89" s="27" t="n">
        <v>2690</v>
      </c>
      <c r="I89" s="26" t="n">
        <v>221.9</v>
      </c>
      <c r="J89" s="27" t="n">
        <v>2930</v>
      </c>
      <c r="K89" s="28" t="n">
        <v>241.8</v>
      </c>
      <c r="L89" s="27" t="n">
        <v>3640</v>
      </c>
      <c r="M89" s="28" t="n">
        <v>300.3</v>
      </c>
      <c r="N89" s="27" t="n">
        <v>4050</v>
      </c>
      <c r="O89" s="28" t="n">
        <v>334.1</v>
      </c>
      <c r="P89" s="27" t="n">
        <v>4900</v>
      </c>
      <c r="Q89" s="28" t="n">
        <v>404.2</v>
      </c>
      <c r="R89" s="15" t="s">
        <v>89</v>
      </c>
      <c r="S89" s="27" t="n">
        <v>6700</v>
      </c>
      <c r="T89" s="28" t="n">
        <v>552.8</v>
      </c>
      <c r="U89" s="27" t="n">
        <v>6130</v>
      </c>
      <c r="V89" s="28" t="n">
        <v>505.9</v>
      </c>
      <c r="W89" s="27" t="n">
        <v>6560</v>
      </c>
      <c r="X89" s="28" t="n">
        <v>540.9</v>
      </c>
      <c r="Y89" s="27" t="n">
        <v>8200</v>
      </c>
      <c r="Z89" s="28" t="n">
        <v>676.4</v>
      </c>
      <c r="AA89" s="27" t="n">
        <v>8280</v>
      </c>
      <c r="AB89" s="28" t="n">
        <v>683</v>
      </c>
      <c r="AC89" s="27" t="n">
        <v>8090</v>
      </c>
      <c r="AD89" s="28" t="n">
        <v>667.7</v>
      </c>
      <c r="AE89" s="27" t="n">
        <v>9150</v>
      </c>
      <c r="AF89" s="28" t="n">
        <v>755</v>
      </c>
      <c r="AG89" s="27" t="n">
        <v>10290</v>
      </c>
      <c r="AH89" s="28" t="n">
        <v>848.7</v>
      </c>
      <c r="AI89" s="27" t="n">
        <v>10750</v>
      </c>
      <c r="AJ89" s="28" t="n">
        <v>886.9</v>
      </c>
      <c r="AK89" s="27" t="n">
        <v>11640</v>
      </c>
      <c r="AL89" s="26" t="n">
        <v>960.60652706</v>
      </c>
      <c r="AM89" s="15" t="s">
        <v>89</v>
      </c>
      <c r="AN89" s="27" t="n">
        <v>13070</v>
      </c>
      <c r="AO89" s="28" t="n">
        <v>1078</v>
      </c>
      <c r="AP89" s="27" t="n">
        <v>14300</v>
      </c>
      <c r="AQ89" s="28" t="n">
        <v>1179.6</v>
      </c>
      <c r="AR89" s="27" t="n">
        <v>14100</v>
      </c>
      <c r="AS89" s="28" t="n">
        <v>1162.9</v>
      </c>
      <c r="AT89" s="27" t="n">
        <v>15900</v>
      </c>
      <c r="AU89" s="28" t="n">
        <v>1311.4</v>
      </c>
      <c r="AV89" s="27" t="n">
        <v>18140</v>
      </c>
      <c r="AW89" s="28" t="n">
        <v>1496.2</v>
      </c>
      <c r="AX89" s="27" t="n">
        <v>18830</v>
      </c>
      <c r="AY89" s="28" t="n">
        <v>1553</v>
      </c>
    </row>
    <row r="90" customFormat="false" ht="12.75" hidden="false" customHeight="false" outlineLevel="0" collapsed="false">
      <c r="A90" s="15" t="s">
        <v>90</v>
      </c>
      <c r="B90" s="8" t="n">
        <v>1920</v>
      </c>
      <c r="C90" s="26" t="n">
        <v>160.4</v>
      </c>
      <c r="D90" s="27" t="n">
        <v>1870</v>
      </c>
      <c r="E90" s="28" t="n">
        <v>156.2</v>
      </c>
      <c r="F90" s="27" t="n">
        <v>2150</v>
      </c>
      <c r="G90" s="28" t="n">
        <v>179.5</v>
      </c>
      <c r="H90" s="27" t="n">
        <v>2540</v>
      </c>
      <c r="I90" s="26" t="n">
        <v>212.1</v>
      </c>
      <c r="J90" s="27" t="n">
        <v>3100</v>
      </c>
      <c r="K90" s="28" t="n">
        <v>258.8</v>
      </c>
      <c r="L90" s="27" t="n">
        <v>3190</v>
      </c>
      <c r="M90" s="28" t="n">
        <v>266.2</v>
      </c>
      <c r="N90" s="27" t="n">
        <v>3860</v>
      </c>
      <c r="O90" s="28" t="n">
        <v>322.3</v>
      </c>
      <c r="P90" s="27" t="n">
        <v>4430</v>
      </c>
      <c r="Q90" s="28" t="n">
        <v>370</v>
      </c>
      <c r="R90" s="15" t="s">
        <v>90</v>
      </c>
      <c r="S90" s="27" t="n">
        <v>5560</v>
      </c>
      <c r="T90" s="28" t="n">
        <v>464.1</v>
      </c>
      <c r="U90" s="27" t="n">
        <v>5060</v>
      </c>
      <c r="V90" s="28" t="n">
        <v>422.7</v>
      </c>
      <c r="W90" s="27" t="n">
        <v>5950</v>
      </c>
      <c r="X90" s="28" t="n">
        <v>496.7</v>
      </c>
      <c r="Y90" s="27" t="n">
        <v>6510</v>
      </c>
      <c r="Z90" s="28" t="n">
        <v>543.7</v>
      </c>
      <c r="AA90" s="27" t="n">
        <v>8430</v>
      </c>
      <c r="AB90" s="28" t="n">
        <v>703.9</v>
      </c>
      <c r="AC90" s="27" t="n">
        <v>7200</v>
      </c>
      <c r="AD90" s="28" t="n">
        <v>601.1</v>
      </c>
      <c r="AE90" s="27" t="n">
        <v>8290</v>
      </c>
      <c r="AF90" s="28" t="n">
        <v>692.5</v>
      </c>
      <c r="AG90" s="27" t="n">
        <v>10070</v>
      </c>
      <c r="AH90" s="28" t="n">
        <v>841.2</v>
      </c>
      <c r="AI90" s="27" t="n">
        <v>10440</v>
      </c>
      <c r="AJ90" s="28" t="n">
        <v>872</v>
      </c>
      <c r="AK90" s="27" t="n">
        <v>11620</v>
      </c>
      <c r="AL90" s="26" t="n">
        <v>970.55945435</v>
      </c>
      <c r="AM90" s="15" t="s">
        <v>90</v>
      </c>
      <c r="AN90" s="27" t="n">
        <v>12650</v>
      </c>
      <c r="AO90" s="28" t="n">
        <v>1056.4</v>
      </c>
      <c r="AP90" s="27" t="n">
        <v>13880</v>
      </c>
      <c r="AQ90" s="28" t="n">
        <v>1158.8</v>
      </c>
      <c r="AR90" s="27" t="n">
        <v>14200</v>
      </c>
      <c r="AS90" s="28" t="n">
        <v>1185.4</v>
      </c>
      <c r="AT90" s="27" t="n">
        <v>15640</v>
      </c>
      <c r="AU90" s="28" t="n">
        <v>1305.5</v>
      </c>
      <c r="AV90" s="27" t="n">
        <v>17810</v>
      </c>
      <c r="AW90" s="28" t="n">
        <v>1487.4</v>
      </c>
      <c r="AX90" s="27" t="n">
        <v>19170</v>
      </c>
      <c r="AY90" s="28" t="n">
        <v>1600.8</v>
      </c>
    </row>
    <row r="91" customFormat="false" ht="12.75" hidden="false" customHeight="false" outlineLevel="0" collapsed="false">
      <c r="A91" s="15" t="s">
        <v>91</v>
      </c>
      <c r="B91" s="8" t="n">
        <v>1670</v>
      </c>
      <c r="C91" s="26" t="n">
        <v>141.1</v>
      </c>
      <c r="D91" s="27" t="n">
        <v>2330</v>
      </c>
      <c r="E91" s="28" t="n">
        <v>197</v>
      </c>
      <c r="F91" s="27" t="n">
        <v>2480</v>
      </c>
      <c r="G91" s="28" t="n">
        <v>209.8</v>
      </c>
      <c r="H91" s="27" t="n">
        <v>2760</v>
      </c>
      <c r="I91" s="26" t="n">
        <v>233.3</v>
      </c>
      <c r="J91" s="27" t="n">
        <v>2890</v>
      </c>
      <c r="K91" s="28" t="n">
        <v>244.4</v>
      </c>
      <c r="L91" s="27" t="n">
        <v>2960</v>
      </c>
      <c r="M91" s="28" t="n">
        <v>250.3</v>
      </c>
      <c r="N91" s="27" t="n">
        <v>4450</v>
      </c>
      <c r="O91" s="28" t="n">
        <v>376.1</v>
      </c>
      <c r="P91" s="27" t="n">
        <v>5060</v>
      </c>
      <c r="Q91" s="28" t="n">
        <v>427.8</v>
      </c>
      <c r="R91" s="15" t="s">
        <v>91</v>
      </c>
      <c r="S91" s="27" t="n">
        <v>5350</v>
      </c>
      <c r="T91" s="28" t="n">
        <v>452.2</v>
      </c>
      <c r="U91" s="27" t="n">
        <v>6120</v>
      </c>
      <c r="V91" s="28" t="n">
        <v>517.7</v>
      </c>
      <c r="W91" s="27" t="n">
        <v>6190</v>
      </c>
      <c r="X91" s="28" t="n">
        <v>523.5</v>
      </c>
      <c r="Y91" s="27" t="n">
        <v>6970</v>
      </c>
      <c r="Z91" s="28" t="n">
        <v>589.1</v>
      </c>
      <c r="AA91" s="27" t="n">
        <v>7180</v>
      </c>
      <c r="AB91" s="28" t="n">
        <v>606.9</v>
      </c>
      <c r="AC91" s="27" t="n">
        <v>7930</v>
      </c>
      <c r="AD91" s="28" t="n">
        <v>670.3</v>
      </c>
      <c r="AE91" s="27" t="n">
        <v>9730</v>
      </c>
      <c r="AF91" s="28" t="n">
        <v>822.5</v>
      </c>
      <c r="AG91" s="27" t="n">
        <v>9970</v>
      </c>
      <c r="AH91" s="28" t="n">
        <v>843.1</v>
      </c>
      <c r="AI91" s="27" t="n">
        <v>10640</v>
      </c>
      <c r="AJ91" s="28" t="n">
        <v>899.4</v>
      </c>
      <c r="AK91" s="27" t="n">
        <v>11410</v>
      </c>
      <c r="AL91" s="26" t="n">
        <v>964.33080429</v>
      </c>
      <c r="AM91" s="15" t="s">
        <v>91</v>
      </c>
      <c r="AN91" s="27" t="n">
        <v>12230</v>
      </c>
      <c r="AO91" s="28" t="n">
        <v>1033.9</v>
      </c>
      <c r="AP91" s="27" t="n">
        <v>13970</v>
      </c>
      <c r="AQ91" s="28" t="n">
        <v>1180.2</v>
      </c>
      <c r="AR91" s="27" t="n">
        <v>15760</v>
      </c>
      <c r="AS91" s="28" t="n">
        <v>1332.4</v>
      </c>
      <c r="AT91" s="27" t="n">
        <v>16060</v>
      </c>
      <c r="AU91" s="28" t="n">
        <v>1357</v>
      </c>
      <c r="AV91" s="27" t="n">
        <v>17470</v>
      </c>
      <c r="AW91" s="28" t="n">
        <v>1476.7</v>
      </c>
      <c r="AX91" s="27" t="n">
        <v>18520</v>
      </c>
      <c r="AY91" s="28" t="n">
        <v>1565.2</v>
      </c>
    </row>
    <row r="92" customFormat="false" ht="12.75" hidden="false" customHeight="false" outlineLevel="0" collapsed="false">
      <c r="A92" s="15" t="s">
        <v>92</v>
      </c>
      <c r="B92" s="8" t="n">
        <v>1800</v>
      </c>
      <c r="C92" s="26" t="n">
        <v>154</v>
      </c>
      <c r="D92" s="27" t="n">
        <v>1950</v>
      </c>
      <c r="E92" s="28" t="n">
        <v>166.7</v>
      </c>
      <c r="F92" s="27" t="n">
        <v>1850</v>
      </c>
      <c r="G92" s="28" t="n">
        <v>158.1</v>
      </c>
      <c r="H92" s="27" t="n">
        <v>2460</v>
      </c>
      <c r="I92" s="26" t="n">
        <v>210.5</v>
      </c>
      <c r="J92" s="27" t="n">
        <v>2590</v>
      </c>
      <c r="K92" s="28" t="n">
        <v>221.5</v>
      </c>
      <c r="L92" s="27" t="n">
        <v>3240</v>
      </c>
      <c r="M92" s="28" t="n">
        <v>276.8</v>
      </c>
      <c r="N92" s="27" t="n">
        <v>3700</v>
      </c>
      <c r="O92" s="28" t="n">
        <v>316.4</v>
      </c>
      <c r="P92" s="27" t="n">
        <v>4090</v>
      </c>
      <c r="Q92" s="28" t="n">
        <v>349.5</v>
      </c>
      <c r="R92" s="15" t="s">
        <v>92</v>
      </c>
      <c r="S92" s="27" t="n">
        <v>3880</v>
      </c>
      <c r="T92" s="28" t="n">
        <v>331.9</v>
      </c>
      <c r="U92" s="27" t="n">
        <v>5160</v>
      </c>
      <c r="V92" s="28" t="n">
        <v>441.1</v>
      </c>
      <c r="W92" s="27" t="n">
        <v>5710</v>
      </c>
      <c r="X92" s="28" t="n">
        <v>488.3</v>
      </c>
      <c r="Y92" s="27" t="n">
        <v>5470</v>
      </c>
      <c r="Z92" s="28" t="n">
        <v>467.7</v>
      </c>
      <c r="AA92" s="27" t="n">
        <v>5590</v>
      </c>
      <c r="AB92" s="28" t="n">
        <v>477.9</v>
      </c>
      <c r="AC92" s="27" t="n">
        <v>7180</v>
      </c>
      <c r="AD92" s="28" t="n">
        <v>613.9</v>
      </c>
      <c r="AE92" s="27" t="n">
        <v>9530</v>
      </c>
      <c r="AF92" s="28" t="n">
        <v>815.3</v>
      </c>
      <c r="AG92" s="27" t="n">
        <v>9350</v>
      </c>
      <c r="AH92" s="28" t="n">
        <v>799.4</v>
      </c>
      <c r="AI92" s="27" t="n">
        <v>9480</v>
      </c>
      <c r="AJ92" s="28" t="n">
        <v>810.5</v>
      </c>
      <c r="AK92" s="27" t="n">
        <v>10830</v>
      </c>
      <c r="AL92" s="26" t="n">
        <v>926.14996165</v>
      </c>
      <c r="AM92" s="15" t="s">
        <v>92</v>
      </c>
      <c r="AN92" s="27" t="n">
        <v>11400</v>
      </c>
      <c r="AO92" s="28" t="n">
        <v>974.4</v>
      </c>
      <c r="AP92" s="27" t="n">
        <v>13410</v>
      </c>
      <c r="AQ92" s="28" t="n">
        <v>1146.2</v>
      </c>
      <c r="AR92" s="27" t="n">
        <v>14190</v>
      </c>
      <c r="AS92" s="28" t="n">
        <v>1213.1</v>
      </c>
      <c r="AT92" s="27" t="n">
        <v>15040</v>
      </c>
      <c r="AU92" s="28" t="n">
        <v>1285.9</v>
      </c>
      <c r="AV92" s="27" t="n">
        <v>17550</v>
      </c>
      <c r="AW92" s="28" t="n">
        <v>1500.4</v>
      </c>
      <c r="AX92" s="27" t="n">
        <v>18470</v>
      </c>
      <c r="AY92" s="28" t="n">
        <v>1578.8</v>
      </c>
    </row>
    <row r="93" customFormat="false" ht="12.75" hidden="false" customHeight="false" outlineLevel="0" collapsed="false">
      <c r="A93" s="15" t="s">
        <v>93</v>
      </c>
      <c r="B93" s="8" t="n">
        <v>1390</v>
      </c>
      <c r="C93" s="26" t="n">
        <v>120.2</v>
      </c>
      <c r="D93" s="27" t="n">
        <v>1800</v>
      </c>
      <c r="E93" s="28" t="n">
        <v>155.8</v>
      </c>
      <c r="F93" s="27" t="n">
        <v>2060</v>
      </c>
      <c r="G93" s="28" t="n">
        <v>178.1</v>
      </c>
      <c r="H93" s="27" t="n">
        <v>2550</v>
      </c>
      <c r="I93" s="26" t="n">
        <v>220.7</v>
      </c>
      <c r="J93" s="27" t="n">
        <v>2450</v>
      </c>
      <c r="K93" s="28" t="n">
        <v>211.9</v>
      </c>
      <c r="L93" s="27" t="n">
        <v>3780</v>
      </c>
      <c r="M93" s="28" t="n">
        <v>327.1</v>
      </c>
      <c r="N93" s="27" t="n">
        <v>3590</v>
      </c>
      <c r="O93" s="28" t="n">
        <v>310.6</v>
      </c>
      <c r="P93" s="27" t="n">
        <v>3980</v>
      </c>
      <c r="Q93" s="28" t="n">
        <v>344.3</v>
      </c>
      <c r="R93" s="15" t="s">
        <v>93</v>
      </c>
      <c r="S93" s="27" t="n">
        <v>4680</v>
      </c>
      <c r="T93" s="28" t="n">
        <v>404.8</v>
      </c>
      <c r="U93" s="27" t="n">
        <v>5850</v>
      </c>
      <c r="V93" s="28" t="n">
        <v>506.1</v>
      </c>
      <c r="W93" s="27" t="n">
        <v>5570</v>
      </c>
      <c r="X93" s="28" t="n">
        <v>481.9</v>
      </c>
      <c r="Y93" s="27" t="n">
        <v>5140</v>
      </c>
      <c r="Z93" s="28" t="n">
        <v>444.7</v>
      </c>
      <c r="AA93" s="27" t="n">
        <v>5950</v>
      </c>
      <c r="AB93" s="28" t="n">
        <v>514.6</v>
      </c>
      <c r="AC93" s="27" t="n">
        <v>6760</v>
      </c>
      <c r="AD93" s="28" t="n">
        <v>584.8</v>
      </c>
      <c r="AE93" s="27" t="n">
        <v>7700</v>
      </c>
      <c r="AF93" s="28" t="n">
        <v>665.8</v>
      </c>
      <c r="AG93" s="27" t="n">
        <v>8830</v>
      </c>
      <c r="AH93" s="28" t="n">
        <v>764.2</v>
      </c>
      <c r="AI93" s="27" t="n">
        <v>9310</v>
      </c>
      <c r="AJ93" s="28" t="n">
        <v>805.5</v>
      </c>
      <c r="AK93" s="27" t="n">
        <v>10380</v>
      </c>
      <c r="AL93" s="26" t="n">
        <v>898.06318749</v>
      </c>
      <c r="AM93" s="15" t="s">
        <v>93</v>
      </c>
      <c r="AN93" s="27" t="n">
        <v>11350</v>
      </c>
      <c r="AO93" s="28" t="n">
        <v>982.2</v>
      </c>
      <c r="AP93" s="27" t="n">
        <v>12370</v>
      </c>
      <c r="AQ93" s="28" t="n">
        <v>1069.5</v>
      </c>
      <c r="AR93" s="27" t="n">
        <v>13330</v>
      </c>
      <c r="AS93" s="28" t="n">
        <v>1153.3</v>
      </c>
      <c r="AT93" s="27" t="n">
        <v>14410</v>
      </c>
      <c r="AU93" s="28" t="n">
        <v>1246.6</v>
      </c>
      <c r="AV93" s="27" t="n">
        <v>16460</v>
      </c>
      <c r="AW93" s="28" t="n">
        <v>1423.9</v>
      </c>
      <c r="AX93" s="27" t="n">
        <v>17330</v>
      </c>
      <c r="AY93" s="28" t="n">
        <v>1499</v>
      </c>
    </row>
    <row r="94" customFormat="false" ht="12.75" hidden="false" customHeight="false" outlineLevel="0" collapsed="false">
      <c r="A94" s="15" t="s">
        <v>94</v>
      </c>
      <c r="B94" s="8" t="n">
        <v>1460</v>
      </c>
      <c r="C94" s="26" t="n">
        <v>127.7</v>
      </c>
      <c r="D94" s="27" t="n">
        <v>1940</v>
      </c>
      <c r="E94" s="28" t="n">
        <v>169.7</v>
      </c>
      <c r="F94" s="27" t="n">
        <v>1590</v>
      </c>
      <c r="G94" s="28" t="n">
        <v>139.2</v>
      </c>
      <c r="H94" s="27" t="n">
        <v>1970</v>
      </c>
      <c r="I94" s="26" t="n">
        <v>172.5</v>
      </c>
      <c r="J94" s="27" t="n">
        <v>2150</v>
      </c>
      <c r="K94" s="28" t="n">
        <v>188</v>
      </c>
      <c r="L94" s="27" t="n">
        <v>3100</v>
      </c>
      <c r="M94" s="28" t="n">
        <v>271.3</v>
      </c>
      <c r="N94" s="27" t="n">
        <v>3570</v>
      </c>
      <c r="O94" s="28" t="n">
        <v>312.6</v>
      </c>
      <c r="P94" s="27" t="n">
        <v>4460</v>
      </c>
      <c r="Q94" s="28" t="n">
        <v>390.4</v>
      </c>
      <c r="R94" s="15" t="s">
        <v>94</v>
      </c>
      <c r="S94" s="27" t="n">
        <v>4960</v>
      </c>
      <c r="T94" s="28" t="n">
        <v>434</v>
      </c>
      <c r="U94" s="27" t="n">
        <v>4710</v>
      </c>
      <c r="V94" s="28" t="n">
        <v>412.3</v>
      </c>
      <c r="W94" s="27" t="n">
        <v>5620</v>
      </c>
      <c r="X94" s="28" t="n">
        <v>491.8</v>
      </c>
      <c r="Y94" s="27" t="n">
        <v>6110</v>
      </c>
      <c r="Z94" s="28" t="n">
        <v>534.8</v>
      </c>
      <c r="AA94" s="27" t="n">
        <v>5820</v>
      </c>
      <c r="AB94" s="28" t="n">
        <v>509.5</v>
      </c>
      <c r="AC94" s="27" t="n">
        <v>6410</v>
      </c>
      <c r="AD94" s="28" t="n">
        <v>560.9</v>
      </c>
      <c r="AE94" s="27" t="n">
        <v>7640</v>
      </c>
      <c r="AF94" s="28" t="n">
        <v>668.5</v>
      </c>
      <c r="AG94" s="27" t="n">
        <v>8000</v>
      </c>
      <c r="AH94" s="28" t="n">
        <v>700.1</v>
      </c>
      <c r="AI94" s="27" t="n">
        <v>8490</v>
      </c>
      <c r="AJ94" s="28" t="n">
        <v>743.1</v>
      </c>
      <c r="AK94" s="27" t="n">
        <v>9710</v>
      </c>
      <c r="AL94" s="26" t="n">
        <v>849.28411195</v>
      </c>
      <c r="AM94" s="15" t="s">
        <v>94</v>
      </c>
      <c r="AN94" s="27" t="n">
        <v>10830</v>
      </c>
      <c r="AO94" s="28" t="n">
        <v>947.8</v>
      </c>
      <c r="AP94" s="27" t="n">
        <v>11940</v>
      </c>
      <c r="AQ94" s="28" t="n">
        <v>1044.7</v>
      </c>
      <c r="AR94" s="27" t="n">
        <v>12380</v>
      </c>
      <c r="AS94" s="28" t="n">
        <v>1082.9</v>
      </c>
      <c r="AT94" s="27" t="n">
        <v>13740</v>
      </c>
      <c r="AU94" s="28" t="n">
        <v>1202.3</v>
      </c>
      <c r="AV94" s="27" t="n">
        <v>15650</v>
      </c>
      <c r="AW94" s="28" t="n">
        <v>1369.6</v>
      </c>
      <c r="AX94" s="27" t="n">
        <v>17000</v>
      </c>
      <c r="AY94" s="28" t="n">
        <v>1487.8</v>
      </c>
    </row>
    <row r="95" customFormat="false" ht="12.75" hidden="false" customHeight="false" outlineLevel="0" collapsed="false">
      <c r="A95" s="15" t="s">
        <v>95</v>
      </c>
      <c r="B95" s="8" t="n">
        <v>1120</v>
      </c>
      <c r="C95" s="26" t="n">
        <v>99.2</v>
      </c>
      <c r="D95" s="27" t="n">
        <v>1430</v>
      </c>
      <c r="E95" s="28" t="n">
        <v>126.6</v>
      </c>
      <c r="F95" s="27" t="n">
        <v>1670</v>
      </c>
      <c r="G95" s="28" t="n">
        <v>147.8</v>
      </c>
      <c r="H95" s="27" t="n">
        <v>1910</v>
      </c>
      <c r="I95" s="26" t="n">
        <v>169</v>
      </c>
      <c r="J95" s="27" t="n">
        <v>1920</v>
      </c>
      <c r="K95" s="28" t="n">
        <v>169.9</v>
      </c>
      <c r="L95" s="27" t="n">
        <v>2730</v>
      </c>
      <c r="M95" s="28" t="n">
        <v>241.7</v>
      </c>
      <c r="N95" s="27" t="n">
        <v>3250</v>
      </c>
      <c r="O95" s="28" t="n">
        <v>287.8</v>
      </c>
      <c r="P95" s="27" t="n">
        <v>3440</v>
      </c>
      <c r="Q95" s="28" t="n">
        <v>304.5</v>
      </c>
      <c r="R95" s="15" t="s">
        <v>95</v>
      </c>
      <c r="S95" s="27" t="n">
        <v>4180</v>
      </c>
      <c r="T95" s="28" t="n">
        <v>369.8</v>
      </c>
      <c r="U95" s="27" t="n">
        <v>4640</v>
      </c>
      <c r="V95" s="28" t="n">
        <v>410.7</v>
      </c>
      <c r="W95" s="27" t="n">
        <v>5170</v>
      </c>
      <c r="X95" s="28" t="n">
        <v>457.5</v>
      </c>
      <c r="Y95" s="27" t="n">
        <v>5870</v>
      </c>
      <c r="Z95" s="28" t="n">
        <v>519.9</v>
      </c>
      <c r="AA95" s="27" t="n">
        <v>5970</v>
      </c>
      <c r="AB95" s="28" t="n">
        <v>528.3</v>
      </c>
      <c r="AC95" s="27" t="n">
        <v>6710</v>
      </c>
      <c r="AD95" s="28" t="n">
        <v>594</v>
      </c>
      <c r="AE95" s="27" t="n">
        <v>6290</v>
      </c>
      <c r="AF95" s="28" t="n">
        <v>556.4</v>
      </c>
      <c r="AG95" s="27" t="n">
        <v>7880</v>
      </c>
      <c r="AH95" s="28" t="n">
        <v>697.6</v>
      </c>
      <c r="AI95" s="27" t="n">
        <v>8700</v>
      </c>
      <c r="AJ95" s="28" t="n">
        <v>769.9</v>
      </c>
      <c r="AK95" s="27" t="n">
        <v>9210</v>
      </c>
      <c r="AL95" s="26" t="n">
        <v>814.61080667</v>
      </c>
      <c r="AM95" s="15" t="s">
        <v>95</v>
      </c>
      <c r="AN95" s="27" t="n">
        <v>9960</v>
      </c>
      <c r="AO95" s="28" t="n">
        <v>881.7</v>
      </c>
      <c r="AP95" s="27" t="n">
        <v>11500</v>
      </c>
      <c r="AQ95" s="28" t="n">
        <v>1018</v>
      </c>
      <c r="AR95" s="27" t="n">
        <v>12970</v>
      </c>
      <c r="AS95" s="28" t="n">
        <v>1147.6</v>
      </c>
      <c r="AT95" s="27" t="n">
        <v>15290</v>
      </c>
      <c r="AU95" s="28" t="n">
        <v>1354.1</v>
      </c>
      <c r="AV95" s="27" t="n">
        <v>15240</v>
      </c>
      <c r="AW95" s="28" t="n">
        <v>1348.9</v>
      </c>
      <c r="AX95" s="27" t="n">
        <v>16390</v>
      </c>
      <c r="AY95" s="28" t="n">
        <v>1450.1</v>
      </c>
    </row>
    <row r="96" customFormat="false" ht="12.75" hidden="false" customHeight="false" outlineLevel="0" collapsed="false">
      <c r="A96" s="15" t="s">
        <v>96</v>
      </c>
      <c r="B96" s="8" t="n">
        <v>1100</v>
      </c>
      <c r="C96" s="26" t="n">
        <v>98.5</v>
      </c>
      <c r="D96" s="27" t="n">
        <v>1710</v>
      </c>
      <c r="E96" s="28" t="n">
        <v>153.2</v>
      </c>
      <c r="F96" s="27" t="n">
        <v>1760</v>
      </c>
      <c r="G96" s="28" t="n">
        <v>157.6</v>
      </c>
      <c r="H96" s="27" t="n">
        <v>1940</v>
      </c>
      <c r="I96" s="26" t="n">
        <v>173.8</v>
      </c>
      <c r="J96" s="27" t="n">
        <v>2610</v>
      </c>
      <c r="K96" s="28" t="n">
        <v>233.9</v>
      </c>
      <c r="L96" s="27" t="n">
        <v>2560</v>
      </c>
      <c r="M96" s="28" t="n">
        <v>229.2</v>
      </c>
      <c r="N96" s="27" t="n">
        <v>3450</v>
      </c>
      <c r="O96" s="28" t="n">
        <v>308.9</v>
      </c>
      <c r="P96" s="27" t="n">
        <v>4210</v>
      </c>
      <c r="Q96" s="28" t="n">
        <v>377</v>
      </c>
      <c r="R96" s="15" t="s">
        <v>96</v>
      </c>
      <c r="S96" s="27" t="n">
        <v>4690</v>
      </c>
      <c r="T96" s="28" t="n">
        <v>420.2</v>
      </c>
      <c r="U96" s="27" t="n">
        <v>5900</v>
      </c>
      <c r="V96" s="28" t="n">
        <v>528.5</v>
      </c>
      <c r="W96" s="27" t="n">
        <v>4770</v>
      </c>
      <c r="X96" s="28" t="n">
        <v>427.4</v>
      </c>
      <c r="Y96" s="27" t="n">
        <v>5760</v>
      </c>
      <c r="Z96" s="28" t="n">
        <v>515.9</v>
      </c>
      <c r="AA96" s="27" t="n">
        <v>5450</v>
      </c>
      <c r="AB96" s="28" t="n">
        <v>487.9</v>
      </c>
      <c r="AC96" s="27" t="n">
        <v>5880</v>
      </c>
      <c r="AD96" s="28" t="n">
        <v>526.7</v>
      </c>
      <c r="AE96" s="27" t="n">
        <v>7440</v>
      </c>
      <c r="AF96" s="28" t="n">
        <v>666.2</v>
      </c>
      <c r="AG96" s="27" t="n">
        <v>8330</v>
      </c>
      <c r="AH96" s="28" t="n">
        <v>745.9</v>
      </c>
      <c r="AI96" s="27" t="n">
        <v>8890</v>
      </c>
      <c r="AJ96" s="28" t="n">
        <v>795.8</v>
      </c>
      <c r="AK96" s="27" t="n">
        <v>10100</v>
      </c>
      <c r="AL96" s="26" t="n">
        <v>904.67188192</v>
      </c>
      <c r="AM96" s="15" t="s">
        <v>96</v>
      </c>
      <c r="AN96" s="27" t="n">
        <v>10710</v>
      </c>
      <c r="AO96" s="28" t="n">
        <v>959.3</v>
      </c>
      <c r="AP96" s="27" t="n">
        <v>11720</v>
      </c>
      <c r="AQ96" s="28" t="n">
        <v>1048.8</v>
      </c>
      <c r="AR96" s="27" t="n">
        <v>12380</v>
      </c>
      <c r="AS96" s="28" t="n">
        <v>1108.4</v>
      </c>
      <c r="AT96" s="27" t="n">
        <v>14600</v>
      </c>
      <c r="AU96" s="28" t="n">
        <v>1306.5</v>
      </c>
      <c r="AV96" s="27" t="n">
        <v>17730</v>
      </c>
      <c r="AW96" s="28" t="n">
        <v>1587.2</v>
      </c>
      <c r="AX96" s="27" t="n">
        <v>16530</v>
      </c>
      <c r="AY96" s="28" t="n">
        <v>1480.1</v>
      </c>
    </row>
    <row r="97" customFormat="false" ht="12.75" hidden="false" customHeight="false" outlineLevel="0" collapsed="false">
      <c r="A97" s="15" t="s">
        <v>97</v>
      </c>
      <c r="B97" s="8" t="n">
        <v>1160</v>
      </c>
      <c r="C97" s="26" t="n">
        <v>104.9</v>
      </c>
      <c r="D97" s="27" t="n">
        <v>1490</v>
      </c>
      <c r="E97" s="28" t="n">
        <v>134.9</v>
      </c>
      <c r="F97" s="27" t="n">
        <v>1340</v>
      </c>
      <c r="G97" s="28" t="n">
        <v>121.2</v>
      </c>
      <c r="H97" s="27" t="n">
        <v>1810</v>
      </c>
      <c r="I97" s="26" t="n">
        <v>163.9</v>
      </c>
      <c r="J97" s="27" t="n">
        <v>1980</v>
      </c>
      <c r="K97" s="28" t="n">
        <v>179.1</v>
      </c>
      <c r="L97" s="27" t="n">
        <v>2770</v>
      </c>
      <c r="M97" s="28" t="n">
        <v>250.6</v>
      </c>
      <c r="N97" s="27" t="n">
        <v>3040</v>
      </c>
      <c r="O97" s="28" t="n">
        <v>275.1</v>
      </c>
      <c r="P97" s="27" t="n">
        <v>3020</v>
      </c>
      <c r="Q97" s="28" t="n">
        <v>273.3</v>
      </c>
      <c r="R97" s="15" t="s">
        <v>97</v>
      </c>
      <c r="S97" s="27" t="n">
        <v>4070</v>
      </c>
      <c r="T97" s="28" t="n">
        <v>368.2</v>
      </c>
      <c r="U97" s="27" t="n">
        <v>3960</v>
      </c>
      <c r="V97" s="28" t="n">
        <v>358.5</v>
      </c>
      <c r="W97" s="27" t="n">
        <v>4240</v>
      </c>
      <c r="X97" s="28" t="n">
        <v>383.5</v>
      </c>
      <c r="Y97" s="27" t="n">
        <v>4590</v>
      </c>
      <c r="Z97" s="28" t="n">
        <v>415.3</v>
      </c>
      <c r="AA97" s="27" t="n">
        <v>5120</v>
      </c>
      <c r="AB97" s="28" t="n">
        <v>463.3</v>
      </c>
      <c r="AC97" s="27" t="n">
        <v>5250</v>
      </c>
      <c r="AD97" s="28" t="n">
        <v>475</v>
      </c>
      <c r="AE97" s="27" t="n">
        <v>6410</v>
      </c>
      <c r="AF97" s="28" t="n">
        <v>580</v>
      </c>
      <c r="AG97" s="27" t="n">
        <v>7630</v>
      </c>
      <c r="AH97" s="28" t="n">
        <v>690.7</v>
      </c>
      <c r="AI97" s="27" t="n">
        <v>7610</v>
      </c>
      <c r="AJ97" s="28" t="n">
        <v>689</v>
      </c>
      <c r="AK97" s="27" t="n">
        <v>8470</v>
      </c>
      <c r="AL97" s="26" t="n">
        <v>766.36355911</v>
      </c>
      <c r="AM97" s="15" t="s">
        <v>97</v>
      </c>
      <c r="AN97" s="27" t="n">
        <v>9780</v>
      </c>
      <c r="AO97" s="28" t="n">
        <v>885</v>
      </c>
      <c r="AP97" s="27" t="n">
        <v>11160</v>
      </c>
      <c r="AQ97" s="28" t="n">
        <v>1009.3</v>
      </c>
      <c r="AR97" s="27" t="n">
        <v>11540</v>
      </c>
      <c r="AS97" s="28" t="n">
        <v>1043.7</v>
      </c>
      <c r="AT97" s="27" t="n">
        <v>13650</v>
      </c>
      <c r="AU97" s="28" t="n">
        <v>1235</v>
      </c>
      <c r="AV97" s="27" t="n">
        <v>16010</v>
      </c>
      <c r="AW97" s="28" t="n">
        <v>1448.4</v>
      </c>
      <c r="AX97" s="27" t="n">
        <v>16070</v>
      </c>
      <c r="AY97" s="28" t="n">
        <v>1453.6</v>
      </c>
    </row>
    <row r="98" customFormat="false" ht="12.75" hidden="false" customHeight="false" outlineLevel="0" collapsed="false">
      <c r="A98" s="15" t="s">
        <v>98</v>
      </c>
      <c r="B98" s="8" t="n">
        <v>1180</v>
      </c>
      <c r="C98" s="26" t="n">
        <v>108.1</v>
      </c>
      <c r="D98" s="27" t="n">
        <v>1380</v>
      </c>
      <c r="E98" s="28" t="n">
        <v>126.2</v>
      </c>
      <c r="F98" s="27" t="n">
        <v>1400</v>
      </c>
      <c r="G98" s="28" t="n">
        <v>128.1</v>
      </c>
      <c r="H98" s="27" t="n">
        <v>2080</v>
      </c>
      <c r="I98" s="26" t="n">
        <v>190.3</v>
      </c>
      <c r="J98" s="27" t="n">
        <v>2530</v>
      </c>
      <c r="K98" s="28" t="n">
        <v>231.6</v>
      </c>
      <c r="L98" s="27" t="n">
        <v>2430</v>
      </c>
      <c r="M98" s="28" t="n">
        <v>222.4</v>
      </c>
      <c r="N98" s="27" t="n">
        <v>2940</v>
      </c>
      <c r="O98" s="28" t="n">
        <v>269.1</v>
      </c>
      <c r="P98" s="27" t="n">
        <v>2770</v>
      </c>
      <c r="Q98" s="28" t="n">
        <v>253.5</v>
      </c>
      <c r="R98" s="15" t="s">
        <v>98</v>
      </c>
      <c r="S98" s="27" t="n">
        <v>4020</v>
      </c>
      <c r="T98" s="28" t="n">
        <v>367.7</v>
      </c>
      <c r="U98" s="27" t="n">
        <v>4080</v>
      </c>
      <c r="V98" s="28" t="n">
        <v>373.3</v>
      </c>
      <c r="W98" s="27" t="n">
        <v>4350</v>
      </c>
      <c r="X98" s="28" t="n">
        <v>398.3</v>
      </c>
      <c r="Y98" s="27" t="n">
        <v>4970</v>
      </c>
      <c r="Z98" s="28" t="n">
        <v>454.9</v>
      </c>
      <c r="AA98" s="27" t="n">
        <v>5280</v>
      </c>
      <c r="AB98" s="28" t="n">
        <v>483.1</v>
      </c>
      <c r="AC98" s="27" t="n">
        <v>5690</v>
      </c>
      <c r="AD98" s="28" t="n">
        <v>520.8</v>
      </c>
      <c r="AE98" s="27" t="n">
        <v>6110</v>
      </c>
      <c r="AF98" s="28" t="n">
        <v>559.1</v>
      </c>
      <c r="AG98" s="27" t="n">
        <v>7070</v>
      </c>
      <c r="AH98" s="28" t="n">
        <v>646.9</v>
      </c>
      <c r="AI98" s="27" t="n">
        <v>7150</v>
      </c>
      <c r="AJ98" s="28" t="n">
        <v>654.2</v>
      </c>
      <c r="AK98" s="27" t="n">
        <v>8310</v>
      </c>
      <c r="AL98" s="26" t="n">
        <v>760.66869361</v>
      </c>
      <c r="AM98" s="15" t="s">
        <v>98</v>
      </c>
      <c r="AN98" s="27" t="n">
        <v>9300</v>
      </c>
      <c r="AO98" s="28" t="n">
        <v>850.7</v>
      </c>
      <c r="AP98" s="27" t="n">
        <v>10580</v>
      </c>
      <c r="AQ98" s="28" t="n">
        <v>968.2</v>
      </c>
      <c r="AR98" s="27" t="n">
        <v>11210</v>
      </c>
      <c r="AS98" s="28" t="n">
        <v>1025.6</v>
      </c>
      <c r="AT98" s="27" t="n">
        <v>12800</v>
      </c>
      <c r="AU98" s="28" t="n">
        <v>1171.1</v>
      </c>
      <c r="AV98" s="27" t="n">
        <v>15040</v>
      </c>
      <c r="AW98" s="28" t="n">
        <v>1375.7</v>
      </c>
      <c r="AX98" s="27" t="n">
        <v>15150</v>
      </c>
      <c r="AY98" s="28" t="n">
        <v>1386.1</v>
      </c>
    </row>
    <row r="99" customFormat="false" ht="12.75" hidden="false" customHeight="false" outlineLevel="0" collapsed="false">
      <c r="A99" s="15" t="s">
        <v>99</v>
      </c>
      <c r="B99" s="8" t="n">
        <v>1010</v>
      </c>
      <c r="C99" s="26" t="n">
        <v>93.5</v>
      </c>
      <c r="D99" s="27" t="n">
        <v>1470</v>
      </c>
      <c r="E99" s="28" t="n">
        <v>136</v>
      </c>
      <c r="F99" s="27" t="n">
        <v>1530</v>
      </c>
      <c r="G99" s="28" t="n">
        <v>141.6</v>
      </c>
      <c r="H99" s="27" t="n">
        <v>1640</v>
      </c>
      <c r="I99" s="26" t="n">
        <v>151.8</v>
      </c>
      <c r="J99" s="27" t="n">
        <v>1830</v>
      </c>
      <c r="K99" s="28" t="n">
        <v>169.4</v>
      </c>
      <c r="L99" s="27" t="n">
        <v>2730</v>
      </c>
      <c r="M99" s="28" t="n">
        <v>252.5</v>
      </c>
      <c r="N99" s="27" t="n">
        <v>3020</v>
      </c>
      <c r="O99" s="28" t="n">
        <v>279.3</v>
      </c>
      <c r="P99" s="27" t="n">
        <v>3440</v>
      </c>
      <c r="Q99" s="28" t="n">
        <v>318.2</v>
      </c>
      <c r="R99" s="15" t="s">
        <v>99</v>
      </c>
      <c r="S99" s="27" t="n">
        <v>4240</v>
      </c>
      <c r="T99" s="28" t="n">
        <v>392.3</v>
      </c>
      <c r="U99" s="27" t="n">
        <v>3350</v>
      </c>
      <c r="V99" s="28" t="n">
        <v>309.8</v>
      </c>
      <c r="W99" s="27" t="n">
        <v>4140</v>
      </c>
      <c r="X99" s="28" t="n">
        <v>383</v>
      </c>
      <c r="Y99" s="27" t="n">
        <v>4520</v>
      </c>
      <c r="Z99" s="28" t="n">
        <v>417.8</v>
      </c>
      <c r="AA99" s="27" t="n">
        <v>3960</v>
      </c>
      <c r="AB99" s="28" t="n">
        <v>366.1</v>
      </c>
      <c r="AC99" s="27" t="n">
        <v>5520</v>
      </c>
      <c r="AD99" s="28" t="n">
        <v>510.7</v>
      </c>
      <c r="AE99" s="27" t="n">
        <v>5720</v>
      </c>
      <c r="AF99" s="28" t="n">
        <v>528.9</v>
      </c>
      <c r="AG99" s="27" t="n">
        <v>6490</v>
      </c>
      <c r="AH99" s="28" t="n">
        <v>600</v>
      </c>
      <c r="AI99" s="27" t="n">
        <v>6900</v>
      </c>
      <c r="AJ99" s="28" t="n">
        <v>638.5</v>
      </c>
      <c r="AK99" s="27" t="n">
        <v>7630</v>
      </c>
      <c r="AL99" s="26" t="n">
        <v>705.46825835</v>
      </c>
      <c r="AM99" s="15" t="s">
        <v>99</v>
      </c>
      <c r="AN99" s="27" t="n">
        <v>8610</v>
      </c>
      <c r="AO99" s="28" t="n">
        <v>796.2</v>
      </c>
      <c r="AP99" s="27" t="n">
        <v>9970</v>
      </c>
      <c r="AQ99" s="28" t="n">
        <v>921.9</v>
      </c>
      <c r="AR99" s="27" t="n">
        <v>10710</v>
      </c>
      <c r="AS99" s="28" t="n">
        <v>990.4</v>
      </c>
      <c r="AT99" s="27" t="n">
        <v>12820</v>
      </c>
      <c r="AU99" s="28" t="n">
        <v>1185.9</v>
      </c>
      <c r="AV99" s="27" t="n">
        <v>14170</v>
      </c>
      <c r="AW99" s="28" t="n">
        <v>1310.2</v>
      </c>
      <c r="AX99" s="27" t="n">
        <v>14900</v>
      </c>
      <c r="AY99" s="28" t="n">
        <v>1378.1</v>
      </c>
    </row>
    <row r="100" customFormat="false" ht="12.75" hidden="false" customHeight="false" outlineLevel="0" collapsed="false">
      <c r="A100" s="15" t="s">
        <v>100</v>
      </c>
      <c r="B100" s="8" t="n">
        <v>840</v>
      </c>
      <c r="C100" s="26" t="n">
        <v>78.5</v>
      </c>
      <c r="D100" s="27" t="n">
        <v>1220</v>
      </c>
      <c r="E100" s="28" t="n">
        <v>114.2</v>
      </c>
      <c r="F100" s="27" t="n">
        <v>1700</v>
      </c>
      <c r="G100" s="28" t="n">
        <v>158.9</v>
      </c>
      <c r="H100" s="27" t="n">
        <v>1740</v>
      </c>
      <c r="I100" s="26" t="n">
        <v>162.6</v>
      </c>
      <c r="J100" s="27" t="n">
        <v>1920</v>
      </c>
      <c r="K100" s="28" t="n">
        <v>179.5</v>
      </c>
      <c r="L100" s="27" t="n">
        <v>2050</v>
      </c>
      <c r="M100" s="28" t="n">
        <v>191.6</v>
      </c>
      <c r="N100" s="27" t="n">
        <v>2390</v>
      </c>
      <c r="O100" s="28" t="n">
        <v>223.4</v>
      </c>
      <c r="P100" s="27" t="n">
        <v>3230</v>
      </c>
      <c r="Q100" s="28" t="n">
        <v>302</v>
      </c>
      <c r="R100" s="15" t="s">
        <v>100</v>
      </c>
      <c r="S100" s="27" t="n">
        <v>3440</v>
      </c>
      <c r="T100" s="28" t="n">
        <v>321.7</v>
      </c>
      <c r="U100" s="27" t="n">
        <v>3250</v>
      </c>
      <c r="V100" s="28" t="n">
        <v>303.8</v>
      </c>
      <c r="W100" s="27" t="n">
        <v>4170</v>
      </c>
      <c r="X100" s="28" t="n">
        <v>389.9</v>
      </c>
      <c r="Y100" s="27" t="n">
        <v>4750</v>
      </c>
      <c r="Z100" s="28" t="n">
        <v>444</v>
      </c>
      <c r="AA100" s="27" t="n">
        <v>4400</v>
      </c>
      <c r="AB100" s="28" t="n">
        <v>411.5</v>
      </c>
      <c r="AC100" s="27" t="n">
        <v>4850</v>
      </c>
      <c r="AD100" s="28" t="n">
        <v>453.4</v>
      </c>
      <c r="AE100" s="27" t="n">
        <v>5290</v>
      </c>
      <c r="AF100" s="28" t="n">
        <v>494.4</v>
      </c>
      <c r="AG100" s="27" t="n">
        <v>6380</v>
      </c>
      <c r="AH100" s="28" t="n">
        <v>596.8</v>
      </c>
      <c r="AI100" s="27" t="n">
        <v>6640</v>
      </c>
      <c r="AJ100" s="28" t="n">
        <v>620.8</v>
      </c>
      <c r="AK100" s="27" t="n">
        <v>7490</v>
      </c>
      <c r="AL100" s="26" t="n">
        <v>699.88655546</v>
      </c>
      <c r="AM100" s="15" t="s">
        <v>100</v>
      </c>
      <c r="AN100" s="27" t="n">
        <v>8420</v>
      </c>
      <c r="AO100" s="28" t="n">
        <v>787.3</v>
      </c>
      <c r="AP100" s="27" t="n">
        <v>9540</v>
      </c>
      <c r="AQ100" s="28" t="n">
        <v>891.6</v>
      </c>
      <c r="AR100" s="27" t="n">
        <v>10340</v>
      </c>
      <c r="AS100" s="28" t="n">
        <v>967.1</v>
      </c>
      <c r="AT100" s="27" t="n">
        <v>12800</v>
      </c>
      <c r="AU100" s="28" t="n">
        <v>1197</v>
      </c>
      <c r="AV100" s="27" t="n">
        <v>14630</v>
      </c>
      <c r="AW100" s="28" t="n">
        <v>1367.7</v>
      </c>
      <c r="AX100" s="27" t="n">
        <v>14740</v>
      </c>
      <c r="AY100" s="28" t="n">
        <v>1378</v>
      </c>
    </row>
    <row r="101" customFormat="false" ht="12.75" hidden="false" customHeight="false" outlineLevel="0" collapsed="false">
      <c r="A101" s="15" t="s">
        <v>101</v>
      </c>
      <c r="B101" s="8" t="n">
        <v>1000</v>
      </c>
      <c r="C101" s="26" t="n">
        <v>94.4</v>
      </c>
      <c r="D101" s="27" t="n">
        <v>1230</v>
      </c>
      <c r="E101" s="28" t="n">
        <v>116.3</v>
      </c>
      <c r="F101" s="27" t="n">
        <v>1620</v>
      </c>
      <c r="G101" s="28" t="n">
        <v>153</v>
      </c>
      <c r="H101" s="27" t="n">
        <v>1530</v>
      </c>
      <c r="I101" s="26" t="n">
        <v>144.6</v>
      </c>
      <c r="J101" s="27" t="n">
        <v>1910</v>
      </c>
      <c r="K101" s="28" t="n">
        <v>180.5</v>
      </c>
      <c r="L101" s="27" t="n">
        <v>2360</v>
      </c>
      <c r="M101" s="28" t="n">
        <v>223</v>
      </c>
      <c r="N101" s="27" t="n">
        <v>3330</v>
      </c>
      <c r="O101" s="28" t="n">
        <v>314.7</v>
      </c>
      <c r="P101" s="27" t="n">
        <v>2700</v>
      </c>
      <c r="Q101" s="28" t="n">
        <v>255.4</v>
      </c>
      <c r="R101" s="15" t="s">
        <v>101</v>
      </c>
      <c r="S101" s="27" t="n">
        <v>3560</v>
      </c>
      <c r="T101" s="28" t="n">
        <v>336.7</v>
      </c>
      <c r="U101" s="27" t="n">
        <v>3500</v>
      </c>
      <c r="V101" s="28" t="n">
        <v>330.8</v>
      </c>
      <c r="W101" s="27" t="n">
        <v>3750</v>
      </c>
      <c r="X101" s="28" t="n">
        <v>354.3</v>
      </c>
      <c r="Y101" s="27" t="n">
        <v>4290</v>
      </c>
      <c r="Z101" s="28" t="n">
        <v>405.5</v>
      </c>
      <c r="AA101" s="27" t="n">
        <v>5050</v>
      </c>
      <c r="AB101" s="28" t="n">
        <v>477.3</v>
      </c>
      <c r="AC101" s="27" t="n">
        <v>4940</v>
      </c>
      <c r="AD101" s="28" t="n">
        <v>467</v>
      </c>
      <c r="AE101" s="27" t="n">
        <v>5290</v>
      </c>
      <c r="AF101" s="28" t="n">
        <v>500</v>
      </c>
      <c r="AG101" s="27" t="n">
        <v>6320</v>
      </c>
      <c r="AH101" s="28" t="n">
        <v>597.5</v>
      </c>
      <c r="AI101" s="27" t="n">
        <v>6440</v>
      </c>
      <c r="AJ101" s="28" t="n">
        <v>608.8</v>
      </c>
      <c r="AK101" s="27" t="n">
        <v>7360</v>
      </c>
      <c r="AL101" s="26" t="n">
        <v>695.93316448</v>
      </c>
      <c r="AM101" s="15" t="s">
        <v>101</v>
      </c>
      <c r="AN101" s="27" t="n">
        <v>8190</v>
      </c>
      <c r="AO101" s="28" t="n">
        <v>773.8</v>
      </c>
      <c r="AP101" s="27" t="n">
        <v>9510</v>
      </c>
      <c r="AQ101" s="28" t="n">
        <v>898.7</v>
      </c>
      <c r="AR101" s="27" t="n">
        <v>9970</v>
      </c>
      <c r="AS101" s="28" t="n">
        <v>941.9</v>
      </c>
      <c r="AT101" s="27" t="n">
        <v>11730</v>
      </c>
      <c r="AU101" s="28" t="n">
        <v>1108.5</v>
      </c>
      <c r="AV101" s="27" t="n">
        <v>13930</v>
      </c>
      <c r="AW101" s="28" t="n">
        <v>1316.7</v>
      </c>
      <c r="AX101" s="27" t="n">
        <v>14260</v>
      </c>
      <c r="AY101" s="28" t="n">
        <v>1347.9</v>
      </c>
    </row>
    <row r="102" customFormat="false" ht="12.75" hidden="false" customHeight="false" outlineLevel="0" collapsed="false">
      <c r="A102" s="15" t="s">
        <v>102</v>
      </c>
      <c r="B102" s="8" t="n">
        <v>980</v>
      </c>
      <c r="C102" s="26" t="n">
        <v>93.6</v>
      </c>
      <c r="D102" s="27" t="n">
        <v>1080</v>
      </c>
      <c r="E102" s="28" t="n">
        <v>103.1</v>
      </c>
      <c r="F102" s="27" t="n">
        <v>940</v>
      </c>
      <c r="G102" s="28" t="n">
        <v>89.7</v>
      </c>
      <c r="H102" s="27" t="n">
        <v>1670</v>
      </c>
      <c r="I102" s="26" t="n">
        <v>159.4</v>
      </c>
      <c r="J102" s="27" t="n">
        <v>2220</v>
      </c>
      <c r="K102" s="28" t="n">
        <v>211.9</v>
      </c>
      <c r="L102" s="27" t="n">
        <v>1640</v>
      </c>
      <c r="M102" s="28" t="n">
        <v>156.5</v>
      </c>
      <c r="N102" s="27" t="n">
        <v>2810</v>
      </c>
      <c r="O102" s="28" t="n">
        <v>268.2</v>
      </c>
      <c r="P102" s="27" t="n">
        <v>3060</v>
      </c>
      <c r="Q102" s="28" t="n">
        <v>292.1</v>
      </c>
      <c r="R102" s="15" t="s">
        <v>102</v>
      </c>
      <c r="S102" s="27" t="n">
        <v>3250</v>
      </c>
      <c r="T102" s="28" t="n">
        <v>310.3</v>
      </c>
      <c r="U102" s="27" t="n">
        <v>3480</v>
      </c>
      <c r="V102" s="28" t="n">
        <v>332.5</v>
      </c>
      <c r="W102" s="27" t="n">
        <v>3520</v>
      </c>
      <c r="X102" s="28" t="n">
        <v>336.2</v>
      </c>
      <c r="Y102" s="27" t="n">
        <v>4240</v>
      </c>
      <c r="Z102" s="28" t="n">
        <v>404.8</v>
      </c>
      <c r="AA102" s="27" t="n">
        <v>5920</v>
      </c>
      <c r="AB102" s="28" t="n">
        <v>565.7</v>
      </c>
      <c r="AC102" s="27" t="n">
        <v>4810</v>
      </c>
      <c r="AD102" s="28" t="n">
        <v>459.7</v>
      </c>
      <c r="AE102" s="27" t="n">
        <v>4680</v>
      </c>
      <c r="AF102" s="28" t="n">
        <v>447.2</v>
      </c>
      <c r="AG102" s="27" t="n">
        <v>5950</v>
      </c>
      <c r="AH102" s="28" t="n">
        <v>568.4</v>
      </c>
      <c r="AI102" s="27" t="n">
        <v>6200</v>
      </c>
      <c r="AJ102" s="28" t="n">
        <v>592.2</v>
      </c>
      <c r="AK102" s="27" t="n">
        <v>6830</v>
      </c>
      <c r="AL102" s="26" t="n">
        <v>652.08078464</v>
      </c>
      <c r="AM102" s="15" t="s">
        <v>102</v>
      </c>
      <c r="AN102" s="27" t="n">
        <v>7910</v>
      </c>
      <c r="AO102" s="28" t="n">
        <v>755.5</v>
      </c>
      <c r="AP102" s="27" t="n">
        <v>8830</v>
      </c>
      <c r="AQ102" s="28" t="n">
        <v>842.9</v>
      </c>
      <c r="AR102" s="27" t="n">
        <v>9640</v>
      </c>
      <c r="AS102" s="28" t="n">
        <v>920.8</v>
      </c>
      <c r="AT102" s="27" t="n">
        <v>11550</v>
      </c>
      <c r="AU102" s="28" t="n">
        <v>1102.8</v>
      </c>
      <c r="AV102" s="27" t="n">
        <v>13240</v>
      </c>
      <c r="AW102" s="28" t="n">
        <v>1264.6</v>
      </c>
      <c r="AX102" s="27" t="n">
        <v>14310</v>
      </c>
      <c r="AY102" s="28" t="n">
        <v>1366.5</v>
      </c>
    </row>
    <row r="103" customFormat="false" ht="12.75" hidden="false" customHeight="false" outlineLevel="0" collapsed="false">
      <c r="A103" s="15" t="s">
        <v>103</v>
      </c>
      <c r="B103" s="8" t="n">
        <v>790</v>
      </c>
      <c r="C103" s="26" t="n">
        <v>76.2</v>
      </c>
      <c r="D103" s="27" t="n">
        <v>1050</v>
      </c>
      <c r="E103" s="28" t="n">
        <v>101.3</v>
      </c>
      <c r="F103" s="27" t="n">
        <v>1030</v>
      </c>
      <c r="G103" s="28" t="n">
        <v>99.3</v>
      </c>
      <c r="H103" s="27" t="n">
        <v>1230</v>
      </c>
      <c r="I103" s="26" t="n">
        <v>118.7</v>
      </c>
      <c r="J103" s="27" t="n">
        <v>1430</v>
      </c>
      <c r="K103" s="28" t="n">
        <v>137.9</v>
      </c>
      <c r="L103" s="27" t="n">
        <v>2170</v>
      </c>
      <c r="M103" s="28" t="n">
        <v>209.3</v>
      </c>
      <c r="N103" s="27" t="n">
        <v>2040</v>
      </c>
      <c r="O103" s="28" t="n">
        <v>196.8</v>
      </c>
      <c r="P103" s="27" t="n">
        <v>2410</v>
      </c>
      <c r="Q103" s="28" t="n">
        <v>232.6</v>
      </c>
      <c r="R103" s="15" t="s">
        <v>103</v>
      </c>
      <c r="S103" s="27" t="n">
        <v>2280</v>
      </c>
      <c r="T103" s="28" t="n">
        <v>220</v>
      </c>
      <c r="U103" s="27" t="n">
        <v>3200</v>
      </c>
      <c r="V103" s="28" t="n">
        <v>308.8</v>
      </c>
      <c r="W103" s="27" t="n">
        <v>3690</v>
      </c>
      <c r="X103" s="28" t="n">
        <v>356.2</v>
      </c>
      <c r="Y103" s="27" t="n">
        <v>4440</v>
      </c>
      <c r="Z103" s="28" t="n">
        <v>428.4</v>
      </c>
      <c r="AA103" s="27" t="n">
        <v>4390</v>
      </c>
      <c r="AB103" s="28" t="n">
        <v>423.7</v>
      </c>
      <c r="AC103" s="27" t="n">
        <v>4790</v>
      </c>
      <c r="AD103" s="28" t="n">
        <v>462.2</v>
      </c>
      <c r="AE103" s="27" t="n">
        <v>5390</v>
      </c>
      <c r="AF103" s="28" t="n">
        <v>520.1</v>
      </c>
      <c r="AG103" s="27" t="n">
        <v>5620</v>
      </c>
      <c r="AH103" s="28" t="n">
        <v>542.3</v>
      </c>
      <c r="AI103" s="27" t="n">
        <v>5980</v>
      </c>
      <c r="AJ103" s="28" t="n">
        <v>577.2</v>
      </c>
      <c r="AK103" s="27" t="n">
        <v>6630</v>
      </c>
      <c r="AL103" s="26" t="n">
        <v>639.57413862</v>
      </c>
      <c r="AM103" s="15" t="s">
        <v>103</v>
      </c>
      <c r="AN103" s="27" t="n">
        <v>7260</v>
      </c>
      <c r="AO103" s="28" t="n">
        <v>700.5</v>
      </c>
      <c r="AP103" s="27" t="n">
        <v>8530</v>
      </c>
      <c r="AQ103" s="28" t="n">
        <v>822.9</v>
      </c>
      <c r="AR103" s="27" t="n">
        <v>9690</v>
      </c>
      <c r="AS103" s="28" t="n">
        <v>935.5</v>
      </c>
      <c r="AT103" s="27" t="n">
        <v>10850</v>
      </c>
      <c r="AU103" s="28" t="n">
        <v>1047</v>
      </c>
      <c r="AV103" s="27" t="n">
        <v>12830</v>
      </c>
      <c r="AW103" s="28" t="n">
        <v>1237.8</v>
      </c>
      <c r="AX103" s="27" t="n">
        <v>13530</v>
      </c>
      <c r="AY103" s="28" t="n">
        <v>1305.4</v>
      </c>
    </row>
    <row r="104" customFormat="false" ht="12.75" hidden="false" customHeight="false" outlineLevel="0" collapsed="false">
      <c r="A104" s="15" t="s">
        <v>104</v>
      </c>
      <c r="B104" s="8" t="n">
        <v>900</v>
      </c>
      <c r="C104" s="26" t="n">
        <v>87.7</v>
      </c>
      <c r="D104" s="27" t="n">
        <v>730</v>
      </c>
      <c r="E104" s="28" t="n">
        <v>71.2</v>
      </c>
      <c r="F104" s="27" t="n">
        <v>880</v>
      </c>
      <c r="G104" s="28" t="n">
        <v>85.8</v>
      </c>
      <c r="H104" s="27" t="n">
        <v>1770</v>
      </c>
      <c r="I104" s="26" t="n">
        <v>172.6</v>
      </c>
      <c r="J104" s="27" t="n">
        <v>1450</v>
      </c>
      <c r="K104" s="28" t="n">
        <v>141.4</v>
      </c>
      <c r="L104" s="27" t="n">
        <v>2050</v>
      </c>
      <c r="M104" s="28" t="n">
        <v>199.9</v>
      </c>
      <c r="N104" s="27" t="n">
        <v>2380</v>
      </c>
      <c r="O104" s="28" t="n">
        <v>232</v>
      </c>
      <c r="P104" s="27" t="n">
        <v>2740</v>
      </c>
      <c r="Q104" s="28" t="n">
        <v>267.2</v>
      </c>
      <c r="R104" s="15" t="s">
        <v>104</v>
      </c>
      <c r="S104" s="27" t="n">
        <v>2780</v>
      </c>
      <c r="T104" s="28" t="n">
        <v>271</v>
      </c>
      <c r="U104" s="27" t="n">
        <v>3070</v>
      </c>
      <c r="V104" s="28" t="n">
        <v>299.3</v>
      </c>
      <c r="W104" s="27" t="n">
        <v>3010</v>
      </c>
      <c r="X104" s="28" t="n">
        <v>293.3</v>
      </c>
      <c r="Y104" s="27" t="n">
        <v>3120</v>
      </c>
      <c r="Z104" s="28" t="n">
        <v>304.2</v>
      </c>
      <c r="AA104" s="27" t="n">
        <v>3990</v>
      </c>
      <c r="AB104" s="28" t="n">
        <v>389</v>
      </c>
      <c r="AC104" s="27" t="n">
        <v>3950</v>
      </c>
      <c r="AD104" s="28" t="n">
        <v>385</v>
      </c>
      <c r="AE104" s="27" t="n">
        <v>4420</v>
      </c>
      <c r="AF104" s="28" t="n">
        <v>430.9</v>
      </c>
      <c r="AG104" s="27" t="n">
        <v>5390</v>
      </c>
      <c r="AH104" s="28" t="n">
        <v>525.3</v>
      </c>
      <c r="AI104" s="27" t="n">
        <v>5440</v>
      </c>
      <c r="AJ104" s="28" t="n">
        <v>530.1</v>
      </c>
      <c r="AK104" s="27" t="n">
        <v>6250</v>
      </c>
      <c r="AL104" s="26" t="n">
        <v>609.38448889</v>
      </c>
      <c r="AM104" s="15" t="s">
        <v>104</v>
      </c>
      <c r="AN104" s="27" t="n">
        <v>7080</v>
      </c>
      <c r="AO104" s="28" t="n">
        <v>690.2</v>
      </c>
      <c r="AP104" s="27" t="n">
        <v>8030</v>
      </c>
      <c r="AQ104" s="28" t="n">
        <v>783</v>
      </c>
      <c r="AR104" s="27" t="n">
        <v>8960</v>
      </c>
      <c r="AS104" s="28" t="n">
        <v>873.7</v>
      </c>
      <c r="AT104" s="27" t="n">
        <v>10480</v>
      </c>
      <c r="AU104" s="28" t="n">
        <v>1022.2</v>
      </c>
      <c r="AV104" s="27" t="n">
        <v>12320</v>
      </c>
      <c r="AW104" s="28" t="n">
        <v>1201.1</v>
      </c>
      <c r="AX104" s="27" t="n">
        <v>13330</v>
      </c>
      <c r="AY104" s="28" t="n">
        <v>1299.2</v>
      </c>
    </row>
    <row r="105" customFormat="false" ht="12.75" hidden="false" customHeight="false" outlineLevel="0" collapsed="false">
      <c r="A105" s="15" t="s">
        <v>105</v>
      </c>
      <c r="B105" s="8" t="n">
        <v>780</v>
      </c>
      <c r="C105" s="26" t="n">
        <v>76.8</v>
      </c>
      <c r="D105" s="27" t="n">
        <v>940</v>
      </c>
      <c r="E105" s="28" t="n">
        <v>92.5</v>
      </c>
      <c r="F105" s="27" t="n">
        <v>890</v>
      </c>
      <c r="G105" s="28" t="n">
        <v>87.6</v>
      </c>
      <c r="H105" s="27" t="n">
        <v>1350</v>
      </c>
      <c r="I105" s="26" t="n">
        <v>133</v>
      </c>
      <c r="J105" s="27" t="n">
        <v>1870</v>
      </c>
      <c r="K105" s="28" t="n">
        <v>184.4</v>
      </c>
      <c r="L105" s="27" t="n">
        <v>1510</v>
      </c>
      <c r="M105" s="28" t="n">
        <v>148.7</v>
      </c>
      <c r="N105" s="27" t="n">
        <v>2080</v>
      </c>
      <c r="O105" s="28" t="n">
        <v>205</v>
      </c>
      <c r="P105" s="27" t="n">
        <v>2330</v>
      </c>
      <c r="Q105" s="28" t="n">
        <v>229.5</v>
      </c>
      <c r="R105" s="15" t="s">
        <v>105</v>
      </c>
      <c r="S105" s="27" t="n">
        <v>2620</v>
      </c>
      <c r="T105" s="28" t="n">
        <v>258</v>
      </c>
      <c r="U105" s="27" t="n">
        <v>2940</v>
      </c>
      <c r="V105" s="28" t="n">
        <v>289.6</v>
      </c>
      <c r="W105" s="27" t="n">
        <v>3630</v>
      </c>
      <c r="X105" s="28" t="n">
        <v>357.6</v>
      </c>
      <c r="Y105" s="27" t="n">
        <v>3260</v>
      </c>
      <c r="Z105" s="28" t="n">
        <v>321.1</v>
      </c>
      <c r="AA105" s="27" t="n">
        <v>4230</v>
      </c>
      <c r="AB105" s="28" t="n">
        <v>416.6</v>
      </c>
      <c r="AC105" s="27" t="n">
        <v>5010</v>
      </c>
      <c r="AD105" s="28" t="n">
        <v>493.3</v>
      </c>
      <c r="AE105" s="27" t="n">
        <v>5470</v>
      </c>
      <c r="AF105" s="28" t="n">
        <v>538.9</v>
      </c>
      <c r="AG105" s="27" t="n">
        <v>4870</v>
      </c>
      <c r="AH105" s="28" t="n">
        <v>480</v>
      </c>
      <c r="AI105" s="27" t="n">
        <v>5170</v>
      </c>
      <c r="AJ105" s="28" t="n">
        <v>508.8</v>
      </c>
      <c r="AK105" s="27" t="n">
        <v>5990</v>
      </c>
      <c r="AL105" s="26" t="n">
        <v>589.85885307</v>
      </c>
      <c r="AM105" s="15" t="s">
        <v>105</v>
      </c>
      <c r="AN105" s="27" t="n">
        <v>6590</v>
      </c>
      <c r="AO105" s="28" t="n">
        <v>649.2</v>
      </c>
      <c r="AP105" s="27" t="n">
        <v>7810</v>
      </c>
      <c r="AQ105" s="28" t="n">
        <v>769.1</v>
      </c>
      <c r="AR105" s="27" t="n">
        <v>8710</v>
      </c>
      <c r="AS105" s="28" t="n">
        <v>858.2</v>
      </c>
      <c r="AT105" s="27" t="n">
        <v>10340</v>
      </c>
      <c r="AU105" s="28" t="n">
        <v>1017.9</v>
      </c>
      <c r="AV105" s="27" t="n">
        <v>12000</v>
      </c>
      <c r="AW105" s="28" t="n">
        <v>1182.2</v>
      </c>
      <c r="AX105" s="27" t="n">
        <v>13130</v>
      </c>
      <c r="AY105" s="28" t="n">
        <v>1293.1</v>
      </c>
    </row>
    <row r="106" customFormat="false" ht="12.75" hidden="false" customHeight="false" outlineLevel="0" collapsed="false">
      <c r="A106" s="15" t="s">
        <v>106</v>
      </c>
      <c r="B106" s="8" t="n">
        <v>1280</v>
      </c>
      <c r="C106" s="26" t="n">
        <v>127.5</v>
      </c>
      <c r="D106" s="27" t="n">
        <v>1100</v>
      </c>
      <c r="E106" s="28" t="n">
        <v>109.6</v>
      </c>
      <c r="F106" s="27" t="n">
        <v>1400</v>
      </c>
      <c r="G106" s="28" t="n">
        <v>139.5</v>
      </c>
      <c r="H106" s="27" t="n">
        <v>1450</v>
      </c>
      <c r="I106" s="26" t="n">
        <v>144.5</v>
      </c>
      <c r="J106" s="27" t="n">
        <v>1950</v>
      </c>
      <c r="K106" s="28" t="n">
        <v>194.2</v>
      </c>
      <c r="L106" s="27" t="n">
        <v>2140</v>
      </c>
      <c r="M106" s="28" t="n">
        <v>213.1</v>
      </c>
      <c r="N106" s="27" t="n">
        <v>2140</v>
      </c>
      <c r="O106" s="28" t="n">
        <v>213.1</v>
      </c>
      <c r="P106" s="27" t="n">
        <v>3230</v>
      </c>
      <c r="Q106" s="28" t="n">
        <v>321.7</v>
      </c>
      <c r="R106" s="15" t="s">
        <v>106</v>
      </c>
      <c r="S106" s="27" t="n">
        <v>2700</v>
      </c>
      <c r="T106" s="28" t="n">
        <v>269</v>
      </c>
      <c r="U106" s="27" t="n">
        <v>4370</v>
      </c>
      <c r="V106" s="28" t="n">
        <v>435.5</v>
      </c>
      <c r="W106" s="27" t="n">
        <v>4240</v>
      </c>
      <c r="X106" s="28" t="n">
        <v>422.5</v>
      </c>
      <c r="Y106" s="27" t="n">
        <v>4030</v>
      </c>
      <c r="Z106" s="28" t="n">
        <v>401.4</v>
      </c>
      <c r="AA106" s="27" t="n">
        <v>4380</v>
      </c>
      <c r="AB106" s="28" t="n">
        <v>436.5</v>
      </c>
      <c r="AC106" s="27" t="n">
        <v>5250</v>
      </c>
      <c r="AD106" s="28" t="n">
        <v>522.9</v>
      </c>
      <c r="AE106" s="27" t="n">
        <v>6330</v>
      </c>
      <c r="AF106" s="28" t="n">
        <v>630.7</v>
      </c>
      <c r="AG106" s="27" t="n">
        <v>5750</v>
      </c>
      <c r="AH106" s="28" t="n">
        <v>572.1</v>
      </c>
      <c r="AI106" s="27" t="n">
        <v>6270</v>
      </c>
      <c r="AJ106" s="28" t="n">
        <v>624.1</v>
      </c>
      <c r="AK106" s="27" t="n">
        <v>6940</v>
      </c>
      <c r="AL106" s="26" t="n">
        <v>690.83469139</v>
      </c>
      <c r="AM106" s="15" t="s">
        <v>106</v>
      </c>
      <c r="AN106" s="27" t="n">
        <v>7860</v>
      </c>
      <c r="AO106" s="28" t="n">
        <v>782.4</v>
      </c>
      <c r="AP106" s="27" t="n">
        <v>8350</v>
      </c>
      <c r="AQ106" s="28" t="n">
        <v>831.5</v>
      </c>
      <c r="AR106" s="27" t="n">
        <v>8820</v>
      </c>
      <c r="AS106" s="28" t="n">
        <v>877.4</v>
      </c>
      <c r="AT106" s="27" t="n">
        <v>10180</v>
      </c>
      <c r="AU106" s="28" t="n">
        <v>1012.8</v>
      </c>
      <c r="AV106" s="27" t="n">
        <v>12370</v>
      </c>
      <c r="AW106" s="28" t="n">
        <v>1231.2</v>
      </c>
      <c r="AX106" s="27" t="n">
        <v>13600</v>
      </c>
      <c r="AY106" s="28" t="n">
        <v>1353.5</v>
      </c>
    </row>
    <row r="107" customFormat="false" ht="12.75" hidden="false" customHeight="false" outlineLevel="0" collapsed="false">
      <c r="A107" s="15" t="s">
        <v>107</v>
      </c>
      <c r="B107" s="8" t="n">
        <v>950</v>
      </c>
      <c r="C107" s="26" t="n">
        <v>95.4</v>
      </c>
      <c r="D107" s="27" t="n">
        <v>1010</v>
      </c>
      <c r="E107" s="28" t="n">
        <v>101.5</v>
      </c>
      <c r="F107" s="27" t="n">
        <v>910</v>
      </c>
      <c r="G107" s="28" t="n">
        <v>91.5</v>
      </c>
      <c r="H107" s="27" t="n">
        <v>1200</v>
      </c>
      <c r="I107" s="26" t="n">
        <v>120.6</v>
      </c>
      <c r="J107" s="27" t="n">
        <v>1390</v>
      </c>
      <c r="K107" s="28" t="n">
        <v>139.7</v>
      </c>
      <c r="L107" s="27" t="n">
        <v>1720</v>
      </c>
      <c r="M107" s="28" t="n">
        <v>172.8</v>
      </c>
      <c r="N107" s="27" t="n">
        <v>1730</v>
      </c>
      <c r="O107" s="28" t="n">
        <v>173.9</v>
      </c>
      <c r="P107" s="27" t="n">
        <v>2560</v>
      </c>
      <c r="Q107" s="28" t="n">
        <v>257.4</v>
      </c>
      <c r="R107" s="15" t="s">
        <v>107</v>
      </c>
      <c r="S107" s="27" t="n">
        <v>2400</v>
      </c>
      <c r="T107" s="28" t="n">
        <v>241.2</v>
      </c>
      <c r="U107" s="27" t="n">
        <v>2440</v>
      </c>
      <c r="V107" s="28" t="n">
        <v>245.1</v>
      </c>
      <c r="W107" s="27" t="n">
        <v>3260</v>
      </c>
      <c r="X107" s="28" t="n">
        <v>327.7</v>
      </c>
      <c r="Y107" s="27" t="n">
        <v>2680</v>
      </c>
      <c r="Z107" s="28" t="n">
        <v>269.3</v>
      </c>
      <c r="AA107" s="27" t="n">
        <v>3660</v>
      </c>
      <c r="AB107" s="28" t="n">
        <v>367.8</v>
      </c>
      <c r="AC107" s="27" t="n">
        <v>3630</v>
      </c>
      <c r="AD107" s="28" t="n">
        <v>364.8</v>
      </c>
      <c r="AE107" s="27" t="n">
        <v>3920</v>
      </c>
      <c r="AF107" s="28" t="n">
        <v>393.8</v>
      </c>
      <c r="AG107" s="27" t="n">
        <v>4720</v>
      </c>
      <c r="AH107" s="28" t="n">
        <v>474.5</v>
      </c>
      <c r="AI107" s="27" t="n">
        <v>5130</v>
      </c>
      <c r="AJ107" s="28" t="n">
        <v>515.2</v>
      </c>
      <c r="AK107" s="27" t="n">
        <v>5700</v>
      </c>
      <c r="AL107" s="26" t="n">
        <v>572.31184048</v>
      </c>
      <c r="AM107" s="15" t="s">
        <v>107</v>
      </c>
      <c r="AN107" s="27" t="n">
        <v>6560</v>
      </c>
      <c r="AO107" s="28" t="n">
        <v>658.8</v>
      </c>
      <c r="AP107" s="27" t="n">
        <v>7990</v>
      </c>
      <c r="AQ107" s="28" t="n">
        <v>802.5</v>
      </c>
      <c r="AR107" s="27" t="n">
        <v>8470</v>
      </c>
      <c r="AS107" s="28" t="n">
        <v>851</v>
      </c>
      <c r="AT107" s="27" t="n">
        <v>10330</v>
      </c>
      <c r="AU107" s="28" t="n">
        <v>1037.9</v>
      </c>
      <c r="AV107" s="27" t="n">
        <v>12010</v>
      </c>
      <c r="AW107" s="28" t="n">
        <v>1206.3</v>
      </c>
      <c r="AX107" s="27" t="n">
        <v>14590</v>
      </c>
      <c r="AY107" s="28" t="n">
        <v>1465</v>
      </c>
    </row>
    <row r="108" customFormat="false" ht="12.75" hidden="false" customHeight="false" outlineLevel="0" collapsed="false">
      <c r="A108" s="15" t="s">
        <v>108</v>
      </c>
      <c r="B108" s="8" t="n">
        <v>680</v>
      </c>
      <c r="C108" s="26" t="n">
        <v>69</v>
      </c>
      <c r="D108" s="27" t="n">
        <v>960</v>
      </c>
      <c r="E108" s="28" t="n">
        <v>97.5</v>
      </c>
      <c r="F108" s="27" t="n">
        <v>900</v>
      </c>
      <c r="G108" s="28" t="n">
        <v>91.3</v>
      </c>
      <c r="H108" s="27" t="n">
        <v>1290</v>
      </c>
      <c r="I108" s="26" t="n">
        <v>131</v>
      </c>
      <c r="J108" s="27" t="n">
        <v>1380</v>
      </c>
      <c r="K108" s="28" t="n">
        <v>140</v>
      </c>
      <c r="L108" s="27" t="n">
        <v>1940</v>
      </c>
      <c r="M108" s="28" t="n">
        <v>196.9</v>
      </c>
      <c r="N108" s="27" t="n">
        <v>1610</v>
      </c>
      <c r="O108" s="28" t="n">
        <v>163.5</v>
      </c>
      <c r="P108" s="27" t="n">
        <v>2400</v>
      </c>
      <c r="Q108" s="28" t="n">
        <v>243.6</v>
      </c>
      <c r="R108" s="15" t="s">
        <v>108</v>
      </c>
      <c r="S108" s="27" t="n">
        <v>2910</v>
      </c>
      <c r="T108" s="28" t="n">
        <v>295.4</v>
      </c>
      <c r="U108" s="27" t="n">
        <v>3380</v>
      </c>
      <c r="V108" s="28" t="n">
        <v>342.9</v>
      </c>
      <c r="W108" s="27" t="n">
        <v>3060</v>
      </c>
      <c r="X108" s="28" t="n">
        <v>310.6</v>
      </c>
      <c r="Y108" s="27" t="n">
        <v>3390</v>
      </c>
      <c r="Z108" s="28" t="n">
        <v>344.2</v>
      </c>
      <c r="AA108" s="27" t="n">
        <v>3470</v>
      </c>
      <c r="AB108" s="28" t="n">
        <v>352.2</v>
      </c>
      <c r="AC108" s="27" t="n">
        <v>3360</v>
      </c>
      <c r="AD108" s="28" t="n">
        <v>341.1</v>
      </c>
      <c r="AE108" s="27" t="n">
        <v>3940</v>
      </c>
      <c r="AF108" s="28" t="n">
        <v>400</v>
      </c>
      <c r="AG108" s="27" t="n">
        <v>4720</v>
      </c>
      <c r="AH108" s="28" t="n">
        <v>479.4</v>
      </c>
      <c r="AI108" s="27" t="n">
        <v>4960</v>
      </c>
      <c r="AJ108" s="28" t="n">
        <v>503.1</v>
      </c>
      <c r="AK108" s="27" t="n">
        <v>5510</v>
      </c>
      <c r="AL108" s="26" t="n">
        <v>559.66853027</v>
      </c>
      <c r="AM108" s="15" t="s">
        <v>108</v>
      </c>
      <c r="AN108" s="27" t="n">
        <v>6140</v>
      </c>
      <c r="AO108" s="28" t="n">
        <v>623.6</v>
      </c>
      <c r="AP108" s="27" t="n">
        <v>7150</v>
      </c>
      <c r="AQ108" s="28" t="n">
        <v>726.1</v>
      </c>
      <c r="AR108" s="27" t="n">
        <v>7990</v>
      </c>
      <c r="AS108" s="28" t="n">
        <v>811</v>
      </c>
      <c r="AT108" s="27" t="n">
        <v>9380</v>
      </c>
      <c r="AU108" s="28" t="n">
        <v>952.5</v>
      </c>
      <c r="AV108" s="27" t="n">
        <v>11060</v>
      </c>
      <c r="AW108" s="28" t="n">
        <v>1123</v>
      </c>
      <c r="AX108" s="27" t="n">
        <v>12590</v>
      </c>
      <c r="AY108" s="28" t="n">
        <v>1278.4</v>
      </c>
    </row>
    <row r="109" customFormat="false" ht="12.75" hidden="false" customHeight="false" outlineLevel="0" collapsed="false">
      <c r="A109" s="15" t="s">
        <v>109</v>
      </c>
      <c r="B109" s="8" t="n">
        <v>420</v>
      </c>
      <c r="C109" s="26" t="n">
        <v>43.1</v>
      </c>
      <c r="D109" s="27" t="n">
        <v>910</v>
      </c>
      <c r="E109" s="28" t="n">
        <v>93.3</v>
      </c>
      <c r="F109" s="27" t="n">
        <v>900</v>
      </c>
      <c r="G109" s="28" t="n">
        <v>92.3</v>
      </c>
      <c r="H109" s="27" t="n">
        <v>1150</v>
      </c>
      <c r="I109" s="26" t="n">
        <v>117.9</v>
      </c>
      <c r="J109" s="27" t="n">
        <v>1380</v>
      </c>
      <c r="K109" s="28" t="n">
        <v>141.5</v>
      </c>
      <c r="L109" s="27" t="n">
        <v>1570</v>
      </c>
      <c r="M109" s="28" t="n">
        <v>160.8</v>
      </c>
      <c r="N109" s="27" t="n">
        <v>1710</v>
      </c>
      <c r="O109" s="28" t="n">
        <v>175.3</v>
      </c>
      <c r="P109" s="27" t="n">
        <v>2290</v>
      </c>
      <c r="Q109" s="28" t="n">
        <v>234.8</v>
      </c>
      <c r="R109" s="15" t="s">
        <v>109</v>
      </c>
      <c r="S109" s="27" t="n">
        <v>2610</v>
      </c>
      <c r="T109" s="28" t="n">
        <v>267.6</v>
      </c>
      <c r="U109" s="27" t="n">
        <v>2550</v>
      </c>
      <c r="V109" s="28" t="n">
        <v>261.3</v>
      </c>
      <c r="W109" s="27" t="n">
        <v>2300</v>
      </c>
      <c r="X109" s="28" t="n">
        <v>235.8</v>
      </c>
      <c r="Y109" s="27" t="n">
        <v>3020</v>
      </c>
      <c r="Z109" s="28" t="n">
        <v>309.5</v>
      </c>
      <c r="AA109" s="27" t="n">
        <v>3520</v>
      </c>
      <c r="AB109" s="28" t="n">
        <v>360.8</v>
      </c>
      <c r="AC109" s="27" t="n">
        <v>4030</v>
      </c>
      <c r="AD109" s="28" t="n">
        <v>413.1</v>
      </c>
      <c r="AE109" s="27" t="n">
        <v>3600</v>
      </c>
      <c r="AF109" s="28" t="n">
        <v>369.1</v>
      </c>
      <c r="AG109" s="27" t="n">
        <v>4290</v>
      </c>
      <c r="AH109" s="28" t="n">
        <v>439.6</v>
      </c>
      <c r="AI109" s="27" t="n">
        <v>4590</v>
      </c>
      <c r="AJ109" s="28" t="n">
        <v>470.9</v>
      </c>
      <c r="AK109" s="27" t="n">
        <v>5040</v>
      </c>
      <c r="AL109" s="26" t="n">
        <v>516.52742639</v>
      </c>
      <c r="AM109" s="15" t="s">
        <v>109</v>
      </c>
      <c r="AN109" s="27" t="n">
        <v>5720</v>
      </c>
      <c r="AO109" s="28" t="n">
        <v>586.6</v>
      </c>
      <c r="AP109" s="27" t="n">
        <v>6560</v>
      </c>
      <c r="AQ109" s="28" t="n">
        <v>672.8</v>
      </c>
      <c r="AR109" s="27" t="n">
        <v>7170</v>
      </c>
      <c r="AS109" s="28" t="n">
        <v>735.1</v>
      </c>
      <c r="AT109" s="27" t="n">
        <v>8870</v>
      </c>
      <c r="AU109" s="28" t="n">
        <v>909</v>
      </c>
      <c r="AV109" s="27" t="n">
        <v>10530</v>
      </c>
      <c r="AW109" s="28" t="n">
        <v>1079.1</v>
      </c>
      <c r="AX109" s="27" t="n">
        <v>12610</v>
      </c>
      <c r="AY109" s="28" t="n">
        <v>1292.3</v>
      </c>
    </row>
    <row r="110" customFormat="false" ht="12.75" hidden="false" customHeight="false" outlineLevel="0" collapsed="false">
      <c r="A110" s="15" t="s">
        <v>110</v>
      </c>
      <c r="B110" s="8" t="n">
        <v>910</v>
      </c>
      <c r="C110" s="26" t="n">
        <v>94.1</v>
      </c>
      <c r="D110" s="27" t="n">
        <v>680</v>
      </c>
      <c r="E110" s="28" t="n">
        <v>70.4</v>
      </c>
      <c r="F110" s="27" t="n">
        <v>1160</v>
      </c>
      <c r="G110" s="28" t="n">
        <v>120</v>
      </c>
      <c r="H110" s="27" t="n">
        <v>1150</v>
      </c>
      <c r="I110" s="26" t="n">
        <v>119.1</v>
      </c>
      <c r="J110" s="27" t="n">
        <v>1160</v>
      </c>
      <c r="K110" s="28" t="n">
        <v>120.2</v>
      </c>
      <c r="L110" s="27" t="n">
        <v>1580</v>
      </c>
      <c r="M110" s="28" t="n">
        <v>163.7</v>
      </c>
      <c r="N110" s="27" t="n">
        <v>2150</v>
      </c>
      <c r="O110" s="28" t="n">
        <v>222.5</v>
      </c>
      <c r="P110" s="27" t="n">
        <v>1940</v>
      </c>
      <c r="Q110" s="28" t="n">
        <v>200.8</v>
      </c>
      <c r="R110" s="15" t="s">
        <v>110</v>
      </c>
      <c r="S110" s="27" t="n">
        <v>2160</v>
      </c>
      <c r="T110" s="28" t="n">
        <v>223.5</v>
      </c>
      <c r="U110" s="27" t="n">
        <v>2850</v>
      </c>
      <c r="V110" s="28" t="n">
        <v>295.2</v>
      </c>
      <c r="W110" s="27" t="n">
        <v>2760</v>
      </c>
      <c r="X110" s="28" t="n">
        <v>285.7</v>
      </c>
      <c r="Y110" s="27" t="n">
        <v>3010</v>
      </c>
      <c r="Z110" s="28" t="n">
        <v>311.8</v>
      </c>
      <c r="AA110" s="27" t="n">
        <v>3180</v>
      </c>
      <c r="AB110" s="28" t="n">
        <v>329.2</v>
      </c>
      <c r="AC110" s="27" t="n">
        <v>3680</v>
      </c>
      <c r="AD110" s="28" t="n">
        <v>381</v>
      </c>
      <c r="AE110" s="27" t="n">
        <v>3850</v>
      </c>
      <c r="AF110" s="28" t="n">
        <v>398.4</v>
      </c>
      <c r="AG110" s="27" t="n">
        <v>4300</v>
      </c>
      <c r="AH110" s="28" t="n">
        <v>445</v>
      </c>
      <c r="AI110" s="27" t="n">
        <v>4520</v>
      </c>
      <c r="AJ110" s="28" t="n">
        <v>467.6</v>
      </c>
      <c r="AK110" s="27" t="n">
        <v>5030</v>
      </c>
      <c r="AL110" s="26" t="n">
        <v>520.17751074</v>
      </c>
      <c r="AM110" s="15" t="s">
        <v>110</v>
      </c>
      <c r="AN110" s="27" t="n">
        <v>5760</v>
      </c>
      <c r="AO110" s="28" t="n">
        <v>595.8</v>
      </c>
      <c r="AP110" s="27" t="n">
        <v>6480</v>
      </c>
      <c r="AQ110" s="28" t="n">
        <v>671.1</v>
      </c>
      <c r="AR110" s="27" t="n">
        <v>7440</v>
      </c>
      <c r="AS110" s="28" t="n">
        <v>770.2</v>
      </c>
      <c r="AT110" s="27" t="n">
        <v>8520</v>
      </c>
      <c r="AU110" s="28" t="n">
        <v>881.5</v>
      </c>
      <c r="AV110" s="27" t="n">
        <v>10520</v>
      </c>
      <c r="AW110" s="28" t="n">
        <v>1088.9</v>
      </c>
      <c r="AX110" s="27" t="n">
        <v>11960</v>
      </c>
      <c r="AY110" s="28" t="n">
        <v>1237.5</v>
      </c>
    </row>
    <row r="111" customFormat="false" ht="12.75" hidden="false" customHeight="false" outlineLevel="0" collapsed="false">
      <c r="A111" s="15" t="s">
        <v>111</v>
      </c>
      <c r="B111" s="8" t="n">
        <v>970</v>
      </c>
      <c r="C111" s="26" t="n">
        <v>101.4</v>
      </c>
      <c r="D111" s="27" t="n">
        <v>900</v>
      </c>
      <c r="E111" s="28" t="n">
        <v>94</v>
      </c>
      <c r="F111" s="27" t="n">
        <v>830</v>
      </c>
      <c r="G111" s="28" t="n">
        <v>86.8</v>
      </c>
      <c r="H111" s="27" t="n">
        <v>1080</v>
      </c>
      <c r="I111" s="26" t="n">
        <v>112.9</v>
      </c>
      <c r="J111" s="27" t="n">
        <v>1060</v>
      </c>
      <c r="K111" s="28" t="n">
        <v>110.8</v>
      </c>
      <c r="L111" s="27" t="n">
        <v>1360</v>
      </c>
      <c r="M111" s="28" t="n">
        <v>142.3</v>
      </c>
      <c r="N111" s="27" t="n">
        <v>1780</v>
      </c>
      <c r="O111" s="28" t="n">
        <v>186.1</v>
      </c>
      <c r="P111" s="27" t="n">
        <v>1760</v>
      </c>
      <c r="Q111" s="28" t="n">
        <v>183.9</v>
      </c>
      <c r="R111" s="15" t="s">
        <v>111</v>
      </c>
      <c r="S111" s="27" t="n">
        <v>2170</v>
      </c>
      <c r="T111" s="28" t="n">
        <v>226.9</v>
      </c>
      <c r="U111" s="27" t="n">
        <v>2850</v>
      </c>
      <c r="V111" s="28" t="n">
        <v>297.8</v>
      </c>
      <c r="W111" s="27" t="n">
        <v>2260</v>
      </c>
      <c r="X111" s="28" t="n">
        <v>236.3</v>
      </c>
      <c r="Y111" s="27" t="n">
        <v>2830</v>
      </c>
      <c r="Z111" s="28" t="n">
        <v>295.7</v>
      </c>
      <c r="AA111" s="27" t="n">
        <v>3520</v>
      </c>
      <c r="AB111" s="28" t="n">
        <v>367.8</v>
      </c>
      <c r="AC111" s="27" t="n">
        <v>2890</v>
      </c>
      <c r="AD111" s="28" t="n">
        <v>302.1</v>
      </c>
      <c r="AE111" s="27" t="n">
        <v>3600</v>
      </c>
      <c r="AF111" s="28" t="n">
        <v>376.2</v>
      </c>
      <c r="AG111" s="27" t="n">
        <v>4310</v>
      </c>
      <c r="AH111" s="28" t="n">
        <v>450.8</v>
      </c>
      <c r="AI111" s="27" t="n">
        <v>4620</v>
      </c>
      <c r="AJ111" s="28" t="n">
        <v>482.5</v>
      </c>
      <c r="AK111" s="27" t="n">
        <v>4890</v>
      </c>
      <c r="AL111" s="26" t="n">
        <v>511.47607973</v>
      </c>
      <c r="AM111" s="15" t="s">
        <v>111</v>
      </c>
      <c r="AN111" s="27" t="n">
        <v>5540</v>
      </c>
      <c r="AO111" s="28" t="n">
        <v>578.7</v>
      </c>
      <c r="AP111" s="27" t="n">
        <v>6220</v>
      </c>
      <c r="AQ111" s="28" t="n">
        <v>650.3</v>
      </c>
      <c r="AR111" s="27" t="n">
        <v>7090</v>
      </c>
      <c r="AS111" s="28" t="n">
        <v>740.5</v>
      </c>
      <c r="AT111" s="27" t="n">
        <v>8280</v>
      </c>
      <c r="AU111" s="28" t="n">
        <v>865.4</v>
      </c>
      <c r="AV111" s="27" t="n">
        <v>10010</v>
      </c>
      <c r="AW111" s="28" t="n">
        <v>1045.5</v>
      </c>
      <c r="AX111" s="27" t="n">
        <v>11290</v>
      </c>
      <c r="AY111" s="28" t="n">
        <v>1179.6</v>
      </c>
    </row>
    <row r="112" customFormat="false" ht="12.75" hidden="false" customHeight="false" outlineLevel="0" collapsed="false">
      <c r="A112" s="15" t="s">
        <v>112</v>
      </c>
      <c r="B112" s="8" t="n">
        <v>530</v>
      </c>
      <c r="C112" s="26" t="n">
        <v>55.9</v>
      </c>
      <c r="D112" s="27" t="n">
        <v>830</v>
      </c>
      <c r="E112" s="28" t="n">
        <v>87.5</v>
      </c>
      <c r="F112" s="27" t="n">
        <v>830</v>
      </c>
      <c r="G112" s="28" t="n">
        <v>87.5</v>
      </c>
      <c r="H112" s="27" t="n">
        <v>630</v>
      </c>
      <c r="I112" s="26" t="n">
        <v>66.4</v>
      </c>
      <c r="J112" s="27" t="n">
        <v>1170</v>
      </c>
      <c r="K112" s="28" t="n">
        <v>123.5</v>
      </c>
      <c r="L112" s="27" t="n">
        <v>1120</v>
      </c>
      <c r="M112" s="28" t="n">
        <v>118.1</v>
      </c>
      <c r="N112" s="27" t="n">
        <v>1430</v>
      </c>
      <c r="O112" s="28" t="n">
        <v>150.8</v>
      </c>
      <c r="P112" s="27" t="n">
        <v>2050</v>
      </c>
      <c r="Q112" s="28" t="n">
        <v>216.2</v>
      </c>
      <c r="R112" s="15" t="s">
        <v>112</v>
      </c>
      <c r="S112" s="27" t="n">
        <v>2230</v>
      </c>
      <c r="T112" s="28" t="n">
        <v>235.2</v>
      </c>
      <c r="U112" s="27" t="n">
        <v>2490</v>
      </c>
      <c r="V112" s="28" t="n">
        <v>262.7</v>
      </c>
      <c r="W112" s="27" t="n">
        <v>2440</v>
      </c>
      <c r="X112" s="28" t="n">
        <v>257.4</v>
      </c>
      <c r="Y112" s="27" t="n">
        <v>3100</v>
      </c>
      <c r="Z112" s="28" t="n">
        <v>327.1</v>
      </c>
      <c r="AA112" s="27" t="n">
        <v>2790</v>
      </c>
      <c r="AB112" s="28" t="n">
        <v>294.4</v>
      </c>
      <c r="AC112" s="27" t="n">
        <v>2820</v>
      </c>
      <c r="AD112" s="28" t="n">
        <v>297.5</v>
      </c>
      <c r="AE112" s="27" t="n">
        <v>4340</v>
      </c>
      <c r="AF112" s="28" t="n">
        <v>457.9</v>
      </c>
      <c r="AG112" s="27" t="n">
        <v>4070</v>
      </c>
      <c r="AH112" s="28" t="n">
        <v>429</v>
      </c>
      <c r="AI112" s="27" t="n">
        <v>4260</v>
      </c>
      <c r="AJ112" s="28" t="n">
        <v>449.2</v>
      </c>
      <c r="AK112" s="27" t="n">
        <v>4660</v>
      </c>
      <c r="AL112" s="26" t="n">
        <v>491.98972063</v>
      </c>
      <c r="AM112" s="15" t="s">
        <v>112</v>
      </c>
      <c r="AN112" s="27" t="n">
        <v>5260</v>
      </c>
      <c r="AO112" s="28" t="n">
        <v>555.1</v>
      </c>
      <c r="AP112" s="27" t="n">
        <v>5900</v>
      </c>
      <c r="AQ112" s="28" t="n">
        <v>621.9</v>
      </c>
      <c r="AR112" s="27" t="n">
        <v>6670</v>
      </c>
      <c r="AS112" s="28" t="n">
        <v>703.9</v>
      </c>
      <c r="AT112" s="27" t="n">
        <v>8100</v>
      </c>
      <c r="AU112" s="28" t="n">
        <v>854.3</v>
      </c>
      <c r="AV112" s="27" t="n">
        <v>9680</v>
      </c>
      <c r="AW112" s="28" t="n">
        <v>1021.3</v>
      </c>
      <c r="AX112" s="27" t="n">
        <v>11190</v>
      </c>
      <c r="AY112" s="28" t="n">
        <v>1180.3</v>
      </c>
    </row>
    <row r="113" customFormat="false" ht="12.75" hidden="false" customHeight="false" outlineLevel="0" collapsed="false">
      <c r="A113" s="15" t="s">
        <v>113</v>
      </c>
      <c r="B113" s="8" t="n">
        <v>690</v>
      </c>
      <c r="C113" s="26" t="n">
        <v>73.5</v>
      </c>
      <c r="D113" s="27" t="n">
        <v>500</v>
      </c>
      <c r="E113" s="28" t="n">
        <v>53.3</v>
      </c>
      <c r="F113" s="27" t="n">
        <v>650</v>
      </c>
      <c r="G113" s="28" t="n">
        <v>69.2</v>
      </c>
      <c r="H113" s="27" t="n">
        <v>1020</v>
      </c>
      <c r="I113" s="26" t="n">
        <v>108.6</v>
      </c>
      <c r="J113" s="27" t="n">
        <v>1040</v>
      </c>
      <c r="K113" s="28" t="n">
        <v>110.7</v>
      </c>
      <c r="L113" s="27" t="n">
        <v>1300</v>
      </c>
      <c r="M113" s="28" t="n">
        <v>138.4</v>
      </c>
      <c r="N113" s="27" t="n">
        <v>1240</v>
      </c>
      <c r="O113" s="28" t="n">
        <v>132</v>
      </c>
      <c r="P113" s="27" t="n">
        <v>1700</v>
      </c>
      <c r="Q113" s="28" t="n">
        <v>181</v>
      </c>
      <c r="R113" s="15" t="s">
        <v>113</v>
      </c>
      <c r="S113" s="27" t="n">
        <v>2330</v>
      </c>
      <c r="T113" s="28" t="n">
        <v>248.2</v>
      </c>
      <c r="U113" s="27" t="n">
        <v>1870</v>
      </c>
      <c r="V113" s="28" t="n">
        <v>199</v>
      </c>
      <c r="W113" s="27" t="n">
        <v>2620</v>
      </c>
      <c r="X113" s="28" t="n">
        <v>278.9</v>
      </c>
      <c r="Y113" s="27" t="n">
        <v>2830</v>
      </c>
      <c r="Z113" s="28" t="n">
        <v>301.4</v>
      </c>
      <c r="AA113" s="27" t="n">
        <v>2440</v>
      </c>
      <c r="AB113" s="28" t="n">
        <v>259.8</v>
      </c>
      <c r="AC113" s="27" t="n">
        <v>2520</v>
      </c>
      <c r="AD113" s="28" t="n">
        <v>268.3</v>
      </c>
      <c r="AE113" s="27" t="n">
        <v>2890</v>
      </c>
      <c r="AF113" s="28" t="n">
        <v>307.9</v>
      </c>
      <c r="AG113" s="27" t="n">
        <v>3830</v>
      </c>
      <c r="AH113" s="28" t="n">
        <v>407.7</v>
      </c>
      <c r="AI113" s="27" t="n">
        <v>4050</v>
      </c>
      <c r="AJ113" s="28" t="n">
        <v>431.6</v>
      </c>
      <c r="AK113" s="27" t="n">
        <v>4600</v>
      </c>
      <c r="AL113" s="26" t="n">
        <v>489.61374643</v>
      </c>
      <c r="AM113" s="15" t="s">
        <v>113</v>
      </c>
      <c r="AN113" s="27" t="n">
        <v>4950</v>
      </c>
      <c r="AO113" s="28" t="n">
        <v>526.8</v>
      </c>
      <c r="AP113" s="27" t="n">
        <v>5620</v>
      </c>
      <c r="AQ113" s="28" t="n">
        <v>598.7</v>
      </c>
      <c r="AR113" s="27" t="n">
        <v>6420</v>
      </c>
      <c r="AS113" s="28" t="n">
        <v>683.6</v>
      </c>
      <c r="AT113" s="27" t="n">
        <v>7570</v>
      </c>
      <c r="AU113" s="28" t="n">
        <v>806.4</v>
      </c>
      <c r="AV113" s="27" t="n">
        <v>8960</v>
      </c>
      <c r="AW113" s="28" t="n">
        <v>954.3</v>
      </c>
      <c r="AX113" s="27" t="n">
        <v>10640</v>
      </c>
      <c r="AY113" s="28" t="n">
        <v>1133.1</v>
      </c>
    </row>
    <row r="114" customFormat="false" ht="12.75" hidden="false" customHeight="false" outlineLevel="0" collapsed="false">
      <c r="A114" s="15" t="s">
        <v>114</v>
      </c>
      <c r="B114" s="8" t="n">
        <v>460</v>
      </c>
      <c r="C114" s="26" t="n">
        <v>49.4</v>
      </c>
      <c r="D114" s="27" t="n">
        <v>660</v>
      </c>
      <c r="E114" s="28" t="n">
        <v>71</v>
      </c>
      <c r="F114" s="27" t="n">
        <v>950</v>
      </c>
      <c r="G114" s="28" t="n">
        <v>102.2</v>
      </c>
      <c r="H114" s="27" t="n">
        <v>580</v>
      </c>
      <c r="I114" s="26" t="n">
        <v>62.4</v>
      </c>
      <c r="J114" s="27" t="n">
        <v>1180</v>
      </c>
      <c r="K114" s="28" t="n">
        <v>126.9</v>
      </c>
      <c r="L114" s="27" t="n">
        <v>1310</v>
      </c>
      <c r="M114" s="28" t="n">
        <v>140.8</v>
      </c>
      <c r="N114" s="27" t="n">
        <v>1390</v>
      </c>
      <c r="O114" s="28" t="n">
        <v>149.4</v>
      </c>
      <c r="P114" s="27" t="n">
        <v>1920</v>
      </c>
      <c r="Q114" s="28" t="n">
        <v>206.4</v>
      </c>
      <c r="R114" s="15" t="s">
        <v>114</v>
      </c>
      <c r="S114" s="27" t="n">
        <v>2140</v>
      </c>
      <c r="T114" s="28" t="n">
        <v>230</v>
      </c>
      <c r="U114" s="27" t="n">
        <v>2380</v>
      </c>
      <c r="V114" s="28" t="n">
        <v>255.8</v>
      </c>
      <c r="W114" s="27" t="n">
        <v>2440</v>
      </c>
      <c r="X114" s="28" t="n">
        <v>262.4</v>
      </c>
      <c r="Y114" s="27" t="n">
        <v>2190</v>
      </c>
      <c r="Z114" s="28" t="n">
        <v>235.5</v>
      </c>
      <c r="AA114" s="27" t="n">
        <v>2930</v>
      </c>
      <c r="AB114" s="28" t="n">
        <v>315</v>
      </c>
      <c r="AC114" s="27" t="n">
        <v>3510</v>
      </c>
      <c r="AD114" s="28" t="n">
        <v>377.4</v>
      </c>
      <c r="AE114" s="27" t="n">
        <v>2680</v>
      </c>
      <c r="AF114" s="28" t="n">
        <v>288.1</v>
      </c>
      <c r="AG114" s="27" t="n">
        <v>3870</v>
      </c>
      <c r="AH114" s="28" t="n">
        <v>416.2</v>
      </c>
      <c r="AI114" s="27" t="n">
        <v>3880</v>
      </c>
      <c r="AJ114" s="28" t="n">
        <v>416.9</v>
      </c>
      <c r="AK114" s="27" t="n">
        <v>4380</v>
      </c>
      <c r="AL114" s="26" t="n">
        <v>470.98494673</v>
      </c>
      <c r="AM114" s="15" t="s">
        <v>114</v>
      </c>
      <c r="AN114" s="27" t="n">
        <v>4790</v>
      </c>
      <c r="AO114" s="28" t="n">
        <v>515.1</v>
      </c>
      <c r="AP114" s="27" t="n">
        <v>5550</v>
      </c>
      <c r="AQ114" s="28" t="n">
        <v>596.3</v>
      </c>
      <c r="AR114" s="27" t="n">
        <v>6190</v>
      </c>
      <c r="AS114" s="28" t="n">
        <v>665.1</v>
      </c>
      <c r="AT114" s="27" t="n">
        <v>7340</v>
      </c>
      <c r="AU114" s="28" t="n">
        <v>789.3</v>
      </c>
      <c r="AV114" s="27" t="n">
        <v>8920</v>
      </c>
      <c r="AW114" s="28" t="n">
        <v>958.3</v>
      </c>
      <c r="AX114" s="27" t="n">
        <v>10550</v>
      </c>
      <c r="AY114" s="28" t="n">
        <v>1134.2</v>
      </c>
    </row>
    <row r="115" customFormat="false" ht="12.75" hidden="false" customHeight="false" outlineLevel="0" collapsed="false">
      <c r="A115" s="15" t="s">
        <v>115</v>
      </c>
      <c r="B115" s="8" t="n">
        <v>410</v>
      </c>
      <c r="C115" s="26" t="n">
        <v>44.5</v>
      </c>
      <c r="D115" s="27" t="n">
        <v>640</v>
      </c>
      <c r="E115" s="28" t="n">
        <v>69.4</v>
      </c>
      <c r="F115" s="27" t="n">
        <v>850</v>
      </c>
      <c r="G115" s="28" t="n">
        <v>92.2</v>
      </c>
      <c r="H115" s="27" t="n">
        <v>930</v>
      </c>
      <c r="I115" s="26" t="n">
        <v>100.9</v>
      </c>
      <c r="J115" s="27" t="n">
        <v>880</v>
      </c>
      <c r="K115" s="28" t="n">
        <v>95.5</v>
      </c>
      <c r="L115" s="27" t="n">
        <v>1350</v>
      </c>
      <c r="M115" s="28" t="n">
        <v>146.6</v>
      </c>
      <c r="N115" s="27" t="n">
        <v>1520</v>
      </c>
      <c r="O115" s="28" t="n">
        <v>164.9</v>
      </c>
      <c r="P115" s="27" t="n">
        <v>1460</v>
      </c>
      <c r="Q115" s="28" t="n">
        <v>158.4</v>
      </c>
      <c r="R115" s="15" t="s">
        <v>115</v>
      </c>
      <c r="S115" s="27" t="n">
        <v>1710</v>
      </c>
      <c r="T115" s="28" t="n">
        <v>185.4</v>
      </c>
      <c r="U115" s="27" t="n">
        <v>1560</v>
      </c>
      <c r="V115" s="28" t="n">
        <v>169.3</v>
      </c>
      <c r="W115" s="27" t="n">
        <v>1870</v>
      </c>
      <c r="X115" s="28" t="n">
        <v>202.9</v>
      </c>
      <c r="Y115" s="27" t="n">
        <v>2290</v>
      </c>
      <c r="Z115" s="28" t="n">
        <v>248.5</v>
      </c>
      <c r="AA115" s="27" t="n">
        <v>2370</v>
      </c>
      <c r="AB115" s="28" t="n">
        <v>257.1</v>
      </c>
      <c r="AC115" s="27" t="n">
        <v>3120</v>
      </c>
      <c r="AD115" s="28" t="n">
        <v>338.5</v>
      </c>
      <c r="AE115" s="27" t="n">
        <v>2920</v>
      </c>
      <c r="AF115" s="28" t="n">
        <v>316.7</v>
      </c>
      <c r="AG115" s="27" t="n">
        <v>3380</v>
      </c>
      <c r="AH115" s="28" t="n">
        <v>367.1</v>
      </c>
      <c r="AI115" s="27" t="n">
        <v>3670</v>
      </c>
      <c r="AJ115" s="28" t="n">
        <v>397.9</v>
      </c>
      <c r="AK115" s="27" t="n">
        <v>4210</v>
      </c>
      <c r="AL115" s="26" t="n">
        <v>456.89799174</v>
      </c>
      <c r="AM115" s="15" t="s">
        <v>115</v>
      </c>
      <c r="AN115" s="27" t="n">
        <v>4550</v>
      </c>
      <c r="AO115" s="28" t="n">
        <v>494.1</v>
      </c>
      <c r="AP115" s="27" t="n">
        <v>5320</v>
      </c>
      <c r="AQ115" s="28" t="n">
        <v>577.6</v>
      </c>
      <c r="AR115" s="27" t="n">
        <v>5860</v>
      </c>
      <c r="AS115" s="28" t="n">
        <v>636.3</v>
      </c>
      <c r="AT115" s="27" t="n">
        <v>7120</v>
      </c>
      <c r="AU115" s="28" t="n">
        <v>772.7</v>
      </c>
      <c r="AV115" s="27" t="n">
        <v>8580</v>
      </c>
      <c r="AW115" s="28" t="n">
        <v>931.1</v>
      </c>
      <c r="AX115" s="27" t="n">
        <v>9820</v>
      </c>
      <c r="AY115" s="28" t="n">
        <v>1065.1</v>
      </c>
    </row>
    <row r="116" customFormat="false" ht="12.75" hidden="false" customHeight="false" outlineLevel="0" collapsed="false">
      <c r="A116" s="15" t="s">
        <v>116</v>
      </c>
      <c r="B116" s="8" t="n">
        <v>550</v>
      </c>
      <c r="C116" s="26" t="n">
        <v>60.2</v>
      </c>
      <c r="D116" s="27" t="n">
        <v>640</v>
      </c>
      <c r="E116" s="28" t="n">
        <v>70.2</v>
      </c>
      <c r="F116" s="27" t="n">
        <v>630</v>
      </c>
      <c r="G116" s="28" t="n">
        <v>69</v>
      </c>
      <c r="H116" s="27" t="n">
        <v>980</v>
      </c>
      <c r="I116" s="26" t="n">
        <v>107.4</v>
      </c>
      <c r="J116" s="27" t="n">
        <v>1350</v>
      </c>
      <c r="K116" s="28" t="n">
        <v>147.9</v>
      </c>
      <c r="L116" s="27" t="n">
        <v>1300</v>
      </c>
      <c r="M116" s="28" t="n">
        <v>142.5</v>
      </c>
      <c r="N116" s="27" t="n">
        <v>1680</v>
      </c>
      <c r="O116" s="28" t="n">
        <v>184.1</v>
      </c>
      <c r="P116" s="27" t="n">
        <v>1540</v>
      </c>
      <c r="Q116" s="28" t="n">
        <v>168.8</v>
      </c>
      <c r="R116" s="15" t="s">
        <v>116</v>
      </c>
      <c r="S116" s="27" t="n">
        <v>2410</v>
      </c>
      <c r="T116" s="28" t="n">
        <v>264</v>
      </c>
      <c r="U116" s="27" t="n">
        <v>2540</v>
      </c>
      <c r="V116" s="28" t="n">
        <v>278.1</v>
      </c>
      <c r="W116" s="27" t="n">
        <v>2290</v>
      </c>
      <c r="X116" s="28" t="n">
        <v>250.8</v>
      </c>
      <c r="Y116" s="27" t="n">
        <v>2870</v>
      </c>
      <c r="Z116" s="28" t="n">
        <v>314.4</v>
      </c>
      <c r="AA116" s="27" t="n">
        <v>3390</v>
      </c>
      <c r="AB116" s="28" t="n">
        <v>371.5</v>
      </c>
      <c r="AC116" s="27" t="n">
        <v>2710</v>
      </c>
      <c r="AD116" s="28" t="n">
        <v>296.7</v>
      </c>
      <c r="AE116" s="27" t="n">
        <v>3480</v>
      </c>
      <c r="AF116" s="28" t="n">
        <v>381.4</v>
      </c>
      <c r="AG116" s="27" t="n">
        <v>3760</v>
      </c>
      <c r="AH116" s="28" t="n">
        <v>411.7</v>
      </c>
      <c r="AI116" s="27" t="n">
        <v>4050</v>
      </c>
      <c r="AJ116" s="28" t="n">
        <v>443.8</v>
      </c>
      <c r="AK116" s="27" t="n">
        <v>4650</v>
      </c>
      <c r="AL116" s="26" t="n">
        <v>509.4432495</v>
      </c>
      <c r="AM116" s="15" t="s">
        <v>116</v>
      </c>
      <c r="AN116" s="27" t="n">
        <v>5080</v>
      </c>
      <c r="AO116" s="28" t="n">
        <v>556.5</v>
      </c>
      <c r="AP116" s="27" t="n">
        <v>5310</v>
      </c>
      <c r="AQ116" s="28" t="n">
        <v>581.4</v>
      </c>
      <c r="AR116" s="27" t="n">
        <v>5900</v>
      </c>
      <c r="AS116" s="28" t="n">
        <v>646.4</v>
      </c>
      <c r="AT116" s="27" t="n">
        <v>6950</v>
      </c>
      <c r="AU116" s="28" t="n">
        <v>760.6</v>
      </c>
      <c r="AV116" s="27" t="n">
        <v>8770</v>
      </c>
      <c r="AW116" s="28" t="n">
        <v>960.8</v>
      </c>
      <c r="AX116" s="27" t="n">
        <v>10200</v>
      </c>
      <c r="AY116" s="28" t="n">
        <v>1116.8</v>
      </c>
    </row>
    <row r="117" customFormat="false" ht="12.75" hidden="false" customHeight="false" outlineLevel="0" collapsed="false">
      <c r="A117" s="15" t="s">
        <v>117</v>
      </c>
      <c r="B117" s="8" t="n">
        <v>650</v>
      </c>
      <c r="C117" s="26" t="n">
        <v>71.9</v>
      </c>
      <c r="D117" s="27" t="n">
        <v>600</v>
      </c>
      <c r="E117" s="28" t="n">
        <v>66.3</v>
      </c>
      <c r="F117" s="27" t="n">
        <v>730</v>
      </c>
      <c r="G117" s="28" t="n">
        <v>80.7</v>
      </c>
      <c r="H117" s="27" t="n">
        <v>990</v>
      </c>
      <c r="I117" s="26" t="n">
        <v>109.4</v>
      </c>
      <c r="J117" s="27" t="n">
        <v>1090</v>
      </c>
      <c r="K117" s="28" t="n">
        <v>120.4</v>
      </c>
      <c r="L117" s="27" t="n">
        <v>1220</v>
      </c>
      <c r="M117" s="28" t="n">
        <v>134.8</v>
      </c>
      <c r="N117" s="27" t="n">
        <v>1370</v>
      </c>
      <c r="O117" s="28" t="n">
        <v>151.4</v>
      </c>
      <c r="P117" s="27" t="n">
        <v>1720</v>
      </c>
      <c r="Q117" s="28" t="n">
        <v>190.2</v>
      </c>
      <c r="R117" s="15" t="s">
        <v>117</v>
      </c>
      <c r="S117" s="27" t="n">
        <v>1700</v>
      </c>
      <c r="T117" s="28" t="n">
        <v>187.9</v>
      </c>
      <c r="U117" s="27" t="n">
        <v>1890</v>
      </c>
      <c r="V117" s="28" t="n">
        <v>208.9</v>
      </c>
      <c r="W117" s="27" t="n">
        <v>1990</v>
      </c>
      <c r="X117" s="28" t="n">
        <v>219.8</v>
      </c>
      <c r="Y117" s="27" t="n">
        <v>1510</v>
      </c>
      <c r="Z117" s="28" t="n">
        <v>166.8</v>
      </c>
      <c r="AA117" s="27" t="n">
        <v>2220</v>
      </c>
      <c r="AB117" s="28" t="n">
        <v>245.3</v>
      </c>
      <c r="AC117" s="27" t="n">
        <v>2180</v>
      </c>
      <c r="AD117" s="28" t="n">
        <v>240.9</v>
      </c>
      <c r="AE117" s="27" t="n">
        <v>3480</v>
      </c>
      <c r="AF117" s="28" t="n">
        <v>384.6</v>
      </c>
      <c r="AG117" s="27" t="n">
        <v>3570</v>
      </c>
      <c r="AH117" s="28" t="n">
        <v>394.3</v>
      </c>
      <c r="AI117" s="27" t="n">
        <v>3590</v>
      </c>
      <c r="AJ117" s="28" t="n">
        <v>397</v>
      </c>
      <c r="AK117" s="27" t="n">
        <v>3940</v>
      </c>
      <c r="AL117" s="26" t="n">
        <v>435.36496709</v>
      </c>
      <c r="AM117" s="15" t="s">
        <v>117</v>
      </c>
      <c r="AN117" s="27" t="n">
        <v>4560</v>
      </c>
      <c r="AO117" s="28" t="n">
        <v>503.5</v>
      </c>
      <c r="AP117" s="27" t="n">
        <v>5300</v>
      </c>
      <c r="AQ117" s="28" t="n">
        <v>585.5</v>
      </c>
      <c r="AR117" s="27" t="n">
        <v>5810</v>
      </c>
      <c r="AS117" s="28" t="n">
        <v>641.4</v>
      </c>
      <c r="AT117" s="27" t="n">
        <v>7010</v>
      </c>
      <c r="AU117" s="28" t="n">
        <v>774.5</v>
      </c>
      <c r="AV117" s="27" t="n">
        <v>8210</v>
      </c>
      <c r="AW117" s="28" t="n">
        <v>907.4</v>
      </c>
      <c r="AX117" s="27" t="n">
        <v>9910</v>
      </c>
      <c r="AY117" s="28" t="n">
        <v>1095.2</v>
      </c>
    </row>
    <row r="118" customFormat="false" ht="12.75" hidden="false" customHeight="false" outlineLevel="0" collapsed="false">
      <c r="A118" s="15" t="s">
        <v>118</v>
      </c>
      <c r="B118" s="8" t="n">
        <v>500</v>
      </c>
      <c r="C118" s="26" t="n">
        <v>55.7</v>
      </c>
      <c r="D118" s="27" t="n">
        <v>560</v>
      </c>
      <c r="E118" s="28" t="n">
        <v>62.4</v>
      </c>
      <c r="F118" s="27" t="n">
        <v>590</v>
      </c>
      <c r="G118" s="28" t="n">
        <v>65.8</v>
      </c>
      <c r="H118" s="27" t="n">
        <v>610</v>
      </c>
      <c r="I118" s="26" t="n">
        <v>68.1</v>
      </c>
      <c r="J118" s="27" t="n">
        <v>890</v>
      </c>
      <c r="K118" s="28" t="n">
        <v>99.3</v>
      </c>
      <c r="L118" s="27" t="n">
        <v>1170</v>
      </c>
      <c r="M118" s="28" t="n">
        <v>130.4</v>
      </c>
      <c r="N118" s="27" t="n">
        <v>1380</v>
      </c>
      <c r="O118" s="28" t="n">
        <v>153.9</v>
      </c>
      <c r="P118" s="27" t="n">
        <v>1890</v>
      </c>
      <c r="Q118" s="28" t="n">
        <v>210.6</v>
      </c>
      <c r="R118" s="15" t="s">
        <v>118</v>
      </c>
      <c r="S118" s="27" t="n">
        <v>2460</v>
      </c>
      <c r="T118" s="28" t="n">
        <v>274.3</v>
      </c>
      <c r="U118" s="27" t="n">
        <v>1970</v>
      </c>
      <c r="V118" s="28" t="n">
        <v>219.7</v>
      </c>
      <c r="W118" s="27" t="n">
        <v>1700</v>
      </c>
      <c r="X118" s="28" t="n">
        <v>189.7</v>
      </c>
      <c r="Y118" s="27" t="n">
        <v>1970</v>
      </c>
      <c r="Z118" s="28" t="n">
        <v>219.7</v>
      </c>
      <c r="AA118" s="27" t="n">
        <v>2670</v>
      </c>
      <c r="AB118" s="28" t="n">
        <v>297.8</v>
      </c>
      <c r="AC118" s="27" t="n">
        <v>2440</v>
      </c>
      <c r="AD118" s="28" t="n">
        <v>272.1</v>
      </c>
      <c r="AE118" s="27" t="n">
        <v>2480</v>
      </c>
      <c r="AF118" s="28" t="n">
        <v>276.7</v>
      </c>
      <c r="AG118" s="27" t="n">
        <v>3270</v>
      </c>
      <c r="AH118" s="28" t="n">
        <v>364.5</v>
      </c>
      <c r="AI118" s="27" t="n">
        <v>3480</v>
      </c>
      <c r="AJ118" s="28" t="n">
        <v>388</v>
      </c>
      <c r="AK118" s="27" t="n">
        <v>3840</v>
      </c>
      <c r="AL118" s="26" t="n">
        <v>428.5295888</v>
      </c>
      <c r="AM118" s="15" t="s">
        <v>118</v>
      </c>
      <c r="AN118" s="27" t="n">
        <v>4300</v>
      </c>
      <c r="AO118" s="28" t="n">
        <v>479.8</v>
      </c>
      <c r="AP118" s="27" t="n">
        <v>4860</v>
      </c>
      <c r="AQ118" s="28" t="n">
        <v>541.6</v>
      </c>
      <c r="AR118" s="27" t="n">
        <v>5150</v>
      </c>
      <c r="AS118" s="28" t="n">
        <v>574.1</v>
      </c>
      <c r="AT118" s="27" t="n">
        <v>6250</v>
      </c>
      <c r="AU118" s="28" t="n">
        <v>697.3</v>
      </c>
      <c r="AV118" s="27" t="n">
        <v>7720</v>
      </c>
      <c r="AW118" s="28" t="n">
        <v>860.9</v>
      </c>
      <c r="AX118" s="27" t="n">
        <v>9120</v>
      </c>
      <c r="AY118" s="28" t="n">
        <v>1016.7</v>
      </c>
    </row>
    <row r="119" customFormat="false" ht="12.75" hidden="false" customHeight="false" outlineLevel="0" collapsed="false">
      <c r="A119" s="15" t="s">
        <v>119</v>
      </c>
      <c r="B119" s="8" t="n">
        <v>600</v>
      </c>
      <c r="C119" s="26" t="n">
        <v>67.5</v>
      </c>
      <c r="D119" s="27" t="n">
        <v>660</v>
      </c>
      <c r="E119" s="28" t="n">
        <v>74.2</v>
      </c>
      <c r="F119" s="27" t="n">
        <v>510</v>
      </c>
      <c r="G119" s="28" t="n">
        <v>57.4</v>
      </c>
      <c r="H119" s="27" t="n">
        <v>720</v>
      </c>
      <c r="I119" s="26" t="n">
        <v>81</v>
      </c>
      <c r="J119" s="27" t="n">
        <v>970</v>
      </c>
      <c r="K119" s="28" t="n">
        <v>109.1</v>
      </c>
      <c r="L119" s="27" t="n">
        <v>1080</v>
      </c>
      <c r="M119" s="28" t="n">
        <v>121.6</v>
      </c>
      <c r="N119" s="27" t="n">
        <v>910</v>
      </c>
      <c r="O119" s="28" t="n">
        <v>102.5</v>
      </c>
      <c r="P119" s="27" t="n">
        <v>1480</v>
      </c>
      <c r="Q119" s="28" t="n">
        <v>166.4</v>
      </c>
      <c r="R119" s="15" t="s">
        <v>119</v>
      </c>
      <c r="S119" s="27" t="n">
        <v>1800</v>
      </c>
      <c r="T119" s="28" t="n">
        <v>202.5</v>
      </c>
      <c r="U119" s="27" t="n">
        <v>2190</v>
      </c>
      <c r="V119" s="28" t="n">
        <v>246.3</v>
      </c>
      <c r="W119" s="27" t="n">
        <v>2070</v>
      </c>
      <c r="X119" s="28" t="n">
        <v>232.9</v>
      </c>
      <c r="Y119" s="27" t="n">
        <v>2510</v>
      </c>
      <c r="Z119" s="28" t="n">
        <v>282.3</v>
      </c>
      <c r="AA119" s="27" t="n">
        <v>2070</v>
      </c>
      <c r="AB119" s="28" t="n">
        <v>232.9</v>
      </c>
      <c r="AC119" s="27" t="n">
        <v>2240</v>
      </c>
      <c r="AD119" s="28" t="n">
        <v>252.1</v>
      </c>
      <c r="AE119" s="27" t="n">
        <v>2610</v>
      </c>
      <c r="AF119" s="28" t="n">
        <v>293.6</v>
      </c>
      <c r="AG119" s="27" t="n">
        <v>3150</v>
      </c>
      <c r="AH119" s="28" t="n">
        <v>354.1</v>
      </c>
      <c r="AI119" s="27" t="n">
        <v>3280</v>
      </c>
      <c r="AJ119" s="28" t="n">
        <v>368.4</v>
      </c>
      <c r="AK119" s="27" t="n">
        <v>3680</v>
      </c>
      <c r="AL119" s="26" t="n">
        <v>413.99661534</v>
      </c>
      <c r="AM119" s="15" t="s">
        <v>119</v>
      </c>
      <c r="AN119" s="27" t="n">
        <v>4120</v>
      </c>
      <c r="AO119" s="28" t="n">
        <v>463.8</v>
      </c>
      <c r="AP119" s="27" t="n">
        <v>4750</v>
      </c>
      <c r="AQ119" s="28" t="n">
        <v>533.8</v>
      </c>
      <c r="AR119" s="27" t="n">
        <v>5250</v>
      </c>
      <c r="AS119" s="28" t="n">
        <v>591</v>
      </c>
      <c r="AT119" s="27" t="n">
        <v>6370</v>
      </c>
      <c r="AU119" s="28" t="n">
        <v>717</v>
      </c>
      <c r="AV119" s="27" t="n">
        <v>7380</v>
      </c>
      <c r="AW119" s="28" t="n">
        <v>829.8</v>
      </c>
      <c r="AX119" s="27" t="n">
        <v>9030</v>
      </c>
      <c r="AY119" s="28" t="n">
        <v>1015.4</v>
      </c>
    </row>
    <row r="120" customFormat="false" ht="12.75" hidden="false" customHeight="false" outlineLevel="0" collapsed="false">
      <c r="A120" s="15" t="s">
        <v>120</v>
      </c>
      <c r="B120" s="8" t="n">
        <v>450</v>
      </c>
      <c r="C120" s="26" t="n">
        <v>51.1</v>
      </c>
      <c r="D120" s="27" t="n">
        <v>520</v>
      </c>
      <c r="E120" s="28" t="n">
        <v>59.1</v>
      </c>
      <c r="F120" s="27" t="n">
        <v>470</v>
      </c>
      <c r="G120" s="28" t="n">
        <v>53.3</v>
      </c>
      <c r="H120" s="27" t="n">
        <v>400</v>
      </c>
      <c r="I120" s="26" t="n">
        <v>45.4</v>
      </c>
      <c r="J120" s="27" t="n">
        <v>890</v>
      </c>
      <c r="K120" s="28" t="n">
        <v>101</v>
      </c>
      <c r="L120" s="27" t="n">
        <v>810</v>
      </c>
      <c r="M120" s="28" t="n">
        <v>91.9</v>
      </c>
      <c r="N120" s="27" t="n">
        <v>1310</v>
      </c>
      <c r="O120" s="28" t="n">
        <v>148.7</v>
      </c>
      <c r="P120" s="27" t="n">
        <v>1700</v>
      </c>
      <c r="Q120" s="28" t="n">
        <v>193</v>
      </c>
      <c r="R120" s="15" t="s">
        <v>120</v>
      </c>
      <c r="S120" s="27" t="n">
        <v>1430</v>
      </c>
      <c r="T120" s="28" t="n">
        <v>162.3</v>
      </c>
      <c r="U120" s="27" t="n">
        <v>1790</v>
      </c>
      <c r="V120" s="28" t="n">
        <v>203.2</v>
      </c>
      <c r="W120" s="27" t="n">
        <v>1960</v>
      </c>
      <c r="X120" s="28" t="n">
        <v>222.5</v>
      </c>
      <c r="Y120" s="27" t="n">
        <v>1860</v>
      </c>
      <c r="Z120" s="28" t="n">
        <v>211.1</v>
      </c>
      <c r="AA120" s="27" t="n">
        <v>1720</v>
      </c>
      <c r="AB120" s="28" t="n">
        <v>195.2</v>
      </c>
      <c r="AC120" s="27" t="n">
        <v>2480</v>
      </c>
      <c r="AD120" s="28" t="n">
        <v>281.5</v>
      </c>
      <c r="AE120" s="27" t="n">
        <v>2590</v>
      </c>
      <c r="AF120" s="28" t="n">
        <v>294.1</v>
      </c>
      <c r="AG120" s="27" t="n">
        <v>2860</v>
      </c>
      <c r="AH120" s="28" t="n">
        <v>325</v>
      </c>
      <c r="AI120" s="27" t="n">
        <v>3170</v>
      </c>
      <c r="AJ120" s="28" t="n">
        <v>359.6</v>
      </c>
      <c r="AK120" s="27" t="n">
        <v>3530</v>
      </c>
      <c r="AL120" s="26" t="n">
        <v>400.19943391</v>
      </c>
      <c r="AM120" s="15" t="s">
        <v>120</v>
      </c>
      <c r="AN120" s="27" t="n">
        <v>4050</v>
      </c>
      <c r="AO120" s="28" t="n">
        <v>460</v>
      </c>
      <c r="AP120" s="27" t="n">
        <v>4460</v>
      </c>
      <c r="AQ120" s="28" t="n">
        <v>506</v>
      </c>
      <c r="AR120" s="27" t="n">
        <v>4950</v>
      </c>
      <c r="AS120" s="28" t="n">
        <v>562.2</v>
      </c>
      <c r="AT120" s="27" t="n">
        <v>5860</v>
      </c>
      <c r="AU120" s="28" t="n">
        <v>665.5</v>
      </c>
      <c r="AV120" s="27" t="n">
        <v>7180</v>
      </c>
      <c r="AW120" s="28" t="n">
        <v>814.7</v>
      </c>
      <c r="AX120" s="27" t="n">
        <v>8460</v>
      </c>
      <c r="AY120" s="28" t="n">
        <v>959.9</v>
      </c>
    </row>
    <row r="121" customFormat="false" ht="12.75" hidden="false" customHeight="false" outlineLevel="0" collapsed="false">
      <c r="A121" s="15" t="s">
        <v>121</v>
      </c>
      <c r="B121" s="8" t="n">
        <v>360</v>
      </c>
      <c r="C121" s="26" t="n">
        <v>41.2</v>
      </c>
      <c r="D121" s="27" t="n">
        <v>550</v>
      </c>
      <c r="E121" s="28" t="n">
        <v>62.9</v>
      </c>
      <c r="F121" s="27" t="n">
        <v>410</v>
      </c>
      <c r="G121" s="28" t="n">
        <v>46.9</v>
      </c>
      <c r="H121" s="27" t="n">
        <v>740</v>
      </c>
      <c r="I121" s="26" t="n">
        <v>84.8</v>
      </c>
      <c r="J121" s="27" t="n">
        <v>830</v>
      </c>
      <c r="K121" s="28" t="n">
        <v>95.1</v>
      </c>
      <c r="L121" s="27" t="n">
        <v>780</v>
      </c>
      <c r="M121" s="28" t="n">
        <v>89.4</v>
      </c>
      <c r="N121" s="27" t="n">
        <v>1010</v>
      </c>
      <c r="O121" s="28" t="n">
        <v>115.7</v>
      </c>
      <c r="P121" s="27" t="n">
        <v>1610</v>
      </c>
      <c r="Q121" s="28" t="n">
        <v>184.5</v>
      </c>
      <c r="R121" s="15" t="s">
        <v>121</v>
      </c>
      <c r="S121" s="27" t="n">
        <v>1660</v>
      </c>
      <c r="T121" s="28" t="n">
        <v>190.1</v>
      </c>
      <c r="U121" s="27" t="n">
        <v>1910</v>
      </c>
      <c r="V121" s="28" t="n">
        <v>218.7</v>
      </c>
      <c r="W121" s="27" t="n">
        <v>2010</v>
      </c>
      <c r="X121" s="28" t="n">
        <v>230.2</v>
      </c>
      <c r="Y121" s="27" t="n">
        <v>2390</v>
      </c>
      <c r="Z121" s="28" t="n">
        <v>273.7</v>
      </c>
      <c r="AA121" s="27" t="n">
        <v>2140</v>
      </c>
      <c r="AB121" s="28" t="n">
        <v>245.1</v>
      </c>
      <c r="AC121" s="27" t="n">
        <v>2620</v>
      </c>
      <c r="AD121" s="28" t="n">
        <v>299.8</v>
      </c>
      <c r="AE121" s="27" t="n">
        <v>2800</v>
      </c>
      <c r="AF121" s="28" t="n">
        <v>320.5</v>
      </c>
      <c r="AG121" s="27" t="n">
        <v>3040</v>
      </c>
      <c r="AH121" s="28" t="n">
        <v>348.5</v>
      </c>
      <c r="AI121" s="27" t="n">
        <v>3280</v>
      </c>
      <c r="AJ121" s="28" t="n">
        <v>375.8</v>
      </c>
      <c r="AK121" s="27" t="n">
        <v>3730</v>
      </c>
      <c r="AL121" s="26" t="n">
        <v>426.85268095</v>
      </c>
      <c r="AM121" s="15" t="s">
        <v>121</v>
      </c>
      <c r="AN121" s="27" t="n">
        <v>4090</v>
      </c>
      <c r="AO121" s="28" t="n">
        <v>468.3</v>
      </c>
      <c r="AP121" s="27" t="n">
        <v>4510</v>
      </c>
      <c r="AQ121" s="28" t="n">
        <v>516.5</v>
      </c>
      <c r="AR121" s="27" t="n">
        <v>5140</v>
      </c>
      <c r="AS121" s="28" t="n">
        <v>588.4</v>
      </c>
      <c r="AT121" s="27" t="n">
        <v>5930</v>
      </c>
      <c r="AU121" s="28" t="n">
        <v>678.5</v>
      </c>
      <c r="AV121" s="27" t="n">
        <v>7140</v>
      </c>
      <c r="AW121" s="28" t="n">
        <v>818</v>
      </c>
      <c r="AX121" s="27" t="n">
        <v>8660</v>
      </c>
      <c r="AY121" s="28" t="n">
        <v>991.6</v>
      </c>
    </row>
    <row r="122" customFormat="false" ht="12.75" hidden="false" customHeight="false" outlineLevel="0" collapsed="false">
      <c r="A122" s="15" t="s">
        <v>122</v>
      </c>
      <c r="B122" s="8" t="n">
        <v>510</v>
      </c>
      <c r="C122" s="26" t="n">
        <v>58.9</v>
      </c>
      <c r="D122" s="27" t="n">
        <v>540</v>
      </c>
      <c r="E122" s="28" t="n">
        <v>62.4</v>
      </c>
      <c r="F122" s="27" t="n">
        <v>850</v>
      </c>
      <c r="G122" s="28" t="n">
        <v>98.1</v>
      </c>
      <c r="H122" s="27" t="n">
        <v>480</v>
      </c>
      <c r="I122" s="26" t="n">
        <v>55.4</v>
      </c>
      <c r="J122" s="27" t="n">
        <v>660</v>
      </c>
      <c r="K122" s="28" t="n">
        <v>76.3</v>
      </c>
      <c r="L122" s="27" t="n">
        <v>1100</v>
      </c>
      <c r="M122" s="28" t="n">
        <v>127.1</v>
      </c>
      <c r="N122" s="27" t="n">
        <v>1170</v>
      </c>
      <c r="O122" s="28" t="n">
        <v>135.2</v>
      </c>
      <c r="P122" s="27" t="n">
        <v>1390</v>
      </c>
      <c r="Q122" s="28" t="n">
        <v>160.5</v>
      </c>
      <c r="R122" s="15" t="s">
        <v>122</v>
      </c>
      <c r="S122" s="27" t="n">
        <v>1680</v>
      </c>
      <c r="T122" s="28" t="n">
        <v>194.1</v>
      </c>
      <c r="U122" s="27" t="n">
        <v>1300</v>
      </c>
      <c r="V122" s="28" t="n">
        <v>150.2</v>
      </c>
      <c r="W122" s="27" t="n">
        <v>1750</v>
      </c>
      <c r="X122" s="28" t="n">
        <v>202.2</v>
      </c>
      <c r="Y122" s="27" t="n">
        <v>1810</v>
      </c>
      <c r="Z122" s="28" t="n">
        <v>209</v>
      </c>
      <c r="AA122" s="27" t="n">
        <v>1630</v>
      </c>
      <c r="AB122" s="28" t="n">
        <v>188.2</v>
      </c>
      <c r="AC122" s="27" t="n">
        <v>1920</v>
      </c>
      <c r="AD122" s="28" t="n">
        <v>221.6</v>
      </c>
      <c r="AE122" s="27" t="n">
        <v>2100</v>
      </c>
      <c r="AF122" s="28" t="n">
        <v>242.5</v>
      </c>
      <c r="AG122" s="27" t="n">
        <v>2760</v>
      </c>
      <c r="AH122" s="28" t="n">
        <v>318.4</v>
      </c>
      <c r="AI122" s="27" t="n">
        <v>2960</v>
      </c>
      <c r="AJ122" s="28" t="n">
        <v>341.9</v>
      </c>
      <c r="AK122" s="27" t="n">
        <v>3290</v>
      </c>
      <c r="AL122" s="26" t="n">
        <v>380.10430782</v>
      </c>
      <c r="AM122" s="15" t="s">
        <v>122</v>
      </c>
      <c r="AN122" s="27" t="n">
        <v>3830</v>
      </c>
      <c r="AO122" s="28" t="n">
        <v>442.4</v>
      </c>
      <c r="AP122" s="27" t="n">
        <v>4400</v>
      </c>
      <c r="AQ122" s="28" t="n">
        <v>508.2</v>
      </c>
      <c r="AR122" s="27" t="n">
        <v>4970</v>
      </c>
      <c r="AS122" s="28" t="n">
        <v>573.6</v>
      </c>
      <c r="AT122" s="27" t="n">
        <v>5760</v>
      </c>
      <c r="AU122" s="28" t="n">
        <v>664.8</v>
      </c>
      <c r="AV122" s="27" t="n">
        <v>7060</v>
      </c>
      <c r="AW122" s="28" t="n">
        <v>815.2</v>
      </c>
      <c r="AX122" s="27" t="n">
        <v>8530</v>
      </c>
      <c r="AY122" s="28" t="n">
        <v>985.4</v>
      </c>
    </row>
    <row r="123" customFormat="false" ht="12.75" hidden="false" customHeight="false" outlineLevel="0" collapsed="false">
      <c r="A123" s="15" t="s">
        <v>123</v>
      </c>
      <c r="B123" s="8" t="n">
        <v>450</v>
      </c>
      <c r="C123" s="26" t="n">
        <v>52.4</v>
      </c>
      <c r="D123" s="27" t="n">
        <v>400</v>
      </c>
      <c r="E123" s="28" t="n">
        <v>46.6</v>
      </c>
      <c r="F123" s="27" t="n">
        <v>720</v>
      </c>
      <c r="G123" s="28" t="n">
        <v>83.9</v>
      </c>
      <c r="H123" s="27" t="n">
        <v>750</v>
      </c>
      <c r="I123" s="26" t="n">
        <v>87.4</v>
      </c>
      <c r="J123" s="27" t="n">
        <v>720</v>
      </c>
      <c r="K123" s="28" t="n">
        <v>83.8</v>
      </c>
      <c r="L123" s="27" t="n">
        <v>980</v>
      </c>
      <c r="M123" s="28" t="n">
        <v>114.2</v>
      </c>
      <c r="N123" s="27" t="n">
        <v>780</v>
      </c>
      <c r="O123" s="28" t="n">
        <v>90.9</v>
      </c>
      <c r="P123" s="27" t="n">
        <v>1080</v>
      </c>
      <c r="Q123" s="28" t="n">
        <v>125.8</v>
      </c>
      <c r="R123" s="15" t="s">
        <v>123</v>
      </c>
      <c r="S123" s="27" t="n">
        <v>1400</v>
      </c>
      <c r="T123" s="28" t="n">
        <v>163.1</v>
      </c>
      <c r="U123" s="27" t="n">
        <v>1560</v>
      </c>
      <c r="V123" s="28" t="n">
        <v>181.7</v>
      </c>
      <c r="W123" s="27" t="n">
        <v>1870</v>
      </c>
      <c r="X123" s="28" t="n">
        <v>218</v>
      </c>
      <c r="Y123" s="27" t="n">
        <v>1880</v>
      </c>
      <c r="Z123" s="28" t="n">
        <v>219.1</v>
      </c>
      <c r="AA123" s="27" t="n">
        <v>1810</v>
      </c>
      <c r="AB123" s="28" t="n">
        <v>210.9</v>
      </c>
      <c r="AC123" s="27" t="n">
        <v>2200</v>
      </c>
      <c r="AD123" s="28" t="n">
        <v>256.4</v>
      </c>
      <c r="AE123" s="27" t="n">
        <v>2000</v>
      </c>
      <c r="AF123" s="28" t="n">
        <v>232.8</v>
      </c>
      <c r="AG123" s="27" t="n">
        <v>2710</v>
      </c>
      <c r="AH123" s="28" t="n">
        <v>315.2</v>
      </c>
      <c r="AI123" s="27" t="n">
        <v>2970</v>
      </c>
      <c r="AJ123" s="28" t="n">
        <v>346.3</v>
      </c>
      <c r="AK123" s="27" t="n">
        <v>3300</v>
      </c>
      <c r="AL123" s="26" t="n">
        <v>384.93818042</v>
      </c>
      <c r="AM123" s="15" t="s">
        <v>123</v>
      </c>
      <c r="AN123" s="27" t="n">
        <v>3660</v>
      </c>
      <c r="AO123" s="28" t="n">
        <v>426.5</v>
      </c>
      <c r="AP123" s="27" t="n">
        <v>4190</v>
      </c>
      <c r="AQ123" s="28" t="n">
        <v>488.4</v>
      </c>
      <c r="AR123" s="27" t="n">
        <v>4790</v>
      </c>
      <c r="AS123" s="28" t="n">
        <v>557.5</v>
      </c>
      <c r="AT123" s="27" t="n">
        <v>5440</v>
      </c>
      <c r="AU123" s="28" t="n">
        <v>634.1</v>
      </c>
      <c r="AV123" s="27" t="n">
        <v>6660</v>
      </c>
      <c r="AW123" s="28" t="n">
        <v>776.4</v>
      </c>
      <c r="AX123" s="27" t="n">
        <v>7900</v>
      </c>
      <c r="AY123" s="28" t="n">
        <v>920.3</v>
      </c>
    </row>
    <row r="124" customFormat="false" ht="12.75" hidden="false" customHeight="false" outlineLevel="0" collapsed="false">
      <c r="A124" s="15" t="s">
        <v>124</v>
      </c>
      <c r="B124" s="8" t="n">
        <v>550</v>
      </c>
      <c r="C124" s="26" t="n">
        <v>64.7</v>
      </c>
      <c r="D124" s="27" t="n">
        <v>490</v>
      </c>
      <c r="E124" s="28" t="n">
        <v>57.5</v>
      </c>
      <c r="F124" s="27" t="n">
        <v>490</v>
      </c>
      <c r="G124" s="28" t="n">
        <v>57.5</v>
      </c>
      <c r="H124" s="27" t="n">
        <v>430</v>
      </c>
      <c r="I124" s="26" t="n">
        <v>50.5</v>
      </c>
      <c r="J124" s="27" t="n">
        <v>680</v>
      </c>
      <c r="K124" s="28" t="n">
        <v>79.9</v>
      </c>
      <c r="L124" s="27" t="n">
        <v>820</v>
      </c>
      <c r="M124" s="28" t="n">
        <v>96.3</v>
      </c>
      <c r="N124" s="27" t="n">
        <v>1340</v>
      </c>
      <c r="O124" s="28" t="n">
        <v>157.6</v>
      </c>
      <c r="P124" s="27" t="n">
        <v>950</v>
      </c>
      <c r="Q124" s="28" t="n">
        <v>111.7</v>
      </c>
      <c r="R124" s="15" t="s">
        <v>124</v>
      </c>
      <c r="S124" s="27" t="n">
        <v>1410</v>
      </c>
      <c r="T124" s="28" t="n">
        <v>165.7</v>
      </c>
      <c r="U124" s="27" t="n">
        <v>950</v>
      </c>
      <c r="V124" s="28" t="n">
        <v>111.6</v>
      </c>
      <c r="W124" s="27" t="n">
        <v>1550</v>
      </c>
      <c r="X124" s="28" t="n">
        <v>182.1</v>
      </c>
      <c r="Y124" s="27" t="n">
        <v>1760</v>
      </c>
      <c r="Z124" s="28" t="n">
        <v>206.8</v>
      </c>
      <c r="AA124" s="27" t="n">
        <v>2190</v>
      </c>
      <c r="AB124" s="28" t="n">
        <v>257.3</v>
      </c>
      <c r="AC124" s="27" t="n">
        <v>1620</v>
      </c>
      <c r="AD124" s="28" t="n">
        <v>190.5</v>
      </c>
      <c r="AE124" s="27" t="n">
        <v>2580</v>
      </c>
      <c r="AF124" s="28" t="n">
        <v>303.2</v>
      </c>
      <c r="AG124" s="27" t="n">
        <v>2640</v>
      </c>
      <c r="AH124" s="28" t="n">
        <v>310.2</v>
      </c>
      <c r="AI124" s="27" t="n">
        <v>2800</v>
      </c>
      <c r="AJ124" s="28" t="n">
        <v>328.9</v>
      </c>
      <c r="AK124" s="27" t="n">
        <v>3150</v>
      </c>
      <c r="AL124" s="26" t="n">
        <v>370.5012422</v>
      </c>
      <c r="AM124" s="15" t="s">
        <v>124</v>
      </c>
      <c r="AN124" s="27" t="n">
        <v>3700</v>
      </c>
      <c r="AO124" s="28" t="n">
        <v>435.3</v>
      </c>
      <c r="AP124" s="27" t="n">
        <v>4160</v>
      </c>
      <c r="AQ124" s="28" t="n">
        <v>488.6</v>
      </c>
      <c r="AR124" s="27" t="n">
        <v>4710</v>
      </c>
      <c r="AS124" s="28" t="n">
        <v>552.9</v>
      </c>
      <c r="AT124" s="27" t="n">
        <v>5290</v>
      </c>
      <c r="AU124" s="28" t="n">
        <v>621.2</v>
      </c>
      <c r="AV124" s="27" t="n">
        <v>6260</v>
      </c>
      <c r="AW124" s="28" t="n">
        <v>735.3</v>
      </c>
      <c r="AX124" s="27" t="n">
        <v>7790</v>
      </c>
      <c r="AY124" s="28" t="n">
        <v>914.9</v>
      </c>
    </row>
    <row r="125" customFormat="false" ht="12.75" hidden="false" customHeight="false" outlineLevel="0" collapsed="false">
      <c r="A125" s="15" t="s">
        <v>125</v>
      </c>
      <c r="B125" s="8" t="n">
        <v>370</v>
      </c>
      <c r="C125" s="26" t="n">
        <v>43.9</v>
      </c>
      <c r="D125" s="27" t="n">
        <v>380</v>
      </c>
      <c r="E125" s="28" t="n">
        <v>45.1</v>
      </c>
      <c r="F125" s="27" t="n">
        <v>460</v>
      </c>
      <c r="G125" s="28" t="n">
        <v>54.5</v>
      </c>
      <c r="H125" s="27" t="n">
        <v>690</v>
      </c>
      <c r="I125" s="26" t="n">
        <v>81.7</v>
      </c>
      <c r="J125" s="27" t="n">
        <v>790</v>
      </c>
      <c r="K125" s="28" t="n">
        <v>93.7</v>
      </c>
      <c r="L125" s="27" t="n">
        <v>710</v>
      </c>
      <c r="M125" s="28" t="n">
        <v>84.1</v>
      </c>
      <c r="N125" s="27" t="n">
        <v>1040</v>
      </c>
      <c r="O125" s="28" t="n">
        <v>123.2</v>
      </c>
      <c r="P125" s="27" t="n">
        <v>1080</v>
      </c>
      <c r="Q125" s="28" t="n">
        <v>128</v>
      </c>
      <c r="R125" s="15" t="s">
        <v>125</v>
      </c>
      <c r="S125" s="27" t="n">
        <v>1530</v>
      </c>
      <c r="T125" s="28" t="n">
        <v>181.5</v>
      </c>
      <c r="U125" s="27" t="n">
        <v>2060</v>
      </c>
      <c r="V125" s="28" t="n">
        <v>244</v>
      </c>
      <c r="W125" s="27" t="n">
        <v>1590</v>
      </c>
      <c r="X125" s="28" t="n">
        <v>188.5</v>
      </c>
      <c r="Y125" s="27" t="n">
        <v>1700</v>
      </c>
      <c r="Z125" s="28" t="n">
        <v>201.4</v>
      </c>
      <c r="AA125" s="27" t="n">
        <v>2360</v>
      </c>
      <c r="AB125" s="28" t="n">
        <v>279.7</v>
      </c>
      <c r="AC125" s="27" t="n">
        <v>2540</v>
      </c>
      <c r="AD125" s="28" t="n">
        <v>300.8</v>
      </c>
      <c r="AE125" s="27" t="n">
        <v>1960</v>
      </c>
      <c r="AF125" s="28" t="n">
        <v>232.2</v>
      </c>
      <c r="AG125" s="27" t="n">
        <v>2490</v>
      </c>
      <c r="AH125" s="28" t="n">
        <v>294.9</v>
      </c>
      <c r="AI125" s="27" t="n">
        <v>2730</v>
      </c>
      <c r="AJ125" s="28" t="n">
        <v>322.9</v>
      </c>
      <c r="AK125" s="27" t="n">
        <v>3010</v>
      </c>
      <c r="AL125" s="26" t="n">
        <v>356.45503182</v>
      </c>
      <c r="AM125" s="15" t="s">
        <v>125</v>
      </c>
      <c r="AN125" s="27" t="n">
        <v>3420</v>
      </c>
      <c r="AO125" s="28" t="n">
        <v>404.7</v>
      </c>
      <c r="AP125" s="27" t="n">
        <v>3890</v>
      </c>
      <c r="AQ125" s="28" t="n">
        <v>461.2</v>
      </c>
      <c r="AR125" s="27" t="n">
        <v>4290</v>
      </c>
      <c r="AS125" s="28" t="n">
        <v>508.7</v>
      </c>
      <c r="AT125" s="27" t="n">
        <v>5210</v>
      </c>
      <c r="AU125" s="28" t="n">
        <v>617.9</v>
      </c>
      <c r="AV125" s="27" t="n">
        <v>6080</v>
      </c>
      <c r="AW125" s="28" t="n">
        <v>720.2</v>
      </c>
      <c r="AX125" s="27" t="n">
        <v>7680</v>
      </c>
      <c r="AY125" s="28" t="n">
        <v>909.6</v>
      </c>
    </row>
    <row r="126" customFormat="false" ht="12.75" hidden="false" customHeight="false" outlineLevel="0" collapsed="false">
      <c r="A126" s="15" t="s">
        <v>126</v>
      </c>
      <c r="B126" s="8" t="n">
        <v>460</v>
      </c>
      <c r="C126" s="26" t="n">
        <v>55</v>
      </c>
      <c r="D126" s="27" t="n">
        <v>830</v>
      </c>
      <c r="E126" s="28" t="n">
        <v>99.3</v>
      </c>
      <c r="F126" s="27" t="n">
        <v>690</v>
      </c>
      <c r="G126" s="28" t="n">
        <v>82.6</v>
      </c>
      <c r="H126" s="27" t="n">
        <v>900</v>
      </c>
      <c r="I126" s="26" t="n">
        <v>107.7</v>
      </c>
      <c r="J126" s="27" t="n">
        <v>1170</v>
      </c>
      <c r="K126" s="28" t="n">
        <v>140.1</v>
      </c>
      <c r="L126" s="27" t="n">
        <v>970</v>
      </c>
      <c r="M126" s="28" t="n">
        <v>116.1</v>
      </c>
      <c r="N126" s="27" t="n">
        <v>810</v>
      </c>
      <c r="O126" s="28" t="n">
        <v>96.9</v>
      </c>
      <c r="P126" s="27" t="n">
        <v>1220</v>
      </c>
      <c r="Q126" s="28" t="n">
        <v>146</v>
      </c>
      <c r="R126" s="15" t="s">
        <v>126</v>
      </c>
      <c r="S126" s="27" t="n">
        <v>1740</v>
      </c>
      <c r="T126" s="28" t="n">
        <v>208</v>
      </c>
      <c r="U126" s="27" t="n">
        <v>2010</v>
      </c>
      <c r="V126" s="28" t="n">
        <v>240.5</v>
      </c>
      <c r="W126" s="27" t="n">
        <v>1810</v>
      </c>
      <c r="X126" s="28" t="n">
        <v>216.4</v>
      </c>
      <c r="Y126" s="27" t="n">
        <v>2210</v>
      </c>
      <c r="Z126" s="28" t="n">
        <v>264.3</v>
      </c>
      <c r="AA126" s="27" t="n">
        <v>2880</v>
      </c>
      <c r="AB126" s="28" t="n">
        <v>344.6</v>
      </c>
      <c r="AC126" s="27" t="n">
        <v>2410</v>
      </c>
      <c r="AD126" s="28" t="n">
        <v>288.2</v>
      </c>
      <c r="AE126" s="27" t="n">
        <v>3270</v>
      </c>
      <c r="AF126" s="28" t="n">
        <v>391.2</v>
      </c>
      <c r="AG126" s="27" t="n">
        <v>3230</v>
      </c>
      <c r="AH126" s="28" t="n">
        <v>386.7</v>
      </c>
      <c r="AI126" s="27" t="n">
        <v>3490</v>
      </c>
      <c r="AJ126" s="28" t="n">
        <v>417.2</v>
      </c>
      <c r="AK126" s="27" t="n">
        <v>3910</v>
      </c>
      <c r="AL126" s="26" t="n">
        <v>468.0820204</v>
      </c>
      <c r="AM126" s="15" t="s">
        <v>126</v>
      </c>
      <c r="AN126" s="27" t="n">
        <v>4360</v>
      </c>
      <c r="AO126" s="28" t="n">
        <v>521.9</v>
      </c>
      <c r="AP126" s="27" t="n">
        <v>4670</v>
      </c>
      <c r="AQ126" s="28" t="n">
        <v>558.3</v>
      </c>
      <c r="AR126" s="27" t="n">
        <v>4900</v>
      </c>
      <c r="AS126" s="28" t="n">
        <v>586</v>
      </c>
      <c r="AT126" s="27" t="n">
        <v>6010</v>
      </c>
      <c r="AU126" s="28" t="n">
        <v>718.7</v>
      </c>
      <c r="AV126" s="27" t="n">
        <v>7070</v>
      </c>
      <c r="AW126" s="28" t="n">
        <v>845.2</v>
      </c>
      <c r="AX126" s="27" t="n">
        <v>8470</v>
      </c>
      <c r="AY126" s="28" t="n">
        <v>1013.2</v>
      </c>
    </row>
    <row r="127" customFormat="false" ht="12.75" hidden="false" customHeight="false" outlineLevel="0" collapsed="false">
      <c r="A127" s="15" t="s">
        <v>127</v>
      </c>
      <c r="B127" s="8" t="n">
        <v>340</v>
      </c>
      <c r="C127" s="26" t="n">
        <v>41</v>
      </c>
      <c r="D127" s="27" t="n">
        <v>360</v>
      </c>
      <c r="E127" s="28" t="n">
        <v>43.4</v>
      </c>
      <c r="F127" s="27" t="n">
        <v>570</v>
      </c>
      <c r="G127" s="28" t="n">
        <v>68.6</v>
      </c>
      <c r="H127" s="27" t="n">
        <v>690</v>
      </c>
      <c r="I127" s="26" t="n">
        <v>83.2</v>
      </c>
      <c r="J127" s="27" t="n">
        <v>800</v>
      </c>
      <c r="K127" s="28" t="n">
        <v>96.4</v>
      </c>
      <c r="L127" s="27" t="n">
        <v>770</v>
      </c>
      <c r="M127" s="28" t="n">
        <v>92.8</v>
      </c>
      <c r="N127" s="27" t="n">
        <v>1000</v>
      </c>
      <c r="O127" s="28" t="n">
        <v>120.4</v>
      </c>
      <c r="P127" s="27" t="n">
        <v>1130</v>
      </c>
      <c r="Q127" s="28" t="n">
        <v>136.2</v>
      </c>
      <c r="R127" s="15" t="s">
        <v>127</v>
      </c>
      <c r="S127" s="27" t="n">
        <v>1360</v>
      </c>
      <c r="T127" s="28" t="n">
        <v>163.8</v>
      </c>
      <c r="U127" s="27" t="n">
        <v>1420</v>
      </c>
      <c r="V127" s="28" t="n">
        <v>171.1</v>
      </c>
      <c r="W127" s="27" t="n">
        <v>1930</v>
      </c>
      <c r="X127" s="28" t="n">
        <v>232.5</v>
      </c>
      <c r="Y127" s="27" t="n">
        <v>1820</v>
      </c>
      <c r="Z127" s="28" t="n">
        <v>219.3</v>
      </c>
      <c r="AA127" s="27" t="n">
        <v>1560</v>
      </c>
      <c r="AB127" s="28" t="n">
        <v>188.1</v>
      </c>
      <c r="AC127" s="27" t="n">
        <v>1760</v>
      </c>
      <c r="AD127" s="28" t="n">
        <v>212</v>
      </c>
      <c r="AE127" s="27" t="n">
        <v>2190</v>
      </c>
      <c r="AF127" s="28" t="n">
        <v>263.8</v>
      </c>
      <c r="AG127" s="27" t="n">
        <v>2510</v>
      </c>
      <c r="AH127" s="28" t="n">
        <v>302.3</v>
      </c>
      <c r="AI127" s="27" t="n">
        <v>2690</v>
      </c>
      <c r="AJ127" s="28" t="n">
        <v>323.6</v>
      </c>
      <c r="AK127" s="27" t="n">
        <v>3030</v>
      </c>
      <c r="AL127" s="26" t="n">
        <v>365.57790646</v>
      </c>
      <c r="AM127" s="15" t="s">
        <v>127</v>
      </c>
      <c r="AN127" s="27" t="n">
        <v>3310</v>
      </c>
      <c r="AO127" s="28" t="n">
        <v>399.2</v>
      </c>
      <c r="AP127" s="27" t="n">
        <v>4070</v>
      </c>
      <c r="AQ127" s="28" t="n">
        <v>490.7</v>
      </c>
      <c r="AR127" s="27" t="n">
        <v>4360</v>
      </c>
      <c r="AS127" s="28" t="n">
        <v>525.5</v>
      </c>
      <c r="AT127" s="27" t="n">
        <v>5270</v>
      </c>
      <c r="AU127" s="28" t="n">
        <v>634.9</v>
      </c>
      <c r="AV127" s="27" t="n">
        <v>6230</v>
      </c>
      <c r="AW127" s="28" t="n">
        <v>750.5</v>
      </c>
      <c r="AX127" s="27" t="n">
        <v>7570</v>
      </c>
      <c r="AY127" s="28" t="n">
        <v>912.5</v>
      </c>
    </row>
    <row r="128" customFormat="false" ht="12.75" hidden="false" customHeight="false" outlineLevel="0" collapsed="false">
      <c r="A128" s="15" t="s">
        <v>128</v>
      </c>
      <c r="B128" s="8" t="n">
        <v>360</v>
      </c>
      <c r="C128" s="26" t="n">
        <v>43.7</v>
      </c>
      <c r="D128" s="27" t="n">
        <v>340</v>
      </c>
      <c r="E128" s="28" t="n">
        <v>41.3</v>
      </c>
      <c r="F128" s="27" t="n">
        <v>280</v>
      </c>
      <c r="G128" s="28" t="n">
        <v>34</v>
      </c>
      <c r="H128" s="27" t="n">
        <v>600</v>
      </c>
      <c r="I128" s="26" t="n">
        <v>72.9</v>
      </c>
      <c r="J128" s="27" t="n">
        <v>510</v>
      </c>
      <c r="K128" s="28" t="n">
        <v>61.9</v>
      </c>
      <c r="L128" s="27" t="n">
        <v>720</v>
      </c>
      <c r="M128" s="28" t="n">
        <v>87.5</v>
      </c>
      <c r="N128" s="27" t="n">
        <v>1130</v>
      </c>
      <c r="O128" s="28" t="n">
        <v>137.2</v>
      </c>
      <c r="P128" s="27" t="n">
        <v>780</v>
      </c>
      <c r="Q128" s="28" t="n">
        <v>94.8</v>
      </c>
      <c r="R128" s="15" t="s">
        <v>128</v>
      </c>
      <c r="S128" s="27" t="n">
        <v>1430</v>
      </c>
      <c r="T128" s="28" t="n">
        <v>173.7</v>
      </c>
      <c r="U128" s="27" t="n">
        <v>860</v>
      </c>
      <c r="V128" s="28" t="n">
        <v>104.6</v>
      </c>
      <c r="W128" s="27" t="n">
        <v>1570</v>
      </c>
      <c r="X128" s="28" t="n">
        <v>190.8</v>
      </c>
      <c r="Y128" s="27" t="n">
        <v>1840</v>
      </c>
      <c r="Z128" s="28" t="n">
        <v>223.6</v>
      </c>
      <c r="AA128" s="27" t="n">
        <v>2170</v>
      </c>
      <c r="AB128" s="28" t="n">
        <v>263.7</v>
      </c>
      <c r="AC128" s="27" t="n">
        <v>2410</v>
      </c>
      <c r="AD128" s="28" t="n">
        <v>292.7</v>
      </c>
      <c r="AE128" s="27" t="n">
        <v>1800</v>
      </c>
      <c r="AF128" s="28" t="n">
        <v>218.6</v>
      </c>
      <c r="AG128" s="27" t="n">
        <v>2430</v>
      </c>
      <c r="AH128" s="28" t="n">
        <v>295.1</v>
      </c>
      <c r="AI128" s="27" t="n">
        <v>2520</v>
      </c>
      <c r="AJ128" s="28" t="n">
        <v>306.6</v>
      </c>
      <c r="AK128" s="27" t="n">
        <v>2850</v>
      </c>
      <c r="AL128" s="26" t="n">
        <v>346.51828705</v>
      </c>
      <c r="AM128" s="15" t="s">
        <v>128</v>
      </c>
      <c r="AN128" s="27" t="n">
        <v>3270</v>
      </c>
      <c r="AO128" s="28" t="n">
        <v>397.6</v>
      </c>
      <c r="AP128" s="27" t="n">
        <v>3690</v>
      </c>
      <c r="AQ128" s="28" t="n">
        <v>447.8</v>
      </c>
      <c r="AR128" s="27" t="n">
        <v>4000</v>
      </c>
      <c r="AS128" s="28" t="n">
        <v>485.5</v>
      </c>
      <c r="AT128" s="27" t="n">
        <v>4910</v>
      </c>
      <c r="AU128" s="28" t="n">
        <v>596.3</v>
      </c>
      <c r="AV128" s="27" t="n">
        <v>5940</v>
      </c>
      <c r="AW128" s="28" t="n">
        <v>721.1</v>
      </c>
      <c r="AX128" s="27" t="n">
        <v>6930</v>
      </c>
      <c r="AY128" s="28" t="n">
        <v>842.3</v>
      </c>
    </row>
    <row r="129" customFormat="false" ht="12.75" hidden="false" customHeight="false" outlineLevel="0" collapsed="false">
      <c r="A129" s="15" t="s">
        <v>129</v>
      </c>
      <c r="B129" s="8" t="n">
        <v>360</v>
      </c>
      <c r="C129" s="26" t="n">
        <v>44.1</v>
      </c>
      <c r="D129" s="27" t="n">
        <v>370</v>
      </c>
      <c r="E129" s="28" t="n">
        <v>45.3</v>
      </c>
      <c r="F129" s="27" t="n">
        <v>510</v>
      </c>
      <c r="G129" s="28" t="n">
        <v>62.4</v>
      </c>
      <c r="H129" s="27" t="n">
        <v>630</v>
      </c>
      <c r="I129" s="26" t="n">
        <v>77.2</v>
      </c>
      <c r="J129" s="27" t="n">
        <v>550</v>
      </c>
      <c r="K129" s="28" t="n">
        <v>67.4</v>
      </c>
      <c r="L129" s="27" t="n">
        <v>560</v>
      </c>
      <c r="M129" s="28" t="n">
        <v>68.6</v>
      </c>
      <c r="N129" s="27" t="n">
        <v>1060</v>
      </c>
      <c r="O129" s="28" t="n">
        <v>129.9</v>
      </c>
      <c r="P129" s="27" t="n">
        <v>1570</v>
      </c>
      <c r="Q129" s="28" t="n">
        <v>192.3</v>
      </c>
      <c r="R129" s="15" t="s">
        <v>129</v>
      </c>
      <c r="S129" s="27" t="n">
        <v>1570</v>
      </c>
      <c r="T129" s="28" t="n">
        <v>192.2</v>
      </c>
      <c r="U129" s="27" t="n">
        <v>1340</v>
      </c>
      <c r="V129" s="28" t="n">
        <v>164.2</v>
      </c>
      <c r="W129" s="27" t="n">
        <v>1310</v>
      </c>
      <c r="X129" s="28" t="n">
        <v>160.4</v>
      </c>
      <c r="Y129" s="27" t="n">
        <v>1580</v>
      </c>
      <c r="Z129" s="28" t="n">
        <v>193.6</v>
      </c>
      <c r="AA129" s="27" t="n">
        <v>1700</v>
      </c>
      <c r="AB129" s="28" t="n">
        <v>208.3</v>
      </c>
      <c r="AC129" s="27" t="n">
        <v>1980</v>
      </c>
      <c r="AD129" s="28" t="n">
        <v>242.5</v>
      </c>
      <c r="AE129" s="27" t="n">
        <v>2010</v>
      </c>
      <c r="AF129" s="28" t="n">
        <v>246.2</v>
      </c>
      <c r="AG129" s="27" t="n">
        <v>2480</v>
      </c>
      <c r="AH129" s="28" t="n">
        <v>303.5</v>
      </c>
      <c r="AI129" s="27" t="n">
        <v>2460</v>
      </c>
      <c r="AJ129" s="28" t="n">
        <v>301.6</v>
      </c>
      <c r="AK129" s="27" t="n">
        <v>2780</v>
      </c>
      <c r="AL129" s="26" t="n">
        <v>340.64696677</v>
      </c>
      <c r="AM129" s="15" t="s">
        <v>129</v>
      </c>
      <c r="AN129" s="27" t="n">
        <v>3160</v>
      </c>
      <c r="AO129" s="28" t="n">
        <v>386.7</v>
      </c>
      <c r="AP129" s="27" t="n">
        <v>3730</v>
      </c>
      <c r="AQ129" s="28" t="n">
        <v>456.4</v>
      </c>
      <c r="AR129" s="27" t="n">
        <v>4150</v>
      </c>
      <c r="AS129" s="28" t="n">
        <v>508.1</v>
      </c>
      <c r="AT129" s="27" t="n">
        <v>4750</v>
      </c>
      <c r="AU129" s="28" t="n">
        <v>581.7</v>
      </c>
      <c r="AV129" s="27" t="n">
        <v>5790</v>
      </c>
      <c r="AW129" s="28" t="n">
        <v>708.8</v>
      </c>
      <c r="AX129" s="27" t="n">
        <v>6690</v>
      </c>
      <c r="AY129" s="28" t="n">
        <v>819.5</v>
      </c>
    </row>
    <row r="130" customFormat="false" ht="12.75" hidden="false" customHeight="false" outlineLevel="0" collapsed="false">
      <c r="A130" s="15" t="s">
        <v>130</v>
      </c>
      <c r="B130" s="8" t="n">
        <v>470</v>
      </c>
      <c r="C130" s="26" t="n">
        <v>58.1</v>
      </c>
      <c r="D130" s="27" t="n">
        <v>270</v>
      </c>
      <c r="E130" s="28" t="n">
        <v>33.3</v>
      </c>
      <c r="F130" s="27" t="n">
        <v>700</v>
      </c>
      <c r="G130" s="28" t="n">
        <v>86.5</v>
      </c>
      <c r="H130" s="27" t="n">
        <v>550</v>
      </c>
      <c r="I130" s="26" t="n">
        <v>67.9</v>
      </c>
      <c r="J130" s="27" t="n">
        <v>680</v>
      </c>
      <c r="K130" s="28" t="n">
        <v>83.9</v>
      </c>
      <c r="L130" s="27" t="n">
        <v>810</v>
      </c>
      <c r="M130" s="28" t="n">
        <v>100.1</v>
      </c>
      <c r="N130" s="27" t="n">
        <v>1060</v>
      </c>
      <c r="O130" s="28" t="n">
        <v>130.8</v>
      </c>
      <c r="P130" s="27" t="n">
        <v>1110</v>
      </c>
      <c r="Q130" s="28" t="n">
        <v>137.2</v>
      </c>
      <c r="R130" s="15" t="s">
        <v>130</v>
      </c>
      <c r="S130" s="27" t="n">
        <v>1190</v>
      </c>
      <c r="T130" s="28" t="n">
        <v>146.9</v>
      </c>
      <c r="U130" s="27" t="n">
        <v>1410</v>
      </c>
      <c r="V130" s="28" t="n">
        <v>174.1</v>
      </c>
      <c r="W130" s="27" t="n">
        <v>1700</v>
      </c>
      <c r="X130" s="28" t="n">
        <v>209.9</v>
      </c>
      <c r="Y130" s="27" t="n">
        <v>1500</v>
      </c>
      <c r="Z130" s="28" t="n">
        <v>185.2</v>
      </c>
      <c r="AA130" s="27" t="n">
        <v>1870</v>
      </c>
      <c r="AB130" s="28" t="n">
        <v>230.9</v>
      </c>
      <c r="AC130" s="27" t="n">
        <v>1800</v>
      </c>
      <c r="AD130" s="28" t="n">
        <v>222.2</v>
      </c>
      <c r="AE130" s="27" t="n">
        <v>1910</v>
      </c>
      <c r="AF130" s="28" t="n">
        <v>235.7</v>
      </c>
      <c r="AG130" s="27" t="n">
        <v>2180</v>
      </c>
      <c r="AH130" s="28" t="n">
        <v>269.2</v>
      </c>
      <c r="AI130" s="27" t="n">
        <v>2310</v>
      </c>
      <c r="AJ130" s="28" t="n">
        <v>285</v>
      </c>
      <c r="AK130" s="27" t="n">
        <v>2660</v>
      </c>
      <c r="AL130" s="26" t="n">
        <v>328.78726327</v>
      </c>
      <c r="AM130" s="15" t="s">
        <v>130</v>
      </c>
      <c r="AN130" s="27" t="n">
        <v>3030</v>
      </c>
      <c r="AO130" s="28" t="n">
        <v>374.5</v>
      </c>
      <c r="AP130" s="27" t="n">
        <v>3340</v>
      </c>
      <c r="AQ130" s="28" t="n">
        <v>412.6</v>
      </c>
      <c r="AR130" s="27" t="n">
        <v>3710</v>
      </c>
      <c r="AS130" s="28" t="n">
        <v>458.3</v>
      </c>
      <c r="AT130" s="27" t="n">
        <v>4480</v>
      </c>
      <c r="AU130" s="28" t="n">
        <v>553.8</v>
      </c>
      <c r="AV130" s="27" t="n">
        <v>5480</v>
      </c>
      <c r="AW130" s="28" t="n">
        <v>676.7</v>
      </c>
      <c r="AX130" s="27" t="n">
        <v>6740</v>
      </c>
      <c r="AY130" s="28" t="n">
        <v>832.9</v>
      </c>
    </row>
    <row r="131" customFormat="false" ht="12.75" hidden="false" customHeight="false" outlineLevel="0" collapsed="false">
      <c r="A131" s="15" t="s">
        <v>131</v>
      </c>
      <c r="B131" s="8" t="n">
        <v>210</v>
      </c>
      <c r="C131" s="26" t="n">
        <v>26.2</v>
      </c>
      <c r="D131" s="27" t="n">
        <v>380</v>
      </c>
      <c r="E131" s="28" t="n">
        <v>47.3</v>
      </c>
      <c r="F131" s="27" t="n">
        <v>640</v>
      </c>
      <c r="G131" s="28" t="n">
        <v>79.7</v>
      </c>
      <c r="H131" s="27" t="n">
        <v>390</v>
      </c>
      <c r="I131" s="26" t="n">
        <v>48.6</v>
      </c>
      <c r="J131" s="27" t="n">
        <v>450</v>
      </c>
      <c r="K131" s="28" t="n">
        <v>56.1</v>
      </c>
      <c r="L131" s="27" t="n">
        <v>650</v>
      </c>
      <c r="M131" s="28" t="n">
        <v>81</v>
      </c>
      <c r="N131" s="27" t="n">
        <v>790</v>
      </c>
      <c r="O131" s="28" t="n">
        <v>98.4</v>
      </c>
      <c r="P131" s="27" t="n">
        <v>1500</v>
      </c>
      <c r="Q131" s="28" t="n">
        <v>186.9</v>
      </c>
      <c r="R131" s="15" t="s">
        <v>131</v>
      </c>
      <c r="S131" s="27" t="n">
        <v>1610</v>
      </c>
      <c r="T131" s="28" t="n">
        <v>200.6</v>
      </c>
      <c r="U131" s="27" t="n">
        <v>1460</v>
      </c>
      <c r="V131" s="28" t="n">
        <v>181.9</v>
      </c>
      <c r="W131" s="27" t="n">
        <v>1710</v>
      </c>
      <c r="X131" s="28" t="n">
        <v>213.2</v>
      </c>
      <c r="Y131" s="27" t="n">
        <v>1760</v>
      </c>
      <c r="Z131" s="28" t="n">
        <v>219.2</v>
      </c>
      <c r="AA131" s="27" t="n">
        <v>1970</v>
      </c>
      <c r="AB131" s="28" t="n">
        <v>245.5</v>
      </c>
      <c r="AC131" s="27" t="n">
        <v>1770</v>
      </c>
      <c r="AD131" s="28" t="n">
        <v>220.5</v>
      </c>
      <c r="AE131" s="27" t="n">
        <v>2190</v>
      </c>
      <c r="AF131" s="28" t="n">
        <v>272.8</v>
      </c>
      <c r="AG131" s="27" t="n">
        <v>2400</v>
      </c>
      <c r="AH131" s="28" t="n">
        <v>298.3</v>
      </c>
      <c r="AI131" s="27" t="n">
        <v>2710</v>
      </c>
      <c r="AJ131" s="28" t="n">
        <v>337.3</v>
      </c>
      <c r="AK131" s="27" t="n">
        <v>2880</v>
      </c>
      <c r="AL131" s="26" t="n">
        <v>359.0843339</v>
      </c>
      <c r="AM131" s="15" t="s">
        <v>131</v>
      </c>
      <c r="AN131" s="27" t="n">
        <v>3140</v>
      </c>
      <c r="AO131" s="28" t="n">
        <v>390.5</v>
      </c>
      <c r="AP131" s="27" t="n">
        <v>3570</v>
      </c>
      <c r="AQ131" s="28" t="n">
        <v>444.9</v>
      </c>
      <c r="AR131" s="27" t="n">
        <v>3920</v>
      </c>
      <c r="AS131" s="28" t="n">
        <v>488.4</v>
      </c>
      <c r="AT131" s="27" t="n">
        <v>4600</v>
      </c>
      <c r="AU131" s="28" t="n">
        <v>572.8</v>
      </c>
      <c r="AV131" s="27" t="n">
        <v>5620</v>
      </c>
      <c r="AW131" s="28" t="n">
        <v>699.3</v>
      </c>
      <c r="AX131" s="27" t="n">
        <v>6760</v>
      </c>
      <c r="AY131" s="28" t="n">
        <v>841.9</v>
      </c>
    </row>
    <row r="132" customFormat="false" ht="12.75" hidden="false" customHeight="false" outlineLevel="0" collapsed="false">
      <c r="A132" s="15" t="s">
        <v>132</v>
      </c>
      <c r="B132" s="8" t="n">
        <v>240</v>
      </c>
      <c r="C132" s="26" t="n">
        <v>30.1</v>
      </c>
      <c r="D132" s="27" t="n">
        <v>370</v>
      </c>
      <c r="E132" s="28" t="n">
        <v>46.5</v>
      </c>
      <c r="F132" s="27" t="n">
        <v>460</v>
      </c>
      <c r="G132" s="28" t="n">
        <v>57.8</v>
      </c>
      <c r="H132" s="27" t="n">
        <v>510</v>
      </c>
      <c r="I132" s="26" t="n">
        <v>64.1</v>
      </c>
      <c r="J132" s="27" t="n">
        <v>400</v>
      </c>
      <c r="K132" s="28" t="n">
        <v>50.2</v>
      </c>
      <c r="L132" s="27" t="n">
        <v>1020</v>
      </c>
      <c r="M132" s="28" t="n">
        <v>128</v>
      </c>
      <c r="N132" s="27" t="n">
        <v>840</v>
      </c>
      <c r="O132" s="28" t="n">
        <v>105.4</v>
      </c>
      <c r="P132" s="27" t="n">
        <v>860</v>
      </c>
      <c r="Q132" s="28" t="n">
        <v>107.9</v>
      </c>
      <c r="R132" s="15" t="s">
        <v>132</v>
      </c>
      <c r="S132" s="27" t="n">
        <v>990</v>
      </c>
      <c r="T132" s="28" t="n">
        <v>124.3</v>
      </c>
      <c r="U132" s="27" t="n">
        <v>1230</v>
      </c>
      <c r="V132" s="28" t="n">
        <v>154.4</v>
      </c>
      <c r="W132" s="27" t="n">
        <v>1460</v>
      </c>
      <c r="X132" s="28" t="n">
        <v>183.2</v>
      </c>
      <c r="Y132" s="27" t="n">
        <v>1470</v>
      </c>
      <c r="Z132" s="28" t="n">
        <v>184.6</v>
      </c>
      <c r="AA132" s="27" t="n">
        <v>1720</v>
      </c>
      <c r="AB132" s="28" t="n">
        <v>215.9</v>
      </c>
      <c r="AC132" s="27" t="n">
        <v>2460</v>
      </c>
      <c r="AD132" s="28" t="n">
        <v>308.7</v>
      </c>
      <c r="AE132" s="27" t="n">
        <v>1240</v>
      </c>
      <c r="AF132" s="28" t="n">
        <v>155.7</v>
      </c>
      <c r="AG132" s="27" t="n">
        <v>2120</v>
      </c>
      <c r="AH132" s="28" t="n">
        <v>265.7</v>
      </c>
      <c r="AI132" s="27" t="n">
        <v>2300</v>
      </c>
      <c r="AJ132" s="28" t="n">
        <v>288</v>
      </c>
      <c r="AK132" s="27" t="n">
        <v>2580</v>
      </c>
      <c r="AL132" s="26" t="n">
        <v>323.15121742</v>
      </c>
      <c r="AM132" s="15" t="s">
        <v>132</v>
      </c>
      <c r="AN132" s="27" t="n">
        <v>2880</v>
      </c>
      <c r="AO132" s="28" t="n">
        <v>360.9</v>
      </c>
      <c r="AP132" s="27" t="n">
        <v>3430</v>
      </c>
      <c r="AQ132" s="28" t="n">
        <v>430.4</v>
      </c>
      <c r="AR132" s="27" t="n">
        <v>3670</v>
      </c>
      <c r="AS132" s="28" t="n">
        <v>460</v>
      </c>
      <c r="AT132" s="27" t="n">
        <v>4410</v>
      </c>
      <c r="AU132" s="28" t="n">
        <v>553.7</v>
      </c>
      <c r="AV132" s="27" t="n">
        <v>5580</v>
      </c>
      <c r="AW132" s="28" t="n">
        <v>699.6</v>
      </c>
      <c r="AX132" s="27" t="n">
        <v>6530</v>
      </c>
      <c r="AY132" s="28" t="n">
        <v>819.3</v>
      </c>
    </row>
    <row r="133" customFormat="false" ht="12.75" hidden="false" customHeight="false" outlineLevel="0" collapsed="false">
      <c r="A133" s="15" t="s">
        <v>133</v>
      </c>
      <c r="B133" s="8" t="n">
        <v>280</v>
      </c>
      <c r="C133" s="26" t="n">
        <v>35.4</v>
      </c>
      <c r="D133" s="27" t="n">
        <v>560</v>
      </c>
      <c r="E133" s="28" t="n">
        <v>70.9</v>
      </c>
      <c r="F133" s="27" t="n">
        <v>610</v>
      </c>
      <c r="G133" s="28" t="n">
        <v>77.2</v>
      </c>
      <c r="H133" s="27" t="n">
        <v>510</v>
      </c>
      <c r="I133" s="26" t="n">
        <v>64.5</v>
      </c>
      <c r="J133" s="27" t="n">
        <v>650</v>
      </c>
      <c r="K133" s="28" t="n">
        <v>82.2</v>
      </c>
      <c r="L133" s="27" t="n">
        <v>720</v>
      </c>
      <c r="M133" s="28" t="n">
        <v>91</v>
      </c>
      <c r="N133" s="27" t="n">
        <v>690</v>
      </c>
      <c r="O133" s="28" t="n">
        <v>87.4</v>
      </c>
      <c r="P133" s="27" t="n">
        <v>890</v>
      </c>
      <c r="Q133" s="28" t="n">
        <v>112.6</v>
      </c>
      <c r="R133" s="15" t="s">
        <v>133</v>
      </c>
      <c r="S133" s="27" t="n">
        <v>1130</v>
      </c>
      <c r="T133" s="28" t="n">
        <v>143</v>
      </c>
      <c r="U133" s="27" t="n">
        <v>1270</v>
      </c>
      <c r="V133" s="28" t="n">
        <v>160.6</v>
      </c>
      <c r="W133" s="27" t="n">
        <v>990</v>
      </c>
      <c r="X133" s="28" t="n">
        <v>125.2</v>
      </c>
      <c r="Y133" s="27" t="n">
        <v>1220</v>
      </c>
      <c r="Z133" s="28" t="n">
        <v>154.4</v>
      </c>
      <c r="AA133" s="27" t="n">
        <v>1590</v>
      </c>
      <c r="AB133" s="28" t="n">
        <v>201</v>
      </c>
      <c r="AC133" s="27" t="n">
        <v>1880</v>
      </c>
      <c r="AD133" s="28" t="n">
        <v>237.9</v>
      </c>
      <c r="AE133" s="27" t="n">
        <v>1780</v>
      </c>
      <c r="AF133" s="28" t="n">
        <v>225.2</v>
      </c>
      <c r="AG133" s="27" t="n">
        <v>2050</v>
      </c>
      <c r="AH133" s="28" t="n">
        <v>259.8</v>
      </c>
      <c r="AI133" s="27" t="n">
        <v>2250</v>
      </c>
      <c r="AJ133" s="28" t="n">
        <v>285.1</v>
      </c>
      <c r="AK133" s="27" t="n">
        <v>2550</v>
      </c>
      <c r="AL133" s="26" t="n">
        <v>322.6946831</v>
      </c>
      <c r="AM133" s="15" t="s">
        <v>133</v>
      </c>
      <c r="AN133" s="27" t="n">
        <v>2790</v>
      </c>
      <c r="AO133" s="28" t="n">
        <v>352.7</v>
      </c>
      <c r="AP133" s="27" t="n">
        <v>3140</v>
      </c>
      <c r="AQ133" s="28" t="n">
        <v>396.9</v>
      </c>
      <c r="AR133" s="27" t="n">
        <v>3410</v>
      </c>
      <c r="AS133" s="28" t="n">
        <v>431.2</v>
      </c>
      <c r="AT133" s="27" t="n">
        <v>4080</v>
      </c>
      <c r="AU133" s="28" t="n">
        <v>515.6</v>
      </c>
      <c r="AV133" s="27" t="n">
        <v>5140</v>
      </c>
      <c r="AW133" s="28" t="n">
        <v>649.6</v>
      </c>
      <c r="AX133" s="27" t="n">
        <v>6250</v>
      </c>
      <c r="AY133" s="28" t="n">
        <v>790.5</v>
      </c>
    </row>
    <row r="134" customFormat="false" ht="12.75" hidden="false" customHeight="false" outlineLevel="0" collapsed="false">
      <c r="A134" s="15" t="s">
        <v>134</v>
      </c>
      <c r="B134" s="8" t="n">
        <v>300</v>
      </c>
      <c r="C134" s="26" t="n">
        <v>38.3</v>
      </c>
      <c r="D134" s="27" t="n">
        <v>290</v>
      </c>
      <c r="E134" s="28" t="n">
        <v>37</v>
      </c>
      <c r="F134" s="27" t="n">
        <v>340</v>
      </c>
      <c r="G134" s="28" t="n">
        <v>43.4</v>
      </c>
      <c r="H134" s="27" t="n">
        <v>430</v>
      </c>
      <c r="I134" s="26" t="n">
        <v>54.8</v>
      </c>
      <c r="J134" s="27" t="n">
        <v>490</v>
      </c>
      <c r="K134" s="28" t="n">
        <v>62.4</v>
      </c>
      <c r="L134" s="27" t="n">
        <v>680</v>
      </c>
      <c r="M134" s="28" t="n">
        <v>86.7</v>
      </c>
      <c r="N134" s="27" t="n">
        <v>680</v>
      </c>
      <c r="O134" s="28" t="n">
        <v>86.6</v>
      </c>
      <c r="P134" s="27" t="n">
        <v>860</v>
      </c>
      <c r="Q134" s="28" t="n">
        <v>109.7</v>
      </c>
      <c r="R134" s="15" t="s">
        <v>134</v>
      </c>
      <c r="S134" s="27" t="n">
        <v>910</v>
      </c>
      <c r="T134" s="28" t="n">
        <v>116</v>
      </c>
      <c r="U134" s="27" t="n">
        <v>1330</v>
      </c>
      <c r="V134" s="28" t="n">
        <v>169.6</v>
      </c>
      <c r="W134" s="27" t="n">
        <v>930</v>
      </c>
      <c r="X134" s="28" t="n">
        <v>118.6</v>
      </c>
      <c r="Y134" s="27" t="n">
        <v>1580</v>
      </c>
      <c r="Z134" s="28" t="n">
        <v>201.5</v>
      </c>
      <c r="AA134" s="27" t="n">
        <v>1450</v>
      </c>
      <c r="AB134" s="28" t="n">
        <v>184.9</v>
      </c>
      <c r="AC134" s="27" t="n">
        <v>2160</v>
      </c>
      <c r="AD134" s="28" t="n">
        <v>275.3</v>
      </c>
      <c r="AE134" s="27" t="n">
        <v>2060</v>
      </c>
      <c r="AF134" s="28" t="n">
        <v>262.6</v>
      </c>
      <c r="AG134" s="27" t="n">
        <v>2090</v>
      </c>
      <c r="AH134" s="28" t="n">
        <v>265.9</v>
      </c>
      <c r="AI134" s="27" t="n">
        <v>2140</v>
      </c>
      <c r="AJ134" s="28" t="n">
        <v>272.2</v>
      </c>
      <c r="AK134" s="27" t="n">
        <v>2480</v>
      </c>
      <c r="AL134" s="26" t="n">
        <v>315.60298093</v>
      </c>
      <c r="AM134" s="15" t="s">
        <v>134</v>
      </c>
      <c r="AN134" s="27" t="n">
        <v>2670</v>
      </c>
      <c r="AO134" s="28" t="n">
        <v>340.8</v>
      </c>
      <c r="AP134" s="27" t="n">
        <v>3010</v>
      </c>
      <c r="AQ134" s="28" t="n">
        <v>384.3</v>
      </c>
      <c r="AR134" s="27" t="n">
        <v>3290</v>
      </c>
      <c r="AS134" s="28" t="n">
        <v>419.4</v>
      </c>
      <c r="AT134" s="27" t="n">
        <v>3970</v>
      </c>
      <c r="AU134" s="28" t="n">
        <v>505.9</v>
      </c>
      <c r="AV134" s="27" t="n">
        <v>4940</v>
      </c>
      <c r="AW134" s="28" t="n">
        <v>630.2</v>
      </c>
      <c r="AX134" s="27" t="n">
        <v>5970</v>
      </c>
      <c r="AY134" s="28" t="n">
        <v>760.8</v>
      </c>
    </row>
    <row r="135" customFormat="false" ht="12.75" hidden="false" customHeight="false" outlineLevel="0" collapsed="false">
      <c r="A135" s="15" t="s">
        <v>135</v>
      </c>
      <c r="B135" s="8" t="n">
        <v>340</v>
      </c>
      <c r="C135" s="26" t="n">
        <v>43.7</v>
      </c>
      <c r="D135" s="27" t="n">
        <v>140</v>
      </c>
      <c r="E135" s="28" t="n">
        <v>18</v>
      </c>
      <c r="F135" s="27" t="n">
        <v>280</v>
      </c>
      <c r="G135" s="28" t="n">
        <v>36</v>
      </c>
      <c r="H135" s="27" t="n">
        <v>550</v>
      </c>
      <c r="I135" s="26" t="n">
        <v>70.7</v>
      </c>
      <c r="J135" s="27" t="n">
        <v>540</v>
      </c>
      <c r="K135" s="28" t="n">
        <v>69.3</v>
      </c>
      <c r="L135" s="27" t="n">
        <v>480</v>
      </c>
      <c r="M135" s="28" t="n">
        <v>61.7</v>
      </c>
      <c r="N135" s="27" t="n">
        <v>590</v>
      </c>
      <c r="O135" s="28" t="n">
        <v>75.9</v>
      </c>
      <c r="P135" s="27" t="n">
        <v>810</v>
      </c>
      <c r="Q135" s="28" t="n">
        <v>104</v>
      </c>
      <c r="R135" s="15" t="s">
        <v>135</v>
      </c>
      <c r="S135" s="27" t="n">
        <v>1120</v>
      </c>
      <c r="T135" s="28" t="n">
        <v>143.9</v>
      </c>
      <c r="U135" s="27" t="n">
        <v>1040</v>
      </c>
      <c r="V135" s="28" t="n">
        <v>133.7</v>
      </c>
      <c r="W135" s="27" t="n">
        <v>1110</v>
      </c>
      <c r="X135" s="28" t="n">
        <v>142.6</v>
      </c>
      <c r="Y135" s="27" t="n">
        <v>1420</v>
      </c>
      <c r="Z135" s="28" t="n">
        <v>182.6</v>
      </c>
      <c r="AA135" s="27" t="n">
        <v>1560</v>
      </c>
      <c r="AB135" s="28" t="n">
        <v>200.6</v>
      </c>
      <c r="AC135" s="27" t="n">
        <v>1420</v>
      </c>
      <c r="AD135" s="28" t="n">
        <v>182.3</v>
      </c>
      <c r="AE135" s="27" t="n">
        <v>2100</v>
      </c>
      <c r="AF135" s="28" t="n">
        <v>269.7</v>
      </c>
      <c r="AG135" s="27" t="n">
        <v>1970</v>
      </c>
      <c r="AH135" s="28" t="n">
        <v>253.1</v>
      </c>
      <c r="AI135" s="27" t="n">
        <v>2030</v>
      </c>
      <c r="AJ135" s="28" t="n">
        <v>260.2</v>
      </c>
      <c r="AK135" s="27" t="n">
        <v>2340</v>
      </c>
      <c r="AL135" s="26" t="n">
        <v>300.44798903</v>
      </c>
      <c r="AM135" s="15" t="s">
        <v>135</v>
      </c>
      <c r="AN135" s="27" t="n">
        <v>2610</v>
      </c>
      <c r="AO135" s="28" t="n">
        <v>335.3</v>
      </c>
      <c r="AP135" s="27" t="n">
        <v>2940</v>
      </c>
      <c r="AQ135" s="28" t="n">
        <v>377.3</v>
      </c>
      <c r="AR135" s="27" t="n">
        <v>3120</v>
      </c>
      <c r="AS135" s="28" t="n">
        <v>400.7</v>
      </c>
      <c r="AT135" s="27" t="n">
        <v>3860</v>
      </c>
      <c r="AU135" s="28" t="n">
        <v>496</v>
      </c>
      <c r="AV135" s="27" t="n">
        <v>4760</v>
      </c>
      <c r="AW135" s="28" t="n">
        <v>611.4</v>
      </c>
      <c r="AX135" s="27" t="n">
        <v>5760</v>
      </c>
      <c r="AY135" s="28" t="n">
        <v>739.5</v>
      </c>
    </row>
    <row r="136" customFormat="false" ht="12.75" hidden="false" customHeight="false" outlineLevel="0" collapsed="false">
      <c r="A136" s="15" t="s">
        <v>136</v>
      </c>
      <c r="B136" s="8" t="n">
        <v>390</v>
      </c>
      <c r="C136" s="26" t="n">
        <v>50.5</v>
      </c>
      <c r="D136" s="27" t="n">
        <v>250</v>
      </c>
      <c r="E136" s="28" t="n">
        <v>32.4</v>
      </c>
      <c r="F136" s="27" t="n">
        <v>570</v>
      </c>
      <c r="G136" s="28" t="n">
        <v>73.8</v>
      </c>
      <c r="H136" s="27" t="n">
        <v>600</v>
      </c>
      <c r="I136" s="26" t="n">
        <v>77.7</v>
      </c>
      <c r="J136" s="27" t="n">
        <v>670</v>
      </c>
      <c r="K136" s="28" t="n">
        <v>86.8</v>
      </c>
      <c r="L136" s="27" t="n">
        <v>570</v>
      </c>
      <c r="M136" s="28" t="n">
        <v>73.9</v>
      </c>
      <c r="N136" s="27" t="n">
        <v>800</v>
      </c>
      <c r="O136" s="28" t="n">
        <v>103.6</v>
      </c>
      <c r="P136" s="27" t="n">
        <v>1090</v>
      </c>
      <c r="Q136" s="28" t="n">
        <v>141.2</v>
      </c>
      <c r="R136" s="15" t="s">
        <v>136</v>
      </c>
      <c r="S136" s="27" t="n">
        <v>1050</v>
      </c>
      <c r="T136" s="28" t="n">
        <v>136.1</v>
      </c>
      <c r="U136" s="27" t="n">
        <v>1550</v>
      </c>
      <c r="V136" s="28" t="n">
        <v>200.9</v>
      </c>
      <c r="W136" s="27" t="n">
        <v>1360</v>
      </c>
      <c r="X136" s="28" t="n">
        <v>176.3</v>
      </c>
      <c r="Y136" s="27" t="n">
        <v>1500</v>
      </c>
      <c r="Z136" s="28" t="n">
        <v>194.3</v>
      </c>
      <c r="AA136" s="27" t="n">
        <v>2100</v>
      </c>
      <c r="AB136" s="28" t="n">
        <v>272</v>
      </c>
      <c r="AC136" s="27" t="n">
        <v>2220</v>
      </c>
      <c r="AD136" s="28" t="n">
        <v>287.7</v>
      </c>
      <c r="AE136" s="27" t="n">
        <v>2080</v>
      </c>
      <c r="AF136" s="28" t="n">
        <v>269.5</v>
      </c>
      <c r="AG136" s="27" t="n">
        <v>2190</v>
      </c>
      <c r="AH136" s="28" t="n">
        <v>283.5</v>
      </c>
      <c r="AI136" s="27" t="n">
        <v>2440</v>
      </c>
      <c r="AJ136" s="28" t="n">
        <v>315.7</v>
      </c>
      <c r="AK136" s="27" t="n">
        <v>2770</v>
      </c>
      <c r="AL136" s="26" t="n">
        <v>359.24371714</v>
      </c>
      <c r="AM136" s="15" t="s">
        <v>136</v>
      </c>
      <c r="AN136" s="27" t="n">
        <v>3030</v>
      </c>
      <c r="AO136" s="28" t="n">
        <v>392.6</v>
      </c>
      <c r="AP136" s="27" t="n">
        <v>3250</v>
      </c>
      <c r="AQ136" s="28" t="n">
        <v>421.3</v>
      </c>
      <c r="AR136" s="27" t="n">
        <v>3440</v>
      </c>
      <c r="AS136" s="28" t="n">
        <v>445.4</v>
      </c>
      <c r="AT136" s="27" t="n">
        <v>4120</v>
      </c>
      <c r="AU136" s="28" t="n">
        <v>534.3</v>
      </c>
      <c r="AV136" s="27" t="n">
        <v>5250</v>
      </c>
      <c r="AW136" s="28" t="n">
        <v>680.4</v>
      </c>
      <c r="AX136" s="27" t="n">
        <v>6410</v>
      </c>
      <c r="AY136" s="28" t="n">
        <v>830.2</v>
      </c>
    </row>
    <row r="137" customFormat="false" ht="12.75" hidden="false" customHeight="false" outlineLevel="0" collapsed="false">
      <c r="A137" s="15" t="s">
        <v>137</v>
      </c>
      <c r="B137" s="8" t="n">
        <v>490</v>
      </c>
      <c r="C137" s="26" t="n">
        <v>63.9</v>
      </c>
      <c r="D137" s="27" t="n">
        <v>300</v>
      </c>
      <c r="E137" s="28" t="n">
        <v>39.1</v>
      </c>
      <c r="F137" s="27" t="n">
        <v>330</v>
      </c>
      <c r="G137" s="28" t="n">
        <v>43.1</v>
      </c>
      <c r="H137" s="27" t="n">
        <v>360</v>
      </c>
      <c r="I137" s="26" t="n">
        <v>47</v>
      </c>
      <c r="J137" s="27" t="n">
        <v>550</v>
      </c>
      <c r="K137" s="28" t="n">
        <v>71.7</v>
      </c>
      <c r="L137" s="27" t="n">
        <v>560</v>
      </c>
      <c r="M137" s="28" t="n">
        <v>73.1</v>
      </c>
      <c r="N137" s="27" t="n">
        <v>680</v>
      </c>
      <c r="O137" s="28" t="n">
        <v>88.8</v>
      </c>
      <c r="P137" s="27" t="n">
        <v>740</v>
      </c>
      <c r="Q137" s="28" t="n">
        <v>96.5</v>
      </c>
      <c r="R137" s="15" t="s">
        <v>137</v>
      </c>
      <c r="S137" s="27" t="n">
        <v>1250</v>
      </c>
      <c r="T137" s="28" t="n">
        <v>163.1</v>
      </c>
      <c r="U137" s="27" t="n">
        <v>760</v>
      </c>
      <c r="V137" s="28" t="n">
        <v>99.2</v>
      </c>
      <c r="W137" s="27" t="n">
        <v>1170</v>
      </c>
      <c r="X137" s="28" t="n">
        <v>152.8</v>
      </c>
      <c r="Y137" s="27" t="n">
        <v>1360</v>
      </c>
      <c r="Z137" s="28" t="n">
        <v>177.5</v>
      </c>
      <c r="AA137" s="27" t="n">
        <v>1060</v>
      </c>
      <c r="AB137" s="28" t="n">
        <v>138.4</v>
      </c>
      <c r="AC137" s="27" t="n">
        <v>1450</v>
      </c>
      <c r="AD137" s="28" t="n">
        <v>189.2</v>
      </c>
      <c r="AE137" s="27" t="n">
        <v>1880</v>
      </c>
      <c r="AF137" s="28" t="n">
        <v>245.2</v>
      </c>
      <c r="AG137" s="27" t="n">
        <v>1820</v>
      </c>
      <c r="AH137" s="28" t="n">
        <v>236.9</v>
      </c>
      <c r="AI137" s="27" t="n">
        <v>1990</v>
      </c>
      <c r="AJ137" s="28" t="n">
        <v>259.9</v>
      </c>
      <c r="AK137" s="27" t="n">
        <v>2180</v>
      </c>
      <c r="AL137" s="26" t="n">
        <v>284.20387063</v>
      </c>
      <c r="AM137" s="15" t="s">
        <v>137</v>
      </c>
      <c r="AN137" s="27" t="n">
        <v>2440</v>
      </c>
      <c r="AO137" s="28" t="n">
        <v>318.3</v>
      </c>
      <c r="AP137" s="27" t="n">
        <v>2920</v>
      </c>
      <c r="AQ137" s="28" t="n">
        <v>380.9</v>
      </c>
      <c r="AR137" s="27" t="n">
        <v>3140</v>
      </c>
      <c r="AS137" s="28" t="n">
        <v>410</v>
      </c>
      <c r="AT137" s="27" t="n">
        <v>3910</v>
      </c>
      <c r="AU137" s="28" t="n">
        <v>509.7</v>
      </c>
      <c r="AV137" s="27" t="n">
        <v>4470</v>
      </c>
      <c r="AW137" s="28" t="n">
        <v>583</v>
      </c>
      <c r="AX137" s="27" t="n">
        <v>5690</v>
      </c>
      <c r="AY137" s="28" t="n">
        <v>742.3</v>
      </c>
    </row>
    <row r="138" customFormat="false" ht="12.75" hidden="false" customHeight="false" outlineLevel="0" collapsed="false">
      <c r="A138" s="15" t="s">
        <v>138</v>
      </c>
      <c r="B138" s="8" t="n">
        <v>380</v>
      </c>
      <c r="C138" s="26" t="n">
        <v>50</v>
      </c>
      <c r="D138" s="27" t="n">
        <v>350</v>
      </c>
      <c r="E138" s="28" t="n">
        <v>46</v>
      </c>
      <c r="F138" s="27" t="n">
        <v>360</v>
      </c>
      <c r="G138" s="28" t="n">
        <v>47.4</v>
      </c>
      <c r="H138" s="27" t="n">
        <v>560</v>
      </c>
      <c r="I138" s="26" t="n">
        <v>73.7</v>
      </c>
      <c r="J138" s="27" t="n">
        <v>380</v>
      </c>
      <c r="K138" s="28" t="n">
        <v>50</v>
      </c>
      <c r="L138" s="27" t="n">
        <v>560</v>
      </c>
      <c r="M138" s="28" t="n">
        <v>73.7</v>
      </c>
      <c r="N138" s="27" t="n">
        <v>590</v>
      </c>
      <c r="O138" s="28" t="n">
        <v>77.6</v>
      </c>
      <c r="P138" s="27" t="n">
        <v>1060</v>
      </c>
      <c r="Q138" s="28" t="n">
        <v>139.4</v>
      </c>
      <c r="R138" s="15" t="s">
        <v>138</v>
      </c>
      <c r="S138" s="27" t="n">
        <v>1140</v>
      </c>
      <c r="T138" s="28" t="n">
        <v>149.9</v>
      </c>
      <c r="U138" s="27" t="n">
        <v>1050</v>
      </c>
      <c r="V138" s="28" t="n">
        <v>138.1</v>
      </c>
      <c r="W138" s="27" t="n">
        <v>1200</v>
      </c>
      <c r="X138" s="28" t="n">
        <v>157.8</v>
      </c>
      <c r="Y138" s="27" t="n">
        <v>1470</v>
      </c>
      <c r="Z138" s="28" t="n">
        <v>193.3</v>
      </c>
      <c r="AA138" s="27" t="n">
        <v>1500</v>
      </c>
      <c r="AB138" s="28" t="n">
        <v>197.2</v>
      </c>
      <c r="AC138" s="27" t="n">
        <v>1650</v>
      </c>
      <c r="AD138" s="28" t="n">
        <v>217</v>
      </c>
      <c r="AE138" s="27" t="n">
        <v>1960</v>
      </c>
      <c r="AF138" s="28" t="n">
        <v>257.7</v>
      </c>
      <c r="AG138" s="27" t="n">
        <v>1790</v>
      </c>
      <c r="AH138" s="28" t="n">
        <v>234.7</v>
      </c>
      <c r="AI138" s="27" t="n">
        <v>1920</v>
      </c>
      <c r="AJ138" s="28" t="n">
        <v>252.5</v>
      </c>
      <c r="AK138" s="27" t="n">
        <v>2210</v>
      </c>
      <c r="AL138" s="26" t="n">
        <v>290.90297027</v>
      </c>
      <c r="AM138" s="15" t="s">
        <v>138</v>
      </c>
      <c r="AN138" s="27" t="n">
        <v>2510</v>
      </c>
      <c r="AO138" s="28" t="n">
        <v>329.7</v>
      </c>
      <c r="AP138" s="27" t="n">
        <v>2860</v>
      </c>
      <c r="AQ138" s="28" t="n">
        <v>376</v>
      </c>
      <c r="AR138" s="27" t="n">
        <v>2950</v>
      </c>
      <c r="AS138" s="28" t="n">
        <v>388.5</v>
      </c>
      <c r="AT138" s="27" t="n">
        <v>3630</v>
      </c>
      <c r="AU138" s="28" t="n">
        <v>477.9</v>
      </c>
      <c r="AV138" s="27" t="n">
        <v>4320</v>
      </c>
      <c r="AW138" s="28" t="n">
        <v>568.4</v>
      </c>
      <c r="AX138" s="27" t="n">
        <v>5500</v>
      </c>
      <c r="AY138" s="28" t="n">
        <v>723.4</v>
      </c>
    </row>
    <row r="139" customFormat="false" ht="12.75" hidden="false" customHeight="false" outlineLevel="0" collapsed="false">
      <c r="A139" s="15" t="s">
        <v>139</v>
      </c>
      <c r="B139" s="8" t="n">
        <v>220</v>
      </c>
      <c r="C139" s="26" t="n">
        <v>29.1</v>
      </c>
      <c r="D139" s="27" t="n">
        <v>300</v>
      </c>
      <c r="E139" s="28" t="n">
        <v>39.7</v>
      </c>
      <c r="F139" s="27" t="n">
        <v>400</v>
      </c>
      <c r="G139" s="28" t="n">
        <v>53</v>
      </c>
      <c r="H139" s="27" t="n">
        <v>470</v>
      </c>
      <c r="I139" s="26" t="n">
        <v>62.3</v>
      </c>
      <c r="J139" s="27" t="n">
        <v>390</v>
      </c>
      <c r="K139" s="28" t="n">
        <v>51.7</v>
      </c>
      <c r="L139" s="27" t="n">
        <v>510</v>
      </c>
      <c r="M139" s="28" t="n">
        <v>67.5</v>
      </c>
      <c r="N139" s="27" t="n">
        <v>740</v>
      </c>
      <c r="O139" s="28" t="n">
        <v>98.1</v>
      </c>
      <c r="P139" s="27" t="n">
        <v>620</v>
      </c>
      <c r="Q139" s="28" t="n">
        <v>82.2</v>
      </c>
      <c r="R139" s="15" t="s">
        <v>139</v>
      </c>
      <c r="S139" s="27" t="n">
        <v>500</v>
      </c>
      <c r="T139" s="28" t="n">
        <v>66.3</v>
      </c>
      <c r="U139" s="27" t="n">
        <v>1020</v>
      </c>
      <c r="V139" s="28" t="n">
        <v>135.2</v>
      </c>
      <c r="W139" s="27" t="n">
        <v>1000</v>
      </c>
      <c r="X139" s="28" t="n">
        <v>132.5</v>
      </c>
      <c r="Y139" s="27" t="n">
        <v>1690</v>
      </c>
      <c r="Z139" s="28" t="n">
        <v>223.9</v>
      </c>
      <c r="AA139" s="27" t="n">
        <v>1400</v>
      </c>
      <c r="AB139" s="28" t="n">
        <v>185.6</v>
      </c>
      <c r="AC139" s="27" t="n">
        <v>1260</v>
      </c>
      <c r="AD139" s="28" t="n">
        <v>167</v>
      </c>
      <c r="AE139" s="27" t="n">
        <v>1380</v>
      </c>
      <c r="AF139" s="28" t="n">
        <v>182.9</v>
      </c>
      <c r="AG139" s="27" t="n">
        <v>1740</v>
      </c>
      <c r="AH139" s="28" t="n">
        <v>230</v>
      </c>
      <c r="AI139" s="27" t="n">
        <v>1860</v>
      </c>
      <c r="AJ139" s="28" t="n">
        <v>246.3</v>
      </c>
      <c r="AK139" s="27" t="n">
        <v>2080</v>
      </c>
      <c r="AL139" s="26" t="n">
        <v>274.9340239</v>
      </c>
      <c r="AM139" s="15" t="s">
        <v>139</v>
      </c>
      <c r="AN139" s="27" t="n">
        <v>2340</v>
      </c>
      <c r="AO139" s="28" t="n">
        <v>309.5</v>
      </c>
      <c r="AP139" s="27" t="n">
        <v>2750</v>
      </c>
      <c r="AQ139" s="28" t="n">
        <v>364.5</v>
      </c>
      <c r="AR139" s="27" t="n">
        <v>3040</v>
      </c>
      <c r="AS139" s="28" t="n">
        <v>402.1</v>
      </c>
      <c r="AT139" s="27" t="n">
        <v>3520</v>
      </c>
      <c r="AU139" s="28" t="n">
        <v>466.1</v>
      </c>
      <c r="AV139" s="27" t="n">
        <v>4460</v>
      </c>
      <c r="AW139" s="28" t="n">
        <v>591.5</v>
      </c>
      <c r="AX139" s="27" t="n">
        <v>5410</v>
      </c>
      <c r="AY139" s="28" t="n">
        <v>716.6</v>
      </c>
    </row>
    <row r="140" customFormat="false" ht="12.75" hidden="false" customHeight="false" outlineLevel="0" collapsed="false">
      <c r="A140" s="15" t="s">
        <v>140</v>
      </c>
      <c r="B140" s="8" t="n">
        <v>170</v>
      </c>
      <c r="C140" s="26" t="n">
        <v>22.7</v>
      </c>
      <c r="D140" s="27" t="n">
        <v>390</v>
      </c>
      <c r="E140" s="28" t="n">
        <v>52.1</v>
      </c>
      <c r="F140" s="27" t="n">
        <v>250</v>
      </c>
      <c r="G140" s="28" t="n">
        <v>33.4</v>
      </c>
      <c r="H140" s="27" t="n">
        <v>430</v>
      </c>
      <c r="I140" s="26" t="n">
        <v>57.4</v>
      </c>
      <c r="J140" s="27" t="n">
        <v>510</v>
      </c>
      <c r="K140" s="28" t="n">
        <v>68.1</v>
      </c>
      <c r="L140" s="27" t="n">
        <v>450</v>
      </c>
      <c r="M140" s="28" t="n">
        <v>60.1</v>
      </c>
      <c r="N140" s="27" t="n">
        <v>770</v>
      </c>
      <c r="O140" s="28" t="n">
        <v>102.9</v>
      </c>
      <c r="P140" s="27" t="n">
        <v>600</v>
      </c>
      <c r="Q140" s="28" t="n">
        <v>80.1</v>
      </c>
      <c r="R140" s="15" t="s">
        <v>140</v>
      </c>
      <c r="S140" s="27" t="n">
        <v>940</v>
      </c>
      <c r="T140" s="28" t="n">
        <v>125.5</v>
      </c>
      <c r="U140" s="27" t="n">
        <v>740</v>
      </c>
      <c r="V140" s="28" t="n">
        <v>98.7</v>
      </c>
      <c r="W140" s="27" t="n">
        <v>970</v>
      </c>
      <c r="X140" s="28" t="n">
        <v>129.5</v>
      </c>
      <c r="Y140" s="27" t="n">
        <v>910</v>
      </c>
      <c r="Z140" s="28" t="n">
        <v>121.4</v>
      </c>
      <c r="AA140" s="27" t="n">
        <v>1380</v>
      </c>
      <c r="AB140" s="28" t="n">
        <v>184.2</v>
      </c>
      <c r="AC140" s="27" t="n">
        <v>1480</v>
      </c>
      <c r="AD140" s="28" t="n">
        <v>197.6</v>
      </c>
      <c r="AE140" s="27" t="n">
        <v>1140</v>
      </c>
      <c r="AF140" s="28" t="n">
        <v>152.2</v>
      </c>
      <c r="AG140" s="27" t="n">
        <v>1690</v>
      </c>
      <c r="AH140" s="28" t="n">
        <v>225.4</v>
      </c>
      <c r="AI140" s="27" t="n">
        <v>1800</v>
      </c>
      <c r="AJ140" s="28" t="n">
        <v>240.2</v>
      </c>
      <c r="AK140" s="27" t="n">
        <v>1980</v>
      </c>
      <c r="AL140" s="26" t="n">
        <v>264.74323946</v>
      </c>
      <c r="AM140" s="15" t="s">
        <v>140</v>
      </c>
      <c r="AN140" s="27" t="n">
        <v>2210</v>
      </c>
      <c r="AO140" s="28" t="n">
        <v>295</v>
      </c>
      <c r="AP140" s="27" t="n">
        <v>2490</v>
      </c>
      <c r="AQ140" s="28" t="n">
        <v>332.7</v>
      </c>
      <c r="AR140" s="27" t="n">
        <v>2770</v>
      </c>
      <c r="AS140" s="28" t="n">
        <v>369.8</v>
      </c>
      <c r="AT140" s="27" t="n">
        <v>3330</v>
      </c>
      <c r="AU140" s="28" t="n">
        <v>444.4</v>
      </c>
      <c r="AV140" s="27" t="n">
        <v>4230</v>
      </c>
      <c r="AW140" s="28" t="n">
        <v>564.3</v>
      </c>
      <c r="AX140" s="27" t="n">
        <v>5050</v>
      </c>
      <c r="AY140" s="28" t="n">
        <v>673.9</v>
      </c>
    </row>
    <row r="141" customFormat="false" ht="12.75" hidden="false" customHeight="false" outlineLevel="0" collapsed="false">
      <c r="A141" s="15" t="s">
        <v>141</v>
      </c>
      <c r="B141" s="8" t="n">
        <v>330</v>
      </c>
      <c r="C141" s="26" t="n">
        <v>44.4</v>
      </c>
      <c r="D141" s="27" t="n">
        <v>210</v>
      </c>
      <c r="E141" s="28" t="n">
        <v>28.3</v>
      </c>
      <c r="F141" s="27" t="n">
        <v>260</v>
      </c>
      <c r="G141" s="28" t="n">
        <v>35</v>
      </c>
      <c r="H141" s="27" t="n">
        <v>360</v>
      </c>
      <c r="I141" s="26" t="n">
        <v>48.4</v>
      </c>
      <c r="J141" s="27" t="n">
        <v>590</v>
      </c>
      <c r="K141" s="28" t="n">
        <v>79.4</v>
      </c>
      <c r="L141" s="27" t="n">
        <v>670</v>
      </c>
      <c r="M141" s="28" t="n">
        <v>90.1</v>
      </c>
      <c r="N141" s="27" t="n">
        <v>550</v>
      </c>
      <c r="O141" s="28" t="n">
        <v>74</v>
      </c>
      <c r="P141" s="27" t="n">
        <v>710</v>
      </c>
      <c r="Q141" s="28" t="n">
        <v>95.5</v>
      </c>
      <c r="R141" s="15" t="s">
        <v>141</v>
      </c>
      <c r="S141" s="27" t="n">
        <v>800</v>
      </c>
      <c r="T141" s="28" t="n">
        <v>107.7</v>
      </c>
      <c r="U141" s="27" t="n">
        <v>1320</v>
      </c>
      <c r="V141" s="28" t="n">
        <v>177.6</v>
      </c>
      <c r="W141" s="27" t="n">
        <v>960</v>
      </c>
      <c r="X141" s="28" t="n">
        <v>129.1</v>
      </c>
      <c r="Y141" s="27" t="n">
        <v>1030</v>
      </c>
      <c r="Z141" s="28" t="n">
        <v>138.5</v>
      </c>
      <c r="AA141" s="27" t="n">
        <v>1590</v>
      </c>
      <c r="AB141" s="28" t="n">
        <v>213.9</v>
      </c>
      <c r="AC141" s="27" t="n">
        <v>1520</v>
      </c>
      <c r="AD141" s="28" t="n">
        <v>204.5</v>
      </c>
      <c r="AE141" s="27" t="n">
        <v>1700</v>
      </c>
      <c r="AF141" s="28" t="n">
        <v>228.9</v>
      </c>
      <c r="AG141" s="27" t="n">
        <v>1680</v>
      </c>
      <c r="AH141" s="28" t="n">
        <v>225.6</v>
      </c>
      <c r="AI141" s="27" t="n">
        <v>1930</v>
      </c>
      <c r="AJ141" s="28" t="n">
        <v>259.2</v>
      </c>
      <c r="AK141" s="27" t="n">
        <v>2190</v>
      </c>
      <c r="AL141" s="26" t="n">
        <v>295.17973759</v>
      </c>
      <c r="AM141" s="15" t="s">
        <v>141</v>
      </c>
      <c r="AN141" s="27" t="n">
        <v>2310</v>
      </c>
      <c r="AO141" s="28" t="n">
        <v>311.1</v>
      </c>
      <c r="AP141" s="27" t="n">
        <v>2640</v>
      </c>
      <c r="AQ141" s="28" t="n">
        <v>355.4</v>
      </c>
      <c r="AR141" s="27" t="n">
        <v>2840</v>
      </c>
      <c r="AS141" s="28" t="n">
        <v>382</v>
      </c>
      <c r="AT141" s="27" t="n">
        <v>3370</v>
      </c>
      <c r="AU141" s="28" t="n">
        <v>453.7</v>
      </c>
      <c r="AV141" s="27" t="n">
        <v>4310</v>
      </c>
      <c r="AW141" s="28" t="n">
        <v>579.7</v>
      </c>
      <c r="AX141" s="27" t="n">
        <v>5270</v>
      </c>
      <c r="AY141" s="28" t="n">
        <v>708.7</v>
      </c>
    </row>
    <row r="142" customFormat="false" ht="12.75" hidden="false" customHeight="false" outlineLevel="0" collapsed="false">
      <c r="A142" s="15" t="s">
        <v>142</v>
      </c>
      <c r="B142" s="8" t="n">
        <v>270</v>
      </c>
      <c r="C142" s="26" t="n">
        <v>36.6</v>
      </c>
      <c r="D142" s="27" t="n">
        <v>210</v>
      </c>
      <c r="E142" s="28" t="n">
        <v>28.4</v>
      </c>
      <c r="F142" s="27" t="n">
        <v>410</v>
      </c>
      <c r="G142" s="28" t="n">
        <v>55.6</v>
      </c>
      <c r="H142" s="27" t="n">
        <v>440</v>
      </c>
      <c r="I142" s="26" t="n">
        <v>59.6</v>
      </c>
      <c r="J142" s="27" t="n">
        <v>550</v>
      </c>
      <c r="K142" s="28" t="n">
        <v>74.6</v>
      </c>
      <c r="L142" s="27" t="n">
        <v>480</v>
      </c>
      <c r="M142" s="28" t="n">
        <v>65</v>
      </c>
      <c r="N142" s="27" t="n">
        <v>430</v>
      </c>
      <c r="O142" s="28" t="n">
        <v>58.2</v>
      </c>
      <c r="P142" s="27" t="n">
        <v>560</v>
      </c>
      <c r="Q142" s="28" t="n">
        <v>75.9</v>
      </c>
      <c r="R142" s="15" t="s">
        <v>142</v>
      </c>
      <c r="S142" s="27" t="n">
        <v>940</v>
      </c>
      <c r="T142" s="28" t="n">
        <v>127.3</v>
      </c>
      <c r="U142" s="27" t="n">
        <v>820</v>
      </c>
      <c r="V142" s="28" t="n">
        <v>111.2</v>
      </c>
      <c r="W142" s="27" t="n">
        <v>1080</v>
      </c>
      <c r="X142" s="28" t="n">
        <v>146.4</v>
      </c>
      <c r="Y142" s="27" t="n">
        <v>1320</v>
      </c>
      <c r="Z142" s="28" t="n">
        <v>178.9</v>
      </c>
      <c r="AA142" s="27" t="n">
        <v>1180</v>
      </c>
      <c r="AB142" s="28" t="n">
        <v>159.9</v>
      </c>
      <c r="AC142" s="27" t="n">
        <v>1260</v>
      </c>
      <c r="AD142" s="28" t="n">
        <v>170.7</v>
      </c>
      <c r="AE142" s="27" t="n">
        <v>1670</v>
      </c>
      <c r="AF142" s="28" t="n">
        <v>226.3</v>
      </c>
      <c r="AG142" s="27" t="n">
        <v>1580</v>
      </c>
      <c r="AH142" s="28" t="n">
        <v>213.8</v>
      </c>
      <c r="AI142" s="27" t="n">
        <v>1770</v>
      </c>
      <c r="AJ142" s="28" t="n">
        <v>240.2</v>
      </c>
      <c r="AK142" s="27" t="n">
        <v>1960</v>
      </c>
      <c r="AL142" s="26" t="n">
        <v>266.12599132</v>
      </c>
      <c r="AM142" s="15" t="s">
        <v>142</v>
      </c>
      <c r="AN142" s="27" t="n">
        <v>2030</v>
      </c>
      <c r="AO142" s="28" t="n">
        <v>275.3</v>
      </c>
      <c r="AP142" s="27" t="n">
        <v>2440</v>
      </c>
      <c r="AQ142" s="28" t="n">
        <v>330.2</v>
      </c>
      <c r="AR142" s="27" t="n">
        <v>2750</v>
      </c>
      <c r="AS142" s="28" t="n">
        <v>372.4</v>
      </c>
      <c r="AT142" s="27" t="n">
        <v>3350</v>
      </c>
      <c r="AU142" s="28" t="n">
        <v>454</v>
      </c>
      <c r="AV142" s="27" t="n">
        <v>4090</v>
      </c>
      <c r="AW142" s="28" t="n">
        <v>554</v>
      </c>
      <c r="AX142" s="27" t="n">
        <v>4970</v>
      </c>
      <c r="AY142" s="28" t="n">
        <v>673.8</v>
      </c>
    </row>
    <row r="143" customFormat="false" ht="12.75" hidden="false" customHeight="false" outlineLevel="0" collapsed="false">
      <c r="A143" s="15" t="s">
        <v>143</v>
      </c>
      <c r="B143" s="8" t="n">
        <v>160</v>
      </c>
      <c r="C143" s="26" t="n">
        <v>21.8</v>
      </c>
      <c r="D143" s="27" t="n">
        <v>370</v>
      </c>
      <c r="E143" s="28" t="n">
        <v>50.5</v>
      </c>
      <c r="F143" s="27" t="n">
        <v>320</v>
      </c>
      <c r="G143" s="28" t="n">
        <v>43.7</v>
      </c>
      <c r="H143" s="27" t="n">
        <v>190</v>
      </c>
      <c r="I143" s="26" t="n">
        <v>25.9</v>
      </c>
      <c r="J143" s="27" t="n">
        <v>410</v>
      </c>
      <c r="K143" s="28" t="n">
        <v>55.9</v>
      </c>
      <c r="L143" s="27" t="n">
        <v>690</v>
      </c>
      <c r="M143" s="28" t="n">
        <v>94.3</v>
      </c>
      <c r="N143" s="27" t="n">
        <v>410</v>
      </c>
      <c r="O143" s="28" t="n">
        <v>56</v>
      </c>
      <c r="P143" s="27" t="n">
        <v>430</v>
      </c>
      <c r="Q143" s="28" t="n">
        <v>58.7</v>
      </c>
      <c r="R143" s="15" t="s">
        <v>143</v>
      </c>
      <c r="S143" s="27" t="n">
        <v>530</v>
      </c>
      <c r="T143" s="28" t="n">
        <v>72.3</v>
      </c>
      <c r="U143" s="27" t="n">
        <v>820</v>
      </c>
      <c r="V143" s="28" t="n">
        <v>112</v>
      </c>
      <c r="W143" s="27" t="n">
        <v>880</v>
      </c>
      <c r="X143" s="28" t="n">
        <v>120.1</v>
      </c>
      <c r="Y143" s="27" t="n">
        <v>1170</v>
      </c>
      <c r="Z143" s="28" t="n">
        <v>159.8</v>
      </c>
      <c r="AA143" s="27" t="n">
        <v>1080</v>
      </c>
      <c r="AB143" s="28" t="n">
        <v>147.4</v>
      </c>
      <c r="AC143" s="27" t="n">
        <v>1490</v>
      </c>
      <c r="AD143" s="28" t="n">
        <v>203.4</v>
      </c>
      <c r="AE143" s="27" t="n">
        <v>1320</v>
      </c>
      <c r="AF143" s="28" t="n">
        <v>180.1</v>
      </c>
      <c r="AG143" s="27" t="n">
        <v>1470</v>
      </c>
      <c r="AH143" s="28" t="n">
        <v>200.9</v>
      </c>
      <c r="AI143" s="27" t="n">
        <v>1600</v>
      </c>
      <c r="AJ143" s="28" t="n">
        <v>218.8</v>
      </c>
      <c r="AK143" s="27" t="n">
        <v>1770</v>
      </c>
      <c r="AL143" s="26" t="n">
        <v>241.7571558</v>
      </c>
      <c r="AM143" s="15" t="s">
        <v>143</v>
      </c>
      <c r="AN143" s="27" t="n">
        <v>2050</v>
      </c>
      <c r="AO143" s="28" t="n">
        <v>279.3</v>
      </c>
      <c r="AP143" s="27" t="n">
        <v>2420</v>
      </c>
      <c r="AQ143" s="28" t="n">
        <v>330.1</v>
      </c>
      <c r="AR143" s="27" t="n">
        <v>2600</v>
      </c>
      <c r="AS143" s="28" t="n">
        <v>355.3</v>
      </c>
      <c r="AT143" s="27" t="n">
        <v>2920</v>
      </c>
      <c r="AU143" s="28" t="n">
        <v>398.3</v>
      </c>
      <c r="AV143" s="27" t="n">
        <v>3840</v>
      </c>
      <c r="AW143" s="28" t="n">
        <v>524.2</v>
      </c>
      <c r="AX143" s="27" t="n">
        <v>4840</v>
      </c>
      <c r="AY143" s="28" t="n">
        <v>661.1</v>
      </c>
    </row>
    <row r="144" customFormat="false" ht="12.75" hidden="false" customHeight="false" outlineLevel="0" collapsed="false">
      <c r="A144" s="15" t="s">
        <v>144</v>
      </c>
      <c r="B144" s="8" t="n">
        <v>190</v>
      </c>
      <c r="C144" s="26" t="n">
        <v>26.2</v>
      </c>
      <c r="D144" s="27" t="n">
        <v>490</v>
      </c>
      <c r="E144" s="28" t="n">
        <v>67.4</v>
      </c>
      <c r="F144" s="27" t="n">
        <v>190</v>
      </c>
      <c r="G144" s="28" t="n">
        <v>26.1</v>
      </c>
      <c r="H144" s="27" t="n">
        <v>390</v>
      </c>
      <c r="I144" s="26" t="n">
        <v>53.7</v>
      </c>
      <c r="J144" s="27" t="n">
        <v>510</v>
      </c>
      <c r="K144" s="28" t="n">
        <v>70.1</v>
      </c>
      <c r="L144" s="27" t="n">
        <v>440</v>
      </c>
      <c r="M144" s="28" t="n">
        <v>60.5</v>
      </c>
      <c r="N144" s="27" t="n">
        <v>500</v>
      </c>
      <c r="O144" s="28" t="n">
        <v>68.7</v>
      </c>
      <c r="P144" s="27" t="n">
        <v>850</v>
      </c>
      <c r="Q144" s="28" t="n">
        <v>116.9</v>
      </c>
      <c r="R144" s="15" t="s">
        <v>144</v>
      </c>
      <c r="S144" s="27" t="n">
        <v>690</v>
      </c>
      <c r="T144" s="28" t="n">
        <v>94.9</v>
      </c>
      <c r="U144" s="27" t="n">
        <v>660</v>
      </c>
      <c r="V144" s="28" t="n">
        <v>90.7</v>
      </c>
      <c r="W144" s="27" t="n">
        <v>1060</v>
      </c>
      <c r="X144" s="28" t="n">
        <v>145.8</v>
      </c>
      <c r="Y144" s="27" t="n">
        <v>820</v>
      </c>
      <c r="Z144" s="28" t="n">
        <v>112.8</v>
      </c>
      <c r="AA144" s="27" t="n">
        <v>1570</v>
      </c>
      <c r="AB144" s="28" t="n">
        <v>215.7</v>
      </c>
      <c r="AC144" s="27" t="n">
        <v>1190</v>
      </c>
      <c r="AD144" s="28" t="n">
        <v>163.6</v>
      </c>
      <c r="AE144" s="27" t="n">
        <v>1330</v>
      </c>
      <c r="AF144" s="28" t="n">
        <v>182.9</v>
      </c>
      <c r="AG144" s="27" t="n">
        <v>1550</v>
      </c>
      <c r="AH144" s="28" t="n">
        <v>213.7</v>
      </c>
      <c r="AI144" s="27" t="n">
        <v>1630</v>
      </c>
      <c r="AJ144" s="28" t="n">
        <v>224.5</v>
      </c>
      <c r="AK144" s="27" t="n">
        <v>1890</v>
      </c>
      <c r="AL144" s="26" t="n">
        <v>260.28007304</v>
      </c>
      <c r="AM144" s="15" t="s">
        <v>144</v>
      </c>
      <c r="AN144" s="27" t="n">
        <v>2050</v>
      </c>
      <c r="AO144" s="28" t="n">
        <v>281.6</v>
      </c>
      <c r="AP144" s="27" t="n">
        <v>2490</v>
      </c>
      <c r="AQ144" s="28" t="n">
        <v>342.9</v>
      </c>
      <c r="AR144" s="27" t="n">
        <v>2620</v>
      </c>
      <c r="AS144" s="28" t="n">
        <v>360.2</v>
      </c>
      <c r="AT144" s="27" t="n">
        <v>3110</v>
      </c>
      <c r="AU144" s="28" t="n">
        <v>426.9</v>
      </c>
      <c r="AV144" s="27" t="n">
        <v>3850</v>
      </c>
      <c r="AW144" s="28" t="n">
        <v>529.1</v>
      </c>
      <c r="AX144" s="27" t="n">
        <v>4730</v>
      </c>
      <c r="AY144" s="28" t="n">
        <v>649.8</v>
      </c>
    </row>
    <row r="145" customFormat="false" ht="12.75" hidden="false" customHeight="false" outlineLevel="0" collapsed="false">
      <c r="A145" s="15" t="s">
        <v>145</v>
      </c>
      <c r="B145" s="8" t="n">
        <v>210</v>
      </c>
      <c r="C145" s="26" t="n">
        <v>29.1</v>
      </c>
      <c r="D145" s="27" t="n">
        <v>200</v>
      </c>
      <c r="E145" s="28" t="n">
        <v>27.7</v>
      </c>
      <c r="F145" s="27" t="n">
        <v>350</v>
      </c>
      <c r="G145" s="28" t="n">
        <v>48.5</v>
      </c>
      <c r="H145" s="27" t="n">
        <v>390</v>
      </c>
      <c r="I145" s="26" t="n">
        <v>54</v>
      </c>
      <c r="J145" s="27" t="n">
        <v>320</v>
      </c>
      <c r="K145" s="28" t="n">
        <v>44.3</v>
      </c>
      <c r="L145" s="27" t="n">
        <v>450</v>
      </c>
      <c r="M145" s="28" t="n">
        <v>62.4</v>
      </c>
      <c r="N145" s="27" t="n">
        <v>480</v>
      </c>
      <c r="O145" s="28" t="n">
        <v>66.5</v>
      </c>
      <c r="P145" s="27" t="n">
        <v>630</v>
      </c>
      <c r="Q145" s="28" t="n">
        <v>87.3</v>
      </c>
      <c r="R145" s="15" t="s">
        <v>145</v>
      </c>
      <c r="S145" s="27" t="n">
        <v>610</v>
      </c>
      <c r="T145" s="28" t="n">
        <v>84.5</v>
      </c>
      <c r="U145" s="27" t="n">
        <v>990</v>
      </c>
      <c r="V145" s="28" t="n">
        <v>137.1</v>
      </c>
      <c r="W145" s="27" t="n">
        <v>800</v>
      </c>
      <c r="X145" s="28" t="n">
        <v>110.8</v>
      </c>
      <c r="Y145" s="27" t="n">
        <v>1030</v>
      </c>
      <c r="Z145" s="28" t="n">
        <v>142.7</v>
      </c>
      <c r="AA145" s="27" t="n">
        <v>1090</v>
      </c>
      <c r="AB145" s="28" t="n">
        <v>150.9</v>
      </c>
      <c r="AC145" s="27" t="n">
        <v>1070</v>
      </c>
      <c r="AD145" s="28" t="n">
        <v>148.2</v>
      </c>
      <c r="AE145" s="27" t="n">
        <v>1000</v>
      </c>
      <c r="AF145" s="28" t="n">
        <v>138.5</v>
      </c>
      <c r="AG145" s="27" t="n">
        <v>1440</v>
      </c>
      <c r="AH145" s="28" t="n">
        <v>199.6</v>
      </c>
      <c r="AI145" s="27" t="n">
        <v>1470</v>
      </c>
      <c r="AJ145" s="28" t="n">
        <v>203.7</v>
      </c>
      <c r="AK145" s="27" t="n">
        <v>1720</v>
      </c>
      <c r="AL145" s="26" t="n">
        <v>238.22706728</v>
      </c>
      <c r="AM145" s="15" t="s">
        <v>145</v>
      </c>
      <c r="AN145" s="27" t="n">
        <v>1930</v>
      </c>
      <c r="AO145" s="28" t="n">
        <v>267.5</v>
      </c>
      <c r="AP145" s="27" t="n">
        <v>2160</v>
      </c>
      <c r="AQ145" s="28" t="n">
        <v>299.3</v>
      </c>
      <c r="AR145" s="27" t="n">
        <v>2370</v>
      </c>
      <c r="AS145" s="28" t="n">
        <v>327.8</v>
      </c>
      <c r="AT145" s="27" t="n">
        <v>2900</v>
      </c>
      <c r="AU145" s="28" t="n">
        <v>401.2</v>
      </c>
      <c r="AV145" s="27" t="n">
        <v>3760</v>
      </c>
      <c r="AW145" s="28" t="n">
        <v>521.3</v>
      </c>
      <c r="AX145" s="27" t="n">
        <v>4510</v>
      </c>
      <c r="AY145" s="28" t="n">
        <v>624.5</v>
      </c>
    </row>
    <row r="146" customFormat="false" ht="12.75" hidden="false" customHeight="false" outlineLevel="0" collapsed="false">
      <c r="A146" s="15" t="s">
        <v>146</v>
      </c>
      <c r="B146" s="8" t="n">
        <v>290</v>
      </c>
      <c r="C146" s="26" t="n">
        <v>40.4</v>
      </c>
      <c r="D146" s="27" t="n">
        <v>140</v>
      </c>
      <c r="E146" s="28" t="n">
        <v>19.5</v>
      </c>
      <c r="F146" s="27" t="n">
        <v>290</v>
      </c>
      <c r="G146" s="28" t="n">
        <v>40.4</v>
      </c>
      <c r="H146" s="27" t="n">
        <v>580</v>
      </c>
      <c r="I146" s="26" t="n">
        <v>81</v>
      </c>
      <c r="J146" s="27" t="n">
        <v>360</v>
      </c>
      <c r="K146" s="28" t="n">
        <v>50.3</v>
      </c>
      <c r="L146" s="27" t="n">
        <v>670</v>
      </c>
      <c r="M146" s="28" t="n">
        <v>93.5</v>
      </c>
      <c r="N146" s="27" t="n">
        <v>620</v>
      </c>
      <c r="O146" s="28" t="n">
        <v>86.5</v>
      </c>
      <c r="P146" s="27" t="n">
        <v>590</v>
      </c>
      <c r="Q146" s="28" t="n">
        <v>82.3</v>
      </c>
      <c r="R146" s="15" t="s">
        <v>146</v>
      </c>
      <c r="S146" s="27" t="n">
        <v>560</v>
      </c>
      <c r="T146" s="28" t="n">
        <v>78.2</v>
      </c>
      <c r="U146" s="27" t="n">
        <v>1060</v>
      </c>
      <c r="V146" s="28" t="n">
        <v>148</v>
      </c>
      <c r="W146" s="27" t="n">
        <v>870</v>
      </c>
      <c r="X146" s="28" t="n">
        <v>121.5</v>
      </c>
      <c r="Y146" s="27" t="n">
        <v>1260</v>
      </c>
      <c r="Z146" s="28" t="n">
        <v>175.8</v>
      </c>
      <c r="AA146" s="27" t="n">
        <v>1070</v>
      </c>
      <c r="AB146" s="28" t="n">
        <v>149.4</v>
      </c>
      <c r="AC146" s="27" t="n">
        <v>1490</v>
      </c>
      <c r="AD146" s="28" t="n">
        <v>208</v>
      </c>
      <c r="AE146" s="27" t="n">
        <v>1850</v>
      </c>
      <c r="AF146" s="28" t="n">
        <v>258.1</v>
      </c>
      <c r="AG146" s="27" t="n">
        <v>1620</v>
      </c>
      <c r="AH146" s="28" t="n">
        <v>225.8</v>
      </c>
      <c r="AI146" s="27" t="n">
        <v>1730</v>
      </c>
      <c r="AJ146" s="28" t="n">
        <v>241.2</v>
      </c>
      <c r="AK146" s="27" t="n">
        <v>2040</v>
      </c>
      <c r="AL146" s="26" t="n">
        <v>285.044706</v>
      </c>
      <c r="AM146" s="15" t="s">
        <v>146</v>
      </c>
      <c r="AN146" s="27" t="n">
        <v>2300</v>
      </c>
      <c r="AO146" s="28" t="n">
        <v>321.1</v>
      </c>
      <c r="AP146" s="27" t="n">
        <v>2240</v>
      </c>
      <c r="AQ146" s="28" t="n">
        <v>312.2</v>
      </c>
      <c r="AR146" s="27" t="n">
        <v>2510</v>
      </c>
      <c r="AS146" s="28" t="n">
        <v>350.1</v>
      </c>
      <c r="AT146" s="27" t="n">
        <v>2920</v>
      </c>
      <c r="AU146" s="28" t="n">
        <v>407.3</v>
      </c>
      <c r="AV146" s="27" t="n">
        <v>3780</v>
      </c>
      <c r="AW146" s="28" t="n">
        <v>526.9</v>
      </c>
      <c r="AX146" s="27" t="n">
        <v>4540</v>
      </c>
      <c r="AY146" s="28" t="n">
        <v>633.8</v>
      </c>
    </row>
    <row r="147" customFormat="false" ht="12.75" hidden="false" customHeight="false" outlineLevel="0" collapsed="false">
      <c r="A147" s="15" t="s">
        <v>147</v>
      </c>
      <c r="B147" s="8" t="n">
        <v>120</v>
      </c>
      <c r="C147" s="26" t="n">
        <v>16.9</v>
      </c>
      <c r="D147" s="27" t="n">
        <v>400</v>
      </c>
      <c r="E147" s="28" t="n">
        <v>56.2</v>
      </c>
      <c r="F147" s="27" t="n">
        <v>590</v>
      </c>
      <c r="G147" s="28" t="n">
        <v>82.9</v>
      </c>
      <c r="H147" s="27" t="n">
        <v>300</v>
      </c>
      <c r="I147" s="26" t="n">
        <v>42.1</v>
      </c>
      <c r="J147" s="27" t="n">
        <v>460</v>
      </c>
      <c r="K147" s="28" t="n">
        <v>64.6</v>
      </c>
      <c r="L147" s="27" t="n">
        <v>440</v>
      </c>
      <c r="M147" s="28" t="n">
        <v>61.8</v>
      </c>
      <c r="N147" s="27" t="n">
        <v>490</v>
      </c>
      <c r="O147" s="28" t="n">
        <v>68.8</v>
      </c>
      <c r="P147" s="27" t="n">
        <v>470</v>
      </c>
      <c r="Q147" s="28" t="n">
        <v>66</v>
      </c>
      <c r="R147" s="15" t="s">
        <v>147</v>
      </c>
      <c r="S147" s="27" t="n">
        <v>710</v>
      </c>
      <c r="T147" s="28" t="n">
        <v>99.8</v>
      </c>
      <c r="U147" s="27" t="n">
        <v>490</v>
      </c>
      <c r="V147" s="28" t="n">
        <v>68.8</v>
      </c>
      <c r="W147" s="27" t="n">
        <v>870</v>
      </c>
      <c r="X147" s="28" t="n">
        <v>122.2</v>
      </c>
      <c r="Y147" s="27" t="n">
        <v>1100</v>
      </c>
      <c r="Z147" s="28" t="n">
        <v>154.6</v>
      </c>
      <c r="AA147" s="27" t="n">
        <v>790</v>
      </c>
      <c r="AB147" s="28" t="n">
        <v>111</v>
      </c>
      <c r="AC147" s="27" t="n">
        <v>1140</v>
      </c>
      <c r="AD147" s="28" t="n">
        <v>160.1</v>
      </c>
      <c r="AE147" s="27" t="n">
        <v>1120</v>
      </c>
      <c r="AF147" s="28" t="n">
        <v>157.3</v>
      </c>
      <c r="AG147" s="27" t="n">
        <v>1480</v>
      </c>
      <c r="AH147" s="28" t="n">
        <v>208.5</v>
      </c>
      <c r="AI147" s="27" t="n">
        <v>1600</v>
      </c>
      <c r="AJ147" s="28" t="n">
        <v>225.2</v>
      </c>
      <c r="AK147" s="27" t="n">
        <v>1760</v>
      </c>
      <c r="AL147" s="26" t="n">
        <v>246.69209457</v>
      </c>
      <c r="AM147" s="15" t="s">
        <v>147</v>
      </c>
      <c r="AN147" s="27" t="n">
        <v>1950</v>
      </c>
      <c r="AO147" s="28" t="n">
        <v>274.2</v>
      </c>
      <c r="AP147" s="27" t="n">
        <v>2340</v>
      </c>
      <c r="AQ147" s="28" t="n">
        <v>329.2</v>
      </c>
      <c r="AR147" s="27" t="n">
        <v>2600</v>
      </c>
      <c r="AS147" s="28" t="n">
        <v>364.5</v>
      </c>
      <c r="AT147" s="27" t="n">
        <v>3110</v>
      </c>
      <c r="AU147" s="28" t="n">
        <v>436.5</v>
      </c>
      <c r="AV147" s="27" t="n">
        <v>3780</v>
      </c>
      <c r="AW147" s="28" t="n">
        <v>530.5</v>
      </c>
      <c r="AX147" s="27" t="n">
        <v>4800</v>
      </c>
      <c r="AY147" s="28" t="n">
        <v>673.9</v>
      </c>
    </row>
    <row r="148" customFormat="false" ht="12.75" hidden="false" customHeight="false" outlineLevel="0" collapsed="false">
      <c r="A148" s="15" t="s">
        <v>148</v>
      </c>
      <c r="B148" s="2" t="n">
        <v>270</v>
      </c>
      <c r="C148" s="2" t="n">
        <v>38.2</v>
      </c>
      <c r="D148" s="30" t="n">
        <v>220</v>
      </c>
      <c r="E148" s="31" t="n">
        <v>31.2</v>
      </c>
      <c r="F148" s="30" t="n">
        <v>320</v>
      </c>
      <c r="G148" s="31" t="n">
        <v>45.3</v>
      </c>
      <c r="H148" s="30" t="n">
        <v>370</v>
      </c>
      <c r="I148" s="2" t="n">
        <v>52.3</v>
      </c>
      <c r="J148" s="30" t="n">
        <v>250</v>
      </c>
      <c r="K148" s="31" t="n">
        <v>35.4</v>
      </c>
      <c r="L148" s="30" t="n">
        <v>370</v>
      </c>
      <c r="M148" s="31" t="n">
        <v>52.3</v>
      </c>
      <c r="N148" s="30" t="n">
        <v>480</v>
      </c>
      <c r="O148" s="32" t="n">
        <v>68</v>
      </c>
      <c r="P148" s="30" t="n">
        <v>630</v>
      </c>
      <c r="Q148" s="31" t="n">
        <v>89.2</v>
      </c>
      <c r="R148" s="15" t="s">
        <v>148</v>
      </c>
      <c r="S148" s="30" t="n">
        <v>730</v>
      </c>
      <c r="T148" s="31" t="n">
        <v>103.2</v>
      </c>
      <c r="U148" s="30" t="n">
        <v>730</v>
      </c>
      <c r="V148" s="31" t="n">
        <v>103.3</v>
      </c>
      <c r="W148" s="27" t="n">
        <v>930</v>
      </c>
      <c r="X148" s="31" t="n">
        <v>131.6</v>
      </c>
      <c r="Y148" s="27" t="n">
        <v>730</v>
      </c>
      <c r="Z148" s="31" t="n">
        <v>103.3</v>
      </c>
      <c r="AA148" s="27" t="n">
        <v>1110</v>
      </c>
      <c r="AB148" s="31" t="n">
        <v>157</v>
      </c>
      <c r="AC148" s="27" t="n">
        <v>900</v>
      </c>
      <c r="AD148" s="31" t="n">
        <v>127.4</v>
      </c>
      <c r="AE148" s="27" t="n">
        <v>1070</v>
      </c>
      <c r="AF148" s="31" t="n">
        <v>151.4</v>
      </c>
      <c r="AG148" s="27" t="n">
        <v>1370</v>
      </c>
      <c r="AH148" s="28" t="n">
        <v>193.7</v>
      </c>
      <c r="AI148" s="27" t="n">
        <v>1480</v>
      </c>
      <c r="AJ148" s="28" t="n">
        <v>208.7</v>
      </c>
      <c r="AK148" s="27" t="n">
        <v>1650</v>
      </c>
      <c r="AL148" s="26" t="n">
        <v>233.61653476</v>
      </c>
      <c r="AM148" s="15" t="s">
        <v>148</v>
      </c>
      <c r="AN148" s="27" t="n">
        <v>1780</v>
      </c>
      <c r="AO148" s="28" t="n">
        <v>251.9</v>
      </c>
      <c r="AP148" s="27" t="n">
        <v>2070</v>
      </c>
      <c r="AQ148" s="28" t="n">
        <v>293.1</v>
      </c>
      <c r="AR148" s="27" t="n">
        <v>2290</v>
      </c>
      <c r="AS148" s="28" t="n">
        <v>324.2</v>
      </c>
      <c r="AT148" s="27" t="n">
        <v>2750</v>
      </c>
      <c r="AU148" s="28" t="n">
        <v>388.8</v>
      </c>
      <c r="AV148" s="27" t="n">
        <v>3500</v>
      </c>
      <c r="AW148" s="28" t="n">
        <v>495.5</v>
      </c>
      <c r="AX148" s="27" t="n">
        <v>4190</v>
      </c>
      <c r="AY148" s="28" t="n">
        <v>592.5</v>
      </c>
    </row>
    <row r="149" customFormat="false" ht="12.75" hidden="false" customHeight="false" outlineLevel="0" collapsed="false">
      <c r="A149" s="15" t="s">
        <v>149</v>
      </c>
      <c r="B149" s="2" t="n">
        <v>190</v>
      </c>
      <c r="C149" s="2" t="n">
        <v>27.1</v>
      </c>
      <c r="D149" s="30" t="n">
        <v>240</v>
      </c>
      <c r="E149" s="31" t="n">
        <v>34.2</v>
      </c>
      <c r="F149" s="30" t="n">
        <v>220</v>
      </c>
      <c r="G149" s="31" t="n">
        <v>31.3</v>
      </c>
      <c r="H149" s="30" t="n">
        <v>250</v>
      </c>
      <c r="I149" s="2" t="n">
        <v>35.6</v>
      </c>
      <c r="J149" s="30" t="n">
        <v>180</v>
      </c>
      <c r="K149" s="31" t="n">
        <v>25.6</v>
      </c>
      <c r="L149" s="30" t="n">
        <v>290</v>
      </c>
      <c r="M149" s="31" t="n">
        <v>41.4</v>
      </c>
      <c r="N149" s="30" t="n">
        <v>450</v>
      </c>
      <c r="O149" s="31" t="n">
        <v>64.2</v>
      </c>
      <c r="P149" s="30" t="n">
        <v>410</v>
      </c>
      <c r="Q149" s="31" t="n">
        <v>58.4</v>
      </c>
      <c r="R149" s="15" t="s">
        <v>149</v>
      </c>
      <c r="S149" s="30" t="n">
        <v>710</v>
      </c>
      <c r="T149" s="31" t="n">
        <v>101.2</v>
      </c>
      <c r="U149" s="30" t="n">
        <v>880</v>
      </c>
      <c r="V149" s="31" t="n">
        <v>125.4</v>
      </c>
      <c r="W149" s="27" t="n">
        <v>550</v>
      </c>
      <c r="X149" s="31" t="n">
        <v>78.4</v>
      </c>
      <c r="Y149" s="27" t="n">
        <v>490</v>
      </c>
      <c r="Z149" s="31" t="n">
        <v>69.9</v>
      </c>
      <c r="AA149" s="27" t="n">
        <v>700</v>
      </c>
      <c r="AB149" s="31" t="n">
        <v>99.7</v>
      </c>
      <c r="AC149" s="27" t="n">
        <v>800</v>
      </c>
      <c r="AD149" s="31" t="n">
        <v>114</v>
      </c>
      <c r="AE149" s="27" t="n">
        <v>980</v>
      </c>
      <c r="AF149" s="31" t="n">
        <v>139.7</v>
      </c>
      <c r="AG149" s="27" t="n">
        <v>1380</v>
      </c>
      <c r="AH149" s="28" t="n">
        <v>196.8</v>
      </c>
      <c r="AI149" s="27" t="n">
        <v>1450</v>
      </c>
      <c r="AJ149" s="28" t="n">
        <v>205.9</v>
      </c>
      <c r="AK149" s="27" t="n">
        <v>1590</v>
      </c>
      <c r="AL149" s="26" t="n">
        <v>227.16964782</v>
      </c>
      <c r="AM149" s="15" t="s">
        <v>149</v>
      </c>
      <c r="AN149" s="27" t="n">
        <v>1840</v>
      </c>
      <c r="AO149" s="28" t="n">
        <v>262.6</v>
      </c>
      <c r="AP149" s="27" t="n">
        <v>2160</v>
      </c>
      <c r="AQ149" s="28" t="n">
        <v>308.2</v>
      </c>
      <c r="AR149" s="27" t="n">
        <v>2270</v>
      </c>
      <c r="AS149" s="28" t="n">
        <v>322.9</v>
      </c>
      <c r="AT149" s="27" t="n">
        <v>2760</v>
      </c>
      <c r="AU149" s="28" t="n">
        <v>392.8</v>
      </c>
      <c r="AV149" s="27" t="n">
        <v>3300</v>
      </c>
      <c r="AW149" s="28" t="n">
        <v>470.3</v>
      </c>
      <c r="AX149" s="27" t="n">
        <v>4150</v>
      </c>
      <c r="AY149" s="28" t="n">
        <v>590.6</v>
      </c>
    </row>
    <row r="150" customFormat="false" ht="12.75" hidden="false" customHeight="false" outlineLevel="0" collapsed="false">
      <c r="A150" s="15" t="s">
        <v>150</v>
      </c>
      <c r="B150" s="2" t="n">
        <v>430</v>
      </c>
      <c r="C150" s="2" t="n">
        <v>61.7</v>
      </c>
      <c r="D150" s="30" t="n">
        <v>270</v>
      </c>
      <c r="E150" s="31" t="n">
        <v>38.8</v>
      </c>
      <c r="F150" s="30" t="n">
        <v>230</v>
      </c>
      <c r="G150" s="32" t="n">
        <v>33</v>
      </c>
      <c r="H150" s="30" t="n">
        <v>230</v>
      </c>
      <c r="I150" s="33" t="n">
        <v>33</v>
      </c>
      <c r="J150" s="30" t="n">
        <v>450</v>
      </c>
      <c r="K150" s="31" t="n">
        <v>64.6</v>
      </c>
      <c r="L150" s="30" t="n">
        <v>530</v>
      </c>
      <c r="M150" s="31" t="n">
        <v>76.1</v>
      </c>
      <c r="N150" s="30" t="n">
        <v>650</v>
      </c>
      <c r="O150" s="31" t="n">
        <v>93.3</v>
      </c>
      <c r="P150" s="30" t="n">
        <v>470</v>
      </c>
      <c r="Q150" s="31" t="n">
        <v>67.5</v>
      </c>
      <c r="R150" s="15" t="s">
        <v>150</v>
      </c>
      <c r="S150" s="30" t="n">
        <v>640</v>
      </c>
      <c r="T150" s="31" t="n">
        <v>91.8</v>
      </c>
      <c r="U150" s="30" t="n">
        <v>480</v>
      </c>
      <c r="V150" s="31" t="n">
        <v>68.9</v>
      </c>
      <c r="W150" s="27" t="n">
        <v>1320</v>
      </c>
      <c r="X150" s="31" t="n">
        <v>189.5</v>
      </c>
      <c r="Y150" s="27" t="n">
        <v>950</v>
      </c>
      <c r="Z150" s="31" t="n">
        <v>136.3</v>
      </c>
      <c r="AA150" s="27" t="n">
        <v>970</v>
      </c>
      <c r="AB150" s="31" t="n">
        <v>139.2</v>
      </c>
      <c r="AC150" s="27" t="n">
        <v>1130</v>
      </c>
      <c r="AD150" s="31" t="n">
        <v>162.3</v>
      </c>
      <c r="AE150" s="27" t="n">
        <v>810</v>
      </c>
      <c r="AF150" s="31" t="n">
        <v>116.3</v>
      </c>
      <c r="AG150" s="27" t="n">
        <v>1280</v>
      </c>
      <c r="AH150" s="28" t="n">
        <v>183.4</v>
      </c>
      <c r="AI150" s="27" t="n">
        <v>1390</v>
      </c>
      <c r="AJ150" s="28" t="n">
        <v>199.5</v>
      </c>
      <c r="AK150" s="27" t="n">
        <v>1560</v>
      </c>
      <c r="AL150" s="26" t="n">
        <v>224.02914093</v>
      </c>
      <c r="AM150" s="15" t="s">
        <v>150</v>
      </c>
      <c r="AN150" s="27" t="n">
        <v>1750</v>
      </c>
      <c r="AO150" s="28" t="n">
        <v>251.1</v>
      </c>
      <c r="AP150" s="27" t="n">
        <v>2050</v>
      </c>
      <c r="AQ150" s="28" t="n">
        <v>294.2</v>
      </c>
      <c r="AR150" s="27" t="n">
        <v>2120</v>
      </c>
      <c r="AS150" s="28" t="n">
        <v>304.8</v>
      </c>
      <c r="AT150" s="27" t="n">
        <v>2590</v>
      </c>
      <c r="AU150" s="28" t="n">
        <v>371.1</v>
      </c>
      <c r="AV150" s="27" t="n">
        <v>3210</v>
      </c>
      <c r="AW150" s="28" t="n">
        <v>461.1</v>
      </c>
      <c r="AX150" s="27" t="n">
        <v>4220</v>
      </c>
      <c r="AY150" s="28" t="n">
        <v>606</v>
      </c>
    </row>
    <row r="151" customFormat="false" ht="12.75" hidden="false" customHeight="false" outlineLevel="0" collapsed="false">
      <c r="A151" s="15" t="s">
        <v>151</v>
      </c>
      <c r="B151" s="2" t="n">
        <v>250</v>
      </c>
      <c r="C151" s="2" t="n">
        <v>36.2</v>
      </c>
      <c r="D151" s="30" t="n">
        <v>230</v>
      </c>
      <c r="E151" s="31" t="n">
        <v>33.2</v>
      </c>
      <c r="F151" s="30" t="n">
        <v>240</v>
      </c>
      <c r="G151" s="32" t="n">
        <v>34.6</v>
      </c>
      <c r="H151" s="30" t="n">
        <v>270</v>
      </c>
      <c r="I151" s="33" t="n">
        <v>39</v>
      </c>
      <c r="J151" s="30" t="n">
        <v>370</v>
      </c>
      <c r="K151" s="32" t="n">
        <v>53.4</v>
      </c>
      <c r="L151" s="30" t="n">
        <v>310</v>
      </c>
      <c r="M151" s="31" t="n">
        <v>44.8</v>
      </c>
      <c r="N151" s="30" t="n">
        <v>540</v>
      </c>
      <c r="O151" s="31" t="n">
        <v>78.1</v>
      </c>
      <c r="P151" s="30" t="n">
        <v>790</v>
      </c>
      <c r="Q151" s="31" t="n">
        <v>114.2</v>
      </c>
      <c r="R151" s="15" t="s">
        <v>151</v>
      </c>
      <c r="S151" s="30" t="n">
        <v>670</v>
      </c>
      <c r="T151" s="31" t="n">
        <v>96.8</v>
      </c>
      <c r="U151" s="30" t="n">
        <v>470</v>
      </c>
      <c r="V151" s="31" t="n">
        <v>67.9</v>
      </c>
      <c r="W151" s="27" t="n">
        <v>710</v>
      </c>
      <c r="X151" s="31" t="n">
        <v>102.7</v>
      </c>
      <c r="Y151" s="27" t="n">
        <v>1030</v>
      </c>
      <c r="Z151" s="31" t="n">
        <v>148.9</v>
      </c>
      <c r="AA151" s="27" t="n">
        <v>1230</v>
      </c>
      <c r="AB151" s="31" t="n">
        <v>177.7</v>
      </c>
      <c r="AC151" s="27" t="n">
        <v>1010</v>
      </c>
      <c r="AD151" s="31" t="n">
        <v>145.9</v>
      </c>
      <c r="AE151" s="27" t="n">
        <v>1270</v>
      </c>
      <c r="AF151" s="31" t="n">
        <v>183.5</v>
      </c>
      <c r="AG151" s="27" t="n">
        <v>1340</v>
      </c>
      <c r="AH151" s="28" t="n">
        <v>193.5</v>
      </c>
      <c r="AI151" s="27" t="n">
        <v>1390</v>
      </c>
      <c r="AJ151" s="28" t="n">
        <v>200.5</v>
      </c>
      <c r="AK151" s="27" t="n">
        <v>1630</v>
      </c>
      <c r="AL151" s="26" t="n">
        <v>235.31323493</v>
      </c>
      <c r="AM151" s="15" t="s">
        <v>151</v>
      </c>
      <c r="AN151" s="27" t="n">
        <v>1880</v>
      </c>
      <c r="AO151" s="28" t="n">
        <v>272.2</v>
      </c>
      <c r="AP151" s="27" t="n">
        <v>2040</v>
      </c>
      <c r="AQ151" s="28" t="n">
        <v>294.3</v>
      </c>
      <c r="AR151" s="27" t="n">
        <v>2220</v>
      </c>
      <c r="AS151" s="28" t="n">
        <v>320.7</v>
      </c>
      <c r="AT151" s="27" t="n">
        <v>2650</v>
      </c>
      <c r="AU151" s="28" t="n">
        <v>382.4</v>
      </c>
      <c r="AV151" s="27" t="n">
        <v>3280</v>
      </c>
      <c r="AW151" s="28" t="n">
        <v>474</v>
      </c>
      <c r="AX151" s="27" t="n">
        <v>4110</v>
      </c>
      <c r="AY151" s="28" t="n">
        <v>593.5</v>
      </c>
    </row>
    <row r="152" customFormat="false" ht="12.75" hidden="false" customHeight="false" outlineLevel="0" collapsed="false">
      <c r="A152" s="15" t="s">
        <v>152</v>
      </c>
      <c r="B152" s="2" t="n">
        <v>100</v>
      </c>
      <c r="C152" s="2" t="n">
        <v>14.5</v>
      </c>
      <c r="D152" s="30" t="n">
        <v>320</v>
      </c>
      <c r="E152" s="31" t="n">
        <v>46.6</v>
      </c>
      <c r="F152" s="30" t="n">
        <v>240</v>
      </c>
      <c r="G152" s="32" t="n">
        <v>34.9</v>
      </c>
      <c r="H152" s="30" t="n">
        <v>300</v>
      </c>
      <c r="I152" s="2" t="n">
        <v>43.6</v>
      </c>
      <c r="J152" s="30" t="n">
        <v>250</v>
      </c>
      <c r="K152" s="32" t="n">
        <v>36.4</v>
      </c>
      <c r="L152" s="30" t="n">
        <v>330</v>
      </c>
      <c r="M152" s="32" t="n">
        <v>48</v>
      </c>
      <c r="N152" s="30" t="n">
        <v>470</v>
      </c>
      <c r="O152" s="32" t="n">
        <v>68.4</v>
      </c>
      <c r="P152" s="30" t="n">
        <v>550</v>
      </c>
      <c r="Q152" s="32" t="n">
        <v>80</v>
      </c>
      <c r="R152" s="15" t="s">
        <v>152</v>
      </c>
      <c r="S152" s="30" t="n">
        <v>820</v>
      </c>
      <c r="T152" s="32" t="n">
        <v>119.4</v>
      </c>
      <c r="U152" s="30" t="n">
        <v>490</v>
      </c>
      <c r="V152" s="32" t="n">
        <v>71.4</v>
      </c>
      <c r="W152" s="27" t="n">
        <v>660</v>
      </c>
      <c r="X152" s="32" t="n">
        <v>96</v>
      </c>
      <c r="Y152" s="27" t="n">
        <v>670</v>
      </c>
      <c r="Z152" s="32" t="n">
        <v>97.4</v>
      </c>
      <c r="AA152" s="27" t="n">
        <v>810</v>
      </c>
      <c r="AB152" s="32" t="n">
        <v>117.9</v>
      </c>
      <c r="AC152" s="27" t="n">
        <v>1300</v>
      </c>
      <c r="AD152" s="32" t="n">
        <v>189.1</v>
      </c>
      <c r="AE152" s="27" t="n">
        <v>1120</v>
      </c>
      <c r="AF152" s="32" t="n">
        <v>163</v>
      </c>
      <c r="AG152" s="27" t="n">
        <v>1300</v>
      </c>
      <c r="AH152" s="28" t="n">
        <v>189.2</v>
      </c>
      <c r="AI152" s="27" t="n">
        <v>1390</v>
      </c>
      <c r="AJ152" s="28" t="n">
        <v>202.4</v>
      </c>
      <c r="AK152" s="27" t="n">
        <v>1470</v>
      </c>
      <c r="AL152" s="26" t="n">
        <v>213.30217664</v>
      </c>
      <c r="AM152" s="15" t="s">
        <v>152</v>
      </c>
      <c r="AN152" s="27" t="n">
        <v>1680</v>
      </c>
      <c r="AO152" s="28" t="n">
        <v>244.9</v>
      </c>
      <c r="AP152" s="27" t="n">
        <v>1970</v>
      </c>
      <c r="AQ152" s="28" t="n">
        <v>287.1</v>
      </c>
      <c r="AR152" s="27" t="n">
        <v>2060</v>
      </c>
      <c r="AS152" s="28" t="n">
        <v>300.3</v>
      </c>
      <c r="AT152" s="27" t="n">
        <v>2550</v>
      </c>
      <c r="AU152" s="28" t="n">
        <v>370.3</v>
      </c>
      <c r="AV152" s="27" t="n">
        <v>3170</v>
      </c>
      <c r="AW152" s="28" t="n">
        <v>460.6</v>
      </c>
      <c r="AX152" s="27" t="n">
        <v>4060</v>
      </c>
      <c r="AY152" s="28" t="n">
        <v>590</v>
      </c>
    </row>
    <row r="153" customFormat="false" ht="12.75" hidden="false" customHeight="false" outlineLevel="0" collapsed="false">
      <c r="A153" s="15" t="s">
        <v>153</v>
      </c>
      <c r="B153" s="2" t="n">
        <v>110</v>
      </c>
      <c r="C153" s="2" t="n">
        <v>16.1</v>
      </c>
      <c r="D153" s="30" t="n">
        <v>280</v>
      </c>
      <c r="E153" s="32" t="n">
        <v>41</v>
      </c>
      <c r="F153" s="30" t="n">
        <v>280</v>
      </c>
      <c r="G153" s="32" t="n">
        <v>41</v>
      </c>
      <c r="H153" s="30" t="n">
        <v>230</v>
      </c>
      <c r="I153" s="2" t="n">
        <v>33.7</v>
      </c>
      <c r="J153" s="30" t="n">
        <v>350</v>
      </c>
      <c r="K153" s="32" t="n">
        <v>51.2</v>
      </c>
      <c r="L153" s="30" t="n">
        <v>430</v>
      </c>
      <c r="M153" s="32" t="n">
        <v>63</v>
      </c>
      <c r="N153" s="30" t="n">
        <v>420</v>
      </c>
      <c r="O153" s="32" t="n">
        <v>61.6</v>
      </c>
      <c r="P153" s="30" t="n">
        <v>520</v>
      </c>
      <c r="Q153" s="32" t="n">
        <v>76.1</v>
      </c>
      <c r="R153" s="15" t="s">
        <v>153</v>
      </c>
      <c r="S153" s="30" t="n">
        <v>700</v>
      </c>
      <c r="T153" s="32" t="n">
        <v>102.6</v>
      </c>
      <c r="U153" s="30" t="n">
        <v>580</v>
      </c>
      <c r="V153" s="32" t="n">
        <v>85</v>
      </c>
      <c r="W153" s="27" t="n">
        <v>870</v>
      </c>
      <c r="X153" s="32" t="n">
        <v>127.4</v>
      </c>
      <c r="Y153" s="27" t="n">
        <v>730</v>
      </c>
      <c r="Z153" s="32" t="n">
        <v>107</v>
      </c>
      <c r="AA153" s="27" t="n">
        <v>620</v>
      </c>
      <c r="AB153" s="32" t="n">
        <v>90.8</v>
      </c>
      <c r="AC153" s="27" t="n">
        <v>940</v>
      </c>
      <c r="AD153" s="32" t="n">
        <v>137.7</v>
      </c>
      <c r="AE153" s="27" t="n">
        <v>1080</v>
      </c>
      <c r="AF153" s="32" t="n">
        <v>158.2</v>
      </c>
      <c r="AG153" s="27" t="n">
        <v>1170</v>
      </c>
      <c r="AH153" s="28" t="n">
        <v>170.7</v>
      </c>
      <c r="AI153" s="27" t="n">
        <v>1240</v>
      </c>
      <c r="AJ153" s="28" t="n">
        <v>180.9</v>
      </c>
      <c r="AK153" s="27" t="n">
        <v>1450</v>
      </c>
      <c r="AL153" s="26" t="n">
        <v>211.70311263</v>
      </c>
      <c r="AM153" s="15" t="s">
        <v>153</v>
      </c>
      <c r="AN153" s="27" t="n">
        <v>1540</v>
      </c>
      <c r="AO153" s="28" t="n">
        <v>225.5</v>
      </c>
      <c r="AP153" s="27" t="n">
        <v>1850</v>
      </c>
      <c r="AQ153" s="28" t="n">
        <v>271</v>
      </c>
      <c r="AR153" s="27" t="n">
        <v>2070</v>
      </c>
      <c r="AS153" s="28" t="n">
        <v>303.8</v>
      </c>
      <c r="AT153" s="27" t="n">
        <v>2420</v>
      </c>
      <c r="AU153" s="28" t="n">
        <v>353.8</v>
      </c>
      <c r="AV153" s="27" t="n">
        <v>2960</v>
      </c>
      <c r="AW153" s="28" t="n">
        <v>434</v>
      </c>
      <c r="AX153" s="27" t="n">
        <v>3930</v>
      </c>
      <c r="AY153" s="28" t="n">
        <v>575.6</v>
      </c>
    </row>
    <row r="154" customFormat="false" ht="12.75" hidden="false" customHeight="false" outlineLevel="0" collapsed="false">
      <c r="A154" s="15" t="s">
        <v>154</v>
      </c>
      <c r="B154" s="2" t="n">
        <v>170</v>
      </c>
      <c r="C154" s="2" t="n">
        <v>25.1</v>
      </c>
      <c r="D154" s="30" t="n">
        <v>260</v>
      </c>
      <c r="E154" s="31" t="n">
        <v>38.3</v>
      </c>
      <c r="F154" s="30" t="n">
        <v>110</v>
      </c>
      <c r="G154" s="32" t="n">
        <v>16.2</v>
      </c>
      <c r="H154" s="30" t="n">
        <v>390</v>
      </c>
      <c r="I154" s="2" t="n">
        <v>57.5</v>
      </c>
      <c r="J154" s="30" t="n">
        <v>250</v>
      </c>
      <c r="K154" s="32" t="n">
        <v>36.9</v>
      </c>
      <c r="L154" s="30" t="n">
        <v>320</v>
      </c>
      <c r="M154" s="31" t="n">
        <v>47.2</v>
      </c>
      <c r="N154" s="30" t="n">
        <v>560</v>
      </c>
      <c r="O154" s="31" t="n">
        <v>82.6</v>
      </c>
      <c r="P154" s="30" t="n">
        <v>600</v>
      </c>
      <c r="Q154" s="31" t="n">
        <v>88.5</v>
      </c>
      <c r="R154" s="15" t="s">
        <v>154</v>
      </c>
      <c r="S154" s="30" t="n">
        <v>760</v>
      </c>
      <c r="T154" s="31" t="n">
        <v>112.2</v>
      </c>
      <c r="U154" s="30" t="n">
        <v>730</v>
      </c>
      <c r="V154" s="31" t="n">
        <v>107.7</v>
      </c>
      <c r="W154" s="27" t="n">
        <v>910</v>
      </c>
      <c r="X154" s="31" t="n">
        <v>134.2</v>
      </c>
      <c r="Y154" s="27" t="n">
        <v>810</v>
      </c>
      <c r="Z154" s="31" t="n">
        <v>119.5</v>
      </c>
      <c r="AA154" s="27" t="n">
        <v>990</v>
      </c>
      <c r="AB154" s="31" t="n">
        <v>146</v>
      </c>
      <c r="AC154" s="27" t="n">
        <v>1020</v>
      </c>
      <c r="AD154" s="31" t="n">
        <v>150.5</v>
      </c>
      <c r="AE154" s="27" t="n">
        <v>1120</v>
      </c>
      <c r="AF154" s="31" t="n">
        <v>165.1</v>
      </c>
      <c r="AG154" s="27" t="n">
        <v>1130</v>
      </c>
      <c r="AH154" s="28" t="n">
        <v>166.4</v>
      </c>
      <c r="AI154" s="27" t="n">
        <v>1250</v>
      </c>
      <c r="AJ154" s="28" t="n">
        <v>185</v>
      </c>
      <c r="AK154" s="27" t="n">
        <v>1450</v>
      </c>
      <c r="AL154" s="26" t="n">
        <v>213.58493023</v>
      </c>
      <c r="AM154" s="15" t="s">
        <v>154</v>
      </c>
      <c r="AN154" s="27" t="n">
        <v>1550</v>
      </c>
      <c r="AO154" s="28" t="n">
        <v>227.9</v>
      </c>
      <c r="AP154" s="27" t="n">
        <v>1820</v>
      </c>
      <c r="AQ154" s="28" t="n">
        <v>267.7</v>
      </c>
      <c r="AR154" s="27" t="n">
        <v>1960</v>
      </c>
      <c r="AS154" s="28" t="n">
        <v>288.4</v>
      </c>
      <c r="AT154" s="27" t="n">
        <v>2420</v>
      </c>
      <c r="AU154" s="28" t="n">
        <v>357.4</v>
      </c>
      <c r="AV154" s="27" t="n">
        <v>3030</v>
      </c>
      <c r="AW154" s="28" t="n">
        <v>446.3</v>
      </c>
      <c r="AX154" s="27" t="n">
        <v>3650</v>
      </c>
      <c r="AY154" s="28" t="n">
        <v>539</v>
      </c>
    </row>
    <row r="155" customFormat="false" ht="12.75" hidden="false" customHeight="false" outlineLevel="0" collapsed="false">
      <c r="A155" s="15" t="s">
        <v>155</v>
      </c>
      <c r="B155" s="2" t="n">
        <v>90</v>
      </c>
      <c r="C155" s="2" t="n">
        <v>13.4</v>
      </c>
      <c r="D155" s="30" t="n">
        <v>190</v>
      </c>
      <c r="E155" s="31" t="n">
        <v>28.2</v>
      </c>
      <c r="F155" s="30" t="n">
        <v>300</v>
      </c>
      <c r="G155" s="32" t="n">
        <v>44.5</v>
      </c>
      <c r="H155" s="30" t="n">
        <v>240</v>
      </c>
      <c r="I155" s="2" t="n">
        <v>35.6</v>
      </c>
      <c r="J155" s="30" t="n">
        <v>370</v>
      </c>
      <c r="K155" s="32" t="n">
        <v>55</v>
      </c>
      <c r="L155" s="30" t="n">
        <v>340</v>
      </c>
      <c r="M155" s="31" t="n">
        <v>50.5</v>
      </c>
      <c r="N155" s="30" t="n">
        <v>500</v>
      </c>
      <c r="O155" s="31" t="n">
        <v>74.3</v>
      </c>
      <c r="P155" s="30" t="n">
        <v>350</v>
      </c>
      <c r="Q155" s="31" t="n">
        <v>52</v>
      </c>
      <c r="R155" s="15" t="s">
        <v>155</v>
      </c>
      <c r="S155" s="30" t="n">
        <v>430</v>
      </c>
      <c r="T155" s="31" t="n">
        <v>63.8</v>
      </c>
      <c r="U155" s="30" t="n">
        <v>650</v>
      </c>
      <c r="V155" s="31" t="n">
        <v>96.5</v>
      </c>
      <c r="W155" s="27" t="n">
        <v>500</v>
      </c>
      <c r="X155" s="31" t="n">
        <v>74.3</v>
      </c>
      <c r="Y155" s="27" t="n">
        <v>620</v>
      </c>
      <c r="Z155" s="31" t="n">
        <v>92.1</v>
      </c>
      <c r="AA155" s="27" t="n">
        <v>1000</v>
      </c>
      <c r="AB155" s="31" t="n">
        <v>148.5</v>
      </c>
      <c r="AC155" s="27" t="n">
        <v>1160</v>
      </c>
      <c r="AD155" s="31" t="n">
        <v>172.2</v>
      </c>
      <c r="AE155" s="27" t="n">
        <v>750</v>
      </c>
      <c r="AF155" s="31" t="n">
        <v>111.3</v>
      </c>
      <c r="AG155" s="27" t="n">
        <v>1110</v>
      </c>
      <c r="AH155" s="28" t="n">
        <v>164.5</v>
      </c>
      <c r="AI155" s="27" t="n">
        <v>1200</v>
      </c>
      <c r="AJ155" s="28" t="n">
        <v>178.8</v>
      </c>
      <c r="AK155" s="27" t="n">
        <v>1310</v>
      </c>
      <c r="AL155" s="26" t="n">
        <v>195.13647116</v>
      </c>
      <c r="AM155" s="15" t="s">
        <v>155</v>
      </c>
      <c r="AN155" s="27" t="n">
        <v>1470</v>
      </c>
      <c r="AO155" s="28" t="n">
        <v>217.6</v>
      </c>
      <c r="AP155" s="27" t="n">
        <v>1700</v>
      </c>
      <c r="AQ155" s="28" t="n">
        <v>252.9</v>
      </c>
      <c r="AR155" s="27" t="n">
        <v>1770</v>
      </c>
      <c r="AS155" s="28" t="n">
        <v>262.4</v>
      </c>
      <c r="AT155" s="27" t="n">
        <v>2270</v>
      </c>
      <c r="AU155" s="28" t="n">
        <v>336.4</v>
      </c>
      <c r="AV155" s="27" t="n">
        <v>2790</v>
      </c>
      <c r="AW155" s="28" t="n">
        <v>413.5</v>
      </c>
      <c r="AX155" s="27" t="n">
        <v>3450</v>
      </c>
      <c r="AY155" s="28" t="n">
        <v>512.5</v>
      </c>
    </row>
    <row r="156" customFormat="false" ht="12.75" hidden="false" customHeight="false" outlineLevel="0" collapsed="false">
      <c r="A156" s="15" t="s">
        <v>156</v>
      </c>
      <c r="B156" s="2" t="n">
        <v>220</v>
      </c>
      <c r="C156" s="2" t="n">
        <v>32.9</v>
      </c>
      <c r="D156" s="30" t="n">
        <v>330</v>
      </c>
      <c r="E156" s="31" t="n">
        <v>49.4</v>
      </c>
      <c r="F156" s="30" t="n">
        <v>350</v>
      </c>
      <c r="G156" s="32" t="n">
        <v>52.4</v>
      </c>
      <c r="H156" s="30" t="n">
        <v>240</v>
      </c>
      <c r="I156" s="2" t="n">
        <v>35.9</v>
      </c>
      <c r="J156" s="30" t="n">
        <v>260</v>
      </c>
      <c r="K156" s="32" t="n">
        <v>38.9</v>
      </c>
      <c r="L156" s="30" t="n">
        <v>550</v>
      </c>
      <c r="M156" s="31" t="n">
        <v>82.3</v>
      </c>
      <c r="N156" s="30" t="n">
        <v>510</v>
      </c>
      <c r="O156" s="31" t="n">
        <v>76.3</v>
      </c>
      <c r="P156" s="30" t="n">
        <v>790</v>
      </c>
      <c r="Q156" s="31" t="n">
        <v>118.2</v>
      </c>
      <c r="R156" s="15" t="s">
        <v>156</v>
      </c>
      <c r="S156" s="27" t="n">
        <v>1100</v>
      </c>
      <c r="T156" s="31" t="n">
        <v>164.6</v>
      </c>
      <c r="U156" s="27" t="n">
        <v>1130</v>
      </c>
      <c r="V156" s="31" t="n">
        <v>169.1</v>
      </c>
      <c r="W156" s="27" t="n">
        <v>880</v>
      </c>
      <c r="X156" s="31" t="n">
        <v>131.7</v>
      </c>
      <c r="Y156" s="27" t="n">
        <v>1440</v>
      </c>
      <c r="Z156" s="31" t="n">
        <v>215.5</v>
      </c>
      <c r="AA156" s="27" t="n">
        <v>1010</v>
      </c>
      <c r="AB156" s="31" t="n">
        <v>151.2</v>
      </c>
      <c r="AC156" s="27" t="n">
        <v>1670</v>
      </c>
      <c r="AD156" s="32" t="n">
        <v>250</v>
      </c>
      <c r="AE156" s="27" t="n">
        <v>1700</v>
      </c>
      <c r="AF156" s="32" t="n">
        <v>254.3</v>
      </c>
      <c r="AG156" s="27" t="n">
        <v>1610</v>
      </c>
      <c r="AH156" s="28" t="n">
        <v>241.2</v>
      </c>
      <c r="AI156" s="27" t="n">
        <v>1710</v>
      </c>
      <c r="AJ156" s="28" t="n">
        <v>255.2</v>
      </c>
      <c r="AK156" s="27" t="n">
        <v>1920</v>
      </c>
      <c r="AL156" s="26" t="n">
        <v>287.20630021</v>
      </c>
      <c r="AM156" s="15" t="s">
        <v>156</v>
      </c>
      <c r="AN156" s="27" t="n">
        <v>2140</v>
      </c>
      <c r="AO156" s="28" t="n">
        <v>320.8</v>
      </c>
      <c r="AP156" s="27" t="n">
        <v>2120</v>
      </c>
      <c r="AQ156" s="28" t="n">
        <v>317.3</v>
      </c>
      <c r="AR156" s="27" t="n">
        <v>2270</v>
      </c>
      <c r="AS156" s="28" t="n">
        <v>339</v>
      </c>
      <c r="AT156" s="27" t="n">
        <v>2730</v>
      </c>
      <c r="AU156" s="28" t="n">
        <v>408.9</v>
      </c>
      <c r="AV156" s="27" t="n">
        <v>3440</v>
      </c>
      <c r="AW156" s="28" t="n">
        <v>514.9</v>
      </c>
      <c r="AX156" s="27" t="n">
        <v>4320</v>
      </c>
      <c r="AY156" s="28" t="n">
        <v>646.5</v>
      </c>
    </row>
    <row r="157" customFormat="false" ht="12.75" hidden="false" customHeight="false" outlineLevel="0" collapsed="false">
      <c r="A157" s="15" t="s">
        <v>157</v>
      </c>
      <c r="B157" s="8" t="n">
        <v>9540</v>
      </c>
      <c r="C157" s="26" t="n">
        <v>2285.5</v>
      </c>
      <c r="D157" s="27" t="n">
        <v>11230</v>
      </c>
      <c r="E157" s="28" t="n">
        <v>2831.4</v>
      </c>
      <c r="F157" s="27" t="n">
        <v>12880</v>
      </c>
      <c r="G157" s="28" t="n">
        <v>3073.5</v>
      </c>
      <c r="H157" s="27" t="n">
        <v>15080</v>
      </c>
      <c r="I157" s="26" t="n">
        <v>3669.6</v>
      </c>
      <c r="J157" s="27" t="n">
        <v>16790</v>
      </c>
      <c r="K157" s="28" t="n">
        <v>3962.7</v>
      </c>
      <c r="L157" s="27" t="n">
        <v>19650</v>
      </c>
      <c r="M157" s="28" t="n">
        <v>4749.9</v>
      </c>
      <c r="N157" s="27" t="n">
        <v>23440</v>
      </c>
      <c r="O157" s="28" t="n">
        <v>5686.4</v>
      </c>
      <c r="P157" s="27" t="n">
        <v>26710</v>
      </c>
      <c r="Q157" s="28" t="n">
        <v>6211</v>
      </c>
      <c r="R157" s="15" t="s">
        <v>158</v>
      </c>
      <c r="S157" s="27" t="n">
        <v>510</v>
      </c>
      <c r="T157" s="28" t="n">
        <v>76.8</v>
      </c>
      <c r="U157" s="27" t="n">
        <v>660</v>
      </c>
      <c r="V157" s="28" t="n">
        <v>99.3</v>
      </c>
      <c r="W157" s="27" t="n">
        <v>640</v>
      </c>
      <c r="X157" s="28" t="n">
        <v>96.3</v>
      </c>
      <c r="Y157" s="27" t="n">
        <v>830</v>
      </c>
      <c r="Z157" s="28" t="n">
        <v>124.9</v>
      </c>
      <c r="AA157" s="27" t="n">
        <v>1310</v>
      </c>
      <c r="AB157" s="28" t="n">
        <v>197.1</v>
      </c>
      <c r="AC157" s="27" t="n">
        <v>1020</v>
      </c>
      <c r="AD157" s="28" t="n">
        <v>153.5</v>
      </c>
      <c r="AE157" s="27" t="n">
        <v>1220</v>
      </c>
      <c r="AF157" s="28" t="n">
        <v>183.6</v>
      </c>
      <c r="AG157" s="27" t="n">
        <v>1110</v>
      </c>
      <c r="AH157" s="28" t="n">
        <v>167.2</v>
      </c>
      <c r="AI157" s="27" t="n">
        <v>1190</v>
      </c>
      <c r="AJ157" s="28" t="n">
        <v>179.4</v>
      </c>
      <c r="AK157" s="27" t="n">
        <v>1430</v>
      </c>
      <c r="AL157" s="26" t="n">
        <v>215.04592331</v>
      </c>
      <c r="AM157" s="15" t="s">
        <v>158</v>
      </c>
      <c r="AN157" s="27" t="n">
        <v>1580</v>
      </c>
      <c r="AO157" s="28" t="n">
        <v>237</v>
      </c>
      <c r="AP157" s="27" t="n">
        <v>1980</v>
      </c>
      <c r="AQ157" s="28" t="n">
        <v>297.6</v>
      </c>
      <c r="AR157" s="27" t="n">
        <v>2090</v>
      </c>
      <c r="AS157" s="28" t="n">
        <v>314.7</v>
      </c>
      <c r="AT157" s="27" t="n">
        <v>2640</v>
      </c>
      <c r="AU157" s="28" t="n">
        <v>396.4</v>
      </c>
      <c r="AV157" s="27" t="n">
        <v>3190</v>
      </c>
      <c r="AW157" s="28" t="n">
        <v>480.3</v>
      </c>
      <c r="AX157" s="27" t="n">
        <v>4030</v>
      </c>
      <c r="AY157" s="28" t="n">
        <v>606.7</v>
      </c>
    </row>
    <row r="158" customFormat="false" ht="12.75" hidden="false" customHeight="false" outlineLevel="0" collapsed="false">
      <c r="A158" s="15"/>
      <c r="B158" s="8"/>
      <c r="C158" s="26"/>
      <c r="D158" s="27"/>
      <c r="E158" s="28"/>
      <c r="F158" s="27"/>
      <c r="G158" s="28"/>
      <c r="H158" s="27"/>
      <c r="I158" s="26"/>
      <c r="J158" s="27"/>
      <c r="K158" s="28"/>
      <c r="L158" s="27"/>
      <c r="M158" s="28"/>
      <c r="N158" s="27"/>
      <c r="O158" s="28"/>
      <c r="P158" s="27"/>
      <c r="Q158" s="28"/>
      <c r="R158" s="15" t="s">
        <v>159</v>
      </c>
      <c r="S158" s="27" t="n">
        <v>610</v>
      </c>
      <c r="T158" s="28" t="n">
        <v>92.4</v>
      </c>
      <c r="U158" s="27" t="n">
        <v>650</v>
      </c>
      <c r="V158" s="28" t="n">
        <v>98.4</v>
      </c>
      <c r="W158" s="27" t="n">
        <v>750</v>
      </c>
      <c r="X158" s="28" t="n">
        <v>113.6</v>
      </c>
      <c r="Y158" s="27" t="n">
        <v>780</v>
      </c>
      <c r="Z158" s="28" t="n">
        <v>118.2</v>
      </c>
      <c r="AA158" s="27" t="n">
        <v>790</v>
      </c>
      <c r="AB158" s="28" t="n">
        <v>119.7</v>
      </c>
      <c r="AC158" s="27" t="n">
        <v>570</v>
      </c>
      <c r="AD158" s="28" t="n">
        <v>86.3</v>
      </c>
      <c r="AE158" s="27" t="n">
        <v>930</v>
      </c>
      <c r="AF158" s="28" t="n">
        <v>141</v>
      </c>
      <c r="AG158" s="27" t="n">
        <v>1030</v>
      </c>
      <c r="AH158" s="28" t="n">
        <v>155.7</v>
      </c>
      <c r="AI158" s="27" t="n">
        <v>1130</v>
      </c>
      <c r="AJ158" s="28" t="n">
        <v>170.7</v>
      </c>
      <c r="AK158" s="27" t="n">
        <v>1250</v>
      </c>
      <c r="AL158" s="26" t="n">
        <v>189.83620079</v>
      </c>
      <c r="AM158" s="15" t="s">
        <v>159</v>
      </c>
      <c r="AN158" s="27" t="n">
        <v>1370</v>
      </c>
      <c r="AO158" s="28" t="n">
        <v>207.4</v>
      </c>
      <c r="AP158" s="27" t="n">
        <v>1640</v>
      </c>
      <c r="AQ158" s="28" t="n">
        <v>248.3</v>
      </c>
      <c r="AR158" s="27" t="n">
        <v>1740</v>
      </c>
      <c r="AS158" s="28" t="n">
        <v>263</v>
      </c>
      <c r="AT158" s="27" t="n">
        <v>2200</v>
      </c>
      <c r="AU158" s="28" t="n">
        <v>332.5</v>
      </c>
      <c r="AV158" s="27" t="n">
        <v>2650</v>
      </c>
      <c r="AW158" s="28" t="n">
        <v>401</v>
      </c>
      <c r="AX158" s="27" t="n">
        <v>3320</v>
      </c>
      <c r="AY158" s="28" t="n">
        <v>503.6</v>
      </c>
    </row>
    <row r="159" customFormat="false" ht="12.75" hidden="false" customHeight="false" outlineLevel="0" collapsed="false">
      <c r="A159" s="20"/>
      <c r="B159" s="25"/>
      <c r="C159" s="34"/>
      <c r="D159" s="24"/>
      <c r="E159" s="35"/>
      <c r="F159" s="24"/>
      <c r="G159" s="35"/>
      <c r="H159" s="24"/>
      <c r="I159" s="34"/>
      <c r="J159" s="24"/>
      <c r="K159" s="35"/>
      <c r="L159" s="24"/>
      <c r="M159" s="35"/>
      <c r="N159" s="24"/>
      <c r="O159" s="35"/>
      <c r="P159" s="24"/>
      <c r="Q159" s="35"/>
      <c r="R159" s="15" t="s">
        <v>160</v>
      </c>
      <c r="S159" s="27" t="n">
        <v>550</v>
      </c>
      <c r="T159" s="28" t="n">
        <v>83.9</v>
      </c>
      <c r="U159" s="27" t="n">
        <v>720</v>
      </c>
      <c r="V159" s="28" t="n">
        <v>109.9</v>
      </c>
      <c r="W159" s="27" t="n">
        <v>520</v>
      </c>
      <c r="X159" s="28" t="n">
        <v>79.4</v>
      </c>
      <c r="Y159" s="27" t="n">
        <v>640</v>
      </c>
      <c r="Z159" s="28" t="n">
        <v>97.6</v>
      </c>
      <c r="AA159" s="27" t="n">
        <v>910</v>
      </c>
      <c r="AB159" s="28" t="n">
        <v>138.7</v>
      </c>
      <c r="AC159" s="27" t="n">
        <v>1050</v>
      </c>
      <c r="AD159" s="28" t="n">
        <v>160.2</v>
      </c>
      <c r="AE159" s="27" t="n">
        <v>930</v>
      </c>
      <c r="AF159" s="28" t="n">
        <v>141.9</v>
      </c>
      <c r="AG159" s="27" t="n">
        <v>1130</v>
      </c>
      <c r="AH159" s="28" t="n">
        <v>172.8</v>
      </c>
      <c r="AI159" s="27" t="n">
        <v>1090</v>
      </c>
      <c r="AJ159" s="28" t="n">
        <v>166.5</v>
      </c>
      <c r="AK159" s="27" t="n">
        <v>1290</v>
      </c>
      <c r="AL159" s="26" t="n">
        <v>196.128297</v>
      </c>
      <c r="AM159" s="15" t="s">
        <v>160</v>
      </c>
      <c r="AN159" s="27" t="n">
        <v>1420</v>
      </c>
      <c r="AO159" s="28" t="n">
        <v>215.8</v>
      </c>
      <c r="AP159" s="27" t="n">
        <v>1670</v>
      </c>
      <c r="AQ159" s="28" t="n">
        <v>254.7</v>
      </c>
      <c r="AR159" s="27" t="n">
        <v>1820</v>
      </c>
      <c r="AS159" s="28" t="n">
        <v>277.3</v>
      </c>
      <c r="AT159" s="27" t="n">
        <v>2110</v>
      </c>
      <c r="AU159" s="28" t="n">
        <v>321</v>
      </c>
      <c r="AV159" s="27" t="n">
        <v>2640</v>
      </c>
      <c r="AW159" s="28" t="n">
        <v>401.9</v>
      </c>
      <c r="AX159" s="27" t="n">
        <v>3360</v>
      </c>
      <c r="AY159" s="28" t="n">
        <v>512</v>
      </c>
    </row>
    <row r="160" customFormat="false" ht="12.75" hidden="false" customHeight="false" outlineLevel="0" collapsed="false">
      <c r="A160" s="36" t="s">
        <v>161</v>
      </c>
      <c r="B160" s="37" t="n">
        <v>1961030</v>
      </c>
      <c r="C160" s="38" t="n">
        <v>49885.9</v>
      </c>
      <c r="D160" s="39" t="n">
        <v>2010030</v>
      </c>
      <c r="E160" s="40" t="n">
        <v>53188.6</v>
      </c>
      <c r="F160" s="39" t="n">
        <v>2071490</v>
      </c>
      <c r="G160" s="40" t="n">
        <v>56924.3</v>
      </c>
      <c r="H160" s="39" t="n">
        <v>2129200</v>
      </c>
      <c r="I160" s="38" t="n">
        <v>61526.8</v>
      </c>
      <c r="J160" s="39" t="n">
        <v>2205820</v>
      </c>
      <c r="K160" s="40" t="n">
        <v>66148.6</v>
      </c>
      <c r="L160" s="39" t="n">
        <v>2275660</v>
      </c>
      <c r="M160" s="40" t="n">
        <v>71207.2</v>
      </c>
      <c r="N160" s="39" t="n">
        <v>2328930</v>
      </c>
      <c r="O160" s="40" t="n">
        <v>76293.7</v>
      </c>
      <c r="P160" s="39" t="n">
        <v>2379770</v>
      </c>
      <c r="Q160" s="40" t="n">
        <v>82233.2</v>
      </c>
      <c r="R160" s="15" t="s">
        <v>162</v>
      </c>
      <c r="S160" s="27" t="n">
        <v>780</v>
      </c>
      <c r="T160" s="28" t="n">
        <v>119.7</v>
      </c>
      <c r="U160" s="27" t="n">
        <v>670</v>
      </c>
      <c r="V160" s="28" t="n">
        <v>102.9</v>
      </c>
      <c r="W160" s="27" t="n">
        <v>480</v>
      </c>
      <c r="X160" s="28" t="n">
        <v>73.7</v>
      </c>
      <c r="Y160" s="27" t="n">
        <v>570</v>
      </c>
      <c r="Z160" s="28" t="n">
        <v>87.6</v>
      </c>
      <c r="AA160" s="27" t="n">
        <v>850</v>
      </c>
      <c r="AB160" s="28" t="n">
        <v>130.5</v>
      </c>
      <c r="AC160" s="27" t="n">
        <v>780</v>
      </c>
      <c r="AD160" s="28" t="n">
        <v>119.8</v>
      </c>
      <c r="AE160" s="27" t="n">
        <v>910</v>
      </c>
      <c r="AF160" s="28" t="n">
        <v>139.7</v>
      </c>
      <c r="AG160" s="27" t="n">
        <v>1000</v>
      </c>
      <c r="AH160" s="28" t="n">
        <v>153.2</v>
      </c>
      <c r="AI160" s="27" t="n">
        <v>1150</v>
      </c>
      <c r="AJ160" s="28" t="n">
        <v>176.7</v>
      </c>
      <c r="AK160" s="27" t="n">
        <v>1220</v>
      </c>
      <c r="AL160" s="26" t="n">
        <v>187.28128454</v>
      </c>
      <c r="AM160" s="15" t="s">
        <v>162</v>
      </c>
      <c r="AN160" s="27" t="n">
        <v>1420</v>
      </c>
      <c r="AO160" s="28" t="n">
        <v>217.2</v>
      </c>
      <c r="AP160" s="27" t="n">
        <v>1550</v>
      </c>
      <c r="AQ160" s="28" t="n">
        <v>238.5</v>
      </c>
      <c r="AR160" s="27" t="n">
        <v>1600</v>
      </c>
      <c r="AS160" s="28" t="n">
        <v>245.7</v>
      </c>
      <c r="AT160" s="27" t="n">
        <v>2090</v>
      </c>
      <c r="AU160" s="28" t="n">
        <v>320.2</v>
      </c>
      <c r="AV160" s="27" t="n">
        <v>2460</v>
      </c>
      <c r="AW160" s="28" t="n">
        <v>377.6</v>
      </c>
      <c r="AX160" s="27" t="n">
        <v>3110</v>
      </c>
      <c r="AY160" s="28" t="n">
        <v>477.9</v>
      </c>
    </row>
    <row r="161" customFormat="false" ht="12.75" hidden="false" customHeight="false" outlineLevel="0" collapsed="false">
      <c r="Q161" s="28"/>
      <c r="R161" s="15" t="s">
        <v>163</v>
      </c>
      <c r="S161" s="27" t="n">
        <v>650</v>
      </c>
      <c r="T161" s="28" t="n">
        <v>100.5</v>
      </c>
      <c r="U161" s="27" t="n">
        <v>620</v>
      </c>
      <c r="V161" s="28" t="n">
        <v>95.8</v>
      </c>
      <c r="W161" s="27" t="n">
        <v>580</v>
      </c>
      <c r="X161" s="28" t="n">
        <v>89.6</v>
      </c>
      <c r="Y161" s="27" t="n">
        <v>780</v>
      </c>
      <c r="Z161" s="28" t="n">
        <v>120.5</v>
      </c>
      <c r="AA161" s="27" t="n">
        <v>770</v>
      </c>
      <c r="AB161" s="28" t="n">
        <v>119</v>
      </c>
      <c r="AC161" s="27" t="n">
        <v>540</v>
      </c>
      <c r="AD161" s="28" t="n">
        <v>83.4</v>
      </c>
      <c r="AE161" s="27" t="n">
        <v>1340</v>
      </c>
      <c r="AF161" s="28" t="n">
        <v>207</v>
      </c>
      <c r="AG161" s="27" t="n">
        <v>1050</v>
      </c>
      <c r="AH161" s="28" t="n">
        <v>162.7</v>
      </c>
      <c r="AI161" s="27" t="n">
        <v>1100</v>
      </c>
      <c r="AJ161" s="28" t="n">
        <v>169.8</v>
      </c>
      <c r="AK161" s="27" t="n">
        <v>1300</v>
      </c>
      <c r="AL161" s="26" t="n">
        <v>200.74517344</v>
      </c>
      <c r="AM161" s="15" t="s">
        <v>163</v>
      </c>
      <c r="AN161" s="27" t="n">
        <v>1370</v>
      </c>
      <c r="AO161" s="28" t="n">
        <v>211.6</v>
      </c>
      <c r="AP161" s="27" t="n">
        <v>1530</v>
      </c>
      <c r="AQ161" s="28" t="n">
        <v>236.9</v>
      </c>
      <c r="AR161" s="27" t="n">
        <v>1630</v>
      </c>
      <c r="AS161" s="28" t="n">
        <v>251.7</v>
      </c>
      <c r="AT161" s="27" t="n">
        <v>2020</v>
      </c>
      <c r="AU161" s="28" t="n">
        <v>312.4</v>
      </c>
      <c r="AV161" s="27" t="n">
        <v>2560</v>
      </c>
      <c r="AW161" s="28" t="n">
        <v>396.2</v>
      </c>
      <c r="AX161" s="27" t="n">
        <v>3220</v>
      </c>
      <c r="AY161" s="28" t="n">
        <v>498.1</v>
      </c>
    </row>
    <row r="162" customFormat="false" ht="12.75" hidden="false" customHeight="false" outlineLevel="0" collapsed="false">
      <c r="B162" s="41"/>
      <c r="C162" s="41"/>
      <c r="D162" s="41"/>
      <c r="E162" s="41"/>
      <c r="G162" s="41"/>
      <c r="I162" s="41"/>
      <c r="K162" s="41"/>
      <c r="M162" s="41"/>
      <c r="O162" s="41"/>
      <c r="Q162" s="42"/>
      <c r="R162" s="15" t="s">
        <v>164</v>
      </c>
      <c r="S162" s="27" t="n">
        <v>360</v>
      </c>
      <c r="T162" s="28" t="n">
        <v>56</v>
      </c>
      <c r="U162" s="27" t="n">
        <v>590</v>
      </c>
      <c r="V162" s="28" t="n">
        <v>91.8</v>
      </c>
      <c r="W162" s="27" t="n">
        <v>800</v>
      </c>
      <c r="X162" s="28" t="n">
        <v>124.4</v>
      </c>
      <c r="Y162" s="27" t="n">
        <v>530</v>
      </c>
      <c r="Z162" s="28" t="n">
        <v>82.4</v>
      </c>
      <c r="AA162" s="27" t="n">
        <v>750</v>
      </c>
      <c r="AB162" s="28" t="n">
        <v>116.7</v>
      </c>
      <c r="AC162" s="27" t="n">
        <v>670</v>
      </c>
      <c r="AD162" s="28" t="n">
        <v>104.3</v>
      </c>
      <c r="AE162" s="27" t="n">
        <v>1070</v>
      </c>
      <c r="AF162" s="28" t="n">
        <v>166.4</v>
      </c>
      <c r="AG162" s="27" t="n">
        <v>1060</v>
      </c>
      <c r="AH162" s="28" t="n">
        <v>165</v>
      </c>
      <c r="AI162" s="27" t="n">
        <v>1100</v>
      </c>
      <c r="AJ162" s="28" t="n">
        <v>171.5</v>
      </c>
      <c r="AK162" s="27" t="n">
        <v>1180</v>
      </c>
      <c r="AL162" s="26" t="n">
        <v>183.52616067</v>
      </c>
      <c r="AM162" s="15" t="s">
        <v>164</v>
      </c>
      <c r="AN162" s="27" t="n">
        <v>1410</v>
      </c>
      <c r="AO162" s="28" t="n">
        <v>219</v>
      </c>
      <c r="AP162" s="27" t="n">
        <v>1610</v>
      </c>
      <c r="AQ162" s="28" t="n">
        <v>249.6</v>
      </c>
      <c r="AR162" s="27" t="n">
        <v>1680</v>
      </c>
      <c r="AS162" s="28" t="n">
        <v>261.9</v>
      </c>
      <c r="AT162" s="27" t="n">
        <v>2040</v>
      </c>
      <c r="AU162" s="28" t="n">
        <v>317.8</v>
      </c>
      <c r="AV162" s="27" t="n">
        <v>2620</v>
      </c>
      <c r="AW162" s="28" t="n">
        <v>406.6</v>
      </c>
      <c r="AX162" s="27" t="n">
        <v>3350</v>
      </c>
      <c r="AY162" s="28" t="n">
        <v>520.1</v>
      </c>
    </row>
    <row r="163" customFormat="false" ht="12.75" hidden="false" customHeight="false" outlineLevel="0" collapsed="false">
      <c r="Q163" s="28"/>
      <c r="R163" s="15" t="s">
        <v>165</v>
      </c>
      <c r="S163" s="27" t="n">
        <v>510</v>
      </c>
      <c r="T163" s="28" t="n">
        <v>79.8</v>
      </c>
      <c r="U163" s="27" t="n">
        <v>590</v>
      </c>
      <c r="V163" s="28" t="n">
        <v>92.3</v>
      </c>
      <c r="W163" s="27" t="n">
        <v>370</v>
      </c>
      <c r="X163" s="28" t="n">
        <v>58</v>
      </c>
      <c r="Y163" s="27" t="n">
        <v>530</v>
      </c>
      <c r="Z163" s="28" t="n">
        <v>83</v>
      </c>
      <c r="AA163" s="27" t="n">
        <v>540</v>
      </c>
      <c r="AB163" s="28" t="n">
        <v>84.5</v>
      </c>
      <c r="AC163" s="27" t="n">
        <v>840</v>
      </c>
      <c r="AD163" s="28" t="n">
        <v>131.5</v>
      </c>
      <c r="AE163" s="27" t="n">
        <v>770</v>
      </c>
      <c r="AF163" s="28" t="n">
        <v>120.5</v>
      </c>
      <c r="AG163" s="27" t="n">
        <v>850</v>
      </c>
      <c r="AH163" s="28" t="n">
        <v>133.5</v>
      </c>
      <c r="AI163" s="27" t="n">
        <v>990</v>
      </c>
      <c r="AJ163" s="28" t="n">
        <v>154.9</v>
      </c>
      <c r="AK163" s="27" t="n">
        <v>1090</v>
      </c>
      <c r="AL163" s="26" t="n">
        <v>170.73462328</v>
      </c>
      <c r="AM163" s="15" t="s">
        <v>165</v>
      </c>
      <c r="AN163" s="27" t="n">
        <v>1240</v>
      </c>
      <c r="AO163" s="28" t="n">
        <v>194.4</v>
      </c>
      <c r="AP163" s="27" t="n">
        <v>1400</v>
      </c>
      <c r="AQ163" s="28" t="n">
        <v>219.6</v>
      </c>
      <c r="AR163" s="27" t="n">
        <v>1570</v>
      </c>
      <c r="AS163" s="28" t="n">
        <v>245.1</v>
      </c>
      <c r="AT163" s="27" t="n">
        <v>1880</v>
      </c>
      <c r="AU163" s="28" t="n">
        <v>294.8</v>
      </c>
      <c r="AV163" s="27" t="n">
        <v>2290</v>
      </c>
      <c r="AW163" s="28" t="n">
        <v>358.5</v>
      </c>
      <c r="AX163" s="27" t="n">
        <v>2980</v>
      </c>
      <c r="AY163" s="28" t="n">
        <v>466.5</v>
      </c>
    </row>
    <row r="164" customFormat="false" ht="12.75" hidden="false" customHeight="false" outlineLevel="0" collapsed="false">
      <c r="D164" s="8"/>
      <c r="Q164" s="28"/>
      <c r="R164" s="15" t="s">
        <v>166</v>
      </c>
      <c r="S164" s="27" t="n">
        <v>530</v>
      </c>
      <c r="T164" s="28" t="n">
        <v>83.6</v>
      </c>
      <c r="U164" s="27" t="n">
        <v>630</v>
      </c>
      <c r="V164" s="28" t="n">
        <v>99.1</v>
      </c>
      <c r="W164" s="27" t="n">
        <v>380</v>
      </c>
      <c r="X164" s="28" t="n">
        <v>59.8</v>
      </c>
      <c r="Y164" s="27" t="n">
        <v>440</v>
      </c>
      <c r="Z164" s="28" t="n">
        <v>69.3</v>
      </c>
      <c r="AA164" s="27" t="n">
        <v>890</v>
      </c>
      <c r="AB164" s="28" t="n">
        <v>140.2</v>
      </c>
      <c r="AC164" s="27" t="n">
        <v>850</v>
      </c>
      <c r="AD164" s="28" t="n">
        <v>133.9</v>
      </c>
      <c r="AE164" s="27" t="n">
        <v>840</v>
      </c>
      <c r="AF164" s="28" t="n">
        <v>132.3</v>
      </c>
      <c r="AG164" s="27" t="n">
        <v>880</v>
      </c>
      <c r="AH164" s="28" t="n">
        <v>138.8</v>
      </c>
      <c r="AI164" s="27" t="n">
        <v>970</v>
      </c>
      <c r="AJ164" s="28" t="n">
        <v>152.5</v>
      </c>
      <c r="AK164" s="27" t="n">
        <v>1110</v>
      </c>
      <c r="AL164" s="26" t="n">
        <v>174.04735864</v>
      </c>
      <c r="AM164" s="15" t="s">
        <v>166</v>
      </c>
      <c r="AN164" s="27" t="n">
        <v>1190</v>
      </c>
      <c r="AO164" s="28" t="n">
        <v>187.6</v>
      </c>
      <c r="AP164" s="27" t="n">
        <v>1390</v>
      </c>
      <c r="AQ164" s="28" t="n">
        <v>218.9</v>
      </c>
      <c r="AR164" s="27" t="n">
        <v>1520</v>
      </c>
      <c r="AS164" s="28" t="n">
        <v>239.6</v>
      </c>
      <c r="AT164" s="27" t="n">
        <v>1870</v>
      </c>
      <c r="AU164" s="28" t="n">
        <v>295.2</v>
      </c>
      <c r="AV164" s="27" t="n">
        <v>2230</v>
      </c>
      <c r="AW164" s="28" t="n">
        <v>350.7</v>
      </c>
      <c r="AX164" s="27" t="n">
        <v>2930</v>
      </c>
      <c r="AY164" s="28" t="n">
        <v>461.2</v>
      </c>
    </row>
    <row r="165" customFormat="false" ht="12.75" hidden="false" customHeight="false" outlineLevel="0" collapsed="false">
      <c r="D165" s="8"/>
      <c r="Q165" s="28"/>
      <c r="R165" s="15" t="s">
        <v>167</v>
      </c>
      <c r="S165" s="27" t="n">
        <v>330</v>
      </c>
      <c r="T165" s="28" t="n">
        <v>52.3</v>
      </c>
      <c r="U165" s="27" t="n">
        <v>500</v>
      </c>
      <c r="V165" s="28" t="n">
        <v>79.3</v>
      </c>
      <c r="W165" s="27" t="n">
        <v>420</v>
      </c>
      <c r="X165" s="28" t="n">
        <v>66.6</v>
      </c>
      <c r="Y165" s="27" t="n">
        <v>550</v>
      </c>
      <c r="Z165" s="28" t="n">
        <v>87.2</v>
      </c>
      <c r="AA165" s="27" t="n">
        <v>570</v>
      </c>
      <c r="AB165" s="28" t="n">
        <v>90.4</v>
      </c>
      <c r="AC165" s="27" t="n">
        <v>760</v>
      </c>
      <c r="AD165" s="28" t="n">
        <v>120.4</v>
      </c>
      <c r="AE165" s="27" t="n">
        <v>830</v>
      </c>
      <c r="AF165" s="28" t="n">
        <v>131.6</v>
      </c>
      <c r="AG165" s="27" t="n">
        <v>890</v>
      </c>
      <c r="AH165" s="28" t="n">
        <v>140.6</v>
      </c>
      <c r="AI165" s="27" t="n">
        <v>980</v>
      </c>
      <c r="AJ165" s="28" t="n">
        <v>156</v>
      </c>
      <c r="AK165" s="27" t="n">
        <v>1020</v>
      </c>
      <c r="AL165" s="26" t="n">
        <v>161.34467386</v>
      </c>
      <c r="AM165" s="15" t="s">
        <v>167</v>
      </c>
      <c r="AN165" s="27" t="n">
        <v>1170</v>
      </c>
      <c r="AO165" s="28" t="n">
        <v>185.6</v>
      </c>
      <c r="AP165" s="27" t="n">
        <v>1400</v>
      </c>
      <c r="AQ165" s="28" t="n">
        <v>222.5</v>
      </c>
      <c r="AR165" s="27" t="n">
        <v>1400</v>
      </c>
      <c r="AS165" s="28" t="n">
        <v>222.5</v>
      </c>
      <c r="AT165" s="27" t="n">
        <v>1800</v>
      </c>
      <c r="AU165" s="28" t="n">
        <v>285</v>
      </c>
      <c r="AV165" s="27" t="n">
        <v>2250</v>
      </c>
      <c r="AW165" s="28" t="n">
        <v>356.1</v>
      </c>
      <c r="AX165" s="27" t="n">
        <v>2820</v>
      </c>
      <c r="AY165" s="28" t="n">
        <v>446.8</v>
      </c>
    </row>
    <row r="166" customFormat="false" ht="12.75" hidden="false" customHeight="false" outlineLevel="0" collapsed="false">
      <c r="Q166" s="28"/>
      <c r="R166" s="15" t="s">
        <v>168</v>
      </c>
      <c r="S166" s="27" t="n">
        <v>370</v>
      </c>
      <c r="T166" s="28" t="n">
        <v>59.1</v>
      </c>
      <c r="U166" s="27" t="n">
        <v>370</v>
      </c>
      <c r="V166" s="28" t="n">
        <v>59</v>
      </c>
      <c r="W166" s="27" t="n">
        <v>460</v>
      </c>
      <c r="X166" s="28" t="n">
        <v>73.4</v>
      </c>
      <c r="Y166" s="27" t="n">
        <v>500</v>
      </c>
      <c r="Z166" s="28" t="n">
        <v>79.8</v>
      </c>
      <c r="AA166" s="27" t="n">
        <v>690</v>
      </c>
      <c r="AB166" s="28" t="n">
        <v>110</v>
      </c>
      <c r="AC166" s="27" t="n">
        <v>810</v>
      </c>
      <c r="AD166" s="28" t="n">
        <v>129.3</v>
      </c>
      <c r="AE166" s="27" t="n">
        <v>830</v>
      </c>
      <c r="AF166" s="28" t="n">
        <v>132.5</v>
      </c>
      <c r="AG166" s="27" t="n">
        <v>1000</v>
      </c>
      <c r="AH166" s="28" t="n">
        <v>160.2</v>
      </c>
      <c r="AI166" s="27" t="n">
        <v>1130</v>
      </c>
      <c r="AJ166" s="28" t="n">
        <v>180</v>
      </c>
      <c r="AK166" s="27" t="n">
        <v>1200</v>
      </c>
      <c r="AL166" s="26" t="n">
        <v>191.18665726</v>
      </c>
      <c r="AM166" s="15" t="s">
        <v>168</v>
      </c>
      <c r="AN166" s="27" t="n">
        <v>1350</v>
      </c>
      <c r="AO166" s="28" t="n">
        <v>215.3</v>
      </c>
      <c r="AP166" s="27" t="n">
        <v>1490</v>
      </c>
      <c r="AQ166" s="28" t="n">
        <v>237.2</v>
      </c>
      <c r="AR166" s="27" t="n">
        <v>1550</v>
      </c>
      <c r="AS166" s="28" t="n">
        <v>247.8</v>
      </c>
      <c r="AT166" s="27" t="n">
        <v>1940</v>
      </c>
      <c r="AU166" s="28" t="n">
        <v>309.1</v>
      </c>
      <c r="AV166" s="27" t="n">
        <v>2450</v>
      </c>
      <c r="AW166" s="28" t="n">
        <v>391.4</v>
      </c>
      <c r="AX166" s="27" t="n">
        <v>2970</v>
      </c>
      <c r="AY166" s="28" t="n">
        <v>474.4</v>
      </c>
    </row>
    <row r="167" customFormat="false" ht="12.75" hidden="false" customHeight="false" outlineLevel="0" collapsed="false">
      <c r="Q167" s="28"/>
      <c r="R167" s="15" t="s">
        <v>169</v>
      </c>
      <c r="S167" s="27" t="n">
        <v>320</v>
      </c>
      <c r="T167" s="28" t="n">
        <v>51.3</v>
      </c>
      <c r="U167" s="27" t="n">
        <v>470</v>
      </c>
      <c r="V167" s="28" t="n">
        <v>75.4</v>
      </c>
      <c r="W167" s="27" t="n">
        <v>530</v>
      </c>
      <c r="X167" s="28" t="n">
        <v>85</v>
      </c>
      <c r="Y167" s="27" t="n">
        <v>480</v>
      </c>
      <c r="Z167" s="28" t="n">
        <v>77.1</v>
      </c>
      <c r="AA167" s="27" t="n">
        <v>790</v>
      </c>
      <c r="AB167" s="28" t="n">
        <v>126.9</v>
      </c>
      <c r="AC167" s="27" t="n">
        <v>770</v>
      </c>
      <c r="AD167" s="28" t="n">
        <v>123.6</v>
      </c>
      <c r="AE167" s="27" t="n">
        <v>810</v>
      </c>
      <c r="AF167" s="28" t="n">
        <v>130.1</v>
      </c>
      <c r="AG167" s="27" t="n">
        <v>840</v>
      </c>
      <c r="AH167" s="28" t="n">
        <v>135.5</v>
      </c>
      <c r="AI167" s="27" t="n">
        <v>910</v>
      </c>
      <c r="AJ167" s="28" t="n">
        <v>145.3</v>
      </c>
      <c r="AK167" s="27" t="n">
        <v>1010</v>
      </c>
      <c r="AL167" s="26" t="n">
        <v>162.72883287</v>
      </c>
      <c r="AM167" s="15" t="s">
        <v>169</v>
      </c>
      <c r="AN167" s="27" t="n">
        <v>1130</v>
      </c>
      <c r="AO167" s="28" t="n">
        <v>181.4</v>
      </c>
      <c r="AP167" s="27" t="n">
        <v>1370</v>
      </c>
      <c r="AQ167" s="28" t="n">
        <v>220</v>
      </c>
      <c r="AR167" s="27" t="n">
        <v>1520</v>
      </c>
      <c r="AS167" s="28" t="n">
        <v>244.2</v>
      </c>
      <c r="AT167" s="27" t="n">
        <v>1850</v>
      </c>
      <c r="AU167" s="28" t="n">
        <v>296.1</v>
      </c>
      <c r="AV167" s="27" t="n">
        <v>2300</v>
      </c>
      <c r="AW167" s="28" t="n">
        <v>368.6</v>
      </c>
      <c r="AX167" s="27" t="n">
        <v>3000</v>
      </c>
      <c r="AY167" s="28" t="n">
        <v>481.6</v>
      </c>
    </row>
    <row r="168" customFormat="false" ht="12.75" hidden="false" customHeight="false" outlineLevel="0" collapsed="false">
      <c r="Q168" s="28"/>
      <c r="R168" s="15" t="s">
        <v>170</v>
      </c>
      <c r="S168" s="27" t="n">
        <v>540</v>
      </c>
      <c r="T168" s="28" t="n">
        <v>87.2</v>
      </c>
      <c r="U168" s="27" t="n">
        <v>400</v>
      </c>
      <c r="V168" s="28" t="n">
        <v>64.6</v>
      </c>
      <c r="W168" s="27" t="n">
        <v>840</v>
      </c>
      <c r="X168" s="28" t="n">
        <v>135.6</v>
      </c>
      <c r="Y168" s="27" t="n">
        <v>410</v>
      </c>
      <c r="Z168" s="28" t="n">
        <v>66.2</v>
      </c>
      <c r="AA168" s="27" t="n">
        <v>580</v>
      </c>
      <c r="AB168" s="28" t="n">
        <v>93.8</v>
      </c>
      <c r="AC168" s="27" t="n">
        <v>730</v>
      </c>
      <c r="AD168" s="28" t="n">
        <v>117.9</v>
      </c>
      <c r="AE168" s="27" t="n">
        <v>820</v>
      </c>
      <c r="AF168" s="28" t="n">
        <v>132.4</v>
      </c>
      <c r="AG168" s="27" t="n">
        <v>810</v>
      </c>
      <c r="AH168" s="28" t="n">
        <v>131</v>
      </c>
      <c r="AI168" s="27" t="n">
        <v>890</v>
      </c>
      <c r="AJ168" s="28" t="n">
        <v>143.4</v>
      </c>
      <c r="AK168" s="27" t="n">
        <v>980</v>
      </c>
      <c r="AL168" s="26" t="n">
        <v>157.94150717</v>
      </c>
      <c r="AM168" s="15" t="s">
        <v>170</v>
      </c>
      <c r="AN168" s="27" t="n">
        <v>1110</v>
      </c>
      <c r="AO168" s="28" t="n">
        <v>178.5</v>
      </c>
      <c r="AP168" s="27" t="n">
        <v>1240</v>
      </c>
      <c r="AQ168" s="28" t="n">
        <v>199.6</v>
      </c>
      <c r="AR168" s="27" t="n">
        <v>1420</v>
      </c>
      <c r="AS168" s="28" t="n">
        <v>230</v>
      </c>
      <c r="AT168" s="27" t="n">
        <v>1620</v>
      </c>
      <c r="AU168" s="28" t="n">
        <v>260.8</v>
      </c>
      <c r="AV168" s="27" t="n">
        <v>2040</v>
      </c>
      <c r="AW168" s="28" t="n">
        <v>329.9</v>
      </c>
      <c r="AX168" s="27" t="n">
        <v>2760</v>
      </c>
      <c r="AY168" s="28" t="n">
        <v>446.2</v>
      </c>
    </row>
    <row r="169" customFormat="false" ht="12.75" hidden="false" customHeight="false" outlineLevel="0" collapsed="false">
      <c r="Q169" s="28"/>
      <c r="R169" s="15" t="s">
        <v>171</v>
      </c>
      <c r="S169" s="27" t="n">
        <v>360</v>
      </c>
      <c r="T169" s="28" t="n">
        <v>58.5</v>
      </c>
      <c r="U169" s="27" t="n">
        <v>400</v>
      </c>
      <c r="V169" s="28" t="n">
        <v>65</v>
      </c>
      <c r="W169" s="27" t="n">
        <v>440</v>
      </c>
      <c r="X169" s="28" t="n">
        <v>71.5</v>
      </c>
      <c r="Y169" s="27" t="n">
        <v>550</v>
      </c>
      <c r="Z169" s="28" t="n">
        <v>89.4</v>
      </c>
      <c r="AA169" s="27" t="n">
        <v>620</v>
      </c>
      <c r="AB169" s="28" t="n">
        <v>100.8</v>
      </c>
      <c r="AC169" s="27" t="n">
        <v>460</v>
      </c>
      <c r="AD169" s="28" t="n">
        <v>74.8</v>
      </c>
      <c r="AE169" s="27" t="n">
        <v>560</v>
      </c>
      <c r="AF169" s="28" t="n">
        <v>91</v>
      </c>
      <c r="AG169" s="27" t="n">
        <v>830</v>
      </c>
      <c r="AH169" s="28" t="n">
        <v>134.4</v>
      </c>
      <c r="AI169" s="27" t="n">
        <v>860</v>
      </c>
      <c r="AJ169" s="28" t="n">
        <v>140.1</v>
      </c>
      <c r="AK169" s="27" t="n">
        <v>940</v>
      </c>
      <c r="AL169" s="26" t="n">
        <v>152.10076996</v>
      </c>
      <c r="AM169" s="15" t="s">
        <v>171</v>
      </c>
      <c r="AN169" s="27" t="n">
        <v>1060</v>
      </c>
      <c r="AO169" s="28" t="n">
        <v>172.7</v>
      </c>
      <c r="AP169" s="27" t="n">
        <v>1250</v>
      </c>
      <c r="AQ169" s="28" t="n">
        <v>203.6</v>
      </c>
      <c r="AR169" s="27" t="n">
        <v>1360</v>
      </c>
      <c r="AS169" s="28" t="n">
        <v>220.7</v>
      </c>
      <c r="AT169" s="27" t="n">
        <v>1610</v>
      </c>
      <c r="AU169" s="28" t="n">
        <v>261.3</v>
      </c>
      <c r="AV169" s="27" t="n">
        <v>1990</v>
      </c>
      <c r="AW169" s="28" t="n">
        <v>324</v>
      </c>
      <c r="AX169" s="27" t="n">
        <v>2610</v>
      </c>
      <c r="AY169" s="28" t="n">
        <v>423.6</v>
      </c>
    </row>
    <row r="170" customFormat="false" ht="12.75" hidden="false" customHeight="false" outlineLevel="0" collapsed="false">
      <c r="Q170" s="28"/>
      <c r="R170" s="15" t="s">
        <v>172</v>
      </c>
      <c r="S170" s="27" t="n">
        <v>560</v>
      </c>
      <c r="T170" s="28" t="n">
        <v>91.6</v>
      </c>
      <c r="U170" s="27" t="n">
        <v>320</v>
      </c>
      <c r="V170" s="28" t="n">
        <v>52.3</v>
      </c>
      <c r="W170" s="27" t="n">
        <v>460</v>
      </c>
      <c r="X170" s="28" t="n">
        <v>75.3</v>
      </c>
      <c r="Y170" s="27" t="n">
        <v>520</v>
      </c>
      <c r="Z170" s="28" t="n">
        <v>85</v>
      </c>
      <c r="AA170" s="27" t="n">
        <v>500</v>
      </c>
      <c r="AB170" s="28" t="n">
        <v>81.8</v>
      </c>
      <c r="AC170" s="27" t="n">
        <v>660</v>
      </c>
      <c r="AD170" s="28" t="n">
        <v>107.8</v>
      </c>
      <c r="AE170" s="27" t="n">
        <v>610</v>
      </c>
      <c r="AF170" s="28" t="n">
        <v>99.7</v>
      </c>
      <c r="AG170" s="27" t="n">
        <v>730</v>
      </c>
      <c r="AH170" s="28" t="n">
        <v>119.2</v>
      </c>
      <c r="AI170" s="27" t="n">
        <v>840</v>
      </c>
      <c r="AJ170" s="28" t="n">
        <v>137.3</v>
      </c>
      <c r="AK170" s="27" t="n">
        <v>940</v>
      </c>
      <c r="AL170" s="26" t="n">
        <v>153.37899599</v>
      </c>
      <c r="AM170" s="15" t="s">
        <v>172</v>
      </c>
      <c r="AN170" s="27" t="n">
        <v>1070</v>
      </c>
      <c r="AO170" s="28" t="n">
        <v>174.6</v>
      </c>
      <c r="AP170" s="27" t="n">
        <v>1230</v>
      </c>
      <c r="AQ170" s="28" t="n">
        <v>201.1</v>
      </c>
      <c r="AR170" s="27" t="n">
        <v>1290</v>
      </c>
      <c r="AS170" s="28" t="n">
        <v>211.2</v>
      </c>
      <c r="AT170" s="27" t="n">
        <v>1600</v>
      </c>
      <c r="AU170" s="28" t="n">
        <v>261.4</v>
      </c>
      <c r="AV170" s="27" t="n">
        <v>1940</v>
      </c>
      <c r="AW170" s="28" t="n">
        <v>317.5</v>
      </c>
      <c r="AX170" s="27" t="n">
        <v>2520</v>
      </c>
      <c r="AY170" s="28" t="n">
        <v>411.9</v>
      </c>
    </row>
    <row r="171" customFormat="false" ht="12.75" hidden="false" customHeight="false" outlineLevel="0" collapsed="false">
      <c r="Q171" s="28"/>
      <c r="R171" s="15" t="s">
        <v>173</v>
      </c>
      <c r="S171" s="27" t="n">
        <v>490</v>
      </c>
      <c r="T171" s="28" t="n">
        <v>80.6</v>
      </c>
      <c r="U171" s="27" t="n">
        <v>400</v>
      </c>
      <c r="V171" s="28" t="n">
        <v>65.8</v>
      </c>
      <c r="W171" s="27" t="n">
        <v>380</v>
      </c>
      <c r="X171" s="28" t="n">
        <v>62.6</v>
      </c>
      <c r="Y171" s="27" t="n">
        <v>610</v>
      </c>
      <c r="Z171" s="28" t="n">
        <v>100.3</v>
      </c>
      <c r="AA171" s="27" t="n">
        <v>890</v>
      </c>
      <c r="AB171" s="28" t="n">
        <v>146.5</v>
      </c>
      <c r="AC171" s="27" t="n">
        <v>520</v>
      </c>
      <c r="AD171" s="28" t="n">
        <v>85.6</v>
      </c>
      <c r="AE171" s="27" t="n">
        <v>980</v>
      </c>
      <c r="AF171" s="28" t="n">
        <v>161.3</v>
      </c>
      <c r="AG171" s="27" t="n">
        <v>830</v>
      </c>
      <c r="AH171" s="28" t="n">
        <v>136.1</v>
      </c>
      <c r="AI171" s="27" t="n">
        <v>860</v>
      </c>
      <c r="AJ171" s="28" t="n">
        <v>141.2</v>
      </c>
      <c r="AK171" s="27" t="n">
        <v>1020</v>
      </c>
      <c r="AL171" s="26" t="n">
        <v>167.83551316</v>
      </c>
      <c r="AM171" s="15" t="s">
        <v>173</v>
      </c>
      <c r="AN171" s="27" t="n">
        <v>1150</v>
      </c>
      <c r="AO171" s="28" t="n">
        <v>188.9</v>
      </c>
      <c r="AP171" s="27" t="n">
        <v>1220</v>
      </c>
      <c r="AQ171" s="28" t="n">
        <v>201.2</v>
      </c>
      <c r="AR171" s="27" t="n">
        <v>1330</v>
      </c>
      <c r="AS171" s="28" t="n">
        <v>218.6</v>
      </c>
      <c r="AT171" s="27" t="n">
        <v>1600</v>
      </c>
      <c r="AU171" s="28" t="n">
        <v>263.9</v>
      </c>
      <c r="AV171" s="27" t="n">
        <v>2050</v>
      </c>
      <c r="AW171" s="28" t="n">
        <v>337.9</v>
      </c>
      <c r="AX171" s="27" t="n">
        <v>2470</v>
      </c>
      <c r="AY171" s="28" t="n">
        <v>405.9</v>
      </c>
    </row>
    <row r="172" customFormat="false" ht="12.75" hidden="false" customHeight="false" outlineLevel="0" collapsed="false">
      <c r="Q172" s="28"/>
      <c r="R172" s="15" t="s">
        <v>174</v>
      </c>
      <c r="S172" s="27" t="n">
        <v>440</v>
      </c>
      <c r="T172" s="28" t="n">
        <v>72.8</v>
      </c>
      <c r="U172" s="27" t="n">
        <v>390</v>
      </c>
      <c r="V172" s="28" t="n">
        <v>64.5</v>
      </c>
      <c r="W172" s="27" t="n">
        <v>510</v>
      </c>
      <c r="X172" s="28" t="n">
        <v>84.4</v>
      </c>
      <c r="Y172" s="27" t="n">
        <v>560</v>
      </c>
      <c r="Z172" s="28" t="n">
        <v>92.7</v>
      </c>
      <c r="AA172" s="27" t="n">
        <v>600</v>
      </c>
      <c r="AB172" s="28" t="n">
        <v>99.3</v>
      </c>
      <c r="AC172" s="27" t="n">
        <v>460</v>
      </c>
      <c r="AD172" s="28" t="n">
        <v>76.1</v>
      </c>
      <c r="AE172" s="27" t="n">
        <v>1020</v>
      </c>
      <c r="AF172" s="28" t="n">
        <v>168.8</v>
      </c>
      <c r="AG172" s="27" t="n">
        <v>790</v>
      </c>
      <c r="AH172" s="28" t="n">
        <v>130.1</v>
      </c>
      <c r="AI172" s="27" t="n">
        <v>810</v>
      </c>
      <c r="AJ172" s="28" t="n">
        <v>134.7</v>
      </c>
      <c r="AK172" s="27" t="n">
        <v>830</v>
      </c>
      <c r="AL172" s="26" t="n">
        <v>137.2037609</v>
      </c>
      <c r="AM172" s="15" t="s">
        <v>174</v>
      </c>
      <c r="AN172" s="27" t="n">
        <v>1050</v>
      </c>
      <c r="AO172" s="28" t="n">
        <v>174.2</v>
      </c>
      <c r="AP172" s="27" t="n">
        <v>1190</v>
      </c>
      <c r="AQ172" s="28" t="n">
        <v>196.8</v>
      </c>
      <c r="AR172" s="27" t="n">
        <v>1280</v>
      </c>
      <c r="AS172" s="28" t="n">
        <v>212</v>
      </c>
      <c r="AT172" s="27" t="n">
        <v>1580</v>
      </c>
      <c r="AU172" s="28" t="n">
        <v>260.8</v>
      </c>
      <c r="AV172" s="27" t="n">
        <v>2000</v>
      </c>
      <c r="AW172" s="28" t="n">
        <v>331.4</v>
      </c>
      <c r="AX172" s="27" t="n">
        <v>2500</v>
      </c>
      <c r="AY172" s="28" t="n">
        <v>414.2</v>
      </c>
    </row>
    <row r="173" customFormat="false" ht="12.75" hidden="false" customHeight="false" outlineLevel="0" collapsed="false">
      <c r="Q173" s="28"/>
      <c r="R173" s="15" t="s">
        <v>175</v>
      </c>
      <c r="S173" s="27" t="n">
        <v>310</v>
      </c>
      <c r="T173" s="28" t="n">
        <v>51.6</v>
      </c>
      <c r="U173" s="27" t="n">
        <v>380</v>
      </c>
      <c r="V173" s="28" t="n">
        <v>63.3</v>
      </c>
      <c r="W173" s="27" t="n">
        <v>640</v>
      </c>
      <c r="X173" s="28" t="n">
        <v>106.5</v>
      </c>
      <c r="Y173" s="27" t="n">
        <v>360</v>
      </c>
      <c r="Z173" s="28" t="n">
        <v>59.9</v>
      </c>
      <c r="AA173" s="27" t="n">
        <v>410</v>
      </c>
      <c r="AB173" s="28" t="n">
        <v>68.2</v>
      </c>
      <c r="AC173" s="27" t="n">
        <v>430</v>
      </c>
      <c r="AD173" s="28" t="n">
        <v>71.6</v>
      </c>
      <c r="AE173" s="27" t="n">
        <v>490</v>
      </c>
      <c r="AF173" s="28" t="n">
        <v>81.6</v>
      </c>
      <c r="AG173" s="27" t="n">
        <v>750</v>
      </c>
      <c r="AH173" s="28" t="n">
        <v>124</v>
      </c>
      <c r="AI173" s="27" t="n">
        <v>730</v>
      </c>
      <c r="AJ173" s="28" t="n">
        <v>121.7</v>
      </c>
      <c r="AK173" s="27" t="n">
        <v>860</v>
      </c>
      <c r="AL173" s="26" t="n">
        <v>143.18776657</v>
      </c>
      <c r="AM173" s="15" t="s">
        <v>175</v>
      </c>
      <c r="AN173" s="27" t="n">
        <v>940</v>
      </c>
      <c r="AO173" s="28" t="n">
        <v>157.2</v>
      </c>
      <c r="AP173" s="27" t="n">
        <v>1160</v>
      </c>
      <c r="AQ173" s="28" t="n">
        <v>192.4</v>
      </c>
      <c r="AR173" s="27" t="n">
        <v>1200</v>
      </c>
      <c r="AS173" s="28" t="n">
        <v>200</v>
      </c>
      <c r="AT173" s="27" t="n">
        <v>1590</v>
      </c>
      <c r="AU173" s="28" t="n">
        <v>265.4</v>
      </c>
      <c r="AV173" s="27" t="n">
        <v>1870</v>
      </c>
      <c r="AW173" s="28" t="n">
        <v>310.7</v>
      </c>
      <c r="AX173" s="27" t="n">
        <v>2310</v>
      </c>
      <c r="AY173" s="28" t="n">
        <v>384.8</v>
      </c>
    </row>
    <row r="174" customFormat="false" ht="12.75" hidden="false" customHeight="false" outlineLevel="0" collapsed="false">
      <c r="Q174" s="28"/>
      <c r="R174" s="15" t="s">
        <v>176</v>
      </c>
      <c r="S174" s="27" t="n">
        <v>420</v>
      </c>
      <c r="T174" s="28" t="n">
        <v>70.3</v>
      </c>
      <c r="U174" s="27" t="n">
        <v>500</v>
      </c>
      <c r="V174" s="28" t="n">
        <v>83.8</v>
      </c>
      <c r="W174" s="27" t="n">
        <v>500</v>
      </c>
      <c r="X174" s="28" t="n">
        <v>83.8</v>
      </c>
      <c r="Y174" s="27" t="n">
        <v>620</v>
      </c>
      <c r="Z174" s="28" t="n">
        <v>103.8</v>
      </c>
      <c r="AA174" s="27" t="n">
        <v>520</v>
      </c>
      <c r="AB174" s="28" t="n">
        <v>87.1</v>
      </c>
      <c r="AC174" s="27" t="n">
        <v>650</v>
      </c>
      <c r="AD174" s="28" t="n">
        <v>108.9</v>
      </c>
      <c r="AE174" s="27" t="n">
        <v>730</v>
      </c>
      <c r="AF174" s="28" t="n">
        <v>122.3</v>
      </c>
      <c r="AG174" s="27" t="n">
        <v>770</v>
      </c>
      <c r="AH174" s="28" t="n">
        <v>128.5</v>
      </c>
      <c r="AI174" s="27" t="n">
        <v>750</v>
      </c>
      <c r="AJ174" s="28" t="n">
        <v>126.3</v>
      </c>
      <c r="AK174" s="27" t="n">
        <v>900</v>
      </c>
      <c r="AL174" s="26" t="n">
        <v>150.43095571</v>
      </c>
      <c r="AM174" s="15" t="s">
        <v>176</v>
      </c>
      <c r="AN174" s="27" t="n">
        <v>950</v>
      </c>
      <c r="AO174" s="28" t="n">
        <v>158.3</v>
      </c>
      <c r="AP174" s="27" t="n">
        <v>1050</v>
      </c>
      <c r="AQ174" s="28" t="n">
        <v>175.4</v>
      </c>
      <c r="AR174" s="27" t="n">
        <v>1120</v>
      </c>
      <c r="AS174" s="28" t="n">
        <v>186.9</v>
      </c>
      <c r="AT174" s="27" t="n">
        <v>1410</v>
      </c>
      <c r="AU174" s="28" t="n">
        <v>236.7</v>
      </c>
      <c r="AV174" s="27" t="n">
        <v>1850</v>
      </c>
      <c r="AW174" s="28" t="n">
        <v>309.4</v>
      </c>
      <c r="AX174" s="27" t="n">
        <v>2200</v>
      </c>
      <c r="AY174" s="28" t="n">
        <v>368.9</v>
      </c>
    </row>
    <row r="175" customFormat="false" ht="12.75" hidden="false" customHeight="false" outlineLevel="0" collapsed="false">
      <c r="Q175" s="28"/>
      <c r="R175" s="15" t="s">
        <v>177</v>
      </c>
      <c r="S175" s="27" t="n">
        <v>330</v>
      </c>
      <c r="T175" s="28" t="n">
        <v>55.6</v>
      </c>
      <c r="U175" s="27" t="n">
        <v>310</v>
      </c>
      <c r="V175" s="28" t="n">
        <v>52.2</v>
      </c>
      <c r="W175" s="27" t="n">
        <v>410</v>
      </c>
      <c r="X175" s="28" t="n">
        <v>69.1</v>
      </c>
      <c r="Y175" s="27" t="n">
        <v>360</v>
      </c>
      <c r="Z175" s="28" t="n">
        <v>60.7</v>
      </c>
      <c r="AA175" s="27" t="n">
        <v>560</v>
      </c>
      <c r="AB175" s="28" t="n">
        <v>94.3</v>
      </c>
      <c r="AC175" s="27" t="n">
        <v>690</v>
      </c>
      <c r="AD175" s="28" t="n">
        <v>116.3</v>
      </c>
      <c r="AE175" s="27" t="n">
        <v>620</v>
      </c>
      <c r="AF175" s="28" t="n">
        <v>104.5</v>
      </c>
      <c r="AG175" s="27" t="n">
        <v>690</v>
      </c>
      <c r="AH175" s="28" t="n">
        <v>116.6</v>
      </c>
      <c r="AI175" s="27" t="n">
        <v>720</v>
      </c>
      <c r="AJ175" s="28" t="n">
        <v>121</v>
      </c>
      <c r="AK175" s="27" t="n">
        <v>880</v>
      </c>
      <c r="AL175" s="26" t="n">
        <v>148.78473859</v>
      </c>
      <c r="AM175" s="15" t="s">
        <v>177</v>
      </c>
      <c r="AN175" s="27" t="n">
        <v>900</v>
      </c>
      <c r="AO175" s="28" t="n">
        <v>152.2</v>
      </c>
      <c r="AP175" s="27" t="n">
        <v>1070</v>
      </c>
      <c r="AQ175" s="28" t="n">
        <v>180.1</v>
      </c>
      <c r="AR175" s="27" t="n">
        <v>1100</v>
      </c>
      <c r="AS175" s="28" t="n">
        <v>186</v>
      </c>
      <c r="AT175" s="27" t="n">
        <v>1420</v>
      </c>
      <c r="AU175" s="28" t="n">
        <v>239.8</v>
      </c>
      <c r="AV175" s="27" t="n">
        <v>1730</v>
      </c>
      <c r="AW175" s="28" t="n">
        <v>291</v>
      </c>
      <c r="AX175" s="27" t="n">
        <v>2200</v>
      </c>
      <c r="AY175" s="28" t="n">
        <v>371</v>
      </c>
    </row>
    <row r="176" customFormat="false" ht="12.75" hidden="false" customHeight="false" outlineLevel="0" collapsed="false">
      <c r="Q176" s="28"/>
      <c r="R176" s="15" t="s">
        <v>178</v>
      </c>
      <c r="S176" s="27" t="n">
        <v>420</v>
      </c>
      <c r="T176" s="28" t="n">
        <v>71.2</v>
      </c>
      <c r="U176" s="27" t="n">
        <v>280</v>
      </c>
      <c r="V176" s="28" t="n">
        <v>47.5</v>
      </c>
      <c r="W176" s="27" t="n">
        <v>500</v>
      </c>
      <c r="X176" s="28" t="n">
        <v>84.7</v>
      </c>
      <c r="Y176" s="27" t="n">
        <v>500</v>
      </c>
      <c r="Z176" s="28" t="n">
        <v>84.8</v>
      </c>
      <c r="AA176" s="27" t="n">
        <v>650</v>
      </c>
      <c r="AB176" s="28" t="n">
        <v>110.2</v>
      </c>
      <c r="AC176" s="27" t="n">
        <v>800</v>
      </c>
      <c r="AD176" s="28" t="n">
        <v>135.7</v>
      </c>
      <c r="AE176" s="27" t="n">
        <v>480</v>
      </c>
      <c r="AF176" s="28" t="n">
        <v>81.4</v>
      </c>
      <c r="AG176" s="27" t="n">
        <v>720</v>
      </c>
      <c r="AH176" s="28" t="n">
        <v>122.2</v>
      </c>
      <c r="AI176" s="27" t="n">
        <v>860</v>
      </c>
      <c r="AJ176" s="28" t="n">
        <v>145.1</v>
      </c>
      <c r="AK176" s="27" t="n">
        <v>960</v>
      </c>
      <c r="AL176" s="26" t="n">
        <v>163.11873298</v>
      </c>
      <c r="AM176" s="15" t="s">
        <v>178</v>
      </c>
      <c r="AN176" s="27" t="n">
        <v>970</v>
      </c>
      <c r="AO176" s="28" t="n">
        <v>164.5</v>
      </c>
      <c r="AP176" s="27" t="n">
        <v>1070</v>
      </c>
      <c r="AQ176" s="28" t="n">
        <v>181.1</v>
      </c>
      <c r="AR176" s="27" t="n">
        <v>1190</v>
      </c>
      <c r="AS176" s="28" t="n">
        <v>202.4</v>
      </c>
      <c r="AT176" s="27" t="n">
        <v>1450</v>
      </c>
      <c r="AU176" s="28" t="n">
        <v>246</v>
      </c>
      <c r="AV176" s="27" t="n">
        <v>1890</v>
      </c>
      <c r="AW176" s="28" t="n">
        <v>320.2</v>
      </c>
      <c r="AX176" s="27" t="n">
        <v>2290</v>
      </c>
      <c r="AY176" s="28" t="n">
        <v>388.4</v>
      </c>
    </row>
    <row r="177" customFormat="false" ht="12.75" hidden="false" customHeight="false" outlineLevel="0" collapsed="false">
      <c r="Q177" s="28"/>
      <c r="R177" s="15" t="s">
        <v>179</v>
      </c>
      <c r="S177" s="27" t="n">
        <v>370</v>
      </c>
      <c r="T177" s="28" t="n">
        <v>63.1</v>
      </c>
      <c r="U177" s="27" t="n">
        <v>370</v>
      </c>
      <c r="V177" s="28" t="n">
        <v>63.1</v>
      </c>
      <c r="W177" s="27" t="n">
        <v>540</v>
      </c>
      <c r="X177" s="28" t="n">
        <v>92.1</v>
      </c>
      <c r="Y177" s="27" t="n">
        <v>370</v>
      </c>
      <c r="Z177" s="28" t="n">
        <v>63.1</v>
      </c>
      <c r="AA177" s="27" t="n">
        <v>600</v>
      </c>
      <c r="AB177" s="28" t="n">
        <v>102.4</v>
      </c>
      <c r="AC177" s="27" t="n">
        <v>350</v>
      </c>
      <c r="AD177" s="28" t="n">
        <v>59.7</v>
      </c>
      <c r="AE177" s="27" t="n">
        <v>550</v>
      </c>
      <c r="AF177" s="28" t="n">
        <v>93.7</v>
      </c>
      <c r="AG177" s="27" t="n">
        <v>660</v>
      </c>
      <c r="AH177" s="28" t="n">
        <v>112.9</v>
      </c>
      <c r="AI177" s="27" t="n">
        <v>730</v>
      </c>
      <c r="AJ177" s="28" t="n">
        <v>125</v>
      </c>
      <c r="AK177" s="27" t="n">
        <v>830</v>
      </c>
      <c r="AL177" s="26" t="n">
        <v>141.3331636</v>
      </c>
      <c r="AM177" s="15" t="s">
        <v>179</v>
      </c>
      <c r="AN177" s="27" t="n">
        <v>940</v>
      </c>
      <c r="AO177" s="28" t="n">
        <v>159.8</v>
      </c>
      <c r="AP177" s="27" t="n">
        <v>1060</v>
      </c>
      <c r="AQ177" s="28" t="n">
        <v>181.4</v>
      </c>
      <c r="AR177" s="27" t="n">
        <v>1130</v>
      </c>
      <c r="AS177" s="28" t="n">
        <v>191.9</v>
      </c>
      <c r="AT177" s="27" t="n">
        <v>1470</v>
      </c>
      <c r="AU177" s="28" t="n">
        <v>249.8</v>
      </c>
      <c r="AV177" s="27" t="n">
        <v>1750</v>
      </c>
      <c r="AW177" s="28" t="n">
        <v>299</v>
      </c>
      <c r="AX177" s="27" t="n">
        <v>2260</v>
      </c>
      <c r="AY177" s="28" t="n">
        <v>385.2</v>
      </c>
    </row>
    <row r="178" customFormat="false" ht="12.75" hidden="false" customHeight="false" outlineLevel="0" collapsed="false">
      <c r="Q178" s="28"/>
      <c r="R178" s="15" t="s">
        <v>180</v>
      </c>
      <c r="S178" s="27" t="n">
        <v>170</v>
      </c>
      <c r="T178" s="28" t="n">
        <v>29.2</v>
      </c>
      <c r="U178" s="27" t="n">
        <v>410</v>
      </c>
      <c r="V178" s="28" t="n">
        <v>70.2</v>
      </c>
      <c r="W178" s="27" t="n">
        <v>440</v>
      </c>
      <c r="X178" s="28" t="n">
        <v>75.5</v>
      </c>
      <c r="Y178" s="27" t="n">
        <v>560</v>
      </c>
      <c r="Z178" s="28" t="n">
        <v>96</v>
      </c>
      <c r="AA178" s="27" t="n">
        <v>290</v>
      </c>
      <c r="AB178" s="28" t="n">
        <v>49.7</v>
      </c>
      <c r="AC178" s="27" t="n">
        <v>490</v>
      </c>
      <c r="AD178" s="28" t="n">
        <v>84</v>
      </c>
      <c r="AE178" s="27" t="n">
        <v>610</v>
      </c>
      <c r="AF178" s="28" t="n">
        <v>104.6</v>
      </c>
      <c r="AG178" s="27" t="n">
        <v>660</v>
      </c>
      <c r="AH178" s="28" t="n">
        <v>113.5</v>
      </c>
      <c r="AI178" s="27" t="n">
        <v>700</v>
      </c>
      <c r="AJ178" s="28" t="n">
        <v>120.6</v>
      </c>
      <c r="AK178" s="27" t="n">
        <v>760</v>
      </c>
      <c r="AL178" s="26" t="n">
        <v>130.35076177</v>
      </c>
      <c r="AM178" s="15" t="s">
        <v>180</v>
      </c>
      <c r="AN178" s="27" t="n">
        <v>890</v>
      </c>
      <c r="AO178" s="28" t="n">
        <v>152.7</v>
      </c>
      <c r="AP178" s="27" t="n">
        <v>1000</v>
      </c>
      <c r="AQ178" s="28" t="n">
        <v>171</v>
      </c>
      <c r="AR178" s="27" t="n">
        <v>990</v>
      </c>
      <c r="AS178" s="28" t="n">
        <v>168.9</v>
      </c>
      <c r="AT178" s="27" t="n">
        <v>1280</v>
      </c>
      <c r="AU178" s="28" t="n">
        <v>219.9</v>
      </c>
      <c r="AV178" s="27" t="n">
        <v>1610</v>
      </c>
      <c r="AW178" s="28" t="n">
        <v>276</v>
      </c>
      <c r="AX178" s="27" t="n">
        <v>2060</v>
      </c>
      <c r="AY178" s="28" t="n">
        <v>352.4</v>
      </c>
    </row>
    <row r="179" customFormat="false" ht="12.75" hidden="false" customHeight="false" outlineLevel="0" collapsed="false">
      <c r="Q179" s="28"/>
      <c r="R179" s="15" t="s">
        <v>181</v>
      </c>
      <c r="S179" s="27" t="n">
        <v>230</v>
      </c>
      <c r="T179" s="28" t="n">
        <v>39.7</v>
      </c>
      <c r="U179" s="27" t="n">
        <v>240</v>
      </c>
      <c r="V179" s="28" t="n">
        <v>41.4</v>
      </c>
      <c r="W179" s="27" t="n">
        <v>400</v>
      </c>
      <c r="X179" s="28" t="n">
        <v>69</v>
      </c>
      <c r="Y179" s="27" t="n">
        <v>440</v>
      </c>
      <c r="Z179" s="28" t="n">
        <v>75.9</v>
      </c>
      <c r="AA179" s="27" t="n">
        <v>300</v>
      </c>
      <c r="AB179" s="28" t="n">
        <v>51.7</v>
      </c>
      <c r="AC179" s="27" t="n">
        <v>780</v>
      </c>
      <c r="AD179" s="28" t="n">
        <v>134.5</v>
      </c>
      <c r="AE179" s="27" t="n">
        <v>650</v>
      </c>
      <c r="AF179" s="28" t="n">
        <v>112.1</v>
      </c>
      <c r="AG179" s="27" t="n">
        <v>630</v>
      </c>
      <c r="AH179" s="28" t="n">
        <v>109.2</v>
      </c>
      <c r="AI179" s="27" t="n">
        <v>690</v>
      </c>
      <c r="AJ179" s="28" t="n">
        <v>119</v>
      </c>
      <c r="AK179" s="27" t="n">
        <v>730</v>
      </c>
      <c r="AL179" s="26" t="n">
        <v>126.61114119</v>
      </c>
      <c r="AM179" s="15" t="s">
        <v>181</v>
      </c>
      <c r="AN179" s="27" t="n">
        <v>810</v>
      </c>
      <c r="AO179" s="28" t="n">
        <v>139.7</v>
      </c>
      <c r="AP179" s="27" t="n">
        <v>860</v>
      </c>
      <c r="AQ179" s="28" t="n">
        <v>148</v>
      </c>
      <c r="AR179" s="27" t="n">
        <v>1040</v>
      </c>
      <c r="AS179" s="28" t="n">
        <v>179.6</v>
      </c>
      <c r="AT179" s="27" t="n">
        <v>1270</v>
      </c>
      <c r="AU179" s="28" t="n">
        <v>218.9</v>
      </c>
      <c r="AV179" s="27" t="n">
        <v>1680</v>
      </c>
      <c r="AW179" s="28" t="n">
        <v>289.6</v>
      </c>
      <c r="AX179" s="27" t="n">
        <v>1950</v>
      </c>
      <c r="AY179" s="28" t="n">
        <v>335.9</v>
      </c>
    </row>
    <row r="180" customFormat="false" ht="12.75" hidden="false" customHeight="false" outlineLevel="0" collapsed="false">
      <c r="Q180" s="28"/>
      <c r="R180" s="15" t="s">
        <v>182</v>
      </c>
      <c r="S180" s="27" t="n">
        <v>410</v>
      </c>
      <c r="T180" s="28" t="n">
        <v>71.1</v>
      </c>
      <c r="U180" s="27" t="n">
        <v>220</v>
      </c>
      <c r="V180" s="28" t="n">
        <v>38.2</v>
      </c>
      <c r="W180" s="27" t="n">
        <v>330</v>
      </c>
      <c r="X180" s="28" t="n">
        <v>57.2</v>
      </c>
      <c r="Y180" s="27" t="n">
        <v>330</v>
      </c>
      <c r="Z180" s="28" t="n">
        <v>57.3</v>
      </c>
      <c r="AA180" s="27" t="n">
        <v>500</v>
      </c>
      <c r="AB180" s="28" t="n">
        <v>86.8</v>
      </c>
      <c r="AC180" s="27" t="n">
        <v>590</v>
      </c>
      <c r="AD180" s="28" t="n">
        <v>102.4</v>
      </c>
      <c r="AE180" s="27" t="n">
        <v>390</v>
      </c>
      <c r="AF180" s="28" t="n">
        <v>67.7</v>
      </c>
      <c r="AG180" s="27" t="n">
        <v>630</v>
      </c>
      <c r="AH180" s="28" t="n">
        <v>109.3</v>
      </c>
      <c r="AI180" s="27" t="n">
        <v>650</v>
      </c>
      <c r="AJ180" s="28" t="n">
        <v>113.1</v>
      </c>
      <c r="AK180" s="27" t="n">
        <v>710</v>
      </c>
      <c r="AL180" s="26" t="n">
        <v>123.35085676</v>
      </c>
      <c r="AM180" s="15" t="s">
        <v>182</v>
      </c>
      <c r="AN180" s="27" t="n">
        <v>880</v>
      </c>
      <c r="AO180" s="28" t="n">
        <v>153.2</v>
      </c>
      <c r="AP180" s="27" t="n">
        <v>950</v>
      </c>
      <c r="AQ180" s="28" t="n">
        <v>164.6</v>
      </c>
      <c r="AR180" s="27" t="n">
        <v>1050</v>
      </c>
      <c r="AS180" s="28" t="n">
        <v>181.7</v>
      </c>
      <c r="AT180" s="27" t="n">
        <v>1310</v>
      </c>
      <c r="AU180" s="28" t="n">
        <v>228</v>
      </c>
      <c r="AV180" s="27" t="n">
        <v>1500</v>
      </c>
      <c r="AW180" s="28" t="n">
        <v>260.6</v>
      </c>
      <c r="AX180" s="27" t="n">
        <v>2000</v>
      </c>
      <c r="AY180" s="28" t="n">
        <v>346.8</v>
      </c>
    </row>
    <row r="181" customFormat="false" ht="12.75" hidden="false" customHeight="false" outlineLevel="0" collapsed="false">
      <c r="Q181" s="28"/>
      <c r="R181" s="15" t="s">
        <v>183</v>
      </c>
      <c r="S181" s="27" t="n">
        <v>380</v>
      </c>
      <c r="T181" s="28" t="n">
        <v>66.3</v>
      </c>
      <c r="U181" s="27" t="n">
        <v>380</v>
      </c>
      <c r="V181" s="28" t="n">
        <v>66.3</v>
      </c>
      <c r="W181" s="27" t="n">
        <v>440</v>
      </c>
      <c r="X181" s="28" t="n">
        <v>76.8</v>
      </c>
      <c r="Y181" s="27" t="n">
        <v>470</v>
      </c>
      <c r="Z181" s="28" t="n">
        <v>82</v>
      </c>
      <c r="AA181" s="27" t="n">
        <v>430</v>
      </c>
      <c r="AB181" s="28" t="n">
        <v>75</v>
      </c>
      <c r="AC181" s="27" t="n">
        <v>500</v>
      </c>
      <c r="AD181" s="28" t="n">
        <v>87.3</v>
      </c>
      <c r="AE181" s="27" t="n">
        <v>620</v>
      </c>
      <c r="AF181" s="28" t="n">
        <v>108.2</v>
      </c>
      <c r="AG181" s="27" t="n">
        <v>690</v>
      </c>
      <c r="AH181" s="28" t="n">
        <v>121</v>
      </c>
      <c r="AI181" s="27" t="n">
        <v>720</v>
      </c>
      <c r="AJ181" s="28" t="n">
        <v>125.9</v>
      </c>
      <c r="AK181" s="27" t="n">
        <v>830</v>
      </c>
      <c r="AL181" s="26" t="n">
        <v>145.25744693</v>
      </c>
      <c r="AM181" s="15" t="s">
        <v>183</v>
      </c>
      <c r="AN181" s="27" t="n">
        <v>880</v>
      </c>
      <c r="AO181" s="28" t="n">
        <v>152.7</v>
      </c>
      <c r="AP181" s="27" t="n">
        <v>960</v>
      </c>
      <c r="AQ181" s="28" t="n">
        <v>168.1</v>
      </c>
      <c r="AR181" s="27" t="n">
        <v>1050</v>
      </c>
      <c r="AS181" s="28" t="n">
        <v>183.6</v>
      </c>
      <c r="AT181" s="27" t="n">
        <v>1300</v>
      </c>
      <c r="AU181" s="28" t="n">
        <v>226.4</v>
      </c>
      <c r="AV181" s="27" t="n">
        <v>1710</v>
      </c>
      <c r="AW181" s="28" t="n">
        <v>298.8</v>
      </c>
      <c r="AX181" s="27" t="n">
        <v>2000</v>
      </c>
      <c r="AY181" s="28" t="n">
        <v>349.6</v>
      </c>
    </row>
    <row r="182" customFormat="false" ht="12.75" hidden="false" customHeight="false" outlineLevel="0" collapsed="false">
      <c r="Q182" s="28"/>
      <c r="R182" s="15" t="s">
        <v>184</v>
      </c>
      <c r="S182" s="27" t="n">
        <v>400</v>
      </c>
      <c r="T182" s="28" t="n">
        <v>70.2</v>
      </c>
      <c r="U182" s="27" t="n">
        <v>260</v>
      </c>
      <c r="V182" s="28" t="n">
        <v>45.7</v>
      </c>
      <c r="W182" s="27" t="n">
        <v>250</v>
      </c>
      <c r="X182" s="28" t="n">
        <v>43.9</v>
      </c>
      <c r="Y182" s="27" t="n">
        <v>360</v>
      </c>
      <c r="Z182" s="28" t="n">
        <v>63.2</v>
      </c>
      <c r="AA182" s="27" t="n">
        <v>670</v>
      </c>
      <c r="AB182" s="28" t="n">
        <v>117.7</v>
      </c>
      <c r="AC182" s="27" t="n">
        <v>550</v>
      </c>
      <c r="AD182" s="28" t="n">
        <v>96.5</v>
      </c>
      <c r="AE182" s="27" t="n">
        <v>300</v>
      </c>
      <c r="AF182" s="28" t="n">
        <v>52.7</v>
      </c>
      <c r="AG182" s="27" t="n">
        <v>570</v>
      </c>
      <c r="AH182" s="28" t="n">
        <v>100.7</v>
      </c>
      <c r="AI182" s="27" t="n">
        <v>630</v>
      </c>
      <c r="AJ182" s="28" t="n">
        <v>110.9</v>
      </c>
      <c r="AK182" s="27" t="n">
        <v>740</v>
      </c>
      <c r="AL182" s="26" t="n">
        <v>129.1633823</v>
      </c>
      <c r="AM182" s="15" t="s">
        <v>184</v>
      </c>
      <c r="AN182" s="27" t="n">
        <v>850</v>
      </c>
      <c r="AO182" s="28" t="n">
        <v>149</v>
      </c>
      <c r="AP182" s="27" t="n">
        <v>1000</v>
      </c>
      <c r="AQ182" s="28" t="n">
        <v>174.8</v>
      </c>
      <c r="AR182" s="27" t="n">
        <v>1000</v>
      </c>
      <c r="AS182" s="28" t="n">
        <v>175.8</v>
      </c>
      <c r="AT182" s="27" t="n">
        <v>1340</v>
      </c>
      <c r="AU182" s="28" t="n">
        <v>235.8</v>
      </c>
      <c r="AV182" s="27" t="n">
        <v>1550</v>
      </c>
      <c r="AW182" s="28" t="n">
        <v>271.4</v>
      </c>
      <c r="AX182" s="27" t="n">
        <v>1940</v>
      </c>
      <c r="AY182" s="28" t="n">
        <v>340.7</v>
      </c>
    </row>
    <row r="183" customFormat="false" ht="12.75" hidden="false" customHeight="false" outlineLevel="0" collapsed="false">
      <c r="Q183" s="28"/>
      <c r="R183" s="15" t="s">
        <v>185</v>
      </c>
      <c r="S183" s="27" t="n">
        <v>270</v>
      </c>
      <c r="T183" s="28" t="n">
        <v>47.7</v>
      </c>
      <c r="U183" s="27" t="n">
        <v>330</v>
      </c>
      <c r="V183" s="28" t="n">
        <v>58.2</v>
      </c>
      <c r="W183" s="27" t="n">
        <v>270</v>
      </c>
      <c r="X183" s="28" t="n">
        <v>47.7</v>
      </c>
      <c r="Y183" s="27" t="n">
        <v>360</v>
      </c>
      <c r="Z183" s="28" t="n">
        <v>63.5</v>
      </c>
      <c r="AA183" s="27" t="n">
        <v>500</v>
      </c>
      <c r="AB183" s="28" t="n">
        <v>88.3</v>
      </c>
      <c r="AC183" s="27" t="n">
        <v>370</v>
      </c>
      <c r="AD183" s="28" t="n">
        <v>65.3</v>
      </c>
      <c r="AE183" s="27" t="n">
        <v>510</v>
      </c>
      <c r="AF183" s="28" t="n">
        <v>90</v>
      </c>
      <c r="AG183" s="27" t="n">
        <v>590</v>
      </c>
      <c r="AH183" s="28" t="n">
        <v>104.8</v>
      </c>
      <c r="AI183" s="27" t="n">
        <v>610</v>
      </c>
      <c r="AJ183" s="28" t="n">
        <v>107.1</v>
      </c>
      <c r="AK183" s="27" t="n">
        <v>680</v>
      </c>
      <c r="AL183" s="26" t="n">
        <v>119.13727158</v>
      </c>
      <c r="AM183" s="15" t="s">
        <v>185</v>
      </c>
      <c r="AN183" s="27" t="n">
        <v>780</v>
      </c>
      <c r="AO183" s="28" t="n">
        <v>137.7</v>
      </c>
      <c r="AP183" s="27" t="n">
        <v>850</v>
      </c>
      <c r="AQ183" s="28" t="n">
        <v>149.9</v>
      </c>
      <c r="AR183" s="27" t="n">
        <v>960</v>
      </c>
      <c r="AS183" s="28" t="n">
        <v>169.6</v>
      </c>
      <c r="AT183" s="27" t="n">
        <v>1190</v>
      </c>
      <c r="AU183" s="28" t="n">
        <v>209.7</v>
      </c>
      <c r="AV183" s="27" t="n">
        <v>1470</v>
      </c>
      <c r="AW183" s="28" t="n">
        <v>258.9</v>
      </c>
      <c r="AX183" s="27" t="n">
        <v>1830</v>
      </c>
      <c r="AY183" s="28" t="n">
        <v>322.5</v>
      </c>
    </row>
    <row r="184" customFormat="false" ht="12.75" hidden="false" customHeight="false" outlineLevel="0" collapsed="false">
      <c r="Q184" s="28"/>
      <c r="R184" s="15" t="s">
        <v>186</v>
      </c>
      <c r="S184" s="27" t="n">
        <v>230</v>
      </c>
      <c r="T184" s="28" t="n">
        <v>40.8</v>
      </c>
      <c r="U184" s="27" t="n">
        <v>450</v>
      </c>
      <c r="V184" s="28" t="n">
        <v>79.9</v>
      </c>
      <c r="W184" s="27" t="n">
        <v>370</v>
      </c>
      <c r="X184" s="28" t="n">
        <v>65.7</v>
      </c>
      <c r="Y184" s="27" t="n">
        <v>490</v>
      </c>
      <c r="Z184" s="28" t="n">
        <v>87</v>
      </c>
      <c r="AA184" s="27" t="n">
        <v>450</v>
      </c>
      <c r="AB184" s="28" t="n">
        <v>79.9</v>
      </c>
      <c r="AC184" s="27" t="n">
        <v>340</v>
      </c>
      <c r="AD184" s="28" t="n">
        <v>60.3</v>
      </c>
      <c r="AE184" s="27" t="n">
        <v>680</v>
      </c>
      <c r="AF184" s="28" t="n">
        <v>120.8</v>
      </c>
      <c r="AG184" s="27" t="n">
        <v>580</v>
      </c>
      <c r="AH184" s="28" t="n">
        <v>103.1</v>
      </c>
      <c r="AI184" s="27" t="n">
        <v>600</v>
      </c>
      <c r="AJ184" s="28" t="n">
        <v>105.8</v>
      </c>
      <c r="AK184" s="27" t="n">
        <v>670</v>
      </c>
      <c r="AL184" s="26" t="n">
        <v>118.57410443</v>
      </c>
      <c r="AM184" s="15" t="s">
        <v>186</v>
      </c>
      <c r="AN184" s="27" t="n">
        <v>740</v>
      </c>
      <c r="AO184" s="28" t="n">
        <v>130.5</v>
      </c>
      <c r="AP184" s="27" t="n">
        <v>830</v>
      </c>
      <c r="AQ184" s="28" t="n">
        <v>147.9</v>
      </c>
      <c r="AR184" s="27" t="n">
        <v>870</v>
      </c>
      <c r="AS184" s="28" t="n">
        <v>155.1</v>
      </c>
      <c r="AT184" s="27" t="n">
        <v>1120</v>
      </c>
      <c r="AU184" s="28" t="n">
        <v>199</v>
      </c>
      <c r="AV184" s="27" t="n">
        <v>1410</v>
      </c>
      <c r="AW184" s="28" t="n">
        <v>249.9</v>
      </c>
      <c r="AX184" s="27" t="n">
        <v>1920</v>
      </c>
      <c r="AY184" s="28" t="n">
        <v>340.8</v>
      </c>
    </row>
    <row r="185" customFormat="false" ht="12.75" hidden="false" customHeight="false" outlineLevel="0" collapsed="false">
      <c r="Q185" s="28"/>
      <c r="R185" s="15" t="s">
        <v>187</v>
      </c>
      <c r="S185" s="27" t="n">
        <v>340</v>
      </c>
      <c r="T185" s="28" t="n">
        <v>60.6</v>
      </c>
      <c r="U185" s="27" t="n">
        <v>350</v>
      </c>
      <c r="V185" s="28" t="n">
        <v>62.5</v>
      </c>
      <c r="W185" s="27" t="n">
        <v>240</v>
      </c>
      <c r="X185" s="28" t="n">
        <v>42.8</v>
      </c>
      <c r="Y185" s="27" t="n">
        <v>490</v>
      </c>
      <c r="Z185" s="28" t="n">
        <v>87.5</v>
      </c>
      <c r="AA185" s="27" t="n">
        <v>410</v>
      </c>
      <c r="AB185" s="28" t="n">
        <v>73.2</v>
      </c>
      <c r="AC185" s="27" t="n">
        <v>210</v>
      </c>
      <c r="AD185" s="28" t="n">
        <v>37.5</v>
      </c>
      <c r="AE185" s="27" t="n">
        <v>680</v>
      </c>
      <c r="AF185" s="28" t="n">
        <v>121.3</v>
      </c>
      <c r="AG185" s="27" t="n">
        <v>560</v>
      </c>
      <c r="AH185" s="28" t="n">
        <v>100.1</v>
      </c>
      <c r="AI185" s="27" t="n">
        <v>560</v>
      </c>
      <c r="AJ185" s="28" t="n">
        <v>99.1</v>
      </c>
      <c r="AK185" s="27" t="n">
        <v>680</v>
      </c>
      <c r="AL185" s="26" t="n">
        <v>121.55824655</v>
      </c>
      <c r="AM185" s="15" t="s">
        <v>187</v>
      </c>
      <c r="AN185" s="27" t="n">
        <v>780</v>
      </c>
      <c r="AO185" s="28" t="n">
        <v>138.3</v>
      </c>
      <c r="AP185" s="27" t="n">
        <v>850</v>
      </c>
      <c r="AQ185" s="28" t="n">
        <v>150.8</v>
      </c>
      <c r="AR185" s="27" t="n">
        <v>870</v>
      </c>
      <c r="AS185" s="28" t="n">
        <v>155.5</v>
      </c>
      <c r="AT185" s="27" t="n">
        <v>1110</v>
      </c>
      <c r="AU185" s="28" t="n">
        <v>197.3</v>
      </c>
      <c r="AV185" s="27" t="n">
        <v>1420</v>
      </c>
      <c r="AW185" s="28" t="n">
        <v>252.8</v>
      </c>
      <c r="AX185" s="27" t="n">
        <v>1740</v>
      </c>
      <c r="AY185" s="28" t="n">
        <v>310.2</v>
      </c>
    </row>
    <row r="186" customFormat="false" ht="12.75" hidden="false" customHeight="false" outlineLevel="0" collapsed="false">
      <c r="Q186" s="28"/>
      <c r="R186" s="15" t="s">
        <v>188</v>
      </c>
      <c r="S186" s="27" t="n">
        <v>330</v>
      </c>
      <c r="T186" s="28" t="n">
        <v>59.3</v>
      </c>
      <c r="U186" s="27" t="n">
        <v>480</v>
      </c>
      <c r="V186" s="28" t="n">
        <v>86.2</v>
      </c>
      <c r="W186" s="27" t="n">
        <v>330</v>
      </c>
      <c r="X186" s="28" t="n">
        <v>59.2</v>
      </c>
      <c r="Y186" s="27" t="n">
        <v>180</v>
      </c>
      <c r="Z186" s="28" t="n">
        <v>32.3</v>
      </c>
      <c r="AA186" s="27" t="n">
        <v>550</v>
      </c>
      <c r="AB186" s="28" t="n">
        <v>98.7</v>
      </c>
      <c r="AC186" s="27" t="n">
        <v>510</v>
      </c>
      <c r="AD186" s="28" t="n">
        <v>91.6</v>
      </c>
      <c r="AE186" s="27" t="n">
        <v>690</v>
      </c>
      <c r="AF186" s="28" t="n">
        <v>124</v>
      </c>
      <c r="AG186" s="27" t="n">
        <v>680</v>
      </c>
      <c r="AH186" s="28" t="n">
        <v>122.7</v>
      </c>
      <c r="AI186" s="27" t="n">
        <v>790</v>
      </c>
      <c r="AJ186" s="28" t="n">
        <v>141.6</v>
      </c>
      <c r="AK186" s="27" t="n">
        <v>880</v>
      </c>
      <c r="AL186" s="26" t="n">
        <v>157.89461698</v>
      </c>
      <c r="AM186" s="15" t="s">
        <v>188</v>
      </c>
      <c r="AN186" s="27" t="n">
        <v>940</v>
      </c>
      <c r="AO186" s="28" t="n">
        <v>169.4</v>
      </c>
      <c r="AP186" s="27" t="n">
        <v>980</v>
      </c>
      <c r="AQ186" s="28" t="n">
        <v>176.2</v>
      </c>
      <c r="AR186" s="27" t="n">
        <v>1020</v>
      </c>
      <c r="AS186" s="28" t="n">
        <v>182.6</v>
      </c>
      <c r="AT186" s="27" t="n">
        <v>1350</v>
      </c>
      <c r="AU186" s="28" t="n">
        <v>241.7</v>
      </c>
      <c r="AV186" s="27" t="n">
        <v>1730</v>
      </c>
      <c r="AW186" s="28" t="n">
        <v>310.7</v>
      </c>
      <c r="AX186" s="27" t="n">
        <v>2120</v>
      </c>
      <c r="AY186" s="28" t="n">
        <v>380.3</v>
      </c>
    </row>
    <row r="187" customFormat="false" ht="12.75" hidden="false" customHeight="false" outlineLevel="0" collapsed="false">
      <c r="Q187" s="28"/>
      <c r="R187" s="15" t="s">
        <v>189</v>
      </c>
      <c r="S187" s="27" t="n">
        <v>230</v>
      </c>
      <c r="T187" s="28" t="n">
        <v>41.5</v>
      </c>
      <c r="U187" s="27" t="n">
        <v>370</v>
      </c>
      <c r="V187" s="28" t="n">
        <v>66.8</v>
      </c>
      <c r="W187" s="27" t="n">
        <v>320</v>
      </c>
      <c r="X187" s="28" t="n">
        <v>57.8</v>
      </c>
      <c r="Y187" s="27" t="n">
        <v>370</v>
      </c>
      <c r="Z187" s="28" t="n">
        <v>66.8</v>
      </c>
      <c r="AA187" s="27" t="n">
        <v>480</v>
      </c>
      <c r="AB187" s="28" t="n">
        <v>86.7</v>
      </c>
      <c r="AC187" s="27" t="n">
        <v>510</v>
      </c>
      <c r="AD187" s="28" t="n">
        <v>92.1</v>
      </c>
      <c r="AE187" s="27" t="n">
        <v>360</v>
      </c>
      <c r="AF187" s="28" t="n">
        <v>65</v>
      </c>
      <c r="AG187" s="27" t="n">
        <v>540</v>
      </c>
      <c r="AH187" s="28" t="n">
        <v>98</v>
      </c>
      <c r="AI187" s="27" t="n">
        <v>570</v>
      </c>
      <c r="AJ187" s="28" t="n">
        <v>103.4</v>
      </c>
      <c r="AK187" s="27" t="n">
        <v>690</v>
      </c>
      <c r="AL187" s="26" t="n">
        <v>123.63143131</v>
      </c>
      <c r="AM187" s="15" t="s">
        <v>189</v>
      </c>
      <c r="AN187" s="27" t="n">
        <v>740</v>
      </c>
      <c r="AO187" s="28" t="n">
        <v>133.4</v>
      </c>
      <c r="AP187" s="27" t="n">
        <v>990</v>
      </c>
      <c r="AQ187" s="28" t="n">
        <v>178.6</v>
      </c>
      <c r="AR187" s="27" t="n">
        <v>980</v>
      </c>
      <c r="AS187" s="28" t="n">
        <v>177.2</v>
      </c>
      <c r="AT187" s="27" t="n">
        <v>1330</v>
      </c>
      <c r="AU187" s="28" t="n">
        <v>239.4</v>
      </c>
      <c r="AV187" s="27" t="n">
        <v>1760</v>
      </c>
      <c r="AW187" s="28" t="n">
        <v>317.7</v>
      </c>
      <c r="AX187" s="27" t="n">
        <v>2250</v>
      </c>
      <c r="AY187" s="28" t="n">
        <v>405.9</v>
      </c>
    </row>
    <row r="188" customFormat="false" ht="12.75" hidden="false" customHeight="false" outlineLevel="0" collapsed="false">
      <c r="Q188" s="28"/>
      <c r="R188" s="15" t="s">
        <v>190</v>
      </c>
      <c r="S188" s="27" t="n">
        <v>270</v>
      </c>
      <c r="T188" s="28" t="n">
        <v>49</v>
      </c>
      <c r="U188" s="27" t="n">
        <v>250</v>
      </c>
      <c r="V188" s="28" t="n">
        <v>45.4</v>
      </c>
      <c r="W188" s="27" t="n">
        <v>510</v>
      </c>
      <c r="X188" s="28" t="n">
        <v>92.5</v>
      </c>
      <c r="Y188" s="27" t="n">
        <v>390</v>
      </c>
      <c r="Z188" s="28" t="n">
        <v>70.8</v>
      </c>
      <c r="AA188" s="27" t="n">
        <v>450</v>
      </c>
      <c r="AB188" s="28" t="n">
        <v>81.6</v>
      </c>
      <c r="AC188" s="27" t="n">
        <v>590</v>
      </c>
      <c r="AD188" s="28" t="n">
        <v>107.1</v>
      </c>
      <c r="AE188" s="27" t="n">
        <v>250</v>
      </c>
      <c r="AF188" s="28" t="n">
        <v>45.4</v>
      </c>
      <c r="AG188" s="27" t="n">
        <v>530</v>
      </c>
      <c r="AH188" s="28" t="n">
        <v>95.3</v>
      </c>
      <c r="AI188" s="27" t="n">
        <v>540</v>
      </c>
      <c r="AJ188" s="28" t="n">
        <v>97.8</v>
      </c>
      <c r="AK188" s="27" t="n">
        <v>610</v>
      </c>
      <c r="AL188" s="26" t="n">
        <v>111.08770829</v>
      </c>
      <c r="AM188" s="15" t="s">
        <v>190</v>
      </c>
      <c r="AN188" s="27" t="n">
        <v>670</v>
      </c>
      <c r="AO188" s="28" t="n">
        <v>121.1</v>
      </c>
      <c r="AP188" s="27" t="n">
        <v>810</v>
      </c>
      <c r="AQ188" s="28" t="n">
        <v>147.6</v>
      </c>
      <c r="AR188" s="27" t="n">
        <v>840</v>
      </c>
      <c r="AS188" s="28" t="n">
        <v>151.9</v>
      </c>
      <c r="AT188" s="27" t="n">
        <v>1110</v>
      </c>
      <c r="AU188" s="28" t="n">
        <v>201.3</v>
      </c>
      <c r="AV188" s="27" t="n">
        <v>1310</v>
      </c>
      <c r="AW188" s="28" t="n">
        <v>237.2</v>
      </c>
      <c r="AX188" s="27" t="n">
        <v>1600</v>
      </c>
      <c r="AY188" s="28" t="n">
        <v>290</v>
      </c>
    </row>
    <row r="189" customFormat="false" ht="12.75" hidden="false" customHeight="false" outlineLevel="0" collapsed="false">
      <c r="Q189" s="28"/>
      <c r="R189" s="15" t="s">
        <v>191</v>
      </c>
      <c r="S189" s="27" t="n">
        <v>380</v>
      </c>
      <c r="T189" s="28" t="n">
        <v>69.3</v>
      </c>
      <c r="U189" s="27" t="n">
        <v>350</v>
      </c>
      <c r="V189" s="28" t="n">
        <v>63.9</v>
      </c>
      <c r="W189" s="27" t="n">
        <v>180</v>
      </c>
      <c r="X189" s="28" t="n">
        <v>32.9</v>
      </c>
      <c r="Y189" s="27" t="n">
        <v>340</v>
      </c>
      <c r="Z189" s="28" t="n">
        <v>62</v>
      </c>
      <c r="AA189" s="27" t="n">
        <v>280</v>
      </c>
      <c r="AB189" s="28" t="n">
        <v>51.1</v>
      </c>
      <c r="AC189" s="27" t="n">
        <v>530</v>
      </c>
      <c r="AD189" s="28" t="n">
        <v>96.7</v>
      </c>
      <c r="AE189" s="27" t="n">
        <v>520</v>
      </c>
      <c r="AF189" s="28" t="n">
        <v>94.9</v>
      </c>
      <c r="AG189" s="27" t="n">
        <v>490</v>
      </c>
      <c r="AH189" s="28" t="n">
        <v>88.5</v>
      </c>
      <c r="AI189" s="27" t="n">
        <v>580</v>
      </c>
      <c r="AJ189" s="28" t="n">
        <v>105.1</v>
      </c>
      <c r="AK189" s="27" t="n">
        <v>560</v>
      </c>
      <c r="AL189" s="26" t="n">
        <v>102.93434532</v>
      </c>
      <c r="AM189" s="15" t="s">
        <v>191</v>
      </c>
      <c r="AN189" s="27" t="n">
        <v>660</v>
      </c>
      <c r="AO189" s="28" t="n">
        <v>120.6</v>
      </c>
      <c r="AP189" s="27" t="n">
        <v>790</v>
      </c>
      <c r="AQ189" s="28" t="n">
        <v>144.2</v>
      </c>
      <c r="AR189" s="27" t="n">
        <v>830</v>
      </c>
      <c r="AS189" s="28" t="n">
        <v>150.5</v>
      </c>
      <c r="AT189" s="27" t="n">
        <v>1020</v>
      </c>
      <c r="AU189" s="28" t="n">
        <v>185.4</v>
      </c>
      <c r="AV189" s="27" t="n">
        <v>1210</v>
      </c>
      <c r="AW189" s="28" t="n">
        <v>220.1</v>
      </c>
      <c r="AX189" s="27" t="n">
        <v>1550</v>
      </c>
      <c r="AY189" s="28" t="n">
        <v>283.3</v>
      </c>
    </row>
    <row r="190" customFormat="false" ht="12.75" hidden="false" customHeight="false" outlineLevel="0" collapsed="false">
      <c r="Q190" s="28"/>
      <c r="R190" s="15" t="s">
        <v>192</v>
      </c>
      <c r="S190" s="27" t="n">
        <v>250</v>
      </c>
      <c r="T190" s="28" t="n">
        <v>45.9</v>
      </c>
      <c r="U190" s="27" t="n">
        <v>160</v>
      </c>
      <c r="V190" s="28" t="n">
        <v>29.4</v>
      </c>
      <c r="W190" s="27" t="n">
        <v>320</v>
      </c>
      <c r="X190" s="28" t="n">
        <v>58.8</v>
      </c>
      <c r="Y190" s="27" t="n">
        <v>510</v>
      </c>
      <c r="Z190" s="28" t="n">
        <v>93.6</v>
      </c>
      <c r="AA190" s="27" t="n">
        <v>170</v>
      </c>
      <c r="AB190" s="28" t="n">
        <v>31.2</v>
      </c>
      <c r="AC190" s="27" t="n">
        <v>520</v>
      </c>
      <c r="AD190" s="28" t="n">
        <v>95.4</v>
      </c>
      <c r="AE190" s="27" t="n">
        <v>700</v>
      </c>
      <c r="AF190" s="28" t="n">
        <v>128.4</v>
      </c>
      <c r="AG190" s="27" t="n">
        <v>560</v>
      </c>
      <c r="AH190" s="28" t="n">
        <v>102.8</v>
      </c>
      <c r="AI190" s="27" t="n">
        <v>530</v>
      </c>
      <c r="AJ190" s="28" t="n">
        <v>97.8</v>
      </c>
      <c r="AK190" s="27" t="n">
        <v>630</v>
      </c>
      <c r="AL190" s="26" t="n">
        <v>115.04677342</v>
      </c>
      <c r="AM190" s="15" t="s">
        <v>192</v>
      </c>
      <c r="AN190" s="27" t="n">
        <v>720</v>
      </c>
      <c r="AO190" s="28" t="n">
        <v>132.9</v>
      </c>
      <c r="AP190" s="27" t="n">
        <v>820</v>
      </c>
      <c r="AQ190" s="28" t="n">
        <v>150.5</v>
      </c>
      <c r="AR190" s="27" t="n">
        <v>860</v>
      </c>
      <c r="AS190" s="28" t="n">
        <v>157.4</v>
      </c>
      <c r="AT190" s="27" t="n">
        <v>1000</v>
      </c>
      <c r="AU190" s="28" t="n">
        <v>182.6</v>
      </c>
      <c r="AV190" s="27" t="n">
        <v>1270</v>
      </c>
      <c r="AW190" s="28" t="n">
        <v>233.2</v>
      </c>
      <c r="AX190" s="27" t="n">
        <v>1590</v>
      </c>
      <c r="AY190" s="28" t="n">
        <v>291</v>
      </c>
    </row>
    <row r="191" customFormat="false" ht="12.75" hidden="false" customHeight="false" outlineLevel="0" collapsed="false">
      <c r="Q191" s="28"/>
      <c r="R191" s="15" t="s">
        <v>193</v>
      </c>
      <c r="S191" s="27" t="n">
        <v>230</v>
      </c>
      <c r="T191" s="28" t="n">
        <v>42.5</v>
      </c>
      <c r="U191" s="27" t="n">
        <v>150</v>
      </c>
      <c r="V191" s="28" t="n">
        <v>27.7</v>
      </c>
      <c r="W191" s="27" t="n">
        <v>270</v>
      </c>
      <c r="X191" s="28" t="n">
        <v>49.8</v>
      </c>
      <c r="Y191" s="27" t="n">
        <v>390</v>
      </c>
      <c r="Z191" s="28" t="n">
        <v>72</v>
      </c>
      <c r="AA191" s="27" t="n">
        <v>170</v>
      </c>
      <c r="AB191" s="28" t="n">
        <v>31.4</v>
      </c>
      <c r="AC191" s="27" t="n">
        <v>380</v>
      </c>
      <c r="AD191" s="28" t="n">
        <v>70.1</v>
      </c>
      <c r="AE191" s="27" t="n">
        <v>300</v>
      </c>
      <c r="AF191" s="28" t="n">
        <v>55.4</v>
      </c>
      <c r="AG191" s="27" t="n">
        <v>540</v>
      </c>
      <c r="AH191" s="28" t="n">
        <v>99.7</v>
      </c>
      <c r="AI191" s="27" t="n">
        <v>570</v>
      </c>
      <c r="AJ191" s="28" t="n">
        <v>104.3</v>
      </c>
      <c r="AK191" s="27" t="n">
        <v>650</v>
      </c>
      <c r="AL191" s="26" t="n">
        <v>119.02020687</v>
      </c>
      <c r="AM191" s="15" t="s">
        <v>193</v>
      </c>
      <c r="AN191" s="27" t="n">
        <v>720</v>
      </c>
      <c r="AO191" s="28" t="n">
        <v>132.1</v>
      </c>
      <c r="AP191" s="27" t="n">
        <v>770</v>
      </c>
      <c r="AQ191" s="28" t="n">
        <v>142.3</v>
      </c>
      <c r="AR191" s="27" t="n">
        <v>780</v>
      </c>
      <c r="AS191" s="28" t="n">
        <v>143</v>
      </c>
      <c r="AT191" s="27" t="n">
        <v>980</v>
      </c>
      <c r="AU191" s="28" t="n">
        <v>180.1</v>
      </c>
      <c r="AV191" s="27" t="n">
        <v>1300</v>
      </c>
      <c r="AW191" s="28" t="n">
        <v>239.3</v>
      </c>
      <c r="AX191" s="27" t="n">
        <v>1560</v>
      </c>
      <c r="AY191" s="28" t="n">
        <v>288.6</v>
      </c>
    </row>
    <row r="192" customFormat="false" ht="12.75" hidden="false" customHeight="false" outlineLevel="0" collapsed="false">
      <c r="Q192" s="28"/>
      <c r="R192" s="15" t="s">
        <v>194</v>
      </c>
      <c r="S192" s="27" t="n">
        <v>310</v>
      </c>
      <c r="T192" s="28" t="n">
        <v>57.5</v>
      </c>
      <c r="U192" s="27" t="n">
        <v>220</v>
      </c>
      <c r="V192" s="28" t="n">
        <v>40.8</v>
      </c>
      <c r="W192" s="27" t="n">
        <v>370</v>
      </c>
      <c r="X192" s="28" t="n">
        <v>68.7</v>
      </c>
      <c r="Y192" s="27" t="n">
        <v>230</v>
      </c>
      <c r="Z192" s="28" t="n">
        <v>42.6</v>
      </c>
      <c r="AA192" s="27" t="n">
        <v>260</v>
      </c>
      <c r="AB192" s="28" t="n">
        <v>48.2</v>
      </c>
      <c r="AC192" s="27" t="n">
        <v>310</v>
      </c>
      <c r="AD192" s="28" t="n">
        <v>57.5</v>
      </c>
      <c r="AE192" s="27" t="n">
        <v>320</v>
      </c>
      <c r="AF192" s="28" t="n">
        <v>59.4</v>
      </c>
      <c r="AG192" s="27" t="n">
        <v>480</v>
      </c>
      <c r="AH192" s="28" t="n">
        <v>89</v>
      </c>
      <c r="AI192" s="27" t="n">
        <v>550</v>
      </c>
      <c r="AJ192" s="28" t="n">
        <v>102.8</v>
      </c>
      <c r="AK192" s="27" t="n">
        <v>530</v>
      </c>
      <c r="AL192" s="26" t="n">
        <v>98.50409312</v>
      </c>
      <c r="AM192" s="15" t="s">
        <v>194</v>
      </c>
      <c r="AN192" s="27" t="n">
        <v>650</v>
      </c>
      <c r="AO192" s="28" t="n">
        <v>120.8</v>
      </c>
      <c r="AP192" s="27" t="n">
        <v>770</v>
      </c>
      <c r="AQ192" s="28" t="n">
        <v>142.3</v>
      </c>
      <c r="AR192" s="27" t="n">
        <v>860</v>
      </c>
      <c r="AS192" s="28" t="n">
        <v>158.8</v>
      </c>
      <c r="AT192" s="27" t="n">
        <v>1000</v>
      </c>
      <c r="AU192" s="28" t="n">
        <v>184.6</v>
      </c>
      <c r="AV192" s="27" t="n">
        <v>1220</v>
      </c>
      <c r="AW192" s="28" t="n">
        <v>227</v>
      </c>
      <c r="AX192" s="27" t="n">
        <v>1550</v>
      </c>
      <c r="AY192" s="28" t="n">
        <v>287.5</v>
      </c>
    </row>
    <row r="193" customFormat="false" ht="12.75" hidden="false" customHeight="false" outlineLevel="0" collapsed="false">
      <c r="Q193" s="28"/>
      <c r="R193" s="15" t="s">
        <v>195</v>
      </c>
      <c r="S193" s="27" t="n">
        <v>230</v>
      </c>
      <c r="T193" s="28" t="n">
        <v>42.9</v>
      </c>
      <c r="U193" s="27" t="n">
        <v>120</v>
      </c>
      <c r="V193" s="28" t="n">
        <v>22.4</v>
      </c>
      <c r="W193" s="27" t="n">
        <v>260</v>
      </c>
      <c r="X193" s="28" t="n">
        <v>48.5</v>
      </c>
      <c r="Y193" s="27" t="n">
        <v>380</v>
      </c>
      <c r="Z193" s="28" t="n">
        <v>70.8</v>
      </c>
      <c r="AA193" s="27" t="n">
        <v>250</v>
      </c>
      <c r="AB193" s="28" t="n">
        <v>46.6</v>
      </c>
      <c r="AC193" s="27" t="n">
        <v>480</v>
      </c>
      <c r="AD193" s="28" t="n">
        <v>89.5</v>
      </c>
      <c r="AE193" s="27" t="n">
        <v>450</v>
      </c>
      <c r="AF193" s="28" t="n">
        <v>83.9</v>
      </c>
      <c r="AG193" s="27" t="n">
        <v>480</v>
      </c>
      <c r="AH193" s="28" t="n">
        <v>89</v>
      </c>
      <c r="AI193" s="27" t="n">
        <v>530</v>
      </c>
      <c r="AJ193" s="28" t="n">
        <v>98.1</v>
      </c>
      <c r="AK193" s="27" t="n">
        <v>530</v>
      </c>
      <c r="AL193" s="26" t="n">
        <v>98.10827568</v>
      </c>
      <c r="AM193" s="15" t="s">
        <v>195</v>
      </c>
      <c r="AN193" s="27" t="n">
        <v>630</v>
      </c>
      <c r="AO193" s="28" t="n">
        <v>118.1</v>
      </c>
      <c r="AP193" s="27" t="n">
        <v>740</v>
      </c>
      <c r="AQ193" s="28" t="n">
        <v>137.8</v>
      </c>
      <c r="AR193" s="27" t="n">
        <v>780</v>
      </c>
      <c r="AS193" s="28" t="n">
        <v>145.9</v>
      </c>
      <c r="AT193" s="27" t="n">
        <v>1000</v>
      </c>
      <c r="AU193" s="28" t="n">
        <v>187.3</v>
      </c>
      <c r="AV193" s="27" t="n">
        <v>1160</v>
      </c>
      <c r="AW193" s="28" t="n">
        <v>216</v>
      </c>
      <c r="AX193" s="27" t="n">
        <v>1370</v>
      </c>
      <c r="AY193" s="28" t="n">
        <v>256.1</v>
      </c>
    </row>
    <row r="194" customFormat="false" ht="12.75" hidden="false" customHeight="false" outlineLevel="0" collapsed="false">
      <c r="Q194" s="28"/>
      <c r="R194" s="15" t="s">
        <v>196</v>
      </c>
      <c r="S194" s="27" t="n">
        <v>250</v>
      </c>
      <c r="T194" s="28" t="n">
        <v>46.9</v>
      </c>
      <c r="U194" s="27" t="n">
        <v>280</v>
      </c>
      <c r="V194" s="28" t="n">
        <v>52.5</v>
      </c>
      <c r="W194" s="27" t="n">
        <v>360</v>
      </c>
      <c r="X194" s="28" t="n">
        <v>67.5</v>
      </c>
      <c r="Y194" s="27" t="n">
        <v>420</v>
      </c>
      <c r="Z194" s="28" t="n">
        <v>78.8</v>
      </c>
      <c r="AA194" s="27" t="n">
        <v>330</v>
      </c>
      <c r="AB194" s="28" t="n">
        <v>61.9</v>
      </c>
      <c r="AC194" s="27" t="n">
        <v>360</v>
      </c>
      <c r="AD194" s="28" t="n">
        <v>67.5</v>
      </c>
      <c r="AE194" s="27" t="n">
        <v>430</v>
      </c>
      <c r="AF194" s="28" t="n">
        <v>80.6</v>
      </c>
      <c r="AG194" s="27" t="n">
        <v>470</v>
      </c>
      <c r="AH194" s="28" t="n">
        <v>87.7</v>
      </c>
      <c r="AI194" s="27" t="n">
        <v>450</v>
      </c>
      <c r="AJ194" s="28" t="n">
        <v>84.9</v>
      </c>
      <c r="AK194" s="27" t="n">
        <v>530</v>
      </c>
      <c r="AL194" s="26" t="n">
        <v>98.81433108</v>
      </c>
      <c r="AM194" s="15" t="s">
        <v>196</v>
      </c>
      <c r="AN194" s="27" t="n">
        <v>630</v>
      </c>
      <c r="AO194" s="28" t="n">
        <v>117.2</v>
      </c>
      <c r="AP194" s="27" t="n">
        <v>680</v>
      </c>
      <c r="AQ194" s="28" t="n">
        <v>127.7</v>
      </c>
      <c r="AR194" s="27" t="n">
        <v>700</v>
      </c>
      <c r="AS194" s="28" t="n">
        <v>131.4</v>
      </c>
      <c r="AT194" s="27" t="n">
        <v>920</v>
      </c>
      <c r="AU194" s="28" t="n">
        <v>172.9</v>
      </c>
      <c r="AV194" s="27" t="n">
        <v>1160</v>
      </c>
      <c r="AW194" s="28" t="n">
        <v>217.5</v>
      </c>
      <c r="AX194" s="27" t="n">
        <v>1430</v>
      </c>
      <c r="AY194" s="28" t="n">
        <v>267.9</v>
      </c>
    </row>
    <row r="195" customFormat="false" ht="12.75" hidden="false" customHeight="false" outlineLevel="0" collapsed="false">
      <c r="Q195" s="28"/>
      <c r="R195" s="15" t="s">
        <v>197</v>
      </c>
      <c r="S195" s="27" t="n">
        <v>250</v>
      </c>
      <c r="T195" s="28" t="n">
        <v>47.1</v>
      </c>
      <c r="U195" s="27" t="n">
        <v>210</v>
      </c>
      <c r="V195" s="28" t="n">
        <v>39.6</v>
      </c>
      <c r="W195" s="27" t="n">
        <v>300</v>
      </c>
      <c r="X195" s="28" t="n">
        <v>56.5</v>
      </c>
      <c r="Y195" s="27" t="n">
        <v>250</v>
      </c>
      <c r="Z195" s="28" t="n">
        <v>47.1</v>
      </c>
      <c r="AA195" s="27" t="n">
        <v>230</v>
      </c>
      <c r="AB195" s="28" t="n">
        <v>43.4</v>
      </c>
      <c r="AC195" s="27" t="n">
        <v>370</v>
      </c>
      <c r="AD195" s="28" t="n">
        <v>69.7</v>
      </c>
      <c r="AE195" s="27" t="n">
        <v>530</v>
      </c>
      <c r="AF195" s="28" t="n">
        <v>99.9</v>
      </c>
      <c r="AG195" s="27" t="n">
        <v>450</v>
      </c>
      <c r="AH195" s="28" t="n">
        <v>84.6</v>
      </c>
      <c r="AI195" s="27" t="n">
        <v>520</v>
      </c>
      <c r="AJ195" s="28" t="n">
        <v>98.6</v>
      </c>
      <c r="AK195" s="27" t="n">
        <v>530</v>
      </c>
      <c r="AL195" s="26" t="n">
        <v>99.53637508</v>
      </c>
      <c r="AM195" s="15" t="s">
        <v>197</v>
      </c>
      <c r="AN195" s="27" t="n">
        <v>660</v>
      </c>
      <c r="AO195" s="28" t="n">
        <v>125</v>
      </c>
      <c r="AP195" s="27" t="n">
        <v>660</v>
      </c>
      <c r="AQ195" s="28" t="n">
        <v>123.5</v>
      </c>
      <c r="AR195" s="27" t="n">
        <v>750</v>
      </c>
      <c r="AS195" s="28" t="n">
        <v>141.6</v>
      </c>
      <c r="AT195" s="27" t="n">
        <v>870</v>
      </c>
      <c r="AU195" s="28" t="n">
        <v>163.1</v>
      </c>
      <c r="AV195" s="27" t="n">
        <v>1050</v>
      </c>
      <c r="AW195" s="28" t="n">
        <v>198.3</v>
      </c>
      <c r="AX195" s="27" t="n">
        <v>1350</v>
      </c>
      <c r="AY195" s="28" t="n">
        <v>253.9</v>
      </c>
    </row>
    <row r="196" customFormat="false" ht="12.75" hidden="false" customHeight="false" outlineLevel="0" collapsed="false">
      <c r="Q196" s="28"/>
      <c r="R196" s="15" t="s">
        <v>198</v>
      </c>
      <c r="S196" s="27" t="n">
        <v>210</v>
      </c>
      <c r="T196" s="28" t="n">
        <v>39.8</v>
      </c>
      <c r="U196" s="27" t="n">
        <v>340</v>
      </c>
      <c r="V196" s="28" t="n">
        <v>64.5</v>
      </c>
      <c r="W196" s="27" t="n">
        <v>130</v>
      </c>
      <c r="X196" s="28" t="n">
        <v>24.7</v>
      </c>
      <c r="Y196" s="27" t="n">
        <v>310</v>
      </c>
      <c r="Z196" s="28" t="n">
        <v>58.8</v>
      </c>
      <c r="AA196" s="27" t="n">
        <v>240</v>
      </c>
      <c r="AB196" s="28" t="n">
        <v>45.5</v>
      </c>
      <c r="AC196" s="27" t="n">
        <v>380</v>
      </c>
      <c r="AD196" s="28" t="n">
        <v>72.1</v>
      </c>
      <c r="AE196" s="27" t="n">
        <v>440</v>
      </c>
      <c r="AF196" s="28" t="n">
        <v>83.5</v>
      </c>
      <c r="AG196" s="27" t="n">
        <v>490</v>
      </c>
      <c r="AH196" s="28" t="n">
        <v>92.1</v>
      </c>
      <c r="AI196" s="27" t="n">
        <v>560</v>
      </c>
      <c r="AJ196" s="28" t="n">
        <v>106</v>
      </c>
      <c r="AK196" s="27" t="n">
        <v>600</v>
      </c>
      <c r="AL196" s="26" t="n">
        <v>114.10671647</v>
      </c>
      <c r="AM196" s="15" t="s">
        <v>198</v>
      </c>
      <c r="AN196" s="27" t="n">
        <v>670</v>
      </c>
      <c r="AO196" s="28" t="n">
        <v>126.6</v>
      </c>
      <c r="AP196" s="27" t="n">
        <v>680</v>
      </c>
      <c r="AQ196" s="28" t="n">
        <v>129.6</v>
      </c>
      <c r="AR196" s="27" t="n">
        <v>720</v>
      </c>
      <c r="AS196" s="28" t="n">
        <v>137</v>
      </c>
      <c r="AT196" s="27" t="n">
        <v>860</v>
      </c>
      <c r="AU196" s="28" t="n">
        <v>162.4</v>
      </c>
      <c r="AV196" s="27" t="n">
        <v>1080</v>
      </c>
      <c r="AW196" s="28" t="n">
        <v>205.1</v>
      </c>
      <c r="AX196" s="27" t="n">
        <v>1400</v>
      </c>
      <c r="AY196" s="28" t="n">
        <v>264.4</v>
      </c>
    </row>
    <row r="197" customFormat="false" ht="12.75" hidden="false" customHeight="false" outlineLevel="0" collapsed="false">
      <c r="Q197" s="28"/>
      <c r="R197" s="15" t="s">
        <v>199</v>
      </c>
      <c r="S197" s="27" t="n">
        <v>290</v>
      </c>
      <c r="T197" s="28" t="n">
        <v>55.3</v>
      </c>
      <c r="U197" s="27" t="n">
        <v>380</v>
      </c>
      <c r="V197" s="28" t="n">
        <v>72.4</v>
      </c>
      <c r="W197" s="27" t="n">
        <v>300</v>
      </c>
      <c r="X197" s="28" t="n">
        <v>57.2</v>
      </c>
      <c r="Y197" s="27" t="n">
        <v>210</v>
      </c>
      <c r="Z197" s="28" t="n">
        <v>40</v>
      </c>
      <c r="AA197" s="27" t="n">
        <v>320</v>
      </c>
      <c r="AB197" s="28" t="n">
        <v>61</v>
      </c>
      <c r="AC197" s="27" t="n">
        <v>340</v>
      </c>
      <c r="AD197" s="28" t="n">
        <v>64.7</v>
      </c>
      <c r="AE197" s="27" t="n">
        <v>430</v>
      </c>
      <c r="AF197" s="28" t="n">
        <v>81.9</v>
      </c>
      <c r="AG197" s="27" t="n">
        <v>400</v>
      </c>
      <c r="AH197" s="28" t="n">
        <v>76</v>
      </c>
      <c r="AI197" s="27" t="n">
        <v>480</v>
      </c>
      <c r="AJ197" s="28" t="n">
        <v>91.6</v>
      </c>
      <c r="AK197" s="27" t="n">
        <v>550</v>
      </c>
      <c r="AL197" s="26" t="n">
        <v>104.02390373</v>
      </c>
      <c r="AM197" s="15" t="s">
        <v>199</v>
      </c>
      <c r="AN197" s="27" t="n">
        <v>600</v>
      </c>
      <c r="AO197" s="28" t="n">
        <v>114.5</v>
      </c>
      <c r="AP197" s="27" t="n">
        <v>690</v>
      </c>
      <c r="AQ197" s="28" t="n">
        <v>131.2</v>
      </c>
      <c r="AR197" s="27" t="n">
        <v>780</v>
      </c>
      <c r="AS197" s="28" t="n">
        <v>147.8</v>
      </c>
      <c r="AT197" s="27" t="n">
        <v>890</v>
      </c>
      <c r="AU197" s="28" t="n">
        <v>170.1</v>
      </c>
      <c r="AV197" s="27" t="n">
        <v>1040</v>
      </c>
      <c r="AW197" s="28" t="n">
        <v>198.5</v>
      </c>
      <c r="AX197" s="27" t="n">
        <v>1410</v>
      </c>
      <c r="AY197" s="28" t="n">
        <v>268.6</v>
      </c>
    </row>
    <row r="198" customFormat="false" ht="12.75" hidden="false" customHeight="false" outlineLevel="0" collapsed="false">
      <c r="Q198" s="28"/>
      <c r="R198" s="15" t="s">
        <v>200</v>
      </c>
      <c r="S198" s="27" t="n">
        <v>190</v>
      </c>
      <c r="T198" s="28" t="n">
        <v>36.4</v>
      </c>
      <c r="U198" s="27" t="n">
        <v>310</v>
      </c>
      <c r="V198" s="28" t="n">
        <v>59.4</v>
      </c>
      <c r="W198" s="27" t="n">
        <v>180</v>
      </c>
      <c r="X198" s="28" t="n">
        <v>34.5</v>
      </c>
      <c r="Y198" s="27" t="n">
        <v>280</v>
      </c>
      <c r="Z198" s="28" t="n">
        <v>53.6</v>
      </c>
      <c r="AA198" s="27" t="n">
        <v>150</v>
      </c>
      <c r="AB198" s="28" t="n">
        <v>28.7</v>
      </c>
      <c r="AC198" s="27" t="n">
        <v>380</v>
      </c>
      <c r="AD198" s="28" t="n">
        <v>72.8</v>
      </c>
      <c r="AE198" s="27" t="n">
        <v>500</v>
      </c>
      <c r="AF198" s="28" t="n">
        <v>95.8</v>
      </c>
      <c r="AG198" s="27" t="n">
        <v>470</v>
      </c>
      <c r="AH198" s="28" t="n">
        <v>89.2</v>
      </c>
      <c r="AI198" s="27" t="n">
        <v>460</v>
      </c>
      <c r="AJ198" s="28" t="n">
        <v>87.5</v>
      </c>
      <c r="AK198" s="27" t="n">
        <v>540</v>
      </c>
      <c r="AL198" s="26" t="n">
        <v>102.83929173</v>
      </c>
      <c r="AM198" s="15" t="s">
        <v>200</v>
      </c>
      <c r="AN198" s="27" t="n">
        <v>610</v>
      </c>
      <c r="AO198" s="28" t="n">
        <v>115.9</v>
      </c>
      <c r="AP198" s="27" t="n">
        <v>640</v>
      </c>
      <c r="AQ198" s="28" t="n">
        <v>123.3</v>
      </c>
      <c r="AR198" s="27" t="n">
        <v>700</v>
      </c>
      <c r="AS198" s="28" t="n">
        <v>134.6</v>
      </c>
      <c r="AT198" s="27" t="n">
        <v>880</v>
      </c>
      <c r="AU198" s="28" t="n">
        <v>168.9</v>
      </c>
      <c r="AV198" s="27" t="n">
        <v>1060</v>
      </c>
      <c r="AW198" s="28" t="n">
        <v>202</v>
      </c>
      <c r="AX198" s="27" t="n">
        <v>1280</v>
      </c>
      <c r="AY198" s="28" t="n">
        <v>244.7</v>
      </c>
    </row>
    <row r="199" customFormat="false" ht="12.75" hidden="false" customHeight="false" outlineLevel="0" collapsed="false">
      <c r="Q199" s="28"/>
      <c r="R199" s="15" t="s">
        <v>201</v>
      </c>
      <c r="S199" s="27" t="n">
        <v>210</v>
      </c>
      <c r="T199" s="28" t="n">
        <v>40.4</v>
      </c>
      <c r="U199" s="27" t="n">
        <v>210</v>
      </c>
      <c r="V199" s="28" t="n">
        <v>40.4</v>
      </c>
      <c r="W199" s="27" t="n">
        <v>260</v>
      </c>
      <c r="X199" s="28" t="n">
        <v>50.1</v>
      </c>
      <c r="Y199" s="27" t="n">
        <v>440</v>
      </c>
      <c r="Z199" s="28" t="n">
        <v>84.7</v>
      </c>
      <c r="AA199" s="27" t="n">
        <v>390</v>
      </c>
      <c r="AB199" s="28" t="n">
        <v>75.1</v>
      </c>
      <c r="AC199" s="27" t="n">
        <v>390</v>
      </c>
      <c r="AD199" s="28" t="n">
        <v>75.1</v>
      </c>
      <c r="AE199" s="27" t="n">
        <v>190</v>
      </c>
      <c r="AF199" s="28" t="n">
        <v>36.6</v>
      </c>
      <c r="AG199" s="27" t="n">
        <v>410</v>
      </c>
      <c r="AH199" s="28" t="n">
        <v>79.5</v>
      </c>
      <c r="AI199" s="27" t="n">
        <v>430</v>
      </c>
      <c r="AJ199" s="28" t="n">
        <v>83</v>
      </c>
      <c r="AK199" s="27" t="n">
        <v>530</v>
      </c>
      <c r="AL199" s="26" t="n">
        <v>101.44901488</v>
      </c>
      <c r="AM199" s="15" t="s">
        <v>201</v>
      </c>
      <c r="AN199" s="27" t="n">
        <v>580</v>
      </c>
      <c r="AO199" s="28" t="n">
        <v>112.2</v>
      </c>
      <c r="AP199" s="27" t="n">
        <v>640</v>
      </c>
      <c r="AQ199" s="28" t="n">
        <v>122.6</v>
      </c>
      <c r="AR199" s="27" t="n">
        <v>720</v>
      </c>
      <c r="AS199" s="28" t="n">
        <v>138.2</v>
      </c>
      <c r="AT199" s="27" t="n">
        <v>870</v>
      </c>
      <c r="AU199" s="28" t="n">
        <v>166.7</v>
      </c>
      <c r="AV199" s="27" t="n">
        <v>1020</v>
      </c>
      <c r="AW199" s="28" t="n">
        <v>196.1</v>
      </c>
      <c r="AX199" s="27" t="n">
        <v>1240</v>
      </c>
      <c r="AY199" s="28" t="n">
        <v>238.9</v>
      </c>
    </row>
    <row r="200" customFormat="false" ht="12.75" hidden="false" customHeight="false" outlineLevel="0" collapsed="false">
      <c r="Q200" s="28"/>
      <c r="R200" s="15" t="s">
        <v>202</v>
      </c>
      <c r="S200" s="27" t="n">
        <v>240</v>
      </c>
      <c r="T200" s="28" t="n">
        <v>46.4</v>
      </c>
      <c r="U200" s="27" t="n">
        <v>200</v>
      </c>
      <c r="V200" s="28" t="n">
        <v>38.7</v>
      </c>
      <c r="W200" s="27" t="n">
        <v>220</v>
      </c>
      <c r="X200" s="28" t="n">
        <v>42.6</v>
      </c>
      <c r="Y200" s="27" t="n">
        <v>180</v>
      </c>
      <c r="Z200" s="28" t="n">
        <v>34.8</v>
      </c>
      <c r="AA200" s="27" t="n">
        <v>340</v>
      </c>
      <c r="AB200" s="28" t="n">
        <v>65.7</v>
      </c>
      <c r="AC200" s="27" t="n">
        <v>240</v>
      </c>
      <c r="AD200" s="28" t="n">
        <v>46.4</v>
      </c>
      <c r="AE200" s="27" t="n">
        <v>330</v>
      </c>
      <c r="AF200" s="28" t="n">
        <v>63.9</v>
      </c>
      <c r="AG200" s="27" t="n">
        <v>410</v>
      </c>
      <c r="AH200" s="28" t="n">
        <v>78.8</v>
      </c>
      <c r="AI200" s="27" t="n">
        <v>470</v>
      </c>
      <c r="AJ200" s="28" t="n">
        <v>90.9</v>
      </c>
      <c r="AK200" s="27" t="n">
        <v>530</v>
      </c>
      <c r="AL200" s="26" t="n">
        <v>102.17401458</v>
      </c>
      <c r="AM200" s="15" t="s">
        <v>202</v>
      </c>
      <c r="AN200" s="27" t="n">
        <v>550</v>
      </c>
      <c r="AO200" s="28" t="n">
        <v>107</v>
      </c>
      <c r="AP200" s="27" t="n">
        <v>610</v>
      </c>
      <c r="AQ200" s="28" t="n">
        <v>118.6</v>
      </c>
      <c r="AR200" s="27" t="n">
        <v>640</v>
      </c>
      <c r="AS200" s="28" t="n">
        <v>123.1</v>
      </c>
      <c r="AT200" s="27" t="n">
        <v>840</v>
      </c>
      <c r="AU200" s="28" t="n">
        <v>162.2</v>
      </c>
      <c r="AV200" s="27" t="n">
        <v>950</v>
      </c>
      <c r="AW200" s="28" t="n">
        <v>184.2</v>
      </c>
      <c r="AX200" s="27" t="n">
        <v>1160</v>
      </c>
      <c r="AY200" s="28" t="n">
        <v>224.9</v>
      </c>
    </row>
    <row r="201" customFormat="false" ht="12.75" hidden="false" customHeight="false" outlineLevel="0" collapsed="false">
      <c r="Q201" s="28"/>
      <c r="R201" s="15" t="s">
        <v>203</v>
      </c>
      <c r="S201" s="27" t="n">
        <v>270</v>
      </c>
      <c r="T201" s="28" t="n">
        <v>52.5</v>
      </c>
      <c r="U201" s="27" t="n">
        <v>270</v>
      </c>
      <c r="V201" s="28" t="n">
        <v>52.5</v>
      </c>
      <c r="W201" s="27" t="n">
        <v>90</v>
      </c>
      <c r="X201" s="28" t="n">
        <v>17.5</v>
      </c>
      <c r="Y201" s="27" t="n">
        <v>340</v>
      </c>
      <c r="Z201" s="28" t="n">
        <v>66.1</v>
      </c>
      <c r="AA201" s="27" t="n">
        <v>200</v>
      </c>
      <c r="AB201" s="28" t="n">
        <v>38.9</v>
      </c>
      <c r="AC201" s="27" t="n">
        <v>380</v>
      </c>
      <c r="AD201" s="28" t="n">
        <v>73.9</v>
      </c>
      <c r="AE201" s="27" t="n">
        <v>560</v>
      </c>
      <c r="AF201" s="28" t="n">
        <v>109</v>
      </c>
      <c r="AG201" s="27" t="n">
        <v>430</v>
      </c>
      <c r="AH201" s="28" t="n">
        <v>83.1</v>
      </c>
      <c r="AI201" s="27" t="n">
        <v>500</v>
      </c>
      <c r="AJ201" s="28" t="n">
        <v>98</v>
      </c>
      <c r="AK201" s="27" t="n">
        <v>550</v>
      </c>
      <c r="AL201" s="26" t="n">
        <v>106.80268015</v>
      </c>
      <c r="AM201" s="15" t="s">
        <v>203</v>
      </c>
      <c r="AN201" s="27" t="n">
        <v>600</v>
      </c>
      <c r="AO201" s="28" t="n">
        <v>117.5</v>
      </c>
      <c r="AP201" s="27" t="n">
        <v>630</v>
      </c>
      <c r="AQ201" s="28" t="n">
        <v>123.3</v>
      </c>
      <c r="AR201" s="27" t="n">
        <v>700</v>
      </c>
      <c r="AS201" s="28" t="n">
        <v>136.2</v>
      </c>
      <c r="AT201" s="27" t="n">
        <v>830</v>
      </c>
      <c r="AU201" s="28" t="n">
        <v>161.8</v>
      </c>
      <c r="AV201" s="27" t="n">
        <v>1070</v>
      </c>
      <c r="AW201" s="28" t="n">
        <v>207.8</v>
      </c>
      <c r="AX201" s="27" t="n">
        <v>1280</v>
      </c>
      <c r="AY201" s="28" t="n">
        <v>248.6</v>
      </c>
    </row>
    <row r="202" customFormat="false" ht="12.75" hidden="false" customHeight="false" outlineLevel="0" collapsed="false">
      <c r="Q202" s="28"/>
      <c r="R202" s="15" t="s">
        <v>204</v>
      </c>
      <c r="S202" s="27" t="n">
        <v>150</v>
      </c>
      <c r="T202" s="28" t="n">
        <v>29.3</v>
      </c>
      <c r="U202" s="27" t="n">
        <v>190</v>
      </c>
      <c r="V202" s="28" t="n">
        <v>37.1</v>
      </c>
      <c r="W202" s="27" t="n">
        <v>140</v>
      </c>
      <c r="X202" s="28" t="n">
        <v>27.4</v>
      </c>
      <c r="Y202" s="27" t="n">
        <v>190</v>
      </c>
      <c r="Z202" s="28" t="n">
        <v>37.2</v>
      </c>
      <c r="AA202" s="27" t="n">
        <v>210</v>
      </c>
      <c r="AB202" s="28" t="n">
        <v>41.1</v>
      </c>
      <c r="AC202" s="27" t="n">
        <v>530</v>
      </c>
      <c r="AD202" s="28" t="n">
        <v>103.6</v>
      </c>
      <c r="AE202" s="27" t="n">
        <v>400</v>
      </c>
      <c r="AF202" s="28" t="n">
        <v>78.3</v>
      </c>
      <c r="AG202" s="27" t="n">
        <v>390</v>
      </c>
      <c r="AH202" s="28" t="n">
        <v>75.9</v>
      </c>
      <c r="AI202" s="27" t="n">
        <v>370</v>
      </c>
      <c r="AJ202" s="28" t="n">
        <v>72.5</v>
      </c>
      <c r="AK202" s="27" t="n">
        <v>460</v>
      </c>
      <c r="AL202" s="26" t="n">
        <v>90.12111548</v>
      </c>
      <c r="AM202" s="15" t="s">
        <v>204</v>
      </c>
      <c r="AN202" s="27" t="n">
        <v>530</v>
      </c>
      <c r="AO202" s="28" t="n">
        <v>103</v>
      </c>
      <c r="AP202" s="27" t="n">
        <v>580</v>
      </c>
      <c r="AQ202" s="28" t="n">
        <v>113.8</v>
      </c>
      <c r="AR202" s="27" t="n">
        <v>640</v>
      </c>
      <c r="AS202" s="28" t="n">
        <v>125.1</v>
      </c>
      <c r="AT202" s="27" t="n">
        <v>730</v>
      </c>
      <c r="AU202" s="28" t="n">
        <v>143.1</v>
      </c>
      <c r="AV202" s="27" t="n">
        <v>950</v>
      </c>
      <c r="AW202" s="28" t="n">
        <v>184.7</v>
      </c>
      <c r="AX202" s="27" t="n">
        <v>1060</v>
      </c>
      <c r="AY202" s="28" t="n">
        <v>206.6</v>
      </c>
    </row>
    <row r="203" customFormat="false" ht="12.75" hidden="false" customHeight="false" outlineLevel="0" collapsed="false">
      <c r="Q203" s="28"/>
      <c r="R203" s="15" t="s">
        <v>205</v>
      </c>
      <c r="S203" s="27" t="n">
        <v>270</v>
      </c>
      <c r="T203" s="28" t="n">
        <v>53.1</v>
      </c>
      <c r="U203" s="27" t="n">
        <v>320</v>
      </c>
      <c r="V203" s="28" t="n">
        <v>62.9</v>
      </c>
      <c r="W203" s="27" t="n">
        <v>130</v>
      </c>
      <c r="X203" s="28" t="n">
        <v>25.5</v>
      </c>
      <c r="Y203" s="27" t="n">
        <v>370</v>
      </c>
      <c r="Z203" s="28" t="n">
        <v>72.7</v>
      </c>
      <c r="AA203" s="27" t="n">
        <v>440</v>
      </c>
      <c r="AB203" s="28" t="n">
        <v>86.4</v>
      </c>
      <c r="AC203" s="27" t="n">
        <v>240</v>
      </c>
      <c r="AD203" s="28" t="n">
        <v>47.2</v>
      </c>
      <c r="AE203" s="27" t="n">
        <v>340</v>
      </c>
      <c r="AF203" s="28" t="n">
        <v>66.9</v>
      </c>
      <c r="AG203" s="27" t="n">
        <v>370</v>
      </c>
      <c r="AH203" s="28" t="n">
        <v>71.7</v>
      </c>
      <c r="AI203" s="27" t="n">
        <v>430</v>
      </c>
      <c r="AJ203" s="28" t="n">
        <v>84.1</v>
      </c>
      <c r="AK203" s="27" t="n">
        <v>470</v>
      </c>
      <c r="AL203" s="26" t="n">
        <v>92.35987697</v>
      </c>
      <c r="AM203" s="15" t="s">
        <v>205</v>
      </c>
      <c r="AN203" s="27" t="n">
        <v>510</v>
      </c>
      <c r="AO203" s="28" t="n">
        <v>100</v>
      </c>
      <c r="AP203" s="27" t="n">
        <v>560</v>
      </c>
      <c r="AQ203" s="28" t="n">
        <v>109.6</v>
      </c>
      <c r="AR203" s="27" t="n">
        <v>630</v>
      </c>
      <c r="AS203" s="28" t="n">
        <v>124</v>
      </c>
      <c r="AT203" s="27" t="n">
        <v>720</v>
      </c>
      <c r="AU203" s="28" t="n">
        <v>141.9</v>
      </c>
      <c r="AV203" s="27" t="n">
        <v>970</v>
      </c>
      <c r="AW203" s="28" t="n">
        <v>190.2</v>
      </c>
      <c r="AX203" s="27" t="n">
        <v>1140</v>
      </c>
      <c r="AY203" s="28" t="n">
        <v>223.4</v>
      </c>
    </row>
    <row r="204" customFormat="false" ht="12.75" hidden="false" customHeight="false" outlineLevel="0" collapsed="false">
      <c r="Q204" s="28"/>
      <c r="R204" s="15" t="s">
        <v>206</v>
      </c>
      <c r="S204" s="27" t="n">
        <v>240</v>
      </c>
      <c r="T204" s="28" t="n">
        <v>47.4</v>
      </c>
      <c r="U204" s="27" t="n">
        <v>290</v>
      </c>
      <c r="V204" s="28" t="n">
        <v>57.3</v>
      </c>
      <c r="W204" s="27" t="n">
        <v>220</v>
      </c>
      <c r="X204" s="28" t="n">
        <v>43.4</v>
      </c>
      <c r="Y204" s="27" t="n">
        <v>240</v>
      </c>
      <c r="Z204" s="28" t="n">
        <v>47.4</v>
      </c>
      <c r="AA204" s="27" t="n">
        <v>150</v>
      </c>
      <c r="AB204" s="28" t="n">
        <v>29.6</v>
      </c>
      <c r="AC204" s="27" t="n">
        <v>240</v>
      </c>
      <c r="AD204" s="28" t="n">
        <v>47.4</v>
      </c>
      <c r="AE204" s="27" t="n">
        <v>380</v>
      </c>
      <c r="AF204" s="28" t="n">
        <v>75</v>
      </c>
      <c r="AG204" s="27" t="n">
        <v>380</v>
      </c>
      <c r="AH204" s="28" t="n">
        <v>74</v>
      </c>
      <c r="AI204" s="27" t="n">
        <v>430</v>
      </c>
      <c r="AJ204" s="28" t="n">
        <v>84.9</v>
      </c>
      <c r="AK204" s="27" t="n">
        <v>430</v>
      </c>
      <c r="AL204" s="26" t="n">
        <v>85.52602739</v>
      </c>
      <c r="AM204" s="15" t="s">
        <v>206</v>
      </c>
      <c r="AN204" s="27" t="n">
        <v>520</v>
      </c>
      <c r="AO204" s="28" t="n">
        <v>103.5</v>
      </c>
      <c r="AP204" s="27" t="n">
        <v>570</v>
      </c>
      <c r="AQ204" s="28" t="n">
        <v>113.2</v>
      </c>
      <c r="AR204" s="27" t="n">
        <v>640</v>
      </c>
      <c r="AS204" s="28" t="n">
        <v>126.6</v>
      </c>
      <c r="AT204" s="27" t="n">
        <v>740</v>
      </c>
      <c r="AU204" s="28" t="n">
        <v>145.4</v>
      </c>
      <c r="AV204" s="27" t="n">
        <v>890</v>
      </c>
      <c r="AW204" s="28" t="n">
        <v>175</v>
      </c>
      <c r="AX204" s="27" t="n">
        <v>1120</v>
      </c>
      <c r="AY204" s="28" t="n">
        <v>221.4</v>
      </c>
    </row>
    <row r="205" customFormat="false" ht="12.75" hidden="false" customHeight="false" outlineLevel="0" collapsed="false">
      <c r="Q205" s="28"/>
      <c r="R205" s="15" t="s">
        <v>207</v>
      </c>
      <c r="S205" s="27" t="n">
        <v>110</v>
      </c>
      <c r="T205" s="28" t="n">
        <v>21.8</v>
      </c>
      <c r="U205" s="27" t="n">
        <v>270</v>
      </c>
      <c r="V205" s="28" t="n">
        <v>53.6</v>
      </c>
      <c r="W205" s="27" t="n">
        <v>80</v>
      </c>
      <c r="X205" s="28" t="n">
        <v>15.9</v>
      </c>
      <c r="Y205" s="27" t="n">
        <v>270</v>
      </c>
      <c r="Z205" s="28" t="n">
        <v>53.6</v>
      </c>
      <c r="AA205" s="27" t="n">
        <v>240</v>
      </c>
      <c r="AB205" s="28" t="n">
        <v>47.7</v>
      </c>
      <c r="AC205" s="27" t="n">
        <v>160</v>
      </c>
      <c r="AD205" s="28" t="n">
        <v>31.8</v>
      </c>
      <c r="AE205" s="27" t="n">
        <v>300</v>
      </c>
      <c r="AF205" s="28" t="n">
        <v>59.5</v>
      </c>
      <c r="AG205" s="27" t="n">
        <v>360</v>
      </c>
      <c r="AH205" s="28" t="n">
        <v>71.9</v>
      </c>
      <c r="AI205" s="27" t="n">
        <v>380</v>
      </c>
      <c r="AJ205" s="28" t="n">
        <v>75</v>
      </c>
      <c r="AK205" s="27" t="n">
        <v>440</v>
      </c>
      <c r="AL205" s="26" t="n">
        <v>87.33952021</v>
      </c>
      <c r="AM205" s="15" t="s">
        <v>207</v>
      </c>
      <c r="AN205" s="27" t="n">
        <v>500</v>
      </c>
      <c r="AO205" s="28" t="n">
        <v>99.4</v>
      </c>
      <c r="AP205" s="27" t="n">
        <v>560</v>
      </c>
      <c r="AQ205" s="28" t="n">
        <v>110.5</v>
      </c>
      <c r="AR205" s="27" t="n">
        <v>550</v>
      </c>
      <c r="AS205" s="28" t="n">
        <v>109.6</v>
      </c>
      <c r="AT205" s="27" t="n">
        <v>730</v>
      </c>
      <c r="AU205" s="28" t="n">
        <v>145.5</v>
      </c>
      <c r="AV205" s="27" t="n">
        <v>850</v>
      </c>
      <c r="AW205" s="28" t="n">
        <v>169.3</v>
      </c>
      <c r="AX205" s="27" t="n">
        <v>1040</v>
      </c>
      <c r="AY205" s="28" t="n">
        <v>207</v>
      </c>
    </row>
    <row r="206" customFormat="false" ht="12.75" hidden="false" customHeight="false" outlineLevel="0" collapsed="false">
      <c r="Q206" s="28"/>
      <c r="R206" s="15" t="s">
        <v>208</v>
      </c>
      <c r="S206" s="27" t="n">
        <v>230</v>
      </c>
      <c r="T206" s="28" t="n">
        <v>46</v>
      </c>
      <c r="U206" s="27" t="n">
        <v>170</v>
      </c>
      <c r="V206" s="28" t="n">
        <v>34</v>
      </c>
      <c r="W206" s="27" t="n">
        <v>200</v>
      </c>
      <c r="X206" s="28" t="n">
        <v>39.9</v>
      </c>
      <c r="Y206" s="27" t="n">
        <v>430</v>
      </c>
      <c r="Z206" s="28" t="n">
        <v>85.9</v>
      </c>
      <c r="AA206" s="27" t="n">
        <v>430</v>
      </c>
      <c r="AB206" s="28" t="n">
        <v>85.8</v>
      </c>
      <c r="AC206" s="27" t="n">
        <v>490</v>
      </c>
      <c r="AD206" s="28" t="n">
        <v>97.8</v>
      </c>
      <c r="AE206" s="27" t="n">
        <v>450</v>
      </c>
      <c r="AF206" s="28" t="n">
        <v>89.9</v>
      </c>
      <c r="AG206" s="27" t="n">
        <v>550</v>
      </c>
      <c r="AH206" s="28" t="n">
        <v>109</v>
      </c>
      <c r="AI206" s="27" t="n">
        <v>650</v>
      </c>
      <c r="AJ206" s="28" t="n">
        <v>130.4</v>
      </c>
      <c r="AK206" s="27" t="n">
        <v>710</v>
      </c>
      <c r="AL206" s="26" t="n">
        <v>141.57947651</v>
      </c>
      <c r="AM206" s="19" t="s">
        <v>208</v>
      </c>
      <c r="AN206" s="43" t="n">
        <v>740</v>
      </c>
      <c r="AO206" s="44" t="n">
        <v>147.2</v>
      </c>
      <c r="AP206" s="43" t="n">
        <v>740</v>
      </c>
      <c r="AQ206" s="44" t="n">
        <v>147.5</v>
      </c>
      <c r="AR206" s="43" t="n">
        <v>670</v>
      </c>
      <c r="AS206" s="44" t="n">
        <v>133.9</v>
      </c>
      <c r="AT206" s="43" t="n">
        <v>900</v>
      </c>
      <c r="AU206" s="44" t="n">
        <v>178.8</v>
      </c>
      <c r="AV206" s="43" t="n">
        <v>1080</v>
      </c>
      <c r="AW206" s="44" t="n">
        <v>215.1</v>
      </c>
      <c r="AX206" s="43" t="n">
        <v>1340</v>
      </c>
      <c r="AY206" s="44" t="n">
        <v>267.3</v>
      </c>
    </row>
    <row r="207" customFormat="false" ht="12.75" hidden="false" customHeight="false" outlineLevel="0" collapsed="false">
      <c r="Q207" s="28"/>
      <c r="R207" s="2" t="s">
        <v>209</v>
      </c>
      <c r="S207" s="27" t="n">
        <v>13410</v>
      </c>
      <c r="T207" s="28" t="n">
        <v>3980.2</v>
      </c>
      <c r="U207" s="27" t="n">
        <v>13590</v>
      </c>
      <c r="V207" s="28" t="n">
        <v>4256.4</v>
      </c>
      <c r="W207" s="27" t="n">
        <v>14900</v>
      </c>
      <c r="X207" s="28" t="n">
        <v>4610.4</v>
      </c>
      <c r="Y207" s="27" t="n">
        <v>17610</v>
      </c>
      <c r="Z207" s="28" t="n">
        <v>5285.5</v>
      </c>
      <c r="AA207" s="27" t="n">
        <v>20400</v>
      </c>
      <c r="AB207" s="28" t="n">
        <v>6054.3</v>
      </c>
      <c r="AC207" s="27" t="n">
        <v>22200</v>
      </c>
      <c r="AD207" s="28" t="n">
        <v>6693.9</v>
      </c>
      <c r="AE207" s="27" t="n">
        <v>24180</v>
      </c>
      <c r="AF207" s="28" t="n">
        <v>7330.2</v>
      </c>
      <c r="AG207" s="27" t="n">
        <v>27950</v>
      </c>
      <c r="AH207" s="28" t="n">
        <v>8688.6</v>
      </c>
      <c r="AI207" s="27" t="n">
        <v>29990</v>
      </c>
      <c r="AJ207" s="28" t="n">
        <v>9397.2</v>
      </c>
      <c r="AK207" s="27" t="n">
        <v>32880</v>
      </c>
      <c r="AL207" s="26" t="n">
        <v>10293.47585</v>
      </c>
      <c r="AM207" s="15" t="s">
        <v>210</v>
      </c>
      <c r="AN207" s="27" t="n">
        <v>2480</v>
      </c>
      <c r="AO207" s="28" t="n">
        <v>502.8</v>
      </c>
      <c r="AP207" s="27" t="n">
        <v>2920</v>
      </c>
      <c r="AQ207" s="28" t="n">
        <v>590.8</v>
      </c>
      <c r="AR207" s="27" t="n">
        <v>3120</v>
      </c>
      <c r="AS207" s="28" t="n">
        <v>630.5</v>
      </c>
      <c r="AT207" s="27" t="n">
        <v>3660</v>
      </c>
      <c r="AU207" s="28" t="n">
        <v>740.8</v>
      </c>
      <c r="AV207" s="27" t="n">
        <v>4430</v>
      </c>
      <c r="AW207" s="28" t="n">
        <v>895.4</v>
      </c>
      <c r="AX207" s="27" t="n">
        <v>5440</v>
      </c>
      <c r="AY207" s="28" t="n">
        <v>1100.5</v>
      </c>
    </row>
    <row r="208" customFormat="false" ht="12.75" hidden="false" customHeight="false" outlineLevel="0" collapsed="false">
      <c r="Q208" s="28"/>
      <c r="R208" s="26"/>
      <c r="S208" s="27"/>
      <c r="T208" s="28"/>
      <c r="U208" s="27"/>
      <c r="V208" s="28"/>
      <c r="W208" s="27"/>
      <c r="X208" s="28"/>
      <c r="Y208" s="27"/>
      <c r="Z208" s="28"/>
      <c r="AA208" s="27"/>
      <c r="AB208" s="28"/>
      <c r="AC208" s="27"/>
      <c r="AD208" s="28"/>
      <c r="AE208" s="27"/>
      <c r="AF208" s="28"/>
      <c r="AG208" s="27"/>
      <c r="AH208" s="28"/>
      <c r="AI208" s="27"/>
      <c r="AJ208" s="28"/>
      <c r="AK208" s="27"/>
      <c r="AL208" s="26"/>
      <c r="AM208" s="30" t="s">
        <v>211</v>
      </c>
      <c r="AN208" s="27" t="n">
        <v>2120</v>
      </c>
      <c r="AO208" s="28" t="n">
        <v>440.2</v>
      </c>
      <c r="AP208" s="27" t="n">
        <v>2570</v>
      </c>
      <c r="AQ208" s="28" t="n">
        <v>532.3</v>
      </c>
      <c r="AR208" s="27" t="n">
        <v>2570</v>
      </c>
      <c r="AS208" s="28" t="n">
        <v>533.6</v>
      </c>
      <c r="AT208" s="27" t="n">
        <v>3120</v>
      </c>
      <c r="AU208" s="28" t="n">
        <v>647.4</v>
      </c>
      <c r="AV208" s="27" t="n">
        <v>3790</v>
      </c>
      <c r="AW208" s="28" t="n">
        <v>787.2</v>
      </c>
      <c r="AX208" s="27" t="n">
        <v>4650</v>
      </c>
      <c r="AY208" s="28" t="n">
        <v>964.7</v>
      </c>
    </row>
    <row r="209" customFormat="false" ht="12.75" hidden="false" customHeight="false" outlineLevel="0" collapsed="false">
      <c r="R209" s="45"/>
      <c r="S209" s="24"/>
      <c r="T209" s="35"/>
      <c r="U209" s="24"/>
      <c r="V209" s="35"/>
      <c r="W209" s="24"/>
      <c r="X209" s="35"/>
      <c r="Y209" s="24"/>
      <c r="Z209" s="35"/>
      <c r="AA209" s="24"/>
      <c r="AB209" s="35"/>
      <c r="AC209" s="24"/>
      <c r="AD209" s="35"/>
      <c r="AE209" s="24"/>
      <c r="AF209" s="35"/>
      <c r="AG209" s="24"/>
      <c r="AH209" s="35"/>
      <c r="AI209" s="24"/>
      <c r="AJ209" s="35"/>
      <c r="AK209" s="24"/>
      <c r="AL209" s="35"/>
      <c r="AM209" s="30" t="s">
        <v>212</v>
      </c>
      <c r="AN209" s="27" t="n">
        <v>1900</v>
      </c>
      <c r="AO209" s="28" t="n">
        <v>403.4</v>
      </c>
      <c r="AP209" s="27" t="n">
        <v>2250</v>
      </c>
      <c r="AQ209" s="28" t="n">
        <v>477</v>
      </c>
      <c r="AR209" s="27" t="n">
        <v>2310</v>
      </c>
      <c r="AS209" s="28" t="n">
        <v>489.9</v>
      </c>
      <c r="AT209" s="27" t="n">
        <v>2800</v>
      </c>
      <c r="AU209" s="28" t="n">
        <v>594.5</v>
      </c>
      <c r="AV209" s="27" t="n">
        <v>3560</v>
      </c>
      <c r="AW209" s="28" t="n">
        <v>756.4</v>
      </c>
      <c r="AX209" s="27" t="n">
        <v>4060</v>
      </c>
      <c r="AY209" s="28" t="n">
        <v>862.9</v>
      </c>
    </row>
    <row r="210" customFormat="false" ht="12.75" hidden="false" customHeight="false" outlineLevel="0" collapsed="false">
      <c r="R210" s="46" t="s">
        <v>161</v>
      </c>
      <c r="S210" s="39" t="n">
        <v>2377010</v>
      </c>
      <c r="T210" s="40" t="n">
        <v>86658.8</v>
      </c>
      <c r="U210" s="39" t="n">
        <v>2315210</v>
      </c>
      <c r="V210" s="40" t="n">
        <v>87028.7</v>
      </c>
      <c r="W210" s="39" t="n">
        <v>2304170</v>
      </c>
      <c r="X210" s="40" t="n">
        <v>88870.2</v>
      </c>
      <c r="Y210" s="39" t="n">
        <v>2326450</v>
      </c>
      <c r="Z210" s="40" t="n">
        <v>92825.6</v>
      </c>
      <c r="AA210" s="39" t="n">
        <v>2339270</v>
      </c>
      <c r="AB210" s="40" t="n">
        <v>97086.7999999999</v>
      </c>
      <c r="AC210" s="39" t="n">
        <v>2385470</v>
      </c>
      <c r="AD210" s="40" t="n">
        <v>101468.8</v>
      </c>
      <c r="AE210" s="39" t="n">
        <v>2448430</v>
      </c>
      <c r="AF210" s="40" t="n">
        <v>106870</v>
      </c>
      <c r="AG210" s="39" t="n">
        <v>2471460</v>
      </c>
      <c r="AH210" s="40" t="n">
        <v>112738.7</v>
      </c>
      <c r="AI210" s="39" t="n">
        <v>2545080</v>
      </c>
      <c r="AJ210" s="40" t="n">
        <v>118146.9</v>
      </c>
      <c r="AK210" s="39" t="n">
        <v>2630580</v>
      </c>
      <c r="AL210" s="40" t="n">
        <v>126051.40162418</v>
      </c>
      <c r="AM210" s="15" t="s">
        <v>213</v>
      </c>
      <c r="AN210" s="27" t="n">
        <v>1810</v>
      </c>
      <c r="AO210" s="28" t="n">
        <v>393.9</v>
      </c>
      <c r="AP210" s="27" t="n">
        <v>2030</v>
      </c>
      <c r="AQ210" s="28" t="n">
        <v>440.5</v>
      </c>
      <c r="AR210" s="27" t="n">
        <v>2150</v>
      </c>
      <c r="AS210" s="28" t="n">
        <v>467.7</v>
      </c>
      <c r="AT210" s="27" t="n">
        <v>2580</v>
      </c>
      <c r="AU210" s="28" t="n">
        <v>561.3</v>
      </c>
      <c r="AV210" s="27" t="n">
        <v>3240</v>
      </c>
      <c r="AW210" s="28" t="n">
        <v>703.8</v>
      </c>
      <c r="AX210" s="27" t="n">
        <v>3670</v>
      </c>
      <c r="AY210" s="28" t="n">
        <v>798.1</v>
      </c>
    </row>
    <row r="211" customFormat="false" ht="12.75" hidden="false" customHeight="false" outlineLevel="0" collapsed="false">
      <c r="S211" s="8"/>
      <c r="T211" s="8"/>
      <c r="U211" s="8"/>
      <c r="V211" s="8"/>
      <c r="W211" s="8"/>
      <c r="X211" s="8"/>
      <c r="Y211" s="8"/>
      <c r="Z211" s="8"/>
      <c r="AA211" s="8"/>
      <c r="AB211" s="8"/>
      <c r="AC211" s="8"/>
      <c r="AD211" s="8"/>
      <c r="AE211" s="8"/>
      <c r="AF211" s="47"/>
      <c r="AG211" s="8"/>
      <c r="AH211" s="47"/>
      <c r="AI211" s="8"/>
      <c r="AJ211" s="47"/>
      <c r="AK211" s="8"/>
      <c r="AL211" s="47"/>
      <c r="AM211" s="15" t="s">
        <v>214</v>
      </c>
      <c r="AN211" s="27" t="n">
        <v>1630</v>
      </c>
      <c r="AO211" s="28" t="n">
        <v>362.1</v>
      </c>
      <c r="AP211" s="27" t="n">
        <v>1860</v>
      </c>
      <c r="AQ211" s="28" t="n">
        <v>414.6</v>
      </c>
      <c r="AR211" s="27" t="n">
        <v>1990</v>
      </c>
      <c r="AS211" s="28" t="n">
        <v>443.7</v>
      </c>
      <c r="AT211" s="27" t="n">
        <v>2380</v>
      </c>
      <c r="AU211" s="28" t="n">
        <v>528.9</v>
      </c>
      <c r="AV211" s="27" t="n">
        <v>2990</v>
      </c>
      <c r="AW211" s="28" t="n">
        <v>664.2</v>
      </c>
      <c r="AX211" s="27" t="n">
        <v>3450</v>
      </c>
      <c r="AY211" s="28" t="n">
        <v>766.2</v>
      </c>
    </row>
    <row r="212" customFormat="false" ht="12.75" hidden="false" customHeight="false" outlineLevel="0" collapsed="false">
      <c r="T212" s="41"/>
      <c r="V212" s="41"/>
      <c r="X212" s="41"/>
      <c r="Z212" s="41"/>
      <c r="AB212" s="41"/>
      <c r="AC212" s="8"/>
      <c r="AD212" s="41"/>
      <c r="AE212" s="8"/>
      <c r="AF212" s="41"/>
      <c r="AH212" s="41"/>
      <c r="AJ212" s="41"/>
      <c r="AL212" s="41"/>
      <c r="AM212" s="15" t="s">
        <v>215</v>
      </c>
      <c r="AN212" s="27" t="n">
        <v>1540</v>
      </c>
      <c r="AO212" s="28" t="n">
        <v>350</v>
      </c>
      <c r="AP212" s="27" t="n">
        <v>1750</v>
      </c>
      <c r="AQ212" s="28" t="n">
        <v>398.4</v>
      </c>
      <c r="AR212" s="27" t="n">
        <v>1880</v>
      </c>
      <c r="AS212" s="28" t="n">
        <v>428.3</v>
      </c>
      <c r="AT212" s="27" t="n">
        <v>2200</v>
      </c>
      <c r="AU212" s="28" t="n">
        <v>500.7</v>
      </c>
      <c r="AV212" s="27" t="n">
        <v>2560</v>
      </c>
      <c r="AW212" s="28" t="n">
        <v>582.9</v>
      </c>
      <c r="AX212" s="27" t="n">
        <v>3220</v>
      </c>
      <c r="AY212" s="28" t="n">
        <v>733.1</v>
      </c>
    </row>
    <row r="213" customFormat="false" ht="12.75" hidden="false" customHeight="false" outlineLevel="0" collapsed="false">
      <c r="S213" s="48"/>
      <c r="T213" s="48"/>
      <c r="U213" s="48"/>
      <c r="V213" s="48"/>
      <c r="W213" s="41"/>
      <c r="X213" s="48"/>
      <c r="Y213" s="48"/>
      <c r="Z213" s="48"/>
      <c r="AA213" s="48"/>
      <c r="AB213" s="48"/>
      <c r="AC213" s="48"/>
      <c r="AD213" s="48"/>
      <c r="AE213" s="48"/>
      <c r="AF213" s="48"/>
      <c r="AG213" s="48"/>
      <c r="AH213" s="48"/>
      <c r="AI213" s="48"/>
      <c r="AJ213" s="48"/>
      <c r="AK213" s="48"/>
      <c r="AL213" s="48"/>
      <c r="AM213" s="15" t="s">
        <v>216</v>
      </c>
      <c r="AN213" s="27" t="n">
        <v>1420</v>
      </c>
      <c r="AO213" s="28" t="n">
        <v>330.1</v>
      </c>
      <c r="AP213" s="27" t="n">
        <v>1550</v>
      </c>
      <c r="AQ213" s="28" t="n">
        <v>359.8</v>
      </c>
      <c r="AR213" s="27" t="n">
        <v>1690</v>
      </c>
      <c r="AS213" s="28" t="n">
        <v>392</v>
      </c>
      <c r="AT213" s="27" t="n">
        <v>1980</v>
      </c>
      <c r="AU213" s="28" t="n">
        <v>460.3</v>
      </c>
      <c r="AV213" s="27" t="n">
        <v>2400</v>
      </c>
      <c r="AW213" s="28" t="n">
        <v>557.1</v>
      </c>
      <c r="AX213" s="27" t="n">
        <v>2910</v>
      </c>
      <c r="AY213" s="28" t="n">
        <v>675.2</v>
      </c>
    </row>
    <row r="214" customFormat="false" ht="12.75" hidden="false" customHeight="false" outlineLevel="0" collapsed="false">
      <c r="AF214" s="47"/>
      <c r="AH214" s="47"/>
      <c r="AJ214" s="47"/>
      <c r="AL214" s="47"/>
      <c r="AM214" s="15" t="s">
        <v>217</v>
      </c>
      <c r="AN214" s="27" t="n">
        <v>1320</v>
      </c>
      <c r="AO214" s="28" t="n">
        <v>312.4</v>
      </c>
      <c r="AP214" s="27" t="n">
        <v>1450</v>
      </c>
      <c r="AQ214" s="28" t="n">
        <v>343.7</v>
      </c>
      <c r="AR214" s="27" t="n">
        <v>1590</v>
      </c>
      <c r="AS214" s="28" t="n">
        <v>378.7</v>
      </c>
      <c r="AT214" s="27" t="n">
        <v>1870</v>
      </c>
      <c r="AU214" s="28" t="n">
        <v>443.9</v>
      </c>
      <c r="AV214" s="27" t="n">
        <v>2240</v>
      </c>
      <c r="AW214" s="28" t="n">
        <v>532.6</v>
      </c>
      <c r="AX214" s="27" t="n">
        <v>2620</v>
      </c>
      <c r="AY214" s="28" t="n">
        <v>621.2</v>
      </c>
    </row>
    <row r="215" customFormat="false" ht="12.75" hidden="false" customHeight="false" outlineLevel="0" collapsed="false">
      <c r="AK215" s="8"/>
      <c r="AM215" s="15" t="s">
        <v>218</v>
      </c>
      <c r="AN215" s="27" t="n">
        <v>1240</v>
      </c>
      <c r="AO215" s="28" t="n">
        <v>300.4</v>
      </c>
      <c r="AP215" s="27" t="n">
        <v>1350</v>
      </c>
      <c r="AQ215" s="28" t="n">
        <v>326.7</v>
      </c>
      <c r="AR215" s="27" t="n">
        <v>1480</v>
      </c>
      <c r="AS215" s="28" t="n">
        <v>358.4</v>
      </c>
      <c r="AT215" s="27" t="n">
        <v>1740</v>
      </c>
      <c r="AU215" s="28" t="n">
        <v>421.4</v>
      </c>
      <c r="AV215" s="27" t="n">
        <v>1990</v>
      </c>
      <c r="AW215" s="28" t="n">
        <v>482.4</v>
      </c>
      <c r="AX215" s="27" t="n">
        <v>2430</v>
      </c>
      <c r="AY215" s="28" t="n">
        <v>588.6</v>
      </c>
    </row>
    <row r="216" customFormat="false" ht="12.75" hidden="false" customHeight="false" outlineLevel="0" collapsed="false">
      <c r="AM216" s="15" t="s">
        <v>219</v>
      </c>
      <c r="AN216" s="27" t="n">
        <v>1230</v>
      </c>
      <c r="AO216" s="28" t="n">
        <v>303.4</v>
      </c>
      <c r="AP216" s="27" t="n">
        <v>1290</v>
      </c>
      <c r="AQ216" s="28" t="n">
        <v>319</v>
      </c>
      <c r="AR216" s="27" t="n">
        <v>1360</v>
      </c>
      <c r="AS216" s="28" t="n">
        <v>336.7</v>
      </c>
      <c r="AT216" s="27" t="n">
        <v>1630</v>
      </c>
      <c r="AU216" s="28" t="n">
        <v>403.1</v>
      </c>
      <c r="AV216" s="27" t="n">
        <v>1950</v>
      </c>
      <c r="AW216" s="28" t="n">
        <v>482</v>
      </c>
      <c r="AX216" s="27" t="n">
        <v>2330</v>
      </c>
      <c r="AY216" s="28" t="n">
        <v>577.4</v>
      </c>
    </row>
    <row r="217" customFormat="false" ht="12.75" hidden="false" customHeight="false" outlineLevel="0" collapsed="false">
      <c r="AM217" s="15" t="s">
        <v>220</v>
      </c>
      <c r="AN217" s="27" t="n">
        <v>1080</v>
      </c>
      <c r="AO217" s="28" t="n">
        <v>273.4</v>
      </c>
      <c r="AP217" s="27" t="n">
        <v>1180</v>
      </c>
      <c r="AQ217" s="28" t="n">
        <v>298.4</v>
      </c>
      <c r="AR217" s="27" t="n">
        <v>1270</v>
      </c>
      <c r="AS217" s="28" t="n">
        <v>320.9</v>
      </c>
      <c r="AT217" s="27" t="n">
        <v>1530</v>
      </c>
      <c r="AU217" s="28" t="n">
        <v>385.2</v>
      </c>
      <c r="AV217" s="27" t="n">
        <v>1830</v>
      </c>
      <c r="AW217" s="28" t="n">
        <v>462.7</v>
      </c>
      <c r="AX217" s="27" t="n">
        <v>2050</v>
      </c>
      <c r="AY217" s="28" t="n">
        <v>518.1</v>
      </c>
    </row>
    <row r="218" customFormat="false" ht="12.75" hidden="false" customHeight="false" outlineLevel="0" collapsed="false">
      <c r="AM218" s="15" t="s">
        <v>221</v>
      </c>
      <c r="AN218" s="27" t="n">
        <v>950</v>
      </c>
      <c r="AO218" s="28" t="n">
        <v>244.2</v>
      </c>
      <c r="AP218" s="27" t="n">
        <v>1110</v>
      </c>
      <c r="AQ218" s="28" t="n">
        <v>285.1</v>
      </c>
      <c r="AR218" s="27" t="n">
        <v>1160</v>
      </c>
      <c r="AS218" s="28" t="n">
        <v>299.1</v>
      </c>
      <c r="AT218" s="27" t="n">
        <v>1480</v>
      </c>
      <c r="AU218" s="28" t="n">
        <v>380</v>
      </c>
      <c r="AV218" s="27" t="n">
        <v>1660</v>
      </c>
      <c r="AW218" s="28" t="n">
        <v>427</v>
      </c>
      <c r="AX218" s="27" t="n">
        <v>1850</v>
      </c>
      <c r="AY218" s="28" t="n">
        <v>477.3</v>
      </c>
    </row>
    <row r="219" customFormat="false" ht="12.75" hidden="false" customHeight="false" outlineLevel="0" collapsed="false">
      <c r="AM219" s="15" t="s">
        <v>222</v>
      </c>
      <c r="AN219" s="27" t="n">
        <v>910</v>
      </c>
      <c r="AO219" s="28" t="n">
        <v>238.5</v>
      </c>
      <c r="AP219" s="27" t="n">
        <v>960</v>
      </c>
      <c r="AQ219" s="28" t="n">
        <v>251.2</v>
      </c>
      <c r="AR219" s="27" t="n">
        <v>1050</v>
      </c>
      <c r="AS219" s="28" t="n">
        <v>274.3</v>
      </c>
      <c r="AT219" s="27" t="n">
        <v>1270</v>
      </c>
      <c r="AU219" s="28" t="n">
        <v>333.9</v>
      </c>
      <c r="AV219" s="27" t="n">
        <v>1490</v>
      </c>
      <c r="AW219" s="28" t="n">
        <v>391.4</v>
      </c>
      <c r="AX219" s="27" t="n">
        <v>1760</v>
      </c>
      <c r="AY219" s="28" t="n">
        <v>461.6</v>
      </c>
    </row>
    <row r="220" customFormat="false" ht="12.75" hidden="false" customHeight="false" outlineLevel="0" collapsed="false">
      <c r="AM220" s="15" t="s">
        <v>223</v>
      </c>
      <c r="AN220" s="27" t="n">
        <v>770</v>
      </c>
      <c r="AO220" s="28" t="n">
        <v>207.1</v>
      </c>
      <c r="AP220" s="27" t="n">
        <v>920</v>
      </c>
      <c r="AQ220" s="28" t="n">
        <v>246.1</v>
      </c>
      <c r="AR220" s="27" t="n">
        <v>990</v>
      </c>
      <c r="AS220" s="28" t="n">
        <v>263.5</v>
      </c>
      <c r="AT220" s="27" t="n">
        <v>1110</v>
      </c>
      <c r="AU220" s="28" t="n">
        <v>296.9</v>
      </c>
      <c r="AV220" s="27" t="n">
        <v>1390</v>
      </c>
      <c r="AW220" s="28" t="n">
        <v>372.9</v>
      </c>
      <c r="AX220" s="27" t="n">
        <v>1610</v>
      </c>
      <c r="AY220" s="28" t="n">
        <v>430.3</v>
      </c>
    </row>
    <row r="221" customFormat="false" ht="12.75" hidden="false" customHeight="false" outlineLevel="0" collapsed="false">
      <c r="AM221" s="15" t="s">
        <v>224</v>
      </c>
      <c r="AN221" s="27" t="n">
        <v>800</v>
      </c>
      <c r="AO221" s="28" t="n">
        <v>218.8</v>
      </c>
      <c r="AP221" s="27" t="n">
        <v>870</v>
      </c>
      <c r="AQ221" s="28" t="n">
        <v>237.1</v>
      </c>
      <c r="AR221" s="27" t="n">
        <v>900</v>
      </c>
      <c r="AS221" s="28" t="n">
        <v>243.9</v>
      </c>
      <c r="AT221" s="27" t="n">
        <v>1070</v>
      </c>
      <c r="AU221" s="28" t="n">
        <v>292.4</v>
      </c>
      <c r="AV221" s="27" t="n">
        <v>1200</v>
      </c>
      <c r="AW221" s="28" t="n">
        <v>327.8</v>
      </c>
      <c r="AX221" s="27" t="n">
        <v>1410</v>
      </c>
      <c r="AY221" s="28" t="n">
        <v>383.3</v>
      </c>
    </row>
    <row r="222" customFormat="false" ht="12.75" hidden="false" customHeight="false" outlineLevel="0" collapsed="false">
      <c r="AM222" s="15" t="s">
        <v>225</v>
      </c>
      <c r="AN222" s="27" t="n">
        <v>740</v>
      </c>
      <c r="AO222" s="28" t="n">
        <v>206.6</v>
      </c>
      <c r="AP222" s="27" t="n">
        <v>780</v>
      </c>
      <c r="AQ222" s="28" t="n">
        <v>215</v>
      </c>
      <c r="AR222" s="27" t="n">
        <v>860</v>
      </c>
      <c r="AS222" s="28" t="n">
        <v>237.8</v>
      </c>
      <c r="AT222" s="27" t="n">
        <v>1010</v>
      </c>
      <c r="AU222" s="28" t="n">
        <v>280</v>
      </c>
      <c r="AV222" s="27" t="n">
        <v>1200</v>
      </c>
      <c r="AW222" s="28" t="n">
        <v>333.8</v>
      </c>
      <c r="AX222" s="27" t="n">
        <v>1380</v>
      </c>
      <c r="AY222" s="28" t="n">
        <v>382.1</v>
      </c>
    </row>
    <row r="223" customFormat="false" ht="12.75" hidden="false" customHeight="false" outlineLevel="0" collapsed="false">
      <c r="AM223" s="15" t="s">
        <v>226</v>
      </c>
      <c r="AN223" s="27" t="n">
        <v>650</v>
      </c>
      <c r="AO223" s="28" t="n">
        <v>183.6</v>
      </c>
      <c r="AP223" s="27" t="n">
        <v>750</v>
      </c>
      <c r="AQ223" s="28" t="n">
        <v>212.7</v>
      </c>
      <c r="AR223" s="27" t="n">
        <v>790</v>
      </c>
      <c r="AS223" s="28" t="n">
        <v>221.7</v>
      </c>
      <c r="AT223" s="27" t="n">
        <v>930</v>
      </c>
      <c r="AU223" s="28" t="n">
        <v>263</v>
      </c>
      <c r="AV223" s="27" t="n">
        <v>1070</v>
      </c>
      <c r="AW223" s="28" t="n">
        <v>303.4</v>
      </c>
      <c r="AX223" s="27" t="n">
        <v>1330</v>
      </c>
      <c r="AY223" s="28" t="n">
        <v>376.6</v>
      </c>
    </row>
    <row r="224" customFormat="false" ht="12.75" hidden="false" customHeight="false" outlineLevel="0" collapsed="false">
      <c r="AM224" s="15" t="s">
        <v>227</v>
      </c>
      <c r="AN224" s="27" t="n">
        <v>620</v>
      </c>
      <c r="AO224" s="28" t="n">
        <v>177.1</v>
      </c>
      <c r="AP224" s="27" t="n">
        <v>690</v>
      </c>
      <c r="AQ224" s="28" t="n">
        <v>198.3</v>
      </c>
      <c r="AR224" s="27" t="n">
        <v>790</v>
      </c>
      <c r="AS224" s="28" t="n">
        <v>227.5</v>
      </c>
      <c r="AT224" s="27" t="n">
        <v>850</v>
      </c>
      <c r="AU224" s="28" t="n">
        <v>243.5</v>
      </c>
      <c r="AV224" s="27" t="n">
        <v>1050</v>
      </c>
      <c r="AW224" s="28" t="n">
        <v>301.3</v>
      </c>
      <c r="AX224" s="27" t="n">
        <v>1180</v>
      </c>
      <c r="AY224" s="28" t="n">
        <v>340.4</v>
      </c>
    </row>
    <row r="225" customFormat="false" ht="12.75" hidden="false" customHeight="false" outlineLevel="0" collapsed="false">
      <c r="AM225" s="15" t="s">
        <v>228</v>
      </c>
      <c r="AN225" s="27" t="n">
        <v>580</v>
      </c>
      <c r="AO225" s="28" t="n">
        <v>169.1</v>
      </c>
      <c r="AP225" s="27" t="n">
        <v>620</v>
      </c>
      <c r="AQ225" s="28" t="n">
        <v>182.5</v>
      </c>
      <c r="AR225" s="27" t="n">
        <v>680</v>
      </c>
      <c r="AS225" s="28" t="n">
        <v>199.5</v>
      </c>
      <c r="AT225" s="27" t="n">
        <v>780</v>
      </c>
      <c r="AU225" s="28" t="n">
        <v>228.7</v>
      </c>
      <c r="AV225" s="27" t="n">
        <v>940</v>
      </c>
      <c r="AW225" s="28" t="n">
        <v>275.2</v>
      </c>
      <c r="AX225" s="27" t="n">
        <v>1070</v>
      </c>
      <c r="AY225" s="28" t="n">
        <v>312.7</v>
      </c>
    </row>
    <row r="226" customFormat="false" ht="12.75" hidden="false" customHeight="false" outlineLevel="0" collapsed="false">
      <c r="AM226" s="19" t="s">
        <v>229</v>
      </c>
      <c r="AN226" s="43" t="n">
        <v>650</v>
      </c>
      <c r="AO226" s="44" t="n">
        <v>193</v>
      </c>
      <c r="AP226" s="43" t="n">
        <v>710</v>
      </c>
      <c r="AQ226" s="44" t="n">
        <v>209.9</v>
      </c>
      <c r="AR226" s="43" t="n">
        <v>710</v>
      </c>
      <c r="AS226" s="44" t="n">
        <v>211</v>
      </c>
      <c r="AT226" s="43" t="n">
        <v>830</v>
      </c>
      <c r="AU226" s="44" t="n">
        <v>246.4</v>
      </c>
      <c r="AV226" s="43" t="n">
        <v>1020</v>
      </c>
      <c r="AW226" s="44" t="n">
        <v>303</v>
      </c>
      <c r="AX226" s="43" t="n">
        <v>1080</v>
      </c>
      <c r="AY226" s="44" t="n">
        <v>321.2</v>
      </c>
    </row>
    <row r="227" customFormat="false" ht="12.75" hidden="false" customHeight="false" outlineLevel="0" collapsed="false">
      <c r="AM227" s="15" t="s">
        <v>230</v>
      </c>
      <c r="AN227" s="27" t="n">
        <v>4350</v>
      </c>
      <c r="AO227" s="28" t="n">
        <v>1408.4</v>
      </c>
      <c r="AP227" s="27" t="n">
        <v>4670</v>
      </c>
      <c r="AQ227" s="28" t="n">
        <v>1506.2</v>
      </c>
      <c r="AR227" s="27" t="n">
        <v>5160</v>
      </c>
      <c r="AS227" s="28" t="n">
        <v>1664.2</v>
      </c>
      <c r="AT227" s="27" t="n">
        <v>5780</v>
      </c>
      <c r="AU227" s="28" t="n">
        <v>1863.9</v>
      </c>
      <c r="AV227" s="27" t="n">
        <v>6700</v>
      </c>
      <c r="AW227" s="28" t="n">
        <v>2159.7</v>
      </c>
      <c r="AX227" s="27" t="n">
        <v>7460</v>
      </c>
      <c r="AY227" s="28" t="n">
        <v>2406.7</v>
      </c>
    </row>
    <row r="228" customFormat="false" ht="12.75" hidden="false" customHeight="false" outlineLevel="0" collapsed="false">
      <c r="AM228" s="15" t="s">
        <v>231</v>
      </c>
      <c r="AN228" s="27" t="n">
        <v>2470</v>
      </c>
      <c r="AO228" s="28" t="n">
        <v>921</v>
      </c>
      <c r="AP228" s="27" t="n">
        <v>2930</v>
      </c>
      <c r="AQ228" s="28" t="n">
        <v>1093.8</v>
      </c>
      <c r="AR228" s="27" t="n">
        <v>3130</v>
      </c>
      <c r="AS228" s="28" t="n">
        <v>1163.9</v>
      </c>
      <c r="AT228" s="27" t="n">
        <v>3580</v>
      </c>
      <c r="AU228" s="28" t="n">
        <v>1331.3</v>
      </c>
      <c r="AV228" s="27" t="n">
        <v>4060</v>
      </c>
      <c r="AW228" s="28" t="n">
        <v>1514</v>
      </c>
      <c r="AX228" s="27" t="n">
        <v>4400</v>
      </c>
      <c r="AY228" s="28" t="n">
        <v>1639.2</v>
      </c>
    </row>
    <row r="229" customFormat="false" ht="12.75" hidden="false" customHeight="false" outlineLevel="0" collapsed="false">
      <c r="AM229" s="15" t="s">
        <v>232</v>
      </c>
      <c r="AN229" s="27" t="n">
        <v>1450</v>
      </c>
      <c r="AO229" s="28" t="n">
        <v>610.2</v>
      </c>
      <c r="AP229" s="27" t="n">
        <v>1600</v>
      </c>
      <c r="AQ229" s="28" t="n">
        <v>674.1</v>
      </c>
      <c r="AR229" s="27" t="n">
        <v>1730</v>
      </c>
      <c r="AS229" s="28" t="n">
        <v>731.9</v>
      </c>
      <c r="AT229" s="27" t="n">
        <v>2020</v>
      </c>
      <c r="AU229" s="28" t="n">
        <v>854.5</v>
      </c>
      <c r="AV229" s="27" t="n">
        <v>2340</v>
      </c>
      <c r="AW229" s="28" t="n">
        <v>988.5</v>
      </c>
      <c r="AX229" s="27" t="n">
        <v>2740</v>
      </c>
      <c r="AY229" s="28" t="n">
        <v>1156.8</v>
      </c>
    </row>
    <row r="230" customFormat="false" ht="12.75" hidden="false" customHeight="false" outlineLevel="0" collapsed="false">
      <c r="AM230" s="15" t="s">
        <v>233</v>
      </c>
      <c r="AN230" s="27" t="n">
        <v>1020</v>
      </c>
      <c r="AO230" s="28" t="n">
        <v>482.9</v>
      </c>
      <c r="AP230" s="27" t="n">
        <v>1010</v>
      </c>
      <c r="AQ230" s="28" t="n">
        <v>479.6</v>
      </c>
      <c r="AR230" s="27" t="n">
        <v>1210</v>
      </c>
      <c r="AS230" s="28" t="n">
        <v>570.2</v>
      </c>
      <c r="AT230" s="27" t="n">
        <v>1280</v>
      </c>
      <c r="AU230" s="28" t="n">
        <v>607.3</v>
      </c>
      <c r="AV230" s="27" t="n">
        <v>1450</v>
      </c>
      <c r="AW230" s="28" t="n">
        <v>685.1</v>
      </c>
      <c r="AX230" s="27" t="n">
        <v>1750</v>
      </c>
      <c r="AY230" s="28" t="n">
        <v>827.6</v>
      </c>
    </row>
    <row r="231" customFormat="false" ht="12.75" hidden="false" customHeight="false" outlineLevel="0" collapsed="false">
      <c r="AM231" s="15" t="s">
        <v>234</v>
      </c>
      <c r="AN231" s="27" t="n">
        <v>580</v>
      </c>
      <c r="AO231" s="28" t="n">
        <v>301.1</v>
      </c>
      <c r="AP231" s="27" t="n">
        <v>680</v>
      </c>
      <c r="AQ231" s="28" t="n">
        <v>356.8</v>
      </c>
      <c r="AR231" s="27" t="n">
        <v>790</v>
      </c>
      <c r="AS231" s="28" t="n">
        <v>415.6</v>
      </c>
      <c r="AT231" s="27" t="n">
        <v>860</v>
      </c>
      <c r="AU231" s="28" t="n">
        <v>447.6</v>
      </c>
      <c r="AV231" s="27" t="n">
        <v>1010</v>
      </c>
      <c r="AW231" s="28" t="n">
        <v>526.3</v>
      </c>
      <c r="AX231" s="27" t="n">
        <v>1130</v>
      </c>
      <c r="AY231" s="28" t="n">
        <v>593.6</v>
      </c>
    </row>
    <row r="232" customFormat="false" ht="12.75" hidden="false" customHeight="false" outlineLevel="0" collapsed="false">
      <c r="AM232" s="15" t="s">
        <v>235</v>
      </c>
      <c r="AN232" s="27" t="n">
        <v>410</v>
      </c>
      <c r="AO232" s="28" t="n">
        <v>235.7</v>
      </c>
      <c r="AP232" s="27" t="n">
        <v>490</v>
      </c>
      <c r="AQ232" s="28" t="n">
        <v>278.1</v>
      </c>
      <c r="AR232" s="27" t="n">
        <v>540</v>
      </c>
      <c r="AS232" s="28" t="n">
        <v>309.8</v>
      </c>
      <c r="AT232" s="27" t="n">
        <v>620</v>
      </c>
      <c r="AU232" s="28" t="n">
        <v>358.3</v>
      </c>
      <c r="AV232" s="27" t="n">
        <v>660</v>
      </c>
      <c r="AW232" s="28" t="n">
        <v>376.8</v>
      </c>
      <c r="AX232" s="27" t="n">
        <v>780</v>
      </c>
      <c r="AY232" s="28" t="n">
        <v>447</v>
      </c>
    </row>
    <row r="233" customFormat="false" ht="12.75" hidden="false" customHeight="false" outlineLevel="0" collapsed="false">
      <c r="AM233" s="15" t="s">
        <v>236</v>
      </c>
      <c r="AN233" s="27" t="n">
        <v>300</v>
      </c>
      <c r="AO233" s="28" t="n">
        <v>186.4</v>
      </c>
      <c r="AP233" s="27" t="n">
        <v>360</v>
      </c>
      <c r="AQ233" s="28" t="n">
        <v>222.3</v>
      </c>
      <c r="AR233" s="27" t="n">
        <v>410</v>
      </c>
      <c r="AS233" s="28" t="n">
        <v>257.6</v>
      </c>
      <c r="AT233" s="27" t="n">
        <v>460</v>
      </c>
      <c r="AU233" s="28" t="n">
        <v>287.5</v>
      </c>
      <c r="AV233" s="27" t="n">
        <v>460</v>
      </c>
      <c r="AW233" s="28" t="n">
        <v>289.7</v>
      </c>
      <c r="AX233" s="27" t="n">
        <v>530</v>
      </c>
      <c r="AY233" s="28" t="n">
        <v>329</v>
      </c>
    </row>
    <row r="234" customFormat="false" ht="12.75" hidden="false" customHeight="false" outlineLevel="0" collapsed="false">
      <c r="AM234" s="15" t="s">
        <v>237</v>
      </c>
      <c r="AN234" s="27" t="n">
        <v>240</v>
      </c>
      <c r="AO234" s="28" t="n">
        <v>160.3</v>
      </c>
      <c r="AP234" s="27" t="n">
        <v>270</v>
      </c>
      <c r="AQ234" s="28" t="n">
        <v>180.1</v>
      </c>
      <c r="AR234" s="27" t="n">
        <v>280</v>
      </c>
      <c r="AS234" s="28" t="n">
        <v>189.6</v>
      </c>
      <c r="AT234" s="27" t="n">
        <v>340</v>
      </c>
      <c r="AU234" s="28" t="n">
        <v>230.4</v>
      </c>
      <c r="AV234" s="27" t="n">
        <v>380</v>
      </c>
      <c r="AW234" s="28" t="n">
        <v>253.9</v>
      </c>
      <c r="AX234" s="27" t="n">
        <v>370</v>
      </c>
      <c r="AY234" s="28" t="n">
        <v>247.2</v>
      </c>
    </row>
    <row r="235" customFormat="false" ht="12.75" hidden="false" customHeight="false" outlineLevel="0" collapsed="false">
      <c r="AM235" s="15" t="s">
        <v>238</v>
      </c>
      <c r="AN235" s="27" t="n">
        <v>190</v>
      </c>
      <c r="AO235" s="28" t="n">
        <v>136.6</v>
      </c>
      <c r="AP235" s="27" t="n">
        <v>190</v>
      </c>
      <c r="AQ235" s="28" t="n">
        <v>139.8</v>
      </c>
      <c r="AR235" s="27" t="n">
        <v>260</v>
      </c>
      <c r="AS235" s="28" t="n">
        <v>189.6</v>
      </c>
      <c r="AT235" s="27" t="n">
        <v>240</v>
      </c>
      <c r="AU235" s="28" t="n">
        <v>169.7</v>
      </c>
      <c r="AV235" s="27" t="n">
        <v>280</v>
      </c>
      <c r="AW235" s="28" t="n">
        <v>200.7</v>
      </c>
      <c r="AX235" s="27" t="n">
        <v>320</v>
      </c>
      <c r="AY235" s="28" t="n">
        <v>233.6</v>
      </c>
    </row>
    <row r="236" customFormat="false" ht="12.75" hidden="false" customHeight="false" outlineLevel="0" collapsed="false">
      <c r="AM236" s="15" t="s">
        <v>239</v>
      </c>
      <c r="AN236" s="27" t="n">
        <v>140</v>
      </c>
      <c r="AO236" s="28" t="n">
        <v>110.5</v>
      </c>
      <c r="AP236" s="27" t="n">
        <v>150</v>
      </c>
      <c r="AQ236" s="28" t="n">
        <v>115.1</v>
      </c>
      <c r="AR236" s="27" t="n">
        <v>190</v>
      </c>
      <c r="AS236" s="28" t="n">
        <v>145.8</v>
      </c>
      <c r="AT236" s="27" t="n">
        <v>200</v>
      </c>
      <c r="AU236" s="28" t="n">
        <v>152.7</v>
      </c>
      <c r="AV236" s="27" t="n">
        <v>210</v>
      </c>
      <c r="AW236" s="28" t="n">
        <v>163.7</v>
      </c>
      <c r="AX236" s="27" t="n">
        <v>260</v>
      </c>
      <c r="AY236" s="28" t="n">
        <v>197.2</v>
      </c>
    </row>
    <row r="237" customFormat="false" ht="12.75" hidden="false" customHeight="false" outlineLevel="0" collapsed="false">
      <c r="AM237" s="15" t="s">
        <v>240</v>
      </c>
      <c r="AN237" s="27" t="n">
        <v>100</v>
      </c>
      <c r="AO237" s="28" t="n">
        <v>82.5</v>
      </c>
      <c r="AP237" s="27" t="n">
        <v>130</v>
      </c>
      <c r="AQ237" s="28" t="n">
        <v>102.9</v>
      </c>
      <c r="AR237" s="27" t="n">
        <v>170</v>
      </c>
      <c r="AS237" s="28" t="n">
        <v>141</v>
      </c>
      <c r="AT237" s="27" t="n">
        <v>190</v>
      </c>
      <c r="AU237" s="28" t="n">
        <v>155.8</v>
      </c>
      <c r="AV237" s="27" t="n">
        <v>210</v>
      </c>
      <c r="AW237" s="28" t="n">
        <v>170.6</v>
      </c>
      <c r="AX237" s="27" t="n">
        <v>200</v>
      </c>
      <c r="AY237" s="28" t="n">
        <v>167.3</v>
      </c>
    </row>
    <row r="238" customFormat="false" ht="12.75" hidden="false" customHeight="false" outlineLevel="0" collapsed="false">
      <c r="AM238" s="15" t="s">
        <v>241</v>
      </c>
      <c r="AN238" s="27" t="n">
        <v>100</v>
      </c>
      <c r="AO238" s="28" t="n">
        <v>83.1</v>
      </c>
      <c r="AP238" s="27" t="n">
        <v>110</v>
      </c>
      <c r="AQ238" s="28" t="n">
        <v>99.5</v>
      </c>
      <c r="AR238" s="27" t="n">
        <v>140</v>
      </c>
      <c r="AS238" s="28" t="n">
        <v>119.4</v>
      </c>
      <c r="AT238" s="27" t="n">
        <v>140</v>
      </c>
      <c r="AU238" s="28" t="n">
        <v>124</v>
      </c>
      <c r="AV238" s="27" t="n">
        <v>130</v>
      </c>
      <c r="AW238" s="28" t="n">
        <v>112</v>
      </c>
      <c r="AX238" s="27" t="n">
        <v>130</v>
      </c>
      <c r="AY238" s="28" t="n">
        <v>110.2</v>
      </c>
    </row>
    <row r="239" customFormat="false" ht="12.75" hidden="false" customHeight="false" outlineLevel="0" collapsed="false">
      <c r="AM239" s="15" t="s">
        <v>242</v>
      </c>
      <c r="AN239" s="27" t="n">
        <v>80</v>
      </c>
      <c r="AO239" s="28" t="n">
        <v>69.6</v>
      </c>
      <c r="AP239" s="27" t="n">
        <v>70</v>
      </c>
      <c r="AQ239" s="28" t="n">
        <v>68.4</v>
      </c>
      <c r="AR239" s="27" t="n">
        <v>120</v>
      </c>
      <c r="AS239" s="28" t="n">
        <v>110</v>
      </c>
      <c r="AT239" s="27" t="n">
        <v>140</v>
      </c>
      <c r="AU239" s="28" t="n">
        <v>132.3</v>
      </c>
      <c r="AV239" s="27" t="n">
        <v>120</v>
      </c>
      <c r="AW239" s="28" t="n">
        <v>113.4</v>
      </c>
      <c r="AX239" s="27" t="n">
        <v>120</v>
      </c>
      <c r="AY239" s="28" t="n">
        <v>106.3</v>
      </c>
    </row>
    <row r="240" customFormat="false" ht="12.75" hidden="false" customHeight="false" outlineLevel="0" collapsed="false">
      <c r="AM240" s="15" t="s">
        <v>243</v>
      </c>
      <c r="AN240" s="27" t="n">
        <v>60</v>
      </c>
      <c r="AO240" s="28" t="n">
        <v>58.4</v>
      </c>
      <c r="AP240" s="27" t="n">
        <v>70</v>
      </c>
      <c r="AQ240" s="28" t="n">
        <v>63.2</v>
      </c>
      <c r="AR240" s="27" t="n">
        <v>90</v>
      </c>
      <c r="AS240" s="28" t="n">
        <v>90.5</v>
      </c>
      <c r="AT240" s="27" t="n">
        <v>100</v>
      </c>
      <c r="AU240" s="28" t="n">
        <v>99.1</v>
      </c>
      <c r="AV240" s="27" t="n">
        <v>100</v>
      </c>
      <c r="AW240" s="28" t="n">
        <v>99.6</v>
      </c>
      <c r="AX240" s="27" t="n">
        <v>110</v>
      </c>
      <c r="AY240" s="28" t="n">
        <v>105.2</v>
      </c>
    </row>
    <row r="241" customFormat="false" ht="12.75" hidden="false" customHeight="false" outlineLevel="0" collapsed="false">
      <c r="AM241" s="19" t="s">
        <v>244</v>
      </c>
      <c r="AN241" s="27" t="n">
        <v>420</v>
      </c>
      <c r="AO241" s="28" t="n">
        <v>675.5</v>
      </c>
      <c r="AP241" s="27" t="n">
        <v>480</v>
      </c>
      <c r="AQ241" s="28" t="n">
        <v>809.6</v>
      </c>
      <c r="AR241" s="27" t="n">
        <v>730</v>
      </c>
      <c r="AS241" s="28" t="n">
        <v>1323.4</v>
      </c>
      <c r="AT241" s="27" t="n">
        <v>860</v>
      </c>
      <c r="AU241" s="28" t="n">
        <v>1429.3</v>
      </c>
      <c r="AV241" s="27" t="n">
        <v>730</v>
      </c>
      <c r="AW241" s="28" t="n">
        <v>1281</v>
      </c>
      <c r="AX241" s="27" t="n">
        <v>750</v>
      </c>
      <c r="AY241" s="28" t="n">
        <v>1353.8</v>
      </c>
    </row>
    <row r="242" customFormat="false" ht="12.75" hidden="false" customHeight="false" outlineLevel="0" collapsed="false">
      <c r="AM242" s="49" t="s">
        <v>161</v>
      </c>
      <c r="AN242" s="50" t="n">
        <f aca="false">SUM(AN7:AN241)</f>
        <v>2688850</v>
      </c>
      <c r="AO242" s="51" t="n">
        <f aca="false">SUM(AO7:AO241)</f>
        <v>133908.3</v>
      </c>
      <c r="AP242" s="52" t="n">
        <f aca="false">SUM(AP7:AP241)</f>
        <v>2727320</v>
      </c>
      <c r="AQ242" s="51" t="n">
        <f aca="false">SUM(AQ7:AQ241)</f>
        <v>142536.2</v>
      </c>
      <c r="AR242" s="52" t="n">
        <f aca="false">SUM(AR7:AR241)</f>
        <v>2665340</v>
      </c>
      <c r="AS242" s="51" t="n">
        <f aca="false">SUM(AS7:AS241)</f>
        <v>147885.8</v>
      </c>
      <c r="AT242" s="52" t="n">
        <f aca="false">SUM(AT7:AT241)</f>
        <v>2709890</v>
      </c>
      <c r="AU242" s="51" t="n">
        <f aca="false">SUM(AU7:AU241)</f>
        <v>161077</v>
      </c>
      <c r="AV242" s="52" t="n">
        <f aca="false">SUM(AV7:AV241)</f>
        <v>2832940</v>
      </c>
      <c r="AW242" s="51" t="n">
        <f aca="false">SUM(AW7:AW241)</f>
        <v>175394.8</v>
      </c>
      <c r="AX242" s="52" t="n">
        <f aca="false">SUM(AX7:AX241)</f>
        <v>2911240</v>
      </c>
      <c r="AY242" s="51" t="n">
        <f aca="false">SUM(AY7:AY241)</f>
        <v>189871.8</v>
      </c>
      <c r="AZ242" s="53"/>
    </row>
    <row r="243" customFormat="false" ht="12.75" hidden="false" customHeight="false" outlineLevel="0" collapsed="false">
      <c r="AR243" s="41"/>
      <c r="AT243" s="41"/>
      <c r="AW243" s="2"/>
      <c r="AY243" s="2"/>
      <c r="AZ243" s="53"/>
    </row>
    <row r="244" customFormat="false" ht="12.75" hidden="false" customHeight="false" outlineLevel="0" collapsed="false">
      <c r="AN244" s="54"/>
      <c r="AO244" s="54"/>
      <c r="AP244" s="55"/>
      <c r="AQ244" s="54"/>
      <c r="AR244" s="55"/>
      <c r="AS244" s="54"/>
      <c r="AT244" s="55"/>
      <c r="AU244" s="54"/>
      <c r="AV244" s="55"/>
      <c r="AW244" s="54"/>
      <c r="AX244" s="55"/>
      <c r="AY244" s="54"/>
      <c r="AZ244" s="53"/>
    </row>
    <row r="245" customFormat="false" ht="12.75" hidden="false" customHeight="false" outlineLevel="0" collapsed="false">
      <c r="AN245" s="54"/>
      <c r="AO245" s="54"/>
      <c r="AP245" s="54"/>
      <c r="AQ245" s="54"/>
      <c r="AR245" s="41"/>
      <c r="AS245" s="54"/>
      <c r="AT245" s="41"/>
      <c r="AU245" s="54"/>
      <c r="AV245" s="41"/>
      <c r="AW245" s="54"/>
      <c r="AX245" s="41"/>
      <c r="AY245" s="54"/>
    </row>
    <row r="246" customFormat="false" ht="12.75" hidden="false" customHeight="false" outlineLevel="0" collapsed="false">
      <c r="AN246" s="54"/>
      <c r="AO246" s="54"/>
      <c r="AP246" s="54"/>
      <c r="AQ246" s="54"/>
      <c r="AR246" s="54"/>
      <c r="AS246" s="54"/>
      <c r="AT246" s="54"/>
      <c r="AU246" s="54"/>
      <c r="AV246" s="54"/>
      <c r="AW246" s="54"/>
      <c r="AX246" s="55"/>
      <c r="AY246" s="54"/>
    </row>
    <row r="247" customFormat="false" ht="12.75" hidden="false" customHeight="false" outlineLevel="0" collapsed="false">
      <c r="AN247" s="54"/>
      <c r="AO247" s="54"/>
      <c r="AP247" s="54"/>
      <c r="AQ247" s="54"/>
      <c r="AR247" s="54"/>
      <c r="AS247" s="54"/>
      <c r="AT247" s="54"/>
      <c r="AU247" s="54"/>
      <c r="AV247" s="41"/>
      <c r="AW247" s="54"/>
      <c r="AX247" s="41"/>
      <c r="AY247" s="54"/>
    </row>
    <row r="248" customFormat="false" ht="12.75" hidden="false" customHeight="false" outlineLevel="0" collapsed="false">
      <c r="AN248" s="41"/>
      <c r="AP248" s="56"/>
      <c r="AR248" s="41"/>
      <c r="AT248" s="41"/>
      <c r="AU248" s="41"/>
      <c r="AV248" s="41"/>
      <c r="AW248" s="41"/>
      <c r="AX248" s="41"/>
      <c r="AY248" s="41"/>
    </row>
    <row r="249" customFormat="false" ht="12.75" hidden="false" customHeight="false" outlineLevel="0" collapsed="false">
      <c r="AN249" s="57"/>
      <c r="AV249" s="8"/>
      <c r="AW249" s="2"/>
      <c r="AX249" s="41"/>
      <c r="AY249" s="2"/>
    </row>
    <row r="250" customFormat="false" ht="12.75" hidden="false" customHeight="false" outlineLevel="0" collapsed="false">
      <c r="AV250" s="8"/>
      <c r="AW250" s="2"/>
      <c r="AX250" s="8"/>
      <c r="AY250" s="2"/>
    </row>
    <row r="251" customFormat="false" ht="12.75" hidden="false" customHeight="false" outlineLevel="0" collapsed="false">
      <c r="AM251" s="58"/>
      <c r="AN251" s="14" t="n">
        <v>2019</v>
      </c>
      <c r="AO251" s="14"/>
      <c r="AP251" s="59" t="n">
        <v>2020</v>
      </c>
      <c r="AQ251" s="59"/>
      <c r="AR251" s="14" t="n">
        <v>2021</v>
      </c>
      <c r="AS251" s="14"/>
      <c r="AT251" s="14" t="n">
        <v>2022</v>
      </c>
      <c r="AU251" s="14"/>
      <c r="AV251" s="14" t="n">
        <v>2023</v>
      </c>
      <c r="AW251" s="14"/>
      <c r="AX251" s="14" t="n">
        <v>2024</v>
      </c>
      <c r="AY251" s="14"/>
    </row>
    <row r="252" customFormat="false" ht="13.5" hidden="false" customHeight="true" outlineLevel="0" collapsed="false">
      <c r="AM252" s="60" t="s">
        <v>245</v>
      </c>
      <c r="AN252" s="16" t="s">
        <v>246</v>
      </c>
      <c r="AO252" s="17" t="s">
        <v>4</v>
      </c>
      <c r="AP252" s="16" t="s">
        <v>246</v>
      </c>
      <c r="AQ252" s="17" t="s">
        <v>4</v>
      </c>
      <c r="AR252" s="16" t="s">
        <v>246</v>
      </c>
      <c r="AS252" s="17" t="s">
        <v>4</v>
      </c>
      <c r="AT252" s="16" t="s">
        <v>246</v>
      </c>
      <c r="AU252" s="17" t="s">
        <v>4</v>
      </c>
      <c r="AV252" s="16" t="s">
        <v>246</v>
      </c>
      <c r="AW252" s="17" t="s">
        <v>4</v>
      </c>
      <c r="AX252" s="16" t="s">
        <v>246</v>
      </c>
      <c r="AY252" s="17" t="s">
        <v>4</v>
      </c>
    </row>
    <row r="253" customFormat="false" ht="39.75" hidden="false" customHeight="true" outlineLevel="0" collapsed="false">
      <c r="AM253" s="61"/>
      <c r="AN253" s="16"/>
      <c r="AO253" s="17"/>
      <c r="AP253" s="16"/>
      <c r="AQ253" s="17"/>
      <c r="AR253" s="16"/>
      <c r="AS253" s="17"/>
      <c r="AT253" s="16"/>
      <c r="AU253" s="17"/>
      <c r="AV253" s="16"/>
      <c r="AW253" s="17"/>
      <c r="AX253" s="16"/>
      <c r="AY253" s="17"/>
    </row>
    <row r="254" customFormat="false" ht="12.75" hidden="false" customHeight="false" outlineLevel="0" collapsed="false">
      <c r="AM254" s="20"/>
      <c r="AO254" s="22"/>
      <c r="AQ254" s="22"/>
      <c r="AS254" s="22"/>
      <c r="AU254" s="22"/>
      <c r="AV254" s="8"/>
      <c r="AW254" s="22"/>
      <c r="AX254" s="8"/>
      <c r="AY254" s="22"/>
    </row>
    <row r="255" customFormat="false" ht="12.75" hidden="false" customHeight="false" outlineLevel="0" collapsed="false">
      <c r="AM255" s="62" t="n">
        <v>1</v>
      </c>
      <c r="AN255" s="27" t="n">
        <v>4293</v>
      </c>
      <c r="AO255" s="63" t="n">
        <v>471.7</v>
      </c>
      <c r="AP255" s="27" t="n">
        <v>4718</v>
      </c>
      <c r="AQ255" s="63" t="n">
        <v>527.6</v>
      </c>
      <c r="AR255" s="27" t="n">
        <v>5576</v>
      </c>
      <c r="AS255" s="63" t="n">
        <v>592.5</v>
      </c>
      <c r="AT255" s="27" t="n">
        <v>6426</v>
      </c>
      <c r="AU255" s="64" t="n">
        <v>718.5</v>
      </c>
      <c r="AV255" s="27" t="n">
        <v>6240</v>
      </c>
      <c r="AW255" s="64" t="n">
        <v>730.9</v>
      </c>
      <c r="AX255" s="27" t="n">
        <v>6779</v>
      </c>
      <c r="AY255" s="64" t="n">
        <v>812.4</v>
      </c>
    </row>
    <row r="256" customFormat="false" ht="12.75" hidden="false" customHeight="false" outlineLevel="0" collapsed="false">
      <c r="AM256" s="62" t="n">
        <v>2</v>
      </c>
      <c r="AN256" s="27" t="n">
        <v>11917</v>
      </c>
      <c r="AO256" s="63" t="n">
        <v>2120.4</v>
      </c>
      <c r="AP256" s="27" t="n">
        <v>13009</v>
      </c>
      <c r="AQ256" s="63" t="n">
        <v>2362.6</v>
      </c>
      <c r="AR256" s="27" t="n">
        <v>15288</v>
      </c>
      <c r="AS256" s="63" t="n">
        <v>2726.4</v>
      </c>
      <c r="AT256" s="27" t="n">
        <v>17283</v>
      </c>
      <c r="AU256" s="64" t="n">
        <v>3144.8</v>
      </c>
      <c r="AV256" s="27" t="n">
        <v>16770</v>
      </c>
      <c r="AW256" s="64" t="n">
        <v>3187.9</v>
      </c>
      <c r="AX256" s="27" t="n">
        <v>18026</v>
      </c>
      <c r="AY256" s="64" t="n">
        <v>3532.6</v>
      </c>
    </row>
    <row r="257" customFormat="false" ht="12.75" hidden="false" customHeight="false" outlineLevel="0" collapsed="false">
      <c r="AM257" s="62" t="n">
        <v>3</v>
      </c>
      <c r="AN257" s="27" t="n">
        <v>22073</v>
      </c>
      <c r="AO257" s="63" t="n">
        <v>4514.5</v>
      </c>
      <c r="AP257" s="27" t="n">
        <v>23920</v>
      </c>
      <c r="AQ257" s="63" t="n">
        <v>4987</v>
      </c>
      <c r="AR257" s="27" t="n">
        <v>27536</v>
      </c>
      <c r="AS257" s="63" t="n">
        <v>5670.3</v>
      </c>
      <c r="AT257" s="27" t="n">
        <v>30769</v>
      </c>
      <c r="AU257" s="64" t="n">
        <v>6489.7</v>
      </c>
      <c r="AV257" s="27" t="n">
        <v>30221</v>
      </c>
      <c r="AW257" s="64" t="n">
        <v>6598.3</v>
      </c>
      <c r="AX257" s="27" t="n">
        <v>31944</v>
      </c>
      <c r="AY257" s="64" t="n">
        <v>7229.1</v>
      </c>
    </row>
    <row r="258" customFormat="false" ht="12.75" hidden="false" customHeight="false" outlineLevel="0" collapsed="false">
      <c r="AM258" s="62" t="n">
        <v>4</v>
      </c>
      <c r="AN258" s="27" t="n">
        <v>33202</v>
      </c>
      <c r="AO258" s="63" t="n">
        <v>7440</v>
      </c>
      <c r="AP258" s="27" t="n">
        <v>35536</v>
      </c>
      <c r="AQ258" s="63" t="n">
        <v>8108.6</v>
      </c>
      <c r="AR258" s="27" t="n">
        <v>39160</v>
      </c>
      <c r="AS258" s="63" t="n">
        <v>8938.1</v>
      </c>
      <c r="AT258" s="27" t="n">
        <v>42942</v>
      </c>
      <c r="AU258" s="64" t="n">
        <v>10055.7</v>
      </c>
      <c r="AV258" s="27" t="n">
        <v>44033</v>
      </c>
      <c r="AW258" s="64" t="n">
        <v>10559.1</v>
      </c>
      <c r="AX258" s="27" t="n">
        <v>46095</v>
      </c>
      <c r="AY258" s="64" t="n">
        <v>11383.8</v>
      </c>
    </row>
    <row r="259" customFormat="false" ht="12.75" hidden="false" customHeight="false" outlineLevel="0" collapsed="false">
      <c r="AM259" s="62" t="n">
        <v>5</v>
      </c>
      <c r="AN259" s="27" t="n">
        <v>42580</v>
      </c>
      <c r="AO259" s="63" t="n">
        <v>10232.3</v>
      </c>
      <c r="AP259" s="27" t="n">
        <v>45037</v>
      </c>
      <c r="AQ259" s="63" t="n">
        <v>11034.3</v>
      </c>
      <c r="AR259" s="27" t="n">
        <v>48031</v>
      </c>
      <c r="AS259" s="63" t="n">
        <v>11658</v>
      </c>
      <c r="AT259" s="27" t="n">
        <v>51997</v>
      </c>
      <c r="AU259" s="64" t="n">
        <v>12904.3</v>
      </c>
      <c r="AV259" s="27" t="n">
        <v>54462</v>
      </c>
      <c r="AW259" s="64" t="n">
        <v>14015.4</v>
      </c>
      <c r="AX259" s="27" t="n">
        <v>57195</v>
      </c>
      <c r="AY259" s="64" t="n">
        <v>15097.4</v>
      </c>
    </row>
    <row r="260" customFormat="false" ht="12.75" hidden="false" customHeight="false" outlineLevel="0" collapsed="false">
      <c r="AI260" s="57"/>
      <c r="AM260" s="62" t="n">
        <v>6</v>
      </c>
      <c r="AN260" s="27" t="n">
        <v>51094</v>
      </c>
      <c r="AO260" s="63" t="n">
        <v>12595.2</v>
      </c>
      <c r="AP260" s="27" t="n">
        <v>53701</v>
      </c>
      <c r="AQ260" s="63" t="n">
        <v>13462.3</v>
      </c>
      <c r="AR260" s="27" t="n">
        <v>56507</v>
      </c>
      <c r="AS260" s="63" t="n">
        <v>13919.7</v>
      </c>
      <c r="AT260" s="27" t="n">
        <v>60669</v>
      </c>
      <c r="AU260" s="64" t="n">
        <v>15244.2</v>
      </c>
      <c r="AV260" s="27" t="n">
        <v>64056</v>
      </c>
      <c r="AW260" s="64" t="n">
        <v>16774</v>
      </c>
      <c r="AX260" s="27" t="n">
        <v>67385</v>
      </c>
      <c r="AY260" s="64" t="n">
        <v>18115.3</v>
      </c>
    </row>
    <row r="261" customFormat="false" ht="12.75" hidden="false" customHeight="false" outlineLevel="0" collapsed="false">
      <c r="AM261" s="62" t="n">
        <v>7</v>
      </c>
      <c r="AN261" s="27" t="n">
        <v>60954</v>
      </c>
      <c r="AO261" s="63" t="n">
        <v>15010.5</v>
      </c>
      <c r="AP261" s="27" t="n">
        <v>63776</v>
      </c>
      <c r="AQ261" s="63" t="n">
        <v>15965.7</v>
      </c>
      <c r="AR261" s="27" t="n">
        <v>66637</v>
      </c>
      <c r="AS261" s="63" t="n">
        <v>16352.5</v>
      </c>
      <c r="AT261" s="27" t="n">
        <v>71152</v>
      </c>
      <c r="AU261" s="64" t="n">
        <v>17809.3</v>
      </c>
      <c r="AV261" s="27" t="n">
        <v>75332</v>
      </c>
      <c r="AW261" s="64" t="n">
        <v>19677.9</v>
      </c>
      <c r="AX261" s="27" t="n">
        <v>79340</v>
      </c>
      <c r="AY261" s="64" t="n">
        <v>21276.1</v>
      </c>
    </row>
    <row r="262" customFormat="false" ht="12.75" hidden="false" customHeight="false" outlineLevel="0" collapsed="false">
      <c r="AM262" s="62" t="n">
        <v>8</v>
      </c>
      <c r="AN262" s="27" t="n">
        <v>74320</v>
      </c>
      <c r="AO262" s="63" t="n">
        <v>18083</v>
      </c>
      <c r="AP262" s="27" t="n">
        <v>77458</v>
      </c>
      <c r="AQ262" s="63" t="n">
        <v>19138.6</v>
      </c>
      <c r="AR262" s="27" t="n">
        <v>80665</v>
      </c>
      <c r="AS262" s="63" t="n">
        <v>19488.1</v>
      </c>
      <c r="AT262" s="27" t="n">
        <v>85813</v>
      </c>
      <c r="AU262" s="64" t="n">
        <v>21129.3</v>
      </c>
      <c r="AV262" s="27" t="n">
        <v>90750</v>
      </c>
      <c r="AW262" s="64" t="n">
        <v>23403.3</v>
      </c>
      <c r="AX262" s="27" t="n">
        <v>96303</v>
      </c>
      <c r="AY262" s="64" t="n">
        <v>25386</v>
      </c>
    </row>
    <row r="263" customFormat="false" ht="12.75" hidden="false" customHeight="false" outlineLevel="0" collapsed="false">
      <c r="AM263" s="62" t="n">
        <v>9</v>
      </c>
      <c r="AN263" s="27" t="n">
        <v>96703</v>
      </c>
      <c r="AO263" s="63" t="n">
        <v>22569.4</v>
      </c>
      <c r="AP263" s="27" t="n">
        <v>100694</v>
      </c>
      <c r="AQ263" s="63" t="n">
        <v>23870.8</v>
      </c>
      <c r="AR263" s="27" t="n">
        <v>104926</v>
      </c>
      <c r="AS263" s="63" t="n">
        <v>24309.7</v>
      </c>
      <c r="AT263" s="27" t="n">
        <v>111596</v>
      </c>
      <c r="AU263" s="64" t="n">
        <v>26244.7</v>
      </c>
      <c r="AV263" s="27" t="n">
        <v>118349</v>
      </c>
      <c r="AW263" s="64" t="n">
        <v>29028.1</v>
      </c>
      <c r="AX263" s="27" t="n">
        <v>125944</v>
      </c>
      <c r="AY263" s="64" t="n">
        <v>31764.2</v>
      </c>
    </row>
    <row r="264" customFormat="false" ht="12.75" hidden="false" customHeight="false" outlineLevel="0" collapsed="false">
      <c r="AM264" s="65" t="n">
        <v>10</v>
      </c>
      <c r="AN264" s="43"/>
      <c r="AO264" s="66" t="n">
        <v>40870.9</v>
      </c>
      <c r="AP264" s="43"/>
      <c r="AQ264" s="66" t="n">
        <v>43078.1</v>
      </c>
      <c r="AR264" s="43"/>
      <c r="AS264" s="66" t="n">
        <v>44230.2</v>
      </c>
      <c r="AT264" s="43"/>
      <c r="AU264" s="67" t="n">
        <v>47336.2</v>
      </c>
      <c r="AV264" s="43"/>
      <c r="AW264" s="67" t="n">
        <v>51420.9</v>
      </c>
      <c r="AX264" s="43"/>
      <c r="AY264" s="67" t="n">
        <v>55274.4</v>
      </c>
    </row>
    <row r="265" customFormat="false" ht="12.75" hidden="false" customHeight="false" outlineLevel="0" collapsed="false">
      <c r="AV265" s="8"/>
      <c r="AW265" s="2"/>
      <c r="AX265" s="8"/>
      <c r="AY265" s="2"/>
    </row>
    <row r="266" customFormat="false" ht="12.75" hidden="false" customHeight="false" outlineLevel="0" collapsed="false">
      <c r="AM266" s="20"/>
      <c r="AN266" s="14" t="n">
        <v>2019</v>
      </c>
      <c r="AO266" s="14"/>
      <c r="AP266" s="59" t="n">
        <v>2020</v>
      </c>
      <c r="AQ266" s="59"/>
      <c r="AR266" s="14" t="n">
        <v>2021</v>
      </c>
      <c r="AS266" s="14"/>
      <c r="AT266" s="14" t="n">
        <v>2022</v>
      </c>
      <c r="AU266" s="14"/>
      <c r="AV266" s="14" t="n">
        <v>2023</v>
      </c>
      <c r="AW266" s="14"/>
      <c r="AX266" s="14" t="n">
        <v>2024</v>
      </c>
      <c r="AY266" s="14"/>
    </row>
    <row r="267" customFormat="false" ht="13.5" hidden="false" customHeight="true" outlineLevel="0" collapsed="false">
      <c r="AM267" s="68" t="s">
        <v>247</v>
      </c>
      <c r="AN267" s="16" t="s">
        <v>246</v>
      </c>
      <c r="AO267" s="17" t="s">
        <v>4</v>
      </c>
      <c r="AP267" s="16" t="s">
        <v>246</v>
      </c>
      <c r="AQ267" s="17" t="s">
        <v>4</v>
      </c>
      <c r="AR267" s="16" t="s">
        <v>246</v>
      </c>
      <c r="AS267" s="17" t="s">
        <v>4</v>
      </c>
      <c r="AT267" s="16" t="s">
        <v>246</v>
      </c>
      <c r="AU267" s="17" t="s">
        <v>4</v>
      </c>
      <c r="AV267" s="16" t="s">
        <v>246</v>
      </c>
      <c r="AW267" s="17" t="s">
        <v>4</v>
      </c>
      <c r="AX267" s="16" t="s">
        <v>246</v>
      </c>
      <c r="AY267" s="17" t="s">
        <v>4</v>
      </c>
    </row>
    <row r="268" customFormat="false" ht="43.5" hidden="false" customHeight="true" outlineLevel="0" collapsed="false">
      <c r="AM268" s="36"/>
      <c r="AN268" s="16"/>
      <c r="AO268" s="17"/>
      <c r="AP268" s="16"/>
      <c r="AQ268" s="17"/>
      <c r="AR268" s="16"/>
      <c r="AS268" s="17"/>
      <c r="AT268" s="16"/>
      <c r="AU268" s="17"/>
      <c r="AV268" s="16"/>
      <c r="AW268" s="17"/>
      <c r="AX268" s="16"/>
      <c r="AY268" s="17"/>
    </row>
    <row r="269" customFormat="false" ht="12.75" hidden="false" customHeight="false" outlineLevel="0" collapsed="false">
      <c r="AM269" s="69"/>
      <c r="AO269" s="22"/>
      <c r="AQ269" s="22"/>
      <c r="AS269" s="22"/>
      <c r="AU269" s="22"/>
      <c r="AV269" s="8"/>
      <c r="AW269" s="22"/>
      <c r="AX269" s="8"/>
      <c r="AY269" s="22"/>
    </row>
    <row r="270" customFormat="false" ht="12.75" hidden="false" customHeight="false" outlineLevel="0" collapsed="false">
      <c r="AM270" s="62" t="n">
        <v>91</v>
      </c>
      <c r="AN270" s="27" t="n">
        <v>100481</v>
      </c>
      <c r="AO270" s="63" t="n">
        <v>2651.8</v>
      </c>
      <c r="AP270" s="27" t="n">
        <v>104814</v>
      </c>
      <c r="AQ270" s="63" t="n">
        <v>2800.8</v>
      </c>
      <c r="AR270" s="27" t="n">
        <v>109113</v>
      </c>
      <c r="AS270" s="63" t="n">
        <v>2850.2</v>
      </c>
      <c r="AT270" s="27" t="n">
        <v>116105</v>
      </c>
      <c r="AU270" s="64" t="n">
        <v>3083.6</v>
      </c>
      <c r="AV270" s="27" t="n">
        <v>122901</v>
      </c>
      <c r="AW270" s="64" t="n">
        <v>3415.7</v>
      </c>
      <c r="AX270" s="27" t="n">
        <v>130764</v>
      </c>
      <c r="AY270" s="64" t="n">
        <v>3736.3</v>
      </c>
    </row>
    <row r="271" customFormat="false" ht="12.75" hidden="false" customHeight="false" outlineLevel="0" collapsed="false">
      <c r="AM271" s="62" t="n">
        <v>92</v>
      </c>
      <c r="AN271" s="27" t="n">
        <v>105062</v>
      </c>
      <c r="AO271" s="63" t="n">
        <v>2762.3</v>
      </c>
      <c r="AP271" s="27" t="n">
        <v>109713</v>
      </c>
      <c r="AQ271" s="63" t="n">
        <v>2922.7</v>
      </c>
      <c r="AR271" s="27" t="n">
        <v>114051</v>
      </c>
      <c r="AS271" s="63" t="n">
        <v>2971.4</v>
      </c>
      <c r="AT271" s="27" t="n">
        <v>121092</v>
      </c>
      <c r="AU271" s="64" t="n">
        <v>3214.2</v>
      </c>
      <c r="AV271" s="27" t="n">
        <v>128209</v>
      </c>
      <c r="AW271" s="64" t="n">
        <v>3554.6</v>
      </c>
      <c r="AX271" s="27" t="n">
        <v>136336</v>
      </c>
      <c r="AY271" s="64" t="n">
        <v>3886</v>
      </c>
    </row>
    <row r="272" customFormat="false" ht="12.75" hidden="false" customHeight="false" outlineLevel="0" collapsed="false">
      <c r="AM272" s="62" t="n">
        <v>93</v>
      </c>
      <c r="AN272" s="27" t="n">
        <v>110572</v>
      </c>
      <c r="AO272" s="63" t="n">
        <v>2898.1</v>
      </c>
      <c r="AP272" s="27" t="n">
        <v>115341</v>
      </c>
      <c r="AQ272" s="63" t="n">
        <v>3065.8</v>
      </c>
      <c r="AR272" s="27" t="n">
        <v>119727</v>
      </c>
      <c r="AS272" s="63" t="n">
        <v>3112.4</v>
      </c>
      <c r="AT272" s="27" t="n">
        <v>127066</v>
      </c>
      <c r="AU272" s="64" t="n">
        <v>3359.6</v>
      </c>
      <c r="AV272" s="27" t="n">
        <v>134446</v>
      </c>
      <c r="AW272" s="64" t="n">
        <v>3717.3</v>
      </c>
      <c r="AX272" s="27" t="n">
        <v>142735</v>
      </c>
      <c r="AY272" s="64" t="n">
        <v>4059.8</v>
      </c>
    </row>
    <row r="273" customFormat="false" ht="12.75" hidden="false" customHeight="false" outlineLevel="0" collapsed="false">
      <c r="AM273" s="62" t="n">
        <v>94</v>
      </c>
      <c r="AN273" s="27" t="n">
        <v>117255</v>
      </c>
      <c r="AO273" s="63" t="n">
        <v>3060</v>
      </c>
      <c r="AP273" s="27" t="n">
        <v>121965</v>
      </c>
      <c r="AQ273" s="63" t="n">
        <v>3235.3</v>
      </c>
      <c r="AR273" s="27" t="n">
        <v>126279</v>
      </c>
      <c r="AS273" s="63" t="n">
        <v>3273.3</v>
      </c>
      <c r="AT273" s="27" t="n">
        <v>134351</v>
      </c>
      <c r="AU273" s="64" t="n">
        <v>3538.1</v>
      </c>
      <c r="AV273" s="27" t="n">
        <v>141770</v>
      </c>
      <c r="AW273" s="64" t="n">
        <v>3909.4</v>
      </c>
      <c r="AX273" s="27" t="n">
        <v>150000</v>
      </c>
      <c r="AY273" s="64" t="n">
        <v>4251.2</v>
      </c>
    </row>
    <row r="274" customFormat="false" ht="12.75" hidden="false" customHeight="false" outlineLevel="0" collapsed="false">
      <c r="AM274" s="62" t="n">
        <v>95</v>
      </c>
      <c r="AN274" s="27" t="n">
        <v>125129</v>
      </c>
      <c r="AO274" s="63" t="n">
        <v>3254.7</v>
      </c>
      <c r="AP274" s="27" t="n">
        <v>130241</v>
      </c>
      <c r="AQ274" s="63" t="n">
        <v>3435.3</v>
      </c>
      <c r="AR274" s="27" t="n">
        <v>134926</v>
      </c>
      <c r="AS274" s="63" t="n">
        <v>3476.6</v>
      </c>
      <c r="AT274" s="27" t="n">
        <v>143365</v>
      </c>
      <c r="AU274" s="64" t="n">
        <v>3757.9</v>
      </c>
      <c r="AV274" s="27" t="n">
        <v>150713</v>
      </c>
      <c r="AW274" s="64" t="n">
        <v>4142.5</v>
      </c>
      <c r="AX274" s="27" t="n">
        <v>159118</v>
      </c>
      <c r="AY274" s="64" t="n">
        <v>4503.7</v>
      </c>
    </row>
    <row r="275" customFormat="false" ht="12.75" hidden="false" customHeight="false" outlineLevel="0" collapsed="false">
      <c r="AM275" s="62" t="n">
        <v>96</v>
      </c>
      <c r="AN275" s="27" t="n">
        <v>135753</v>
      </c>
      <c r="AO275" s="63" t="n">
        <v>3500.2</v>
      </c>
      <c r="AP275" s="27" t="n">
        <v>141127</v>
      </c>
      <c r="AQ275" s="63" t="n">
        <v>3693.4</v>
      </c>
      <c r="AR275" s="27" t="n">
        <v>145950</v>
      </c>
      <c r="AS275" s="63" t="n">
        <v>3735</v>
      </c>
      <c r="AT275" s="27" t="n">
        <v>154730</v>
      </c>
      <c r="AU275" s="64" t="n">
        <v>4032.7</v>
      </c>
      <c r="AV275" s="27" t="n">
        <v>162515</v>
      </c>
      <c r="AW275" s="64" t="n">
        <v>4429.5</v>
      </c>
      <c r="AX275" s="27" t="n">
        <v>170685</v>
      </c>
      <c r="AY275" s="64" t="n">
        <v>4790.9</v>
      </c>
    </row>
    <row r="276" customFormat="false" ht="12.75" hidden="false" customHeight="false" outlineLevel="0" collapsed="false">
      <c r="AM276" s="62" t="n">
        <v>97</v>
      </c>
      <c r="AN276" s="27" t="n">
        <v>150275</v>
      </c>
      <c r="AO276" s="63" t="n">
        <v>3837.7</v>
      </c>
      <c r="AP276" s="27" t="n">
        <v>155868</v>
      </c>
      <c r="AQ276" s="63" t="n">
        <v>4038.7</v>
      </c>
      <c r="AR276" s="27" t="n">
        <v>161252</v>
      </c>
      <c r="AS276" s="63" t="n">
        <v>4080.2</v>
      </c>
      <c r="AT276" s="27" t="n">
        <v>170849</v>
      </c>
      <c r="AU276" s="64" t="n">
        <v>4397.1</v>
      </c>
      <c r="AV276" s="27" t="n">
        <v>178976</v>
      </c>
      <c r="AW276" s="64" t="n">
        <v>4821.9</v>
      </c>
      <c r="AX276" s="27" t="n">
        <v>186586</v>
      </c>
      <c r="AY276" s="64" t="n">
        <v>5187.5</v>
      </c>
    </row>
    <row r="277" customFormat="false" ht="12.75" hidden="false" customHeight="false" outlineLevel="0" collapsed="false">
      <c r="AM277" s="62" t="n">
        <v>98</v>
      </c>
      <c r="AN277" s="27" t="n">
        <v>174001</v>
      </c>
      <c r="AO277" s="63" t="n">
        <v>4328.7</v>
      </c>
      <c r="AP277" s="27" t="n">
        <v>180023</v>
      </c>
      <c r="AQ277" s="63" t="n">
        <v>4550.3</v>
      </c>
      <c r="AR277" s="27" t="n">
        <v>186791</v>
      </c>
      <c r="AS277" s="63" t="n">
        <v>4605.3</v>
      </c>
      <c r="AT277" s="27" t="n">
        <v>196714</v>
      </c>
      <c r="AU277" s="64" t="n">
        <v>4944.6</v>
      </c>
      <c r="AV277" s="27" t="n">
        <v>204665</v>
      </c>
      <c r="AW277" s="64" t="n">
        <v>5396</v>
      </c>
      <c r="AX277" s="27" t="n">
        <v>212612</v>
      </c>
      <c r="AY277" s="64" t="n">
        <v>5776.9</v>
      </c>
    </row>
    <row r="278" customFormat="false" ht="12.75" hidden="false" customHeight="false" outlineLevel="0" collapsed="false">
      <c r="AM278" s="62" t="n">
        <v>99</v>
      </c>
      <c r="AN278" s="27" t="n">
        <v>223510</v>
      </c>
      <c r="AO278" s="63" t="n">
        <v>5234.9</v>
      </c>
      <c r="AP278" s="27" t="n">
        <v>230325</v>
      </c>
      <c r="AQ278" s="63" t="n">
        <v>5492.1</v>
      </c>
      <c r="AR278" s="27" t="n">
        <v>241040</v>
      </c>
      <c r="AS278" s="63" t="n">
        <v>5585.5</v>
      </c>
      <c r="AT278" s="27" t="n">
        <v>251746</v>
      </c>
      <c r="AU278" s="64" t="n">
        <v>5955.6</v>
      </c>
      <c r="AV278" s="27" t="n">
        <v>259756</v>
      </c>
      <c r="AW278" s="64" t="n">
        <v>6456.4</v>
      </c>
      <c r="AX278" s="27" t="n">
        <v>267867</v>
      </c>
      <c r="AY278" s="64" t="n">
        <v>6872.5</v>
      </c>
    </row>
    <row r="279" customFormat="false" ht="12.75" hidden="false" customHeight="false" outlineLevel="0" collapsed="false">
      <c r="AM279" s="65" t="n">
        <v>100</v>
      </c>
      <c r="AN279" s="43"/>
      <c r="AO279" s="66" t="n">
        <v>9342.5</v>
      </c>
      <c r="AP279" s="43"/>
      <c r="AQ279" s="66" t="n">
        <v>9843.7</v>
      </c>
      <c r="AR279" s="43"/>
      <c r="AS279" s="66" t="n">
        <v>10540.2</v>
      </c>
      <c r="AT279" s="43"/>
      <c r="AU279" s="67" t="n">
        <v>11052.6</v>
      </c>
      <c r="AV279" s="43"/>
      <c r="AW279" s="67" t="n">
        <v>11577.6</v>
      </c>
      <c r="AX279" s="43"/>
      <c r="AY279" s="67" t="n">
        <v>12209.5</v>
      </c>
    </row>
    <row r="280" customFormat="false" ht="12.75" hidden="false" customHeight="false" outlineLevel="0" collapsed="false">
      <c r="AM280" s="2" t="s">
        <v>248</v>
      </c>
    </row>
    <row r="281" customFormat="false" ht="12.75" hidden="false" customHeight="false" outlineLevel="0" collapsed="false">
      <c r="AM281" s="2" t="s">
        <v>249</v>
      </c>
    </row>
    <row r="433" customFormat="false" ht="47.25" hidden="false" customHeight="true" outlineLevel="0" collapsed="false"/>
    <row r="640" customFormat="false" ht="47.25" hidden="false" customHeight="true" outlineLevel="0" collapsed="false"/>
    <row r="847" customFormat="false" ht="47.25" hidden="false" customHeight="true" outlineLevel="0" collapsed="false"/>
    <row r="1054" customFormat="false" ht="47.25" hidden="false" customHeight="true" outlineLevel="0" collapsed="false"/>
    <row r="1261" customFormat="false" ht="47.25" hidden="false" customHeight="true" outlineLevel="0" collapsed="false"/>
  </sheetData>
  <mergeCells count="108">
    <mergeCell ref="B3:C3"/>
    <mergeCell ref="D3:E3"/>
    <mergeCell ref="F3:G3"/>
    <mergeCell ref="H3:I3"/>
    <mergeCell ref="J3:K3"/>
    <mergeCell ref="L3:M3"/>
    <mergeCell ref="N3:O3"/>
    <mergeCell ref="P3:Q3"/>
    <mergeCell ref="S3:T3"/>
    <mergeCell ref="U3:V3"/>
    <mergeCell ref="W3:X3"/>
    <mergeCell ref="Y3:Z3"/>
    <mergeCell ref="AA3:AB3"/>
    <mergeCell ref="AC3:AD3"/>
    <mergeCell ref="AE3:AF3"/>
    <mergeCell ref="AG3:AH3"/>
    <mergeCell ref="AI3:AJ3"/>
    <mergeCell ref="AK3:AL3"/>
    <mergeCell ref="AN3:AO3"/>
    <mergeCell ref="AP3:AQ3"/>
    <mergeCell ref="AR3:AS3"/>
    <mergeCell ref="AT3:AU3"/>
    <mergeCell ref="AV3:AW3"/>
    <mergeCell ref="AX3:AY3"/>
    <mergeCell ref="B4:B5"/>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N4:AN5"/>
    <mergeCell ref="AO4:AO5"/>
    <mergeCell ref="AP4:AP5"/>
    <mergeCell ref="AQ4:AQ5"/>
    <mergeCell ref="AR4:AR5"/>
    <mergeCell ref="AS4:AS5"/>
    <mergeCell ref="AT4:AT5"/>
    <mergeCell ref="AU4:AU5"/>
    <mergeCell ref="AV4:AV5"/>
    <mergeCell ref="AW4:AW5"/>
    <mergeCell ref="AX4:AX5"/>
    <mergeCell ref="AY4:AY5"/>
    <mergeCell ref="AN251:AO251"/>
    <mergeCell ref="AP251:AQ251"/>
    <mergeCell ref="AR251:AS251"/>
    <mergeCell ref="AT251:AU251"/>
    <mergeCell ref="AV251:AW251"/>
    <mergeCell ref="AX251:AY251"/>
    <mergeCell ref="AN252:AN253"/>
    <mergeCell ref="AO252:AO253"/>
    <mergeCell ref="AP252:AP253"/>
    <mergeCell ref="AQ252:AQ253"/>
    <mergeCell ref="AR252:AR253"/>
    <mergeCell ref="AS252:AS253"/>
    <mergeCell ref="AT252:AT253"/>
    <mergeCell ref="AU252:AU253"/>
    <mergeCell ref="AV252:AV253"/>
    <mergeCell ref="AW252:AW253"/>
    <mergeCell ref="AX252:AX253"/>
    <mergeCell ref="AY252:AY253"/>
    <mergeCell ref="AN266:AO266"/>
    <mergeCell ref="AP266:AQ266"/>
    <mergeCell ref="AR266:AS266"/>
    <mergeCell ref="AT266:AU266"/>
    <mergeCell ref="AV266:AW266"/>
    <mergeCell ref="AX266:AY266"/>
    <mergeCell ref="AN267:AN268"/>
    <mergeCell ref="AO267:AO268"/>
    <mergeCell ref="AP267:AP268"/>
    <mergeCell ref="AQ267:AQ268"/>
    <mergeCell ref="AR267:AR268"/>
    <mergeCell ref="AS267:AS268"/>
    <mergeCell ref="AT267:AT268"/>
    <mergeCell ref="AU267:AU268"/>
    <mergeCell ref="AV267:AV268"/>
    <mergeCell ref="AW267:AW268"/>
    <mergeCell ref="AX267:AX268"/>
    <mergeCell ref="AY267:AY268"/>
  </mergeCells>
  <printOptions headings="false" gridLines="false" gridLinesSet="true" horizontalCentered="false" verticalCentered="false"/>
  <pageMargins left="0.75" right="0.329861111111111" top="0.579861111111111" bottom="0.6" header="0.5" footer="0.511811023622047"/>
  <pageSetup paperSize="9" scale="100" fitToWidth="1" fitToHeight="1" pageOrder="downThenOver" orientation="portrait" blackAndWhite="false" draft="false" cellComments="none" horizontalDpi="300" verticalDpi="300" copies="1"/>
  <headerFooter differentFirst="false" differentOddEven="false">
    <oddHeader>&amp;C&amp;"Verdana,Regular"&amp;8&amp;K000000[UNCLASSIFIED]&amp;1#</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03"/>
  <sheetViews>
    <sheetView showFormulas="false" showGridLines="true" showRowColHeaders="true" showZeros="true" rightToLeft="false" tabSelected="false" showOutlineSymbols="true" defaultGridColor="true" view="normal" topLeftCell="A209" colorId="64" zoomScale="100" zoomScaleNormal="100" zoomScalePageLayoutView="100" workbookViewId="0">
      <selection pane="topLeft" activeCell="O26" activeCellId="0" sqref="O26"/>
    </sheetView>
  </sheetViews>
  <sheetFormatPr defaultColWidth="8.6796875" defaultRowHeight="12.75" zeroHeight="false" outlineLevelRow="0" outlineLevelCol="0"/>
  <sheetData>
    <row r="1" customFormat="false" ht="12.75" hidden="false" customHeight="false" outlineLevel="0" collapsed="false">
      <c r="A1" s="70"/>
      <c r="B1" s="71" t="s">
        <v>3</v>
      </c>
      <c r="C1" s="71"/>
      <c r="D1" s="71"/>
      <c r="E1" s="71"/>
      <c r="F1" s="72"/>
      <c r="G1" s="71" t="s">
        <v>250</v>
      </c>
      <c r="H1" s="71"/>
      <c r="I1" s="71"/>
      <c r="J1" s="71"/>
      <c r="K1" s="72"/>
      <c r="N1" s="73" t="s">
        <v>251</v>
      </c>
    </row>
    <row r="2" customFormat="false" ht="12.75" hidden="false" customHeight="false" outlineLevel="0" collapsed="false">
      <c r="A2" s="74" t="s">
        <v>252</v>
      </c>
      <c r="B2" s="0" t="n">
        <v>2002</v>
      </c>
      <c r="C2" s="0" t="n">
        <v>2012</v>
      </c>
      <c r="D2" s="0" t="n">
        <v>2022</v>
      </c>
      <c r="E2" s="0" t="n">
        <v>2023</v>
      </c>
      <c r="F2" s="0" t="n">
        <v>2024</v>
      </c>
      <c r="G2" s="0" t="n">
        <v>2002</v>
      </c>
      <c r="H2" s="0" t="n">
        <v>2012</v>
      </c>
      <c r="I2" s="0" t="n">
        <v>2022</v>
      </c>
      <c r="J2" s="0" t="n">
        <v>2023</v>
      </c>
      <c r="K2" s="0" t="n">
        <v>2024</v>
      </c>
    </row>
    <row r="3" customFormat="false" ht="12.75" hidden="false" customHeight="false" outlineLevel="0" collapsed="false">
      <c r="A3" s="75" t="n">
        <v>0</v>
      </c>
      <c r="B3" s="76"/>
      <c r="C3" s="76"/>
      <c r="D3" s="76"/>
      <c r="E3" s="76"/>
      <c r="F3" s="76"/>
      <c r="N3" s="0" t="n">
        <v>2001</v>
      </c>
      <c r="O3" s="76" t="n">
        <v>1961.03</v>
      </c>
    </row>
    <row r="4" customFormat="false" ht="12.75" hidden="false" customHeight="false" outlineLevel="0" collapsed="false">
      <c r="A4" s="75" t="n">
        <v>1000</v>
      </c>
      <c r="B4" s="76"/>
      <c r="C4" s="76"/>
      <c r="D4" s="76"/>
      <c r="E4" s="76"/>
      <c r="F4" s="76"/>
      <c r="G4" s="77" t="n">
        <f aca="false">'Tables - wage and salary'!E7</f>
        <v>65.1</v>
      </c>
      <c r="H4" s="77" t="n">
        <f aca="false">'Tables - wage and salary'!Z7</f>
        <v>50.4</v>
      </c>
      <c r="I4" s="77" t="n">
        <f aca="false">'Tables - wage and salary'!AU7</f>
        <v>33.7</v>
      </c>
      <c r="J4" s="77" t="n">
        <f aca="false">'Tables - wage and salary'!AW7</f>
        <v>35.8</v>
      </c>
      <c r="K4" s="77" t="n">
        <f aca="false">'Tables - wage and salary'!AY7</f>
        <v>34.9</v>
      </c>
      <c r="N4" s="0" t="n">
        <v>2002</v>
      </c>
      <c r="O4" s="76" t="n">
        <v>2010.03</v>
      </c>
    </row>
    <row r="5" customFormat="false" ht="12.75" hidden="false" customHeight="false" outlineLevel="0" collapsed="false">
      <c r="A5" s="75" t="n">
        <v>2000</v>
      </c>
      <c r="B5" s="76"/>
      <c r="C5" s="76"/>
      <c r="D5" s="76"/>
      <c r="E5" s="76"/>
      <c r="F5" s="76"/>
      <c r="G5" s="77" t="n">
        <f aca="false">'Tables - wage and salary'!E8</f>
        <v>133.7</v>
      </c>
      <c r="H5" s="77" t="n">
        <f aca="false">'Tables - wage and salary'!Z8</f>
        <v>103.2</v>
      </c>
      <c r="I5" s="77" t="n">
        <f aca="false">'Tables - wage and salary'!AU8</f>
        <v>71.9</v>
      </c>
      <c r="J5" s="77" t="n">
        <f aca="false">'Tables - wage and salary'!AW8</f>
        <v>75.5</v>
      </c>
      <c r="K5" s="77" t="n">
        <f aca="false">'Tables - wage and salary'!AY8</f>
        <v>74.4</v>
      </c>
      <c r="N5" s="0" t="n">
        <v>2003</v>
      </c>
      <c r="O5" s="76" t="n">
        <v>2071.49</v>
      </c>
    </row>
    <row r="6" customFormat="false" ht="12.75" hidden="false" customHeight="false" outlineLevel="0" collapsed="false">
      <c r="A6" s="75" t="n">
        <v>3000</v>
      </c>
      <c r="B6" s="76"/>
      <c r="C6" s="76"/>
      <c r="D6" s="76"/>
      <c r="E6" s="76"/>
      <c r="F6" s="76"/>
      <c r="G6" s="77" t="n">
        <f aca="false">'Tables - wage and salary'!E9</f>
        <v>183.9</v>
      </c>
      <c r="H6" s="77" t="n">
        <f aca="false">'Tables - wage and salary'!Z9</f>
        <v>142.2</v>
      </c>
      <c r="I6" s="77" t="n">
        <f aca="false">'Tables - wage and salary'!AU9</f>
        <v>98</v>
      </c>
      <c r="J6" s="77" t="n">
        <f aca="false">'Tables - wage and salary'!AW9</f>
        <v>104.6</v>
      </c>
      <c r="K6" s="77" t="n">
        <f aca="false">'Tables - wage and salary'!AY9</f>
        <v>101</v>
      </c>
      <c r="N6" s="0" t="n">
        <v>2004</v>
      </c>
      <c r="O6" s="76" t="n">
        <v>2129.2</v>
      </c>
    </row>
    <row r="7" customFormat="false" ht="12.75" hidden="false" customHeight="false" outlineLevel="0" collapsed="false">
      <c r="A7" s="75" t="n">
        <v>4000</v>
      </c>
      <c r="B7" s="76"/>
      <c r="C7" s="76"/>
      <c r="D7" s="76"/>
      <c r="E7" s="76"/>
      <c r="F7" s="76"/>
      <c r="G7" s="77" t="n">
        <f aca="false">'Tables - wage and salary'!E10</f>
        <v>220.2</v>
      </c>
      <c r="H7" s="77" t="n">
        <f aca="false">'Tables - wage and salary'!Z10</f>
        <v>168.4</v>
      </c>
      <c r="I7" s="77" t="n">
        <f aca="false">'Tables - wage and salary'!AU10</f>
        <v>121.6</v>
      </c>
      <c r="J7" s="77" t="n">
        <f aca="false">'Tables - wage and salary'!AW10</f>
        <v>129.2</v>
      </c>
      <c r="K7" s="77" t="n">
        <f aca="false">'Tables - wage and salary'!AY10</f>
        <v>126.5</v>
      </c>
      <c r="N7" s="0" t="n">
        <v>2005</v>
      </c>
      <c r="O7" s="76" t="n">
        <v>2205.82</v>
      </c>
    </row>
    <row r="8" customFormat="false" ht="12.75" hidden="false" customHeight="false" outlineLevel="0" collapsed="false">
      <c r="A8" s="75" t="n">
        <v>5000</v>
      </c>
      <c r="B8" s="76"/>
      <c r="C8" s="76"/>
      <c r="D8" s="76"/>
      <c r="E8" s="76"/>
      <c r="F8" s="76"/>
      <c r="G8" s="77" t="n">
        <f aca="false">'Tables - wage and salary'!E11</f>
        <v>264.4</v>
      </c>
      <c r="H8" s="77" t="n">
        <f aca="false">'Tables - wage and salary'!Z11</f>
        <v>198.6</v>
      </c>
      <c r="I8" s="77" t="n">
        <f aca="false">'Tables - wage and salary'!AU11</f>
        <v>145.7</v>
      </c>
      <c r="J8" s="77" t="n">
        <f aca="false">'Tables - wage and salary'!AW11</f>
        <v>157.2</v>
      </c>
      <c r="K8" s="77" t="n">
        <f aca="false">'Tables - wage and salary'!AY11</f>
        <v>149.9</v>
      </c>
      <c r="N8" s="0" t="n">
        <v>2006</v>
      </c>
      <c r="O8" s="76" t="n">
        <v>2275.66</v>
      </c>
    </row>
    <row r="9" customFormat="false" ht="12.75" hidden="false" customHeight="false" outlineLevel="0" collapsed="false">
      <c r="A9" s="75" t="n">
        <v>6000</v>
      </c>
      <c r="B9" s="76"/>
      <c r="C9" s="76"/>
      <c r="D9" s="76"/>
      <c r="E9" s="76"/>
      <c r="F9" s="76"/>
      <c r="G9" s="77" t="n">
        <f aca="false">'Tables - wage and salary'!E12</f>
        <v>296.1</v>
      </c>
      <c r="H9" s="77" t="n">
        <f aca="false">'Tables - wage and salary'!Z12</f>
        <v>232.1</v>
      </c>
      <c r="I9" s="77" t="n">
        <f aca="false">'Tables - wage and salary'!AU12</f>
        <v>170.7</v>
      </c>
      <c r="J9" s="77" t="n">
        <f aca="false">'Tables - wage and salary'!AW12</f>
        <v>183.1</v>
      </c>
      <c r="K9" s="77" t="n">
        <f aca="false">'Tables - wage and salary'!AY12</f>
        <v>177.1</v>
      </c>
      <c r="N9" s="0" t="n">
        <v>2007</v>
      </c>
      <c r="O9" s="76" t="n">
        <v>2328.93</v>
      </c>
    </row>
    <row r="10" customFormat="false" ht="12.75" hidden="false" customHeight="false" outlineLevel="0" collapsed="false">
      <c r="A10" s="75" t="n">
        <v>7000</v>
      </c>
      <c r="B10" s="76"/>
      <c r="C10" s="76"/>
      <c r="D10" s="76"/>
      <c r="E10" s="76"/>
      <c r="F10" s="76"/>
      <c r="G10" s="77" t="n">
        <f aca="false">'Tables - wage and salary'!E13</f>
        <v>284</v>
      </c>
      <c r="H10" s="77" t="n">
        <f aca="false">'Tables - wage and salary'!Z13</f>
        <v>276</v>
      </c>
      <c r="I10" s="77" t="n">
        <f aca="false">'Tables - wage and salary'!AU13</f>
        <v>187.7</v>
      </c>
      <c r="J10" s="77" t="n">
        <f aca="false">'Tables - wage and salary'!AW13</f>
        <v>203.2</v>
      </c>
      <c r="K10" s="77" t="n">
        <f aca="false">'Tables - wage and salary'!AY13</f>
        <v>193.4</v>
      </c>
      <c r="N10" s="0" t="n">
        <v>2008</v>
      </c>
      <c r="O10" s="76" t="n">
        <v>2379.77</v>
      </c>
    </row>
    <row r="11" customFormat="false" ht="12.75" hidden="false" customHeight="false" outlineLevel="0" collapsed="false">
      <c r="A11" s="75" t="n">
        <v>8000</v>
      </c>
      <c r="B11" s="76"/>
      <c r="C11" s="76"/>
      <c r="D11" s="76"/>
      <c r="E11" s="76"/>
      <c r="F11" s="76"/>
      <c r="G11" s="77" t="n">
        <f aca="false">'Tables - wage and salary'!E14</f>
        <v>310.2</v>
      </c>
      <c r="H11" s="77" t="n">
        <f aca="false">'Tables - wage and salary'!Z14</f>
        <v>286.4</v>
      </c>
      <c r="I11" s="77" t="n">
        <f aca="false">'Tables - wage and salary'!AU14</f>
        <v>208.3</v>
      </c>
      <c r="J11" s="77" t="n">
        <f aca="false">'Tables - wage and salary'!AW14</f>
        <v>224.2</v>
      </c>
      <c r="K11" s="77" t="n">
        <f aca="false">'Tables - wage and salary'!AY14</f>
        <v>222.3</v>
      </c>
      <c r="N11" s="0" t="n">
        <v>2009</v>
      </c>
      <c r="O11" s="76" t="n">
        <v>2377.01</v>
      </c>
    </row>
    <row r="12" customFormat="false" ht="12.75" hidden="false" customHeight="false" outlineLevel="0" collapsed="false">
      <c r="A12" s="75" t="n">
        <v>9000</v>
      </c>
      <c r="B12" s="76"/>
      <c r="C12" s="76"/>
      <c r="D12" s="76"/>
      <c r="E12" s="76"/>
      <c r="F12" s="76"/>
      <c r="G12" s="77" t="n">
        <f aca="false">'Tables - wage and salary'!E15</f>
        <v>315.3</v>
      </c>
      <c r="H12" s="77" t="n">
        <f aca="false">'Tables - wage and salary'!Z15</f>
        <v>295.5</v>
      </c>
      <c r="I12" s="77" t="n">
        <f aca="false">'Tables - wage and salary'!AU15</f>
        <v>230</v>
      </c>
      <c r="J12" s="77" t="n">
        <f aca="false">'Tables - wage and salary'!AW15</f>
        <v>248</v>
      </c>
      <c r="K12" s="77" t="n">
        <f aca="false">'Tables - wage and salary'!AY15</f>
        <v>241.4</v>
      </c>
      <c r="N12" s="0" t="n">
        <v>2010</v>
      </c>
      <c r="O12" s="76" t="n">
        <v>2315.21</v>
      </c>
    </row>
    <row r="13" customFormat="false" ht="12.75" hidden="false" customHeight="false" outlineLevel="0" collapsed="false">
      <c r="A13" s="75" t="n">
        <v>10000</v>
      </c>
      <c r="B13" s="76"/>
      <c r="C13" s="76"/>
      <c r="D13" s="76"/>
      <c r="E13" s="76"/>
      <c r="F13" s="76"/>
      <c r="G13" s="77" t="n">
        <f aca="false">'Tables - wage and salary'!E16</f>
        <v>377.3</v>
      </c>
      <c r="H13" s="77" t="n">
        <f aca="false">'Tables - wage and salary'!Z16</f>
        <v>331.1</v>
      </c>
      <c r="I13" s="77" t="n">
        <f aca="false">'Tables - wage and salary'!AU16</f>
        <v>252.8</v>
      </c>
      <c r="J13" s="77" t="n">
        <f aca="false">'Tables - wage and salary'!AW16</f>
        <v>266.2</v>
      </c>
      <c r="K13" s="77" t="n">
        <f aca="false">'Tables - wage and salary'!AY16</f>
        <v>264.9</v>
      </c>
      <c r="N13" s="0" t="n">
        <v>2011</v>
      </c>
      <c r="O13" s="76" t="n">
        <v>2304.17</v>
      </c>
    </row>
    <row r="14" customFormat="false" ht="12.75" hidden="false" customHeight="false" outlineLevel="0" collapsed="false">
      <c r="A14" s="75" t="n">
        <v>11000</v>
      </c>
      <c r="B14" s="76" t="n">
        <f aca="false">'Tables - wage and salary'!D17</f>
        <v>32420</v>
      </c>
      <c r="C14" s="76" t="n">
        <f aca="false">'Tables - wage and salary'!Y17</f>
        <v>33380</v>
      </c>
      <c r="D14" s="76" t="n">
        <f aca="false">'Tables - wage and salary'!AT17</f>
        <v>25810</v>
      </c>
      <c r="E14" s="76" t="n">
        <f aca="false">'Tables - wage and salary'!AV17</f>
        <v>27150</v>
      </c>
      <c r="F14" s="76" t="n">
        <f aca="false">'Tables - wage and salary'!AX17</f>
        <v>26890</v>
      </c>
      <c r="G14" s="77" t="n">
        <f aca="false">'Tables - wage and salary'!E17</f>
        <v>340.4</v>
      </c>
      <c r="H14" s="77" t="n">
        <f aca="false">'Tables - wage and salary'!Z17</f>
        <v>349.8</v>
      </c>
      <c r="I14" s="77" t="n">
        <f aca="false">'Tables - wage and salary'!AU17</f>
        <v>271</v>
      </c>
      <c r="J14" s="77" t="n">
        <f aca="false">'Tables - wage and salary'!AW17</f>
        <v>285.1</v>
      </c>
      <c r="K14" s="77" t="n">
        <f aca="false">'Tables - wage and salary'!AY17</f>
        <v>282.3</v>
      </c>
      <c r="N14" s="0" t="n">
        <v>2012</v>
      </c>
      <c r="O14" s="76" t="n">
        <v>2326.45</v>
      </c>
    </row>
    <row r="15" customFormat="false" ht="12.75" hidden="false" customHeight="false" outlineLevel="0" collapsed="false">
      <c r="A15" s="75" t="n">
        <v>12000</v>
      </c>
      <c r="B15" s="76" t="n">
        <f aca="false">'Tables - wage and salary'!D18</f>
        <v>33890</v>
      </c>
      <c r="C15" s="76" t="n">
        <f aca="false">'Tables - wage and salary'!Y18</f>
        <v>32420</v>
      </c>
      <c r="D15" s="76" t="n">
        <f aca="false">'Tables - wage and salary'!AT18</f>
        <v>25090</v>
      </c>
      <c r="E15" s="76" t="n">
        <f aca="false">'Tables - wage and salary'!AV18</f>
        <v>26930</v>
      </c>
      <c r="F15" s="76" t="n">
        <f aca="false">'Tables - wage and salary'!AX18</f>
        <v>26560</v>
      </c>
      <c r="G15" s="77" t="n">
        <f aca="false">'Tables - wage and salary'!E18</f>
        <v>389.3</v>
      </c>
      <c r="H15" s="77" t="n">
        <f aca="false">'Tables - wage and salary'!Z18</f>
        <v>373.2</v>
      </c>
      <c r="I15" s="77" t="n">
        <f aca="false">'Tables - wage and salary'!AU18</f>
        <v>288.7</v>
      </c>
      <c r="J15" s="77" t="n">
        <f aca="false">'Tables - wage and salary'!AW18</f>
        <v>309.7</v>
      </c>
      <c r="K15" s="77" t="n">
        <f aca="false">'Tables - wage and salary'!AY18</f>
        <v>305.7</v>
      </c>
      <c r="N15" s="0" t="n">
        <v>2013</v>
      </c>
      <c r="O15" s="76" t="n">
        <v>2339.27</v>
      </c>
    </row>
    <row r="16" customFormat="false" ht="12.75" hidden="false" customHeight="false" outlineLevel="0" collapsed="false">
      <c r="A16" s="75" t="n">
        <v>13000</v>
      </c>
      <c r="B16" s="76" t="n">
        <f aca="false">'Tables - wage and salary'!D19</f>
        <v>30750</v>
      </c>
      <c r="C16" s="76" t="n">
        <f aca="false">'Tables - wage and salary'!Y19</f>
        <v>29610</v>
      </c>
      <c r="D16" s="76" t="n">
        <f aca="false">'Tables - wage and salary'!AT19</f>
        <v>24300</v>
      </c>
      <c r="E16" s="76" t="n">
        <f aca="false">'Tables - wage and salary'!AV19</f>
        <v>26040</v>
      </c>
      <c r="F16" s="76" t="n">
        <f aca="false">'Tables - wage and salary'!AX19</f>
        <v>25690</v>
      </c>
      <c r="G16" s="77" t="n">
        <f aca="false">'Tables - wage and salary'!E19</f>
        <v>384.4</v>
      </c>
      <c r="H16" s="77" t="n">
        <f aca="false">'Tables - wage and salary'!Z19</f>
        <v>370.2</v>
      </c>
      <c r="I16" s="77" t="n">
        <f aca="false">'Tables - wage and salary'!AU19</f>
        <v>303.9</v>
      </c>
      <c r="J16" s="77" t="n">
        <f aca="false">'Tables - wage and salary'!AW19</f>
        <v>325.5</v>
      </c>
      <c r="K16" s="77" t="n">
        <f aca="false">'Tables - wage and salary'!AY19</f>
        <v>321.3</v>
      </c>
      <c r="N16" s="0" t="n">
        <v>2014</v>
      </c>
      <c r="O16" s="76" t="n">
        <v>2385.47</v>
      </c>
    </row>
    <row r="17" customFormat="false" ht="12.75" hidden="false" customHeight="false" outlineLevel="0" collapsed="false">
      <c r="A17" s="75" t="n">
        <v>14000</v>
      </c>
      <c r="B17" s="76" t="n">
        <f aca="false">'Tables - wage and salary'!D20</f>
        <v>30120</v>
      </c>
      <c r="C17" s="76" t="n">
        <f aca="false">'Tables - wage and salary'!Y20</f>
        <v>30480</v>
      </c>
      <c r="D17" s="76" t="n">
        <f aca="false">'Tables - wage and salary'!AT20</f>
        <v>23440</v>
      </c>
      <c r="E17" s="76" t="n">
        <f aca="false">'Tables - wage and salary'!AV20</f>
        <v>25250</v>
      </c>
      <c r="F17" s="76" t="n">
        <f aca="false">'Tables - wage and salary'!AX20</f>
        <v>24700</v>
      </c>
      <c r="G17" s="77" t="n">
        <f aca="false">'Tables - wage and salary'!E20</f>
        <v>406.4</v>
      </c>
      <c r="H17" s="77" t="n">
        <f aca="false">'Tables - wage and salary'!Z20</f>
        <v>411.4</v>
      </c>
      <c r="I17" s="77" t="n">
        <f aca="false">'Tables - wage and salary'!AU20</f>
        <v>316.5</v>
      </c>
      <c r="J17" s="77" t="n">
        <f aca="false">'Tables - wage and salary'!AW20</f>
        <v>340.8</v>
      </c>
      <c r="K17" s="77" t="n">
        <f aca="false">'Tables - wage and salary'!AY20</f>
        <v>333.4</v>
      </c>
      <c r="N17" s="0" t="n">
        <v>2015</v>
      </c>
      <c r="O17" s="76" t="n">
        <v>2448.43</v>
      </c>
    </row>
    <row r="18" customFormat="false" ht="12.75" hidden="false" customHeight="false" outlineLevel="0" collapsed="false">
      <c r="A18" s="75" t="n">
        <v>15000</v>
      </c>
      <c r="B18" s="76" t="n">
        <f aca="false">'Tables - wage and salary'!D21</f>
        <v>33070</v>
      </c>
      <c r="C18" s="76" t="n">
        <f aca="false">'Tables - wage and salary'!Y21</f>
        <v>27380</v>
      </c>
      <c r="D18" s="76" t="n">
        <f aca="false">'Tables - wage and salary'!AT21</f>
        <v>22960</v>
      </c>
      <c r="E18" s="76" t="n">
        <f aca="false">'Tables - wage and salary'!AV21</f>
        <v>24720</v>
      </c>
      <c r="F18" s="76" t="n">
        <f aca="false">'Tables - wage and salary'!AX21</f>
        <v>24360</v>
      </c>
      <c r="G18" s="77" t="n">
        <f aca="false">'Tables - wage and salary'!E21</f>
        <v>479.6</v>
      </c>
      <c r="H18" s="77" t="n">
        <f aca="false">'Tables - wage and salary'!Z21</f>
        <v>397.2</v>
      </c>
      <c r="I18" s="77" t="n">
        <f aca="false">'Tables - wage and salary'!AU21</f>
        <v>333</v>
      </c>
      <c r="J18" s="77" t="n">
        <f aca="false">'Tables - wage and salary'!AW21</f>
        <v>358.5</v>
      </c>
      <c r="K18" s="77" t="n">
        <f aca="false">'Tables - wage and salary'!AY21</f>
        <v>353.2</v>
      </c>
      <c r="N18" s="0" t="n">
        <v>2016</v>
      </c>
      <c r="O18" s="76" t="n">
        <v>2471.377</v>
      </c>
    </row>
    <row r="19" customFormat="false" ht="12.75" hidden="false" customHeight="false" outlineLevel="0" collapsed="false">
      <c r="A19" s="75" t="n">
        <v>16000</v>
      </c>
      <c r="B19" s="76" t="n">
        <f aca="false">'Tables - wage and salary'!D22</f>
        <v>30780</v>
      </c>
      <c r="C19" s="76" t="n">
        <f aca="false">'Tables - wage and salary'!Y22</f>
        <v>28590</v>
      </c>
      <c r="D19" s="76" t="n">
        <f aca="false">'Tables - wage and salary'!AT22</f>
        <v>22910</v>
      </c>
      <c r="E19" s="76" t="n">
        <f aca="false">'Tables - wage and salary'!AV22</f>
        <v>23880</v>
      </c>
      <c r="F19" s="76" t="n">
        <f aca="false">'Tables - wage and salary'!AX22</f>
        <v>23710</v>
      </c>
      <c r="G19" s="77" t="n">
        <f aca="false">'Tables - wage and salary'!E22</f>
        <v>477.1</v>
      </c>
      <c r="H19" s="77" t="n">
        <f aca="false">'Tables - wage and salary'!Z22</f>
        <v>443.1</v>
      </c>
      <c r="I19" s="77" t="n">
        <f aca="false">'Tables - wage and salary'!AU22</f>
        <v>355.3</v>
      </c>
      <c r="J19" s="77" t="n">
        <f aca="false">'Tables - wage and salary'!AW22</f>
        <v>370.2</v>
      </c>
      <c r="K19" s="77" t="n">
        <f aca="false">'Tables - wage and salary'!AY22</f>
        <v>367.6</v>
      </c>
      <c r="N19" s="0" t="n">
        <v>2017</v>
      </c>
      <c r="O19" s="76" t="n">
        <v>2544.996</v>
      </c>
      <c r="P19" s="78" t="n">
        <f aca="false">O19/O18-1</f>
        <v>0.0297886562835215</v>
      </c>
    </row>
    <row r="20" customFormat="false" ht="12.75" hidden="false" customHeight="false" outlineLevel="0" collapsed="false">
      <c r="A20" s="75" t="n">
        <v>17000</v>
      </c>
      <c r="B20" s="76" t="n">
        <f aca="false">'Tables - wage and salary'!D23</f>
        <v>28780</v>
      </c>
      <c r="C20" s="76" t="n">
        <f aca="false">'Tables - wage and salary'!Y23</f>
        <v>25830</v>
      </c>
      <c r="D20" s="76" t="n">
        <f aca="false">'Tables - wage and salary'!AT23</f>
        <v>22430</v>
      </c>
      <c r="E20" s="76" t="n">
        <f aca="false">'Tables - wage and salary'!AV23</f>
        <v>24060</v>
      </c>
      <c r="F20" s="76" t="n">
        <f aca="false">'Tables - wage and salary'!AX23</f>
        <v>23040</v>
      </c>
      <c r="G20" s="77" t="n">
        <f aca="false">'Tables - wage and salary'!E23</f>
        <v>475</v>
      </c>
      <c r="H20" s="77" t="n">
        <f aca="false">'Tables - wage and salary'!Z23</f>
        <v>426</v>
      </c>
      <c r="I20" s="77" t="n">
        <f aca="false">'Tables - wage and salary'!AU23</f>
        <v>369.9</v>
      </c>
      <c r="J20" s="77" t="n">
        <f aca="false">'Tables - wage and salary'!AW23</f>
        <v>397</v>
      </c>
      <c r="K20" s="77" t="n">
        <f aca="false">'Tables - wage and salary'!AY23</f>
        <v>380.2</v>
      </c>
      <c r="N20" s="0" t="n">
        <v>2018</v>
      </c>
      <c r="O20" s="76" t="n">
        <v>2630.498</v>
      </c>
      <c r="P20" s="78" t="n">
        <f aca="false">O20/O19-1</f>
        <v>0.0335961235302531</v>
      </c>
    </row>
    <row r="21" customFormat="false" ht="12.75" hidden="false" customHeight="false" outlineLevel="0" collapsed="false">
      <c r="A21" s="75" t="n">
        <v>18000</v>
      </c>
      <c r="B21" s="76" t="n">
        <f aca="false">'Tables - wage and salary'!D24</f>
        <v>28700</v>
      </c>
      <c r="C21" s="76" t="n">
        <f aca="false">'Tables - wage and salary'!Y24</f>
        <v>26350</v>
      </c>
      <c r="D21" s="76" t="n">
        <f aca="false">'Tables - wage and salary'!AT24</f>
        <v>21680</v>
      </c>
      <c r="E21" s="76" t="n">
        <f aca="false">'Tables - wage and salary'!AV24</f>
        <v>23630</v>
      </c>
      <c r="F21" s="76" t="n">
        <f aca="false">'Tables - wage and salary'!AX24</f>
        <v>23120</v>
      </c>
      <c r="G21" s="77" t="n">
        <f aca="false">'Tables - wage and salary'!E24</f>
        <v>502.7</v>
      </c>
      <c r="H21" s="77" t="n">
        <f aca="false">'Tables - wage and salary'!Z24</f>
        <v>461.4</v>
      </c>
      <c r="I21" s="77" t="n">
        <f aca="false">'Tables - wage and salary'!AU24</f>
        <v>379.5</v>
      </c>
      <c r="J21" s="77" t="n">
        <f aca="false">'Tables - wage and salary'!AW24</f>
        <v>413.4</v>
      </c>
      <c r="K21" s="77" t="n">
        <f aca="false">'Tables - wage and salary'!AY24</f>
        <v>404.7</v>
      </c>
      <c r="N21" s="0" t="n">
        <v>2019</v>
      </c>
      <c r="O21" s="76" t="n">
        <v>2689.032</v>
      </c>
      <c r="P21" s="78" t="n">
        <f aca="false">O21/O20-1</f>
        <v>0.0222520602562708</v>
      </c>
    </row>
    <row r="22" customFormat="false" ht="12.75" hidden="false" customHeight="false" outlineLevel="0" collapsed="false">
      <c r="A22" s="75" t="n">
        <v>19000</v>
      </c>
      <c r="B22" s="76" t="n">
        <f aca="false">'Tables - wage and salary'!D25</f>
        <v>27560</v>
      </c>
      <c r="C22" s="76" t="n">
        <f aca="false">'Tables - wage and salary'!Y25</f>
        <v>25040</v>
      </c>
      <c r="D22" s="76" t="n">
        <f aca="false">'Tables - wage and salary'!AT25</f>
        <v>21050</v>
      </c>
      <c r="E22" s="76" t="n">
        <f aca="false">'Tables - wage and salary'!AV25</f>
        <v>22260</v>
      </c>
      <c r="F22" s="76" t="n">
        <f aca="false">'Tables - wage and salary'!AX25</f>
        <v>22820</v>
      </c>
      <c r="G22" s="77" t="n">
        <f aca="false">'Tables - wage and salary'!E25</f>
        <v>510.2</v>
      </c>
      <c r="H22" s="77" t="n">
        <f aca="false">'Tables - wage and salary'!Z25</f>
        <v>463</v>
      </c>
      <c r="I22" s="77" t="n">
        <f aca="false">'Tables - wage and salary'!AU25</f>
        <v>389.5</v>
      </c>
      <c r="J22" s="77" t="n">
        <f aca="false">'Tables - wage and salary'!AW25</f>
        <v>411.7</v>
      </c>
      <c r="K22" s="77" t="n">
        <f aca="false">'Tables - wage and salary'!AY25</f>
        <v>422.1</v>
      </c>
      <c r="N22" s="0" t="n">
        <v>2020</v>
      </c>
      <c r="O22" s="76" t="n">
        <v>2727.51</v>
      </c>
      <c r="P22" s="78" t="n">
        <f aca="false">O22/O21-1</f>
        <v>0.0143092384173933</v>
      </c>
    </row>
    <row r="23" customFormat="false" ht="12.75" hidden="false" customHeight="false" outlineLevel="0" collapsed="false">
      <c r="A23" s="75" t="n">
        <v>20000</v>
      </c>
      <c r="B23" s="76" t="n">
        <f aca="false">'Tables - wage and salary'!D26</f>
        <v>27980</v>
      </c>
      <c r="C23" s="76" t="n">
        <f aca="false">'Tables - wage and salary'!Y26</f>
        <v>24880</v>
      </c>
      <c r="D23" s="76" t="n">
        <f aca="false">'Tables - wage and salary'!AT26</f>
        <v>20810</v>
      </c>
      <c r="E23" s="76" t="n">
        <f aca="false">'Tables - wage and salary'!AV26</f>
        <v>22190</v>
      </c>
      <c r="F23" s="76" t="n">
        <f aca="false">'Tables - wage and salary'!AX26</f>
        <v>22440</v>
      </c>
      <c r="G23" s="77" t="n">
        <f aca="false">'Tables - wage and salary'!E26</f>
        <v>546.1</v>
      </c>
      <c r="H23" s="77" t="n">
        <f aca="false">'Tables - wage and salary'!Z26</f>
        <v>485.8</v>
      </c>
      <c r="I23" s="77" t="n">
        <f aca="false">'Tables - wage and salary'!AU26</f>
        <v>405.9</v>
      </c>
      <c r="J23" s="77" t="n">
        <f aca="false">'Tables - wage and salary'!AW26</f>
        <v>432.8</v>
      </c>
      <c r="K23" s="77" t="n">
        <f aca="false">'Tables - wage and salary'!AY26</f>
        <v>437.7</v>
      </c>
      <c r="N23" s="0" t="n">
        <v>2021</v>
      </c>
      <c r="O23" s="76" t="n">
        <f aca="false">'Tables - wage and salary'!AR242/1000</f>
        <v>2665.34</v>
      </c>
      <c r="P23" s="78" t="n">
        <f aca="false">O23/O22-1</f>
        <v>-0.0227936836161921</v>
      </c>
    </row>
    <row r="24" customFormat="false" ht="12.75" hidden="false" customHeight="false" outlineLevel="0" collapsed="false">
      <c r="A24" s="75" t="n">
        <v>21000</v>
      </c>
      <c r="B24" s="76" t="n">
        <f aca="false">'Tables - wage and salary'!D27</f>
        <v>29060</v>
      </c>
      <c r="C24" s="76" t="n">
        <f aca="false">'Tables - wage and salary'!Y27</f>
        <v>25680</v>
      </c>
      <c r="D24" s="76" t="n">
        <f aca="false">'Tables - wage and salary'!AT27</f>
        <v>20640</v>
      </c>
      <c r="E24" s="76" t="n">
        <f aca="false">'Tables - wage and salary'!AV27</f>
        <v>21710</v>
      </c>
      <c r="F24" s="76" t="n">
        <f aca="false">'Tables - wage and salary'!AX27</f>
        <v>21670</v>
      </c>
      <c r="G24" s="77" t="n">
        <f aca="false">'Tables - wage and salary'!E27</f>
        <v>596.2</v>
      </c>
      <c r="H24" s="77" t="n">
        <f aca="false">'Tables - wage and salary'!Z27</f>
        <v>526.1</v>
      </c>
      <c r="I24" s="77" t="n">
        <f aca="false">'Tables - wage and salary'!AU27</f>
        <v>423.2</v>
      </c>
      <c r="J24" s="77" t="n">
        <f aca="false">'Tables - wage and salary'!AW27</f>
        <v>445.1</v>
      </c>
      <c r="K24" s="77" t="n">
        <f aca="false">'Tables - wage and salary'!AY27</f>
        <v>444.2</v>
      </c>
      <c r="N24" s="0" t="n">
        <v>2022</v>
      </c>
      <c r="O24" s="76" t="n">
        <f aca="false">'Tables - wage and salary'!AT242/1000</f>
        <v>2709.89</v>
      </c>
      <c r="P24" s="78" t="n">
        <f aca="false">O24/O23-1</f>
        <v>0.0167145654963343</v>
      </c>
    </row>
    <row r="25" customFormat="false" ht="12.75" hidden="false" customHeight="false" outlineLevel="0" collapsed="false">
      <c r="A25" s="75" t="n">
        <v>22000</v>
      </c>
      <c r="B25" s="76" t="n">
        <f aca="false">'Tables - wage and salary'!D28</f>
        <v>28500</v>
      </c>
      <c r="C25" s="76" t="n">
        <f aca="false">'Tables - wage and salary'!Y28</f>
        <v>25330</v>
      </c>
      <c r="D25" s="76" t="n">
        <f aca="false">'Tables - wage and salary'!AT28</f>
        <v>19880</v>
      </c>
      <c r="E25" s="76" t="n">
        <f aca="false">'Tables - wage and salary'!AV28</f>
        <v>21400</v>
      </c>
      <c r="F25" s="76" t="n">
        <f aca="false">'Tables - wage and salary'!AX28</f>
        <v>21290</v>
      </c>
      <c r="G25" s="77" t="n">
        <f aca="false">'Tables - wage and salary'!E28</f>
        <v>612.8</v>
      </c>
      <c r="H25" s="77" t="n">
        <f aca="false">'Tables - wage and salary'!Z28</f>
        <v>545.4</v>
      </c>
      <c r="I25" s="77" t="n">
        <f aca="false">'Tables - wage and salary'!AU28</f>
        <v>427.5</v>
      </c>
      <c r="J25" s="77" t="n">
        <f aca="false">'Tables - wage and salary'!AW28</f>
        <v>460.2</v>
      </c>
      <c r="K25" s="77" t="n">
        <f aca="false">'Tables - wage and salary'!AY28</f>
        <v>457.7</v>
      </c>
      <c r="N25" s="0" t="n">
        <v>2023</v>
      </c>
      <c r="O25" s="76" t="n">
        <f aca="false">'Tables - wage and salary'!AV242/1000</f>
        <v>2832.94</v>
      </c>
      <c r="P25" s="78" t="n">
        <f aca="false">O25/O24-1</f>
        <v>0.0454077471779297</v>
      </c>
    </row>
    <row r="26" customFormat="false" ht="12.75" hidden="false" customHeight="false" outlineLevel="0" collapsed="false">
      <c r="A26" s="75" t="n">
        <v>23000</v>
      </c>
      <c r="B26" s="76" t="n">
        <f aca="false">'Tables - wage and salary'!D29</f>
        <v>30300</v>
      </c>
      <c r="C26" s="76" t="n">
        <f aca="false">'Tables - wage and salary'!Y29</f>
        <v>24710</v>
      </c>
      <c r="D26" s="76" t="n">
        <f aca="false">'Tables - wage and salary'!AT29</f>
        <v>19540</v>
      </c>
      <c r="E26" s="76" t="n">
        <f aca="false">'Tables - wage and salary'!AV29</f>
        <v>20990</v>
      </c>
      <c r="F26" s="76" t="n">
        <f aca="false">'Tables - wage and salary'!AX29</f>
        <v>20850</v>
      </c>
      <c r="G26" s="77" t="n">
        <f aca="false">'Tables - wage and salary'!E29</f>
        <v>682.1</v>
      </c>
      <c r="H26" s="77" t="n">
        <f aca="false">'Tables - wage and salary'!Z29</f>
        <v>556.6</v>
      </c>
      <c r="I26" s="77" t="n">
        <f aca="false">'Tables - wage and salary'!AU29</f>
        <v>439.5</v>
      </c>
      <c r="J26" s="77" t="n">
        <f aca="false">'Tables - wage and salary'!AW29</f>
        <v>472.2</v>
      </c>
      <c r="K26" s="77" t="n">
        <f aca="false">'Tables - wage and salary'!AY29</f>
        <v>469.3</v>
      </c>
      <c r="N26" s="0" t="n">
        <v>2024</v>
      </c>
      <c r="O26" s="76" t="n">
        <f aca="false">'Tables - wage and salary'!AX242/1000</f>
        <v>2911.24</v>
      </c>
      <c r="P26" s="78" t="n">
        <f aca="false">O26/O25-1</f>
        <v>0.0276391310793733</v>
      </c>
    </row>
    <row r="27" customFormat="false" ht="12.75" hidden="false" customHeight="false" outlineLevel="0" collapsed="false">
      <c r="A27" s="75" t="n">
        <v>24000</v>
      </c>
      <c r="B27" s="76" t="n">
        <f aca="false">'Tables - wage and salary'!D30</f>
        <v>31340</v>
      </c>
      <c r="C27" s="76" t="n">
        <f aca="false">'Tables - wage and salary'!Y30</f>
        <v>25000</v>
      </c>
      <c r="D27" s="76" t="n">
        <f aca="false">'Tables - wage and salary'!AT30</f>
        <v>19710</v>
      </c>
      <c r="E27" s="76" t="n">
        <f aca="false">'Tables - wage and salary'!AV30</f>
        <v>20660</v>
      </c>
      <c r="F27" s="76" t="n">
        <f aca="false">'Tables - wage and salary'!AX30</f>
        <v>21350</v>
      </c>
      <c r="G27" s="77" t="n">
        <f aca="false">'Tables - wage and salary'!E30</f>
        <v>736.5</v>
      </c>
      <c r="H27" s="77" t="n">
        <f aca="false">'Tables - wage and salary'!Z30</f>
        <v>588.3</v>
      </c>
      <c r="I27" s="77" t="n">
        <f aca="false">'Tables - wage and salary'!AU30</f>
        <v>463.4</v>
      </c>
      <c r="J27" s="77" t="n">
        <f aca="false">'Tables - wage and salary'!AW30</f>
        <v>485.7</v>
      </c>
      <c r="K27" s="77" t="n">
        <f aca="false">'Tables - wage and salary'!AY30</f>
        <v>501.8</v>
      </c>
    </row>
    <row r="28" customFormat="false" ht="12.75" hidden="false" customHeight="false" outlineLevel="0" collapsed="false">
      <c r="A28" s="75" t="n">
        <v>25000</v>
      </c>
      <c r="B28" s="76" t="n">
        <f aca="false">'Tables - wage and salary'!D31</f>
        <v>30540</v>
      </c>
      <c r="C28" s="76" t="n">
        <f aca="false">'Tables - wage and salary'!Y31</f>
        <v>23370</v>
      </c>
      <c r="D28" s="76" t="n">
        <f aca="false">'Tables - wage and salary'!AT31</f>
        <v>19850</v>
      </c>
      <c r="E28" s="76" t="n">
        <f aca="false">'Tables - wage and salary'!AV31</f>
        <v>20390</v>
      </c>
      <c r="F28" s="76" t="n">
        <f aca="false">'Tables - wage and salary'!AX31</f>
        <v>20720</v>
      </c>
      <c r="G28" s="77" t="n">
        <f aca="false">'Tables - wage and salary'!E31</f>
        <v>749</v>
      </c>
      <c r="H28" s="77" t="n">
        <f aca="false">'Tables - wage and salary'!Z31</f>
        <v>572.6</v>
      </c>
      <c r="I28" s="77" t="n">
        <f aca="false">'Tables - wage and salary'!AU31</f>
        <v>486.5</v>
      </c>
      <c r="J28" s="77" t="n">
        <f aca="false">'Tables - wage and salary'!AW31</f>
        <v>499.7</v>
      </c>
      <c r="K28" s="77" t="n">
        <f aca="false">'Tables - wage and salary'!AY31</f>
        <v>507.8</v>
      </c>
    </row>
    <row r="29" customFormat="false" ht="12.75" hidden="false" customHeight="false" outlineLevel="0" collapsed="false">
      <c r="A29" s="75" t="n">
        <v>26000</v>
      </c>
      <c r="B29" s="76" t="n">
        <f aca="false">'Tables - wage and salary'!D32</f>
        <v>31430</v>
      </c>
      <c r="C29" s="76" t="n">
        <f aca="false">'Tables - wage and salary'!Y32</f>
        <v>25820</v>
      </c>
      <c r="D29" s="76" t="n">
        <f aca="false">'Tables - wage and salary'!AT32</f>
        <v>19620</v>
      </c>
      <c r="E29" s="76" t="n">
        <f aca="false">'Tables - wage and salary'!AV32</f>
        <v>20420</v>
      </c>
      <c r="F29" s="76" t="n">
        <f aca="false">'Tables - wage and salary'!AX32</f>
        <v>20660</v>
      </c>
      <c r="G29" s="77" t="n">
        <f aca="false">'Tables - wage and salary'!E32</f>
        <v>801.8</v>
      </c>
      <c r="H29" s="77" t="n">
        <f aca="false">'Tables - wage and salary'!Z32</f>
        <v>658.9</v>
      </c>
      <c r="I29" s="77" t="n">
        <f aca="false">'Tables - wage and salary'!AU32</f>
        <v>500.5</v>
      </c>
      <c r="J29" s="77" t="n">
        <f aca="false">'Tables - wage and salary'!AW32</f>
        <v>520.9</v>
      </c>
      <c r="K29" s="77" t="n">
        <f aca="false">'Tables - wage and salary'!AY32</f>
        <v>526.9</v>
      </c>
    </row>
    <row r="30" customFormat="false" ht="12.75" hidden="false" customHeight="false" outlineLevel="0" collapsed="false">
      <c r="A30" s="75" t="n">
        <v>27000</v>
      </c>
      <c r="B30" s="76" t="n">
        <f aca="false">'Tables - wage and salary'!D33</f>
        <v>32790</v>
      </c>
      <c r="C30" s="76" t="n">
        <f aca="false">'Tables - wage and salary'!Y33</f>
        <v>24980</v>
      </c>
      <c r="D30" s="76" t="n">
        <f aca="false">'Tables - wage and salary'!AT33</f>
        <v>19430</v>
      </c>
      <c r="E30" s="76" t="n">
        <f aca="false">'Tables - wage and salary'!AV33</f>
        <v>19910</v>
      </c>
      <c r="F30" s="76" t="n">
        <f aca="false">'Tables - wage and salary'!AX33</f>
        <v>20560</v>
      </c>
      <c r="G30" s="77" t="n">
        <f aca="false">'Tables - wage and salary'!E33</f>
        <v>868.7</v>
      </c>
      <c r="H30" s="77" t="n">
        <f aca="false">'Tables - wage and salary'!Z33</f>
        <v>661.9</v>
      </c>
      <c r="I30" s="77" t="n">
        <f aca="false">'Tables - wage and salary'!AU33</f>
        <v>515</v>
      </c>
      <c r="J30" s="77" t="n">
        <f aca="false">'Tables - wage and salary'!AW33</f>
        <v>527.5</v>
      </c>
      <c r="K30" s="77" t="n">
        <f aca="false">'Tables - wage and salary'!AY33</f>
        <v>544.7</v>
      </c>
    </row>
    <row r="31" customFormat="false" ht="12.75" hidden="false" customHeight="false" outlineLevel="0" collapsed="false">
      <c r="A31" s="75" t="n">
        <v>28000</v>
      </c>
      <c r="B31" s="76" t="n">
        <f aca="false">'Tables - wage and salary'!D34</f>
        <v>31440</v>
      </c>
      <c r="C31" s="76" t="n">
        <f aca="false">'Tables - wage and salary'!Y34</f>
        <v>26270</v>
      </c>
      <c r="D31" s="76" t="n">
        <f aca="false">'Tables - wage and salary'!AT34</f>
        <v>19520</v>
      </c>
      <c r="E31" s="76" t="n">
        <f aca="false">'Tables - wage and salary'!AV34</f>
        <v>19940</v>
      </c>
      <c r="F31" s="76" t="n">
        <f aca="false">'Tables - wage and salary'!AX34</f>
        <v>20130</v>
      </c>
      <c r="G31" s="77" t="n">
        <f aca="false">'Tables - wage and salary'!E34</f>
        <v>865.5</v>
      </c>
      <c r="H31" s="77" t="n">
        <f aca="false">'Tables - wage and salary'!Z34</f>
        <v>722.7</v>
      </c>
      <c r="I31" s="77" t="n">
        <f aca="false">'Tables - wage and salary'!AU34</f>
        <v>536.7</v>
      </c>
      <c r="J31" s="77" t="n">
        <f aca="false">'Tables - wage and salary'!AW34</f>
        <v>548.2</v>
      </c>
      <c r="K31" s="77" t="n">
        <f aca="false">'Tables - wage and salary'!AY34</f>
        <v>553.7</v>
      </c>
    </row>
    <row r="32" customFormat="false" ht="12.75" hidden="false" customHeight="false" outlineLevel="0" collapsed="false">
      <c r="A32" s="75" t="n">
        <v>29000</v>
      </c>
      <c r="B32" s="76" t="n">
        <f aca="false">'Tables - wage and salary'!D35</f>
        <v>29690</v>
      </c>
      <c r="C32" s="76" t="n">
        <f aca="false">'Tables - wage and salary'!Y35</f>
        <v>26920</v>
      </c>
      <c r="D32" s="76" t="n">
        <f aca="false">'Tables - wage and salary'!AT35</f>
        <v>19520</v>
      </c>
      <c r="E32" s="76" t="n">
        <f aca="false">'Tables - wage and salary'!AV35</f>
        <v>19780</v>
      </c>
      <c r="F32" s="76" t="n">
        <f aca="false">'Tables - wage and salary'!AX35</f>
        <v>19960</v>
      </c>
      <c r="G32" s="77" t="n">
        <f aca="false">'Tables - wage and salary'!E35</f>
        <v>846.7</v>
      </c>
      <c r="H32" s="77" t="n">
        <f aca="false">'Tables - wage and salary'!Z35</f>
        <v>767.8</v>
      </c>
      <c r="I32" s="77" t="n">
        <f aca="false">'Tables - wage and salary'!AU35</f>
        <v>556.3</v>
      </c>
      <c r="J32" s="77" t="n">
        <f aca="false">'Tables - wage and salary'!AW35</f>
        <v>563.6</v>
      </c>
      <c r="K32" s="77" t="n">
        <f aca="false">'Tables - wage and salary'!AY35</f>
        <v>568.9</v>
      </c>
    </row>
    <row r="33" customFormat="false" ht="12.75" hidden="false" customHeight="false" outlineLevel="0" collapsed="false">
      <c r="A33" s="75" t="n">
        <v>30000</v>
      </c>
      <c r="B33" s="76" t="n">
        <f aca="false">'Tables - wage and salary'!D36</f>
        <v>34820</v>
      </c>
      <c r="C33" s="76" t="n">
        <f aca="false">'Tables - wage and salary'!Y36</f>
        <v>30380</v>
      </c>
      <c r="D33" s="76" t="n">
        <f aca="false">'Tables - wage and salary'!AT36</f>
        <v>20320</v>
      </c>
      <c r="E33" s="76" t="n">
        <f aca="false">'Tables - wage and salary'!AV36</f>
        <v>20060</v>
      </c>
      <c r="F33" s="76" t="n">
        <f aca="false">'Tables - wage and salary'!AX36</f>
        <v>20490</v>
      </c>
      <c r="G33" s="77" t="n">
        <f aca="false">'Tables - wage and salary'!E36</f>
        <v>1027.8</v>
      </c>
      <c r="H33" s="77" t="n">
        <f aca="false">'Tables - wage and salary'!Z36</f>
        <v>897.3</v>
      </c>
      <c r="I33" s="77" t="n">
        <f aca="false">'Tables - wage and salary'!AU36</f>
        <v>599.9</v>
      </c>
      <c r="J33" s="77" t="n">
        <f aca="false">'Tables - wage and salary'!AW36</f>
        <v>592</v>
      </c>
      <c r="K33" s="77" t="n">
        <f aca="false">'Tables - wage and salary'!AY36</f>
        <v>604.8</v>
      </c>
    </row>
    <row r="34" customFormat="false" ht="12.75" hidden="false" customHeight="false" outlineLevel="0" collapsed="false">
      <c r="A34" s="75" t="n">
        <v>31000</v>
      </c>
      <c r="B34" s="76" t="n">
        <f aca="false">'Tables - wage and salary'!D37</f>
        <v>33080</v>
      </c>
      <c r="C34" s="76" t="n">
        <f aca="false">'Tables - wage and salary'!Y37</f>
        <v>27320</v>
      </c>
      <c r="D34" s="76" t="n">
        <f aca="false">'Tables - wage and salary'!AT37</f>
        <v>20150</v>
      </c>
      <c r="E34" s="76" t="n">
        <f aca="false">'Tables - wage and salary'!AV37</f>
        <v>19750</v>
      </c>
      <c r="F34" s="76" t="n">
        <f aca="false">'Tables - wage and salary'!AX37</f>
        <v>19970</v>
      </c>
      <c r="G34" s="77" t="n">
        <f aca="false">'Tables - wage and salary'!E37</f>
        <v>1009</v>
      </c>
      <c r="H34" s="77" t="n">
        <f aca="false">'Tables - wage and salary'!Z37</f>
        <v>833.2</v>
      </c>
      <c r="I34" s="77" t="n">
        <f aca="false">'Tables - wage and salary'!AU37</f>
        <v>614.5</v>
      </c>
      <c r="J34" s="77" t="n">
        <f aca="false">'Tables - wage and salary'!AW37</f>
        <v>602.3</v>
      </c>
      <c r="K34" s="77" t="n">
        <f aca="false">'Tables - wage and salary'!AY37</f>
        <v>609.1</v>
      </c>
    </row>
    <row r="35" customFormat="false" ht="12.75" hidden="false" customHeight="false" outlineLevel="0" collapsed="false">
      <c r="A35" s="75" t="n">
        <v>32000</v>
      </c>
      <c r="B35" s="76" t="n">
        <f aca="false">'Tables - wage and salary'!D38</f>
        <v>31330</v>
      </c>
      <c r="C35" s="76" t="n">
        <f aca="false">'Tables - wage and salary'!Y38</f>
        <v>28400</v>
      </c>
      <c r="D35" s="76" t="n">
        <f aca="false">'Tables - wage and salary'!AT38</f>
        <v>20830</v>
      </c>
      <c r="E35" s="76" t="n">
        <f aca="false">'Tables - wage and salary'!AV38</f>
        <v>19730</v>
      </c>
      <c r="F35" s="76" t="n">
        <f aca="false">'Tables - wage and salary'!AX38</f>
        <v>19960</v>
      </c>
      <c r="G35" s="77" t="n">
        <f aca="false">'Tables - wage and salary'!E38</f>
        <v>986.7</v>
      </c>
      <c r="H35" s="77" t="n">
        <f aca="false">'Tables - wage and salary'!Z38</f>
        <v>894.6</v>
      </c>
      <c r="I35" s="77" t="n">
        <f aca="false">'Tables - wage and salary'!AU38</f>
        <v>656</v>
      </c>
      <c r="J35" s="77" t="n">
        <f aca="false">'Tables - wage and salary'!AW38</f>
        <v>621.5</v>
      </c>
      <c r="K35" s="77" t="n">
        <f aca="false">'Tables - wage and salary'!AY38</f>
        <v>628.7</v>
      </c>
    </row>
    <row r="36" customFormat="false" ht="12.75" hidden="false" customHeight="false" outlineLevel="0" collapsed="false">
      <c r="A36" s="75" t="n">
        <v>33000</v>
      </c>
      <c r="B36" s="76" t="n">
        <f aca="false">'Tables - wage and salary'!D39</f>
        <v>31620</v>
      </c>
      <c r="C36" s="76" t="n">
        <f aca="false">'Tables - wage and salary'!Y39</f>
        <v>27080</v>
      </c>
      <c r="D36" s="76" t="n">
        <f aca="false">'Tables - wage and salary'!AT39</f>
        <v>20710</v>
      </c>
      <c r="E36" s="76" t="n">
        <f aca="false">'Tables - wage and salary'!AV39</f>
        <v>19610</v>
      </c>
      <c r="F36" s="76" t="n">
        <f aca="false">'Tables - wage and salary'!AX39</f>
        <v>20190</v>
      </c>
      <c r="G36" s="77" t="n">
        <f aca="false">'Tables - wage and salary'!E39</f>
        <v>1028.1</v>
      </c>
      <c r="H36" s="77" t="n">
        <f aca="false">'Tables - wage and salary'!Z39</f>
        <v>880</v>
      </c>
      <c r="I36" s="77" t="n">
        <f aca="false">'Tables - wage and salary'!AU39</f>
        <v>673.2</v>
      </c>
      <c r="J36" s="77" t="n">
        <f aca="false">'Tables - wage and salary'!AW39</f>
        <v>637.2</v>
      </c>
      <c r="K36" s="77" t="n">
        <f aca="false">'Tables - wage and salary'!AY39</f>
        <v>656.1</v>
      </c>
    </row>
    <row r="37" customFormat="false" ht="12.75" hidden="false" customHeight="false" outlineLevel="0" collapsed="false">
      <c r="A37" s="75" t="n">
        <v>34000</v>
      </c>
      <c r="B37" s="76" t="n">
        <f aca="false">'Tables - wage and salary'!D40</f>
        <v>31800</v>
      </c>
      <c r="C37" s="76" t="n">
        <f aca="false">'Tables - wage and salary'!Y40</f>
        <v>28900</v>
      </c>
      <c r="D37" s="76" t="n">
        <f aca="false">'Tables - wage and salary'!AT40</f>
        <v>20470</v>
      </c>
      <c r="E37" s="76" t="n">
        <f aca="false">'Tables - wage and salary'!AV40</f>
        <v>19800</v>
      </c>
      <c r="F37" s="76" t="n">
        <f aca="false">'Tables - wage and salary'!AX40</f>
        <v>20260</v>
      </c>
      <c r="G37" s="77" t="n">
        <f aca="false">'Tables - wage and salary'!E40</f>
        <v>1064.7</v>
      </c>
      <c r="H37" s="77" t="n">
        <f aca="false">'Tables - wage and salary'!Z40</f>
        <v>968.6</v>
      </c>
      <c r="I37" s="77" t="n">
        <f aca="false">'Tables - wage and salary'!AU40</f>
        <v>685.8</v>
      </c>
      <c r="J37" s="77" t="n">
        <f aca="false">'Tables - wage and salary'!AW40</f>
        <v>663.3</v>
      </c>
      <c r="K37" s="77" t="n">
        <f aca="false">'Tables - wage and salary'!AY40</f>
        <v>678.6</v>
      </c>
    </row>
    <row r="38" customFormat="false" ht="12.75" hidden="false" customHeight="false" outlineLevel="0" collapsed="false">
      <c r="A38" s="75" t="n">
        <v>35000</v>
      </c>
      <c r="B38" s="76" t="n">
        <f aca="false">'Tables - wage and salary'!D41</f>
        <v>32220</v>
      </c>
      <c r="C38" s="76" t="n">
        <f aca="false">'Tables - wage and salary'!Y41</f>
        <v>29860</v>
      </c>
      <c r="D38" s="76" t="n">
        <f aca="false">'Tables - wage and salary'!AT41</f>
        <v>20860</v>
      </c>
      <c r="E38" s="76" t="n">
        <f aca="false">'Tables - wage and salary'!AV41</f>
        <v>19810</v>
      </c>
      <c r="F38" s="76" t="n">
        <f aca="false">'Tables - wage and salary'!AX41</f>
        <v>19900</v>
      </c>
      <c r="G38" s="77" t="n">
        <f aca="false">'Tables - wage and salary'!E41</f>
        <v>1112</v>
      </c>
      <c r="H38" s="77" t="n">
        <f aca="false">'Tables - wage and salary'!Z41</f>
        <v>1030.3</v>
      </c>
      <c r="I38" s="77" t="n">
        <f aca="false">'Tables - wage and salary'!AU41</f>
        <v>719.9</v>
      </c>
      <c r="J38" s="77" t="n">
        <f aca="false">'Tables - wage and salary'!AW41</f>
        <v>683.7</v>
      </c>
      <c r="K38" s="77" t="n">
        <f aca="false">'Tables - wage and salary'!AY41</f>
        <v>686.4</v>
      </c>
    </row>
    <row r="39" customFormat="false" ht="12.75" hidden="false" customHeight="false" outlineLevel="0" collapsed="false">
      <c r="A39" s="75" t="n">
        <v>36000</v>
      </c>
      <c r="B39" s="76" t="n">
        <f aca="false">'Tables - wage and salary'!D42</f>
        <v>28080</v>
      </c>
      <c r="C39" s="76" t="n">
        <f aca="false">'Tables - wage and salary'!Y42</f>
        <v>29290</v>
      </c>
      <c r="D39" s="76" t="n">
        <f aca="false">'Tables - wage and salary'!AT42</f>
        <v>21450</v>
      </c>
      <c r="E39" s="76" t="n">
        <f aca="false">'Tables - wage and salary'!AV42</f>
        <v>20370</v>
      </c>
      <c r="F39" s="76" t="n">
        <f aca="false">'Tables - wage and salary'!AX42</f>
        <v>20630</v>
      </c>
      <c r="G39" s="77" t="n">
        <f aca="false">'Tables - wage and salary'!E42</f>
        <v>997.3</v>
      </c>
      <c r="H39" s="77" t="n">
        <f aca="false">'Tables - wage and salary'!Z42</f>
        <v>1039.5</v>
      </c>
      <c r="I39" s="77" t="n">
        <f aca="false">'Tables - wage and salary'!AU42</f>
        <v>761.6</v>
      </c>
      <c r="J39" s="77" t="n">
        <f aca="false">'Tables - wage and salary'!AW42</f>
        <v>723.4</v>
      </c>
      <c r="K39" s="77" t="n">
        <f aca="false">'Tables - wage and salary'!AY42</f>
        <v>732.7</v>
      </c>
    </row>
    <row r="40" customFormat="false" ht="12.75" hidden="false" customHeight="false" outlineLevel="0" collapsed="false">
      <c r="A40" s="75" t="n">
        <v>37000</v>
      </c>
      <c r="B40" s="76" t="n">
        <f aca="false">'Tables - wage and salary'!D43</f>
        <v>29210</v>
      </c>
      <c r="C40" s="76" t="n">
        <f aca="false">'Tables - wage and salary'!Y43</f>
        <v>29140</v>
      </c>
      <c r="D40" s="76" t="n">
        <f aca="false">'Tables - wage and salary'!AT43</f>
        <v>21370</v>
      </c>
      <c r="E40" s="76" t="n">
        <f aca="false">'Tables - wage and salary'!AV43</f>
        <v>19790</v>
      </c>
      <c r="F40" s="76" t="n">
        <f aca="false">'Tables - wage and salary'!AX43</f>
        <v>20260</v>
      </c>
      <c r="G40" s="77" t="n">
        <f aca="false">'Tables - wage and salary'!E43</f>
        <v>1065.8</v>
      </c>
      <c r="H40" s="77" t="n">
        <f aca="false">'Tables - wage and salary'!Z43</f>
        <v>1063.3</v>
      </c>
      <c r="I40" s="77" t="n">
        <f aca="false">'Tables - wage and salary'!AU43</f>
        <v>780</v>
      </c>
      <c r="J40" s="77" t="n">
        <f aca="false">'Tables - wage and salary'!AW43</f>
        <v>722.1</v>
      </c>
      <c r="K40" s="77" t="n">
        <f aca="false">'Tables - wage and salary'!AY43</f>
        <v>739.5</v>
      </c>
    </row>
    <row r="41" customFormat="false" ht="12.75" hidden="false" customHeight="false" outlineLevel="0" collapsed="false">
      <c r="A41" s="75" t="n">
        <v>38000</v>
      </c>
      <c r="B41" s="76" t="n">
        <f aca="false">'Tables - wage and salary'!D44</f>
        <v>28140</v>
      </c>
      <c r="C41" s="76" t="n">
        <f aca="false">'Tables - wage and salary'!Y44</f>
        <v>32690</v>
      </c>
      <c r="D41" s="76" t="n">
        <f aca="false">'Tables - wage and salary'!AT44</f>
        <v>21910</v>
      </c>
      <c r="E41" s="76" t="n">
        <f aca="false">'Tables - wage and salary'!AV44</f>
        <v>20220</v>
      </c>
      <c r="F41" s="76" t="n">
        <f aca="false">'Tables - wage and salary'!AX44</f>
        <v>20110</v>
      </c>
      <c r="G41" s="77" t="n">
        <f aca="false">'Tables - wage and salary'!E44</f>
        <v>1056.1</v>
      </c>
      <c r="H41" s="77" t="n">
        <f aca="false">'Tables - wage and salary'!Z44</f>
        <v>1226.1</v>
      </c>
      <c r="I41" s="77" t="n">
        <f aca="false">'Tables - wage and salary'!AU44</f>
        <v>821.6</v>
      </c>
      <c r="J41" s="77" t="n">
        <f aca="false">'Tables - wage and salary'!AW44</f>
        <v>758.3</v>
      </c>
      <c r="K41" s="77" t="n">
        <f aca="false">'Tables - wage and salary'!AY44</f>
        <v>754.4</v>
      </c>
    </row>
    <row r="42" customFormat="false" ht="12.75" hidden="false" customHeight="false" outlineLevel="0" collapsed="false">
      <c r="A42" s="75" t="n">
        <v>39000</v>
      </c>
      <c r="B42" s="76" t="n">
        <f aca="false">'Tables - wage and salary'!D45</f>
        <v>27410</v>
      </c>
      <c r="C42" s="76" t="n">
        <f aca="false">'Tables - wage and salary'!Y45</f>
        <v>28070</v>
      </c>
      <c r="D42" s="76" t="n">
        <f aca="false">'Tables - wage and salary'!AT45</f>
        <v>22350</v>
      </c>
      <c r="E42" s="76" t="n">
        <f aca="false">'Tables - wage and salary'!AV45</f>
        <v>20550</v>
      </c>
      <c r="F42" s="76" t="n">
        <f aca="false">'Tables - wage and salary'!AX45</f>
        <v>20180</v>
      </c>
      <c r="G42" s="77" t="n">
        <f aca="false">'Tables - wage and salary'!E45</f>
        <v>1055.7</v>
      </c>
      <c r="H42" s="77" t="n">
        <f aca="false">'Tables - wage and salary'!Z45</f>
        <v>1080.7</v>
      </c>
      <c r="I42" s="77" t="n">
        <f aca="false">'Tables - wage and salary'!AU45</f>
        <v>860.7</v>
      </c>
      <c r="J42" s="77" t="n">
        <f aca="false">'Tables - wage and salary'!AW45</f>
        <v>791.4</v>
      </c>
      <c r="K42" s="77" t="n">
        <f aca="false">'Tables - wage and salary'!AY45</f>
        <v>777</v>
      </c>
    </row>
    <row r="43" customFormat="false" ht="12.75" hidden="false" customHeight="false" outlineLevel="0" collapsed="false">
      <c r="A43" s="75" t="n">
        <v>40000</v>
      </c>
      <c r="B43" s="76" t="n">
        <f aca="false">'Tables - wage and salary'!D46</f>
        <v>25610</v>
      </c>
      <c r="C43" s="76" t="n">
        <f aca="false">'Tables - wage and salary'!Y46</f>
        <v>30830</v>
      </c>
      <c r="D43" s="76" t="n">
        <f aca="false">'Tables - wage and salary'!AT46</f>
        <v>23340</v>
      </c>
      <c r="E43" s="76" t="n">
        <f aca="false">'Tables - wage and salary'!AV46</f>
        <v>21310</v>
      </c>
      <c r="F43" s="76" t="n">
        <f aca="false">'Tables - wage and salary'!AX46</f>
        <v>20420</v>
      </c>
      <c r="G43" s="77" t="n">
        <f aca="false">'Tables - wage and salary'!E46</f>
        <v>1012.1</v>
      </c>
      <c r="H43" s="77" t="n">
        <f aca="false">'Tables - wage and salary'!Z46</f>
        <v>1218.3</v>
      </c>
      <c r="I43" s="77" t="n">
        <f aca="false">'Tables - wage and salary'!AU46</f>
        <v>922</v>
      </c>
      <c r="J43" s="77" t="n">
        <f aca="false">'Tables - wage and salary'!AW46</f>
        <v>842.1</v>
      </c>
      <c r="K43" s="77" t="n">
        <f aca="false">'Tables - wage and salary'!AY46</f>
        <v>806.8</v>
      </c>
    </row>
    <row r="44" customFormat="false" ht="12.75" hidden="false" customHeight="false" outlineLevel="0" collapsed="false">
      <c r="A44" s="75" t="n">
        <v>41000</v>
      </c>
      <c r="B44" s="76" t="n">
        <f aca="false">'Tables - wage and salary'!D47</f>
        <v>23600</v>
      </c>
      <c r="C44" s="76" t="n">
        <f aca="false">'Tables - wage and salary'!Y47</f>
        <v>28470</v>
      </c>
      <c r="D44" s="76" t="n">
        <f aca="false">'Tables - wage and salary'!AT47</f>
        <v>23530</v>
      </c>
      <c r="E44" s="76" t="n">
        <f aca="false">'Tables - wage and salary'!AV47</f>
        <v>20800</v>
      </c>
      <c r="F44" s="76" t="n">
        <f aca="false">'Tables - wage and salary'!AX47</f>
        <v>20380</v>
      </c>
      <c r="G44" s="77" t="n">
        <f aca="false">'Tables - wage and salary'!E47</f>
        <v>955.8</v>
      </c>
      <c r="H44" s="77" t="n">
        <f aca="false">'Tables - wage and salary'!Z47</f>
        <v>1153.6</v>
      </c>
      <c r="I44" s="77" t="n">
        <f aca="false">'Tables - wage and salary'!AU47</f>
        <v>952.9</v>
      </c>
      <c r="J44" s="77" t="n">
        <f aca="false">'Tables - wage and salary'!AW47</f>
        <v>842.3</v>
      </c>
      <c r="K44" s="77" t="n">
        <f aca="false">'Tables - wage and salary'!AY47</f>
        <v>825.4</v>
      </c>
    </row>
    <row r="45" customFormat="false" ht="12.75" hidden="false" customHeight="false" outlineLevel="0" collapsed="false">
      <c r="A45" s="75" t="n">
        <v>42000</v>
      </c>
      <c r="B45" s="76" t="n">
        <f aca="false">'Tables - wage and salary'!D48</f>
        <v>24390</v>
      </c>
      <c r="C45" s="76" t="n">
        <f aca="false">'Tables - wage and salary'!Y48</f>
        <v>29070</v>
      </c>
      <c r="D45" s="76" t="n">
        <f aca="false">'Tables - wage and salary'!AT48</f>
        <v>25510</v>
      </c>
      <c r="E45" s="76" t="n">
        <f aca="false">'Tables - wage and salary'!AV48</f>
        <v>21420</v>
      </c>
      <c r="F45" s="76" t="n">
        <f aca="false">'Tables - wage and salary'!AX48</f>
        <v>20760</v>
      </c>
      <c r="G45" s="77" t="n">
        <f aca="false">'Tables - wage and salary'!E48</f>
        <v>1012.6</v>
      </c>
      <c r="H45" s="77" t="n">
        <f aca="false">'Tables - wage and salary'!Z48</f>
        <v>1206.9</v>
      </c>
      <c r="I45" s="77" t="n">
        <f aca="false">'Tables - wage and salary'!AU48</f>
        <v>1058.8</v>
      </c>
      <c r="J45" s="77" t="n">
        <f aca="false">'Tables - wage and salary'!AW48</f>
        <v>888.9</v>
      </c>
      <c r="K45" s="77" t="n">
        <f aca="false">'Tables - wage and salary'!AY48</f>
        <v>861.8</v>
      </c>
    </row>
    <row r="46" customFormat="false" ht="12.75" hidden="false" customHeight="false" outlineLevel="0" collapsed="false">
      <c r="A46" s="75" t="n">
        <v>43000</v>
      </c>
      <c r="B46" s="76" t="n">
        <f aca="false">'Tables - wage and salary'!D49</f>
        <v>20850</v>
      </c>
      <c r="C46" s="76" t="n">
        <f aca="false">'Tables - wage and salary'!Y49</f>
        <v>29760</v>
      </c>
      <c r="D46" s="76" t="n">
        <f aca="false">'Tables - wage and salary'!AT49</f>
        <v>25590</v>
      </c>
      <c r="E46" s="76" t="n">
        <f aca="false">'Tables - wage and salary'!AV49</f>
        <v>21460</v>
      </c>
      <c r="F46" s="76" t="n">
        <f aca="false">'Tables - wage and salary'!AX49</f>
        <v>20480</v>
      </c>
      <c r="G46" s="77" t="n">
        <f aca="false">'Tables - wage and salary'!E49</f>
        <v>885.8</v>
      </c>
      <c r="H46" s="77" t="n">
        <f aca="false">'Tables - wage and salary'!Z49</f>
        <v>1264.9</v>
      </c>
      <c r="I46" s="77" t="n">
        <f aca="false">'Tables - wage and salary'!AU49</f>
        <v>1087.5</v>
      </c>
      <c r="J46" s="77" t="n">
        <f aca="false">'Tables - wage and salary'!AW49</f>
        <v>912</v>
      </c>
      <c r="K46" s="77" t="n">
        <f aca="false">'Tables - wage and salary'!AY49</f>
        <v>870.6</v>
      </c>
    </row>
    <row r="47" customFormat="false" ht="12.75" hidden="false" customHeight="false" outlineLevel="0" collapsed="false">
      <c r="A47" s="75" t="n">
        <v>44000</v>
      </c>
      <c r="B47" s="76" t="n">
        <f aca="false">'Tables - wage and salary'!D50</f>
        <v>19590</v>
      </c>
      <c r="C47" s="76" t="n">
        <f aca="false">'Tables - wage and salary'!Y50</f>
        <v>28850</v>
      </c>
      <c r="D47" s="76" t="n">
        <f aca="false">'Tables - wage and salary'!AT50</f>
        <v>26760</v>
      </c>
      <c r="E47" s="76" t="n">
        <f aca="false">'Tables - wage and salary'!AV50</f>
        <v>22210</v>
      </c>
      <c r="F47" s="76" t="n">
        <f aca="false">'Tables - wage and salary'!AX50</f>
        <v>21230</v>
      </c>
      <c r="G47" s="77" t="n">
        <f aca="false">'Tables - wage and salary'!E50</f>
        <v>852</v>
      </c>
      <c r="H47" s="77" t="n">
        <f aca="false">'Tables - wage and salary'!Z50</f>
        <v>1255.3</v>
      </c>
      <c r="I47" s="77" t="n">
        <f aca="false">'Tables - wage and salary'!AU50</f>
        <v>1164</v>
      </c>
      <c r="J47" s="77" t="n">
        <f aca="false">'Tables - wage and salary'!AW50</f>
        <v>966.4</v>
      </c>
      <c r="K47" s="77" t="n">
        <f aca="false">'Tables - wage and salary'!AY50</f>
        <v>923.4</v>
      </c>
    </row>
    <row r="48" customFormat="false" ht="12.75" hidden="false" customHeight="false" outlineLevel="0" collapsed="false">
      <c r="A48" s="75" t="n">
        <v>45000</v>
      </c>
      <c r="B48" s="76" t="n">
        <f aca="false">'Tables - wage and salary'!D51</f>
        <v>19220</v>
      </c>
      <c r="C48" s="76" t="n">
        <f aca="false">'Tables - wage and salary'!Y51</f>
        <v>27200</v>
      </c>
      <c r="D48" s="76" t="n">
        <f aca="false">'Tables - wage and salary'!AT51</f>
        <v>27560</v>
      </c>
      <c r="E48" s="76" t="n">
        <f aca="false">'Tables - wage and salary'!AV51</f>
        <v>23850</v>
      </c>
      <c r="F48" s="76" t="n">
        <f aca="false">'Tables - wage and salary'!AX51</f>
        <v>21480</v>
      </c>
      <c r="G48" s="77" t="n">
        <f aca="false">'Tables - wage and salary'!E51</f>
        <v>855.4</v>
      </c>
      <c r="H48" s="77" t="n">
        <f aca="false">'Tables - wage and salary'!Z51</f>
        <v>1210.4</v>
      </c>
      <c r="I48" s="77" t="n">
        <f aca="false">'Tables - wage and salary'!AU51</f>
        <v>1226.4</v>
      </c>
      <c r="J48" s="77" t="n">
        <f aca="false">'Tables - wage and salary'!AW51</f>
        <v>1061.4</v>
      </c>
      <c r="K48" s="77" t="n">
        <f aca="false">'Tables - wage and salary'!AY51</f>
        <v>956</v>
      </c>
    </row>
    <row r="49" customFormat="false" ht="12.75" hidden="false" customHeight="false" outlineLevel="0" collapsed="false">
      <c r="A49" s="75" t="n">
        <v>46000</v>
      </c>
      <c r="B49" s="76" t="n">
        <f aca="false">'Tables - wage and salary'!D52</f>
        <v>17100</v>
      </c>
      <c r="C49" s="76" t="n">
        <f aca="false">'Tables - wage and salary'!Y52</f>
        <v>27290</v>
      </c>
      <c r="D49" s="76" t="n">
        <f aca="false">'Tables - wage and salary'!AT52</f>
        <v>28650</v>
      </c>
      <c r="E49" s="76" t="n">
        <f aca="false">'Tables - wage and salary'!AV52</f>
        <v>23850</v>
      </c>
      <c r="F49" s="76" t="n">
        <f aca="false">'Tables - wage and salary'!AX52</f>
        <v>21640</v>
      </c>
      <c r="G49" s="77" t="n">
        <f aca="false">'Tables - wage and salary'!E52</f>
        <v>778.2</v>
      </c>
      <c r="H49" s="77" t="n">
        <f aca="false">'Tables - wage and salary'!Z52</f>
        <v>1242.1</v>
      </c>
      <c r="I49" s="77" t="n">
        <f aca="false">'Tables - wage and salary'!AU52</f>
        <v>1303.8</v>
      </c>
      <c r="J49" s="77" t="n">
        <f aca="false">'Tables - wage and salary'!AW52</f>
        <v>1085.5</v>
      </c>
      <c r="K49" s="77" t="n">
        <f aca="false">'Tables - wage and salary'!AY52</f>
        <v>984.7</v>
      </c>
    </row>
    <row r="50" customFormat="false" ht="12.75" hidden="false" customHeight="false" outlineLevel="0" collapsed="false">
      <c r="A50" s="75" t="n">
        <v>47000</v>
      </c>
      <c r="B50" s="76" t="n">
        <f aca="false">'Tables - wage and salary'!D53</f>
        <v>16400</v>
      </c>
      <c r="C50" s="76" t="n">
        <f aca="false">'Tables - wage and salary'!Y53</f>
        <v>24980</v>
      </c>
      <c r="D50" s="76" t="n">
        <f aca="false">'Tables - wage and salary'!AT53</f>
        <v>29550</v>
      </c>
      <c r="E50" s="76" t="n">
        <f aca="false">'Tables - wage and salary'!AV53</f>
        <v>24890</v>
      </c>
      <c r="F50" s="76" t="n">
        <f aca="false">'Tables - wage and salary'!AX53</f>
        <v>22500</v>
      </c>
      <c r="G50" s="77" t="n">
        <f aca="false">'Tables - wage and salary'!E53</f>
        <v>762.7</v>
      </c>
      <c r="H50" s="77" t="n">
        <f aca="false">'Tables - wage and salary'!Z53</f>
        <v>1161.9</v>
      </c>
      <c r="I50" s="77" t="n">
        <f aca="false">'Tables - wage and salary'!AU53</f>
        <v>1374.2</v>
      </c>
      <c r="J50" s="77" t="n">
        <f aca="false">'Tables - wage and salary'!AW53</f>
        <v>1157.6</v>
      </c>
      <c r="K50" s="77" t="n">
        <f aca="false">'Tables - wage and salary'!AY53</f>
        <v>1046.5</v>
      </c>
    </row>
    <row r="51" customFormat="false" ht="12.75" hidden="false" customHeight="false" outlineLevel="0" collapsed="false">
      <c r="A51" s="75" t="n">
        <v>48000</v>
      </c>
      <c r="B51" s="76" t="n">
        <f aca="false">'Tables - wage and salary'!D54</f>
        <v>16150</v>
      </c>
      <c r="C51" s="76" t="n">
        <f aca="false">'Tables - wage and salary'!Y54</f>
        <v>28200</v>
      </c>
      <c r="D51" s="76" t="n">
        <f aca="false">'Tables - wage and salary'!AT54</f>
        <v>31330</v>
      </c>
      <c r="E51" s="76" t="n">
        <f aca="false">'Tables - wage and salary'!AV54</f>
        <v>26750</v>
      </c>
      <c r="F51" s="76" t="n">
        <f aca="false">'Tables - wage and salary'!AX54</f>
        <v>24710</v>
      </c>
      <c r="G51" s="77" t="n">
        <f aca="false">'Tables - wage and salary'!E54</f>
        <v>767.7</v>
      </c>
      <c r="H51" s="77" t="n">
        <f aca="false">'Tables - wage and salary'!Z54</f>
        <v>1340</v>
      </c>
      <c r="I51" s="77" t="n">
        <f aca="false">'Tables - wage and salary'!AU54</f>
        <v>1488.9</v>
      </c>
      <c r="J51" s="77" t="n">
        <f aca="false">'Tables - wage and salary'!AW54</f>
        <v>1271.4</v>
      </c>
      <c r="K51" s="77" t="n">
        <f aca="false">'Tables - wage and salary'!AY54</f>
        <v>1174</v>
      </c>
    </row>
    <row r="52" customFormat="false" ht="12.75" hidden="false" customHeight="false" outlineLevel="0" collapsed="false">
      <c r="A52" s="75" t="n">
        <v>49000</v>
      </c>
      <c r="B52" s="76" t="n">
        <f aca="false">'Tables - wage and salary'!D55</f>
        <v>14080</v>
      </c>
      <c r="C52" s="76" t="n">
        <f aca="false">'Tables - wage and salary'!Y55</f>
        <v>25300</v>
      </c>
      <c r="D52" s="76" t="n">
        <f aca="false">'Tables - wage and salary'!AT55</f>
        <v>30800</v>
      </c>
      <c r="E52" s="76" t="n">
        <f aca="false">'Tables - wage and salary'!AV55</f>
        <v>26920</v>
      </c>
      <c r="F52" s="76" t="n">
        <f aca="false">'Tables - wage and salary'!AX55</f>
        <v>24180</v>
      </c>
      <c r="G52" s="77" t="n">
        <f aca="false">'Tables - wage and salary'!E55</f>
        <v>682.8</v>
      </c>
      <c r="H52" s="77" t="n">
        <f aca="false">'Tables - wage and salary'!Z55</f>
        <v>1227.2</v>
      </c>
      <c r="I52" s="77" t="n">
        <f aca="false">'Tables - wage and salary'!AU55</f>
        <v>1493.6</v>
      </c>
      <c r="J52" s="77" t="n">
        <f aca="false">'Tables - wage and salary'!AW55</f>
        <v>1305.4</v>
      </c>
      <c r="K52" s="77" t="n">
        <f aca="false">'Tables - wage and salary'!AY55</f>
        <v>1172.5</v>
      </c>
    </row>
    <row r="53" customFormat="false" ht="12.75" hidden="false" customHeight="false" outlineLevel="0" collapsed="false">
      <c r="A53" s="75" t="n">
        <v>50000</v>
      </c>
      <c r="B53" s="76" t="n">
        <f aca="false">'Tables - wage and salary'!D56</f>
        <v>14660</v>
      </c>
      <c r="C53" s="76" t="n">
        <f aca="false">'Tables - wage and salary'!Y56</f>
        <v>25390</v>
      </c>
      <c r="D53" s="76" t="n">
        <f aca="false">'Tables - wage and salary'!AT56</f>
        <v>31060</v>
      </c>
      <c r="E53" s="76" t="n">
        <f aca="false">'Tables - wage and salary'!AV56</f>
        <v>27810</v>
      </c>
      <c r="F53" s="76" t="n">
        <f aca="false">'Tables - wage and salary'!AX56</f>
        <v>24680</v>
      </c>
      <c r="G53" s="77" t="n">
        <f aca="false">'Tables - wage and salary'!E56</f>
        <v>726.5</v>
      </c>
      <c r="H53" s="77" t="n">
        <f aca="false">'Tables - wage and salary'!Z56</f>
        <v>1257.4</v>
      </c>
      <c r="I53" s="77" t="n">
        <f aca="false">'Tables - wage and salary'!AU56</f>
        <v>1537.7</v>
      </c>
      <c r="J53" s="77" t="n">
        <f aca="false">'Tables - wage and salary'!AW56</f>
        <v>1377</v>
      </c>
      <c r="K53" s="77" t="n">
        <f aca="false">'Tables - wage and salary'!AY56</f>
        <v>1221.7</v>
      </c>
    </row>
    <row r="54" customFormat="false" ht="12.75" hidden="false" customHeight="false" outlineLevel="0" collapsed="false">
      <c r="A54" s="75" t="n">
        <v>51000</v>
      </c>
      <c r="B54" s="76" t="n">
        <f aca="false">'Tables - wage and salary'!D57</f>
        <v>14030</v>
      </c>
      <c r="C54" s="76" t="n">
        <f aca="false">'Tables - wage and salary'!Y57</f>
        <v>24170</v>
      </c>
      <c r="D54" s="76" t="n">
        <f aca="false">'Tables - wage and salary'!AT57</f>
        <v>32330</v>
      </c>
      <c r="E54" s="76" t="n">
        <f aca="false">'Tables - wage and salary'!AV57</f>
        <v>28400</v>
      </c>
      <c r="F54" s="76" t="n">
        <f aca="false">'Tables - wage and salary'!AX57</f>
        <v>25990</v>
      </c>
      <c r="G54" s="77" t="n">
        <f aca="false">'Tables - wage and salary'!E57</f>
        <v>708.5</v>
      </c>
      <c r="H54" s="77" t="n">
        <f aca="false">'Tables - wage and salary'!Z57</f>
        <v>1220.5</v>
      </c>
      <c r="I54" s="77" t="n">
        <f aca="false">'Tables - wage and salary'!AU57</f>
        <v>1632.6</v>
      </c>
      <c r="J54" s="77" t="n">
        <f aca="false">'Tables - wage and salary'!AW57</f>
        <v>1434.2</v>
      </c>
      <c r="K54" s="77" t="n">
        <f aca="false">'Tables - wage and salary'!AY57</f>
        <v>1312.3</v>
      </c>
    </row>
    <row r="55" customFormat="false" ht="12.75" hidden="false" customHeight="false" outlineLevel="0" collapsed="false">
      <c r="A55" s="75" t="n">
        <v>52000</v>
      </c>
      <c r="B55" s="76" t="n">
        <f aca="false">'Tables - wage and salary'!D58</f>
        <v>12740</v>
      </c>
      <c r="C55" s="76" t="n">
        <f aca="false">'Tables - wage and salary'!Y58</f>
        <v>23130</v>
      </c>
      <c r="D55" s="76" t="n">
        <f aca="false">'Tables - wage and salary'!AT58</f>
        <v>32320</v>
      </c>
      <c r="E55" s="76" t="n">
        <f aca="false">'Tables - wage and salary'!AV58</f>
        <v>29320</v>
      </c>
      <c r="F55" s="76" t="n">
        <f aca="false">'Tables - wage and salary'!AX58</f>
        <v>26540</v>
      </c>
      <c r="G55" s="77" t="n">
        <f aca="false">'Tables - wage and salary'!E58</f>
        <v>656.5</v>
      </c>
      <c r="H55" s="77" t="n">
        <f aca="false">'Tables - wage and salary'!Z58</f>
        <v>1191.9</v>
      </c>
      <c r="I55" s="77" t="n">
        <f aca="false">'Tables - wage and salary'!AU58</f>
        <v>1664.9</v>
      </c>
      <c r="J55" s="77" t="n">
        <f aca="false">'Tables - wage and salary'!AW58</f>
        <v>1510.8</v>
      </c>
      <c r="K55" s="77" t="n">
        <f aca="false">'Tables - wage and salary'!AY58</f>
        <v>1367.3</v>
      </c>
    </row>
    <row r="56" customFormat="false" ht="12.75" hidden="false" customHeight="false" outlineLevel="0" collapsed="false">
      <c r="A56" s="75" t="n">
        <v>53000</v>
      </c>
      <c r="B56" s="76" t="n">
        <f aca="false">'Tables - wage and salary'!D59</f>
        <v>13270</v>
      </c>
      <c r="C56" s="76" t="n">
        <f aca="false">'Tables - wage and salary'!Y59</f>
        <v>22240</v>
      </c>
      <c r="D56" s="76" t="n">
        <f aca="false">'Tables - wage and salary'!AT59</f>
        <v>31690</v>
      </c>
      <c r="E56" s="76" t="n">
        <f aca="false">'Tables - wage and salary'!AV59</f>
        <v>29240</v>
      </c>
      <c r="F56" s="76" t="n">
        <f aca="false">'Tables - wage and salary'!AX59</f>
        <v>26850</v>
      </c>
      <c r="G56" s="77" t="n">
        <f aca="false">'Tables - wage and salary'!E59</f>
        <v>696.4</v>
      </c>
      <c r="H56" s="77" t="n">
        <f aca="false">'Tables - wage and salary'!Z59</f>
        <v>1167.5</v>
      </c>
      <c r="I56" s="77" t="n">
        <f aca="false">'Tables - wage and salary'!AU59</f>
        <v>1663.8</v>
      </c>
      <c r="J56" s="77" t="n">
        <f aca="false">'Tables - wage and salary'!AW59</f>
        <v>1535.3</v>
      </c>
      <c r="K56" s="77" t="n">
        <f aca="false">'Tables - wage and salary'!AY59</f>
        <v>1409.4</v>
      </c>
    </row>
    <row r="57" customFormat="false" ht="12.75" hidden="false" customHeight="false" outlineLevel="0" collapsed="false">
      <c r="A57" s="75" t="n">
        <v>54000</v>
      </c>
      <c r="B57" s="76" t="n">
        <f aca="false">'Tables - wage and salary'!D60</f>
        <v>11820</v>
      </c>
      <c r="C57" s="76" t="n">
        <f aca="false">'Tables - wage and salary'!Y60</f>
        <v>20400</v>
      </c>
      <c r="D57" s="76" t="n">
        <f aca="false">'Tables - wage and salary'!AT60</f>
        <v>31960</v>
      </c>
      <c r="E57" s="76" t="n">
        <f aca="false">'Tables - wage and salary'!AV60</f>
        <v>29520</v>
      </c>
      <c r="F57" s="76" t="n">
        <f aca="false">'Tables - wage and salary'!AX60</f>
        <v>27400</v>
      </c>
      <c r="G57" s="77" t="n">
        <f aca="false">'Tables - wage and salary'!E60</f>
        <v>632.7</v>
      </c>
      <c r="H57" s="77" t="n">
        <f aca="false">'Tables - wage and salary'!Z60</f>
        <v>1091.2</v>
      </c>
      <c r="I57" s="77" t="n">
        <f aca="false">'Tables - wage and salary'!AU60</f>
        <v>1709.6</v>
      </c>
      <c r="J57" s="77" t="n">
        <f aca="false">'Tables - wage and salary'!AW60</f>
        <v>1579.2</v>
      </c>
      <c r="K57" s="77" t="n">
        <f aca="false">'Tables - wage and salary'!AY60</f>
        <v>1466</v>
      </c>
    </row>
    <row r="58" customFormat="false" ht="12.75" hidden="false" customHeight="false" outlineLevel="0" collapsed="false">
      <c r="A58" s="75" t="n">
        <v>55000</v>
      </c>
      <c r="B58" s="76" t="n">
        <f aca="false">'Tables - wage and salary'!D61</f>
        <v>11280</v>
      </c>
      <c r="C58" s="76" t="n">
        <f aca="false">'Tables - wage and salary'!Y61</f>
        <v>18450</v>
      </c>
      <c r="D58" s="76" t="n">
        <f aca="false">'Tables - wage and salary'!AT61</f>
        <v>32270</v>
      </c>
      <c r="E58" s="76" t="n">
        <f aca="false">'Tables - wage and salary'!AV61</f>
        <v>29460</v>
      </c>
      <c r="F58" s="76" t="n">
        <f aca="false">'Tables - wage and salary'!AX61</f>
        <v>28290</v>
      </c>
      <c r="G58" s="77" t="n">
        <f aca="false">'Tables - wage and salary'!E61</f>
        <v>615.1</v>
      </c>
      <c r="H58" s="77" t="n">
        <f aca="false">'Tables - wage and salary'!Z61</f>
        <v>1006.2</v>
      </c>
      <c r="I58" s="77" t="n">
        <f aca="false">'Tables - wage and salary'!AU61</f>
        <v>1758.9</v>
      </c>
      <c r="J58" s="77" t="n">
        <f aca="false">'Tables - wage and salary'!AW61</f>
        <v>1605.9</v>
      </c>
      <c r="K58" s="77" t="n">
        <f aca="false">'Tables - wage and salary'!AY61</f>
        <v>1541.8</v>
      </c>
    </row>
    <row r="59" customFormat="false" ht="12.75" hidden="false" customHeight="false" outlineLevel="0" collapsed="false">
      <c r="A59" s="75" t="n">
        <v>56000</v>
      </c>
      <c r="B59" s="76" t="n">
        <f aca="false">'Tables - wage and salary'!D62</f>
        <v>10550</v>
      </c>
      <c r="C59" s="76" t="n">
        <f aca="false">'Tables - wage and salary'!Y62</f>
        <v>18930</v>
      </c>
      <c r="D59" s="76" t="n">
        <f aca="false">'Tables - wage and salary'!AT62</f>
        <v>32090</v>
      </c>
      <c r="E59" s="76" t="n">
        <f aca="false">'Tables - wage and salary'!AV62</f>
        <v>29820</v>
      </c>
      <c r="F59" s="76" t="n">
        <f aca="false">'Tables - wage and salary'!AX62</f>
        <v>28020</v>
      </c>
      <c r="G59" s="77" t="n">
        <f aca="false">'Tables - wage and salary'!E62</f>
        <v>585.5</v>
      </c>
      <c r="H59" s="77" t="n">
        <f aca="false">'Tables - wage and salary'!Z62</f>
        <v>1050.6</v>
      </c>
      <c r="I59" s="77" t="n">
        <f aca="false">'Tables - wage and salary'!AU62</f>
        <v>1780.7</v>
      </c>
      <c r="J59" s="77" t="n">
        <f aca="false">'Tables - wage and salary'!AW62</f>
        <v>1654.9</v>
      </c>
      <c r="K59" s="77" t="n">
        <f aca="false">'Tables - wage and salary'!AY62</f>
        <v>1555</v>
      </c>
    </row>
    <row r="60" customFormat="false" ht="12.75" hidden="false" customHeight="false" outlineLevel="0" collapsed="false">
      <c r="A60" s="75" t="n">
        <v>57000</v>
      </c>
      <c r="B60" s="76" t="n">
        <f aca="false">'Tables - wage and salary'!D63</f>
        <v>8530</v>
      </c>
      <c r="C60" s="76" t="n">
        <f aca="false">'Tables - wage and salary'!Y63</f>
        <v>20330</v>
      </c>
      <c r="D60" s="76" t="n">
        <f aca="false">'Tables - wage and salary'!AT63</f>
        <v>31320</v>
      </c>
      <c r="E60" s="76" t="n">
        <f aca="false">'Tables - wage and salary'!AV63</f>
        <v>30140</v>
      </c>
      <c r="F60" s="76" t="n">
        <f aca="false">'Tables - wage and salary'!AX63</f>
        <v>28430</v>
      </c>
      <c r="G60" s="77" t="n">
        <f aca="false">'Tables - wage and salary'!E63</f>
        <v>482</v>
      </c>
      <c r="H60" s="77" t="n">
        <f aca="false">'Tables - wage and salary'!Z63</f>
        <v>1148.7</v>
      </c>
      <c r="I60" s="77" t="n">
        <f aca="false">'Tables - wage and salary'!AU63</f>
        <v>1769.1</v>
      </c>
      <c r="J60" s="77" t="n">
        <f aca="false">'Tables - wage and salary'!AW63</f>
        <v>1702.7</v>
      </c>
      <c r="K60" s="77" t="n">
        <f aca="false">'Tables - wage and salary'!AY63</f>
        <v>1606.3</v>
      </c>
    </row>
    <row r="61" customFormat="false" ht="12.75" hidden="false" customHeight="false" outlineLevel="0" collapsed="false">
      <c r="A61" s="75" t="n">
        <v>58000</v>
      </c>
      <c r="B61" s="76" t="n">
        <f aca="false">'Tables - wage and salary'!D64</f>
        <v>9360</v>
      </c>
      <c r="C61" s="76" t="n">
        <f aca="false">'Tables - wage and salary'!Y64</f>
        <v>18000</v>
      </c>
      <c r="D61" s="76" t="n">
        <f aca="false">'Tables - wage and salary'!AT64</f>
        <v>30530</v>
      </c>
      <c r="E61" s="76" t="n">
        <f aca="false">'Tables - wage and salary'!AV64</f>
        <v>29560</v>
      </c>
      <c r="F61" s="76" t="n">
        <f aca="false">'Tables - wage and salary'!AX64</f>
        <v>28770</v>
      </c>
      <c r="G61" s="77" t="n">
        <f aca="false">'Tables - wage and salary'!E64</f>
        <v>538.2</v>
      </c>
      <c r="H61" s="77" t="n">
        <f aca="false">'Tables - wage and salary'!Z64</f>
        <v>1035.4</v>
      </c>
      <c r="I61" s="77" t="n">
        <f aca="false">'Tables - wage and salary'!AU64</f>
        <v>1755.5</v>
      </c>
      <c r="J61" s="77" t="n">
        <f aca="false">'Tables - wage and salary'!AW64</f>
        <v>1699.8</v>
      </c>
      <c r="K61" s="77" t="n">
        <f aca="false">'Tables - wage and salary'!AY64</f>
        <v>1654.1</v>
      </c>
    </row>
    <row r="62" customFormat="false" ht="12.75" hidden="false" customHeight="false" outlineLevel="0" collapsed="false">
      <c r="A62" s="75" t="n">
        <v>59000</v>
      </c>
      <c r="B62" s="76" t="n">
        <f aca="false">'Tables - wage and salary'!D65</f>
        <v>8510</v>
      </c>
      <c r="C62" s="76" t="n">
        <f aca="false">'Tables - wage and salary'!Y65</f>
        <v>17480</v>
      </c>
      <c r="D62" s="76" t="n">
        <f aca="false">'Tables - wage and salary'!AT65</f>
        <v>30190</v>
      </c>
      <c r="E62" s="76" t="n">
        <f aca="false">'Tables - wage and salary'!AV65</f>
        <v>30200</v>
      </c>
      <c r="F62" s="76" t="n">
        <f aca="false">'Tables - wage and salary'!AX65</f>
        <v>28820</v>
      </c>
      <c r="G62" s="77" t="n">
        <f aca="false">'Tables - wage and salary'!E65</f>
        <v>497.9</v>
      </c>
      <c r="H62" s="77" t="n">
        <f aca="false">'Tables - wage and salary'!Z65</f>
        <v>1022.6</v>
      </c>
      <c r="I62" s="77" t="n">
        <f aca="false">'Tables - wage and salary'!AU65</f>
        <v>1765.9</v>
      </c>
      <c r="J62" s="77" t="n">
        <f aca="false">'Tables - wage and salary'!AW65</f>
        <v>1766.3</v>
      </c>
      <c r="K62" s="77" t="n">
        <f aca="false">'Tables - wage and salary'!AY65</f>
        <v>1686</v>
      </c>
    </row>
    <row r="63" customFormat="false" ht="12.75" hidden="false" customHeight="false" outlineLevel="0" collapsed="false">
      <c r="A63" s="75" t="n">
        <v>60000</v>
      </c>
      <c r="B63" s="76" t="n">
        <f aca="false">'Tables - wage and salary'!D66</f>
        <v>9410</v>
      </c>
      <c r="C63" s="76" t="n">
        <f aca="false">'Tables - wage and salary'!Y66</f>
        <v>19970</v>
      </c>
      <c r="D63" s="76" t="n">
        <f aca="false">'Tables - wage and salary'!AT66</f>
        <v>29900</v>
      </c>
      <c r="E63" s="76" t="n">
        <f aca="false">'Tables - wage and salary'!AV66</f>
        <v>30420</v>
      </c>
      <c r="F63" s="76" t="n">
        <f aca="false">'Tables - wage and salary'!AX66</f>
        <v>29620</v>
      </c>
      <c r="G63" s="77" t="n">
        <f aca="false">'Tables - wage and salary'!E66</f>
        <v>560.5</v>
      </c>
      <c r="H63" s="77" t="n">
        <f aca="false">'Tables - wage and salary'!Z66</f>
        <v>1189.7</v>
      </c>
      <c r="I63" s="77" t="n">
        <f aca="false">'Tables - wage and salary'!AU66</f>
        <v>1779.7</v>
      </c>
      <c r="J63" s="77" t="n">
        <f aca="false">'Tables - wage and salary'!AW66</f>
        <v>1810.6</v>
      </c>
      <c r="K63" s="77" t="n">
        <f aca="false">'Tables - wage and salary'!AY66</f>
        <v>1762.7</v>
      </c>
    </row>
    <row r="64" customFormat="false" ht="12.75" hidden="false" customHeight="false" outlineLevel="0" collapsed="false">
      <c r="A64" s="75" t="n">
        <v>61000</v>
      </c>
      <c r="B64" s="76" t="n">
        <f aca="false">'Tables - wage and salary'!D67</f>
        <v>7120</v>
      </c>
      <c r="C64" s="76" t="n">
        <f aca="false">'Tables - wage and salary'!Y67</f>
        <v>17050</v>
      </c>
      <c r="D64" s="76" t="n">
        <f aca="false">'Tables - wage and salary'!AT67</f>
        <v>29640</v>
      </c>
      <c r="E64" s="76" t="n">
        <f aca="false">'Tables - wage and salary'!AV67</f>
        <v>29620</v>
      </c>
      <c r="F64" s="76" t="n">
        <f aca="false">'Tables - wage and salary'!AX67</f>
        <v>29650</v>
      </c>
      <c r="G64" s="77" t="n">
        <f aca="false">'Tables - wage and salary'!E67</f>
        <v>430.6</v>
      </c>
      <c r="H64" s="77" t="n">
        <f aca="false">'Tables - wage and salary'!Z67</f>
        <v>1031.6</v>
      </c>
      <c r="I64" s="77" t="n">
        <f aca="false">'Tables - wage and salary'!AU67</f>
        <v>1792.6</v>
      </c>
      <c r="J64" s="77" t="n">
        <f aca="false">'Tables - wage and salary'!AW67</f>
        <v>1791.5</v>
      </c>
      <c r="K64" s="77" t="n">
        <f aca="false">'Tables - wage and salary'!AY67</f>
        <v>1793.3</v>
      </c>
    </row>
    <row r="65" customFormat="false" ht="12.75" hidden="false" customHeight="false" outlineLevel="0" collapsed="false">
      <c r="A65" s="75" t="n">
        <v>62000</v>
      </c>
      <c r="B65" s="76" t="n">
        <f aca="false">'Tables - wage and salary'!D68</f>
        <v>6290</v>
      </c>
      <c r="C65" s="76" t="n">
        <f aca="false">'Tables - wage and salary'!Y68</f>
        <v>16390</v>
      </c>
      <c r="D65" s="76" t="n">
        <f aca="false">'Tables - wage and salary'!AT68</f>
        <v>28510</v>
      </c>
      <c r="E65" s="76" t="n">
        <f aca="false">'Tables - wage and salary'!AV68</f>
        <v>28720</v>
      </c>
      <c r="F65" s="76" t="n">
        <f aca="false">'Tables - wage and salary'!AX68</f>
        <v>28530</v>
      </c>
      <c r="G65" s="77" t="n">
        <f aca="false">'Tables - wage and salary'!E68</f>
        <v>386.8</v>
      </c>
      <c r="H65" s="77" t="n">
        <f aca="false">'Tables - wage and salary'!Z68</f>
        <v>1008.4</v>
      </c>
      <c r="I65" s="77" t="n">
        <f aca="false">'Tables - wage and salary'!AU68</f>
        <v>1753.1</v>
      </c>
      <c r="J65" s="77" t="n">
        <f aca="false">'Tables - wage and salary'!AW68</f>
        <v>1766</v>
      </c>
      <c r="K65" s="77" t="n">
        <f aca="false">'Tables - wage and salary'!AY68</f>
        <v>1754.5</v>
      </c>
    </row>
    <row r="66" customFormat="false" ht="12.75" hidden="false" customHeight="false" outlineLevel="0" collapsed="false">
      <c r="A66" s="75" t="n">
        <v>63000</v>
      </c>
      <c r="B66" s="76" t="n">
        <f aca="false">'Tables - wage and salary'!D69</f>
        <v>6110</v>
      </c>
      <c r="C66" s="76" t="n">
        <f aca="false">'Tables - wage and salary'!Y69</f>
        <v>14670</v>
      </c>
      <c r="D66" s="76" t="n">
        <f aca="false">'Tables - wage and salary'!AT69</f>
        <v>28110</v>
      </c>
      <c r="E66" s="76" t="n">
        <f aca="false">'Tables - wage and salary'!AV69</f>
        <v>29270</v>
      </c>
      <c r="F66" s="76" t="n">
        <f aca="false">'Tables - wage and salary'!AX69</f>
        <v>29270</v>
      </c>
      <c r="G66" s="77" t="n">
        <f aca="false">'Tables - wage and salary'!E69</f>
        <v>382.1</v>
      </c>
      <c r="H66" s="77" t="n">
        <f aca="false">'Tables - wage and salary'!Z69</f>
        <v>916.9</v>
      </c>
      <c r="I66" s="77" t="n">
        <f aca="false">'Tables - wage and salary'!AU69</f>
        <v>1756.5</v>
      </c>
      <c r="J66" s="77" t="n">
        <f aca="false">'Tables - wage and salary'!AW69</f>
        <v>1829.2</v>
      </c>
      <c r="K66" s="77" t="n">
        <f aca="false">'Tables - wage and salary'!AY69</f>
        <v>1829.5</v>
      </c>
    </row>
    <row r="67" customFormat="false" ht="12.75" hidden="false" customHeight="false" outlineLevel="0" collapsed="false">
      <c r="A67" s="75" t="n">
        <v>64000</v>
      </c>
      <c r="B67" s="76" t="n">
        <f aca="false">'Tables - wage and salary'!D70</f>
        <v>6540</v>
      </c>
      <c r="C67" s="76" t="n">
        <f aca="false">'Tables - wage and salary'!Y70</f>
        <v>16000</v>
      </c>
      <c r="D67" s="76" t="n">
        <f aca="false">'Tables - wage and salary'!AT70</f>
        <v>26580</v>
      </c>
      <c r="E67" s="76" t="n">
        <f aca="false">'Tables - wage and salary'!AV70</f>
        <v>28050</v>
      </c>
      <c r="F67" s="76" t="n">
        <f aca="false">'Tables - wage and salary'!AX70</f>
        <v>27970</v>
      </c>
      <c r="G67" s="77" t="n">
        <f aca="false">'Tables - wage and salary'!E70</f>
        <v>415</v>
      </c>
      <c r="H67" s="77" t="n">
        <f aca="false">'Tables - wage and salary'!Z70</f>
        <v>1015.8</v>
      </c>
      <c r="I67" s="77" t="n">
        <f aca="false">'Tables - wage and salary'!AU70</f>
        <v>1687.7</v>
      </c>
      <c r="J67" s="77" t="n">
        <f aca="false">'Tables - wage and salary'!AW70</f>
        <v>1780.9</v>
      </c>
      <c r="K67" s="77" t="n">
        <f aca="false">'Tables - wage and salary'!AY70</f>
        <v>1775.9</v>
      </c>
    </row>
    <row r="68" customFormat="false" ht="12.75" hidden="false" customHeight="false" outlineLevel="0" collapsed="false">
      <c r="A68" s="75" t="n">
        <v>65000</v>
      </c>
      <c r="B68" s="76" t="n">
        <f aca="false">'Tables - wage and salary'!D71</f>
        <v>5160</v>
      </c>
      <c r="C68" s="76" t="n">
        <f aca="false">'Tables - wage and salary'!Y71</f>
        <v>15680</v>
      </c>
      <c r="D68" s="76" t="n">
        <f aca="false">'Tables - wage and salary'!AT71</f>
        <v>26760</v>
      </c>
      <c r="E68" s="76" t="n">
        <f aca="false">'Tables - wage and salary'!AV71</f>
        <v>27970</v>
      </c>
      <c r="F68" s="76" t="n">
        <f aca="false">'Tables - wage and salary'!AX71</f>
        <v>28550</v>
      </c>
      <c r="G68" s="77" t="n">
        <f aca="false">'Tables - wage and salary'!E71</f>
        <v>333</v>
      </c>
      <c r="H68" s="77" t="n">
        <f aca="false">'Tables - wage and salary'!Z71</f>
        <v>1012</v>
      </c>
      <c r="I68" s="77" t="n">
        <f aca="false">'Tables - wage and salary'!AU71</f>
        <v>1726.1</v>
      </c>
      <c r="J68" s="77" t="n">
        <f aca="false">'Tables - wage and salary'!AW71</f>
        <v>1804.7</v>
      </c>
      <c r="K68" s="77" t="n">
        <f aca="false">'Tables - wage and salary'!AY71</f>
        <v>1841.9</v>
      </c>
    </row>
    <row r="69" customFormat="false" ht="12.75" hidden="false" customHeight="false" outlineLevel="0" collapsed="false">
      <c r="A69" s="75" t="n">
        <v>66000</v>
      </c>
      <c r="B69" s="76" t="n">
        <f aca="false">'Tables - wage and salary'!D72</f>
        <v>4560</v>
      </c>
      <c r="C69" s="76" t="n">
        <f aca="false">'Tables - wage and salary'!Y72</f>
        <v>15560</v>
      </c>
      <c r="D69" s="76" t="n">
        <f aca="false">'Tables - wage and salary'!AT72</f>
        <v>25780</v>
      </c>
      <c r="E69" s="76" t="n">
        <f aca="false">'Tables - wage and salary'!AV72</f>
        <v>27490</v>
      </c>
      <c r="F69" s="76" t="n">
        <f aca="false">'Tables - wage and salary'!AX72</f>
        <v>27760</v>
      </c>
      <c r="G69" s="77" t="n">
        <f aca="false">'Tables - wage and salary'!E72</f>
        <v>298.8</v>
      </c>
      <c r="H69" s="77" t="n">
        <f aca="false">'Tables - wage and salary'!Z72</f>
        <v>1018.6</v>
      </c>
      <c r="I69" s="77" t="n">
        <f aca="false">'Tables - wage and salary'!AU72</f>
        <v>1688.8</v>
      </c>
      <c r="J69" s="77" t="n">
        <f aca="false">'Tables - wage and salary'!AW72</f>
        <v>1800.7</v>
      </c>
      <c r="K69" s="77" t="n">
        <f aca="false">'Tables - wage and salary'!AY72</f>
        <v>1818.3</v>
      </c>
    </row>
    <row r="70" customFormat="false" ht="12.75" hidden="false" customHeight="false" outlineLevel="0" collapsed="false">
      <c r="A70" s="75" t="n">
        <v>67000</v>
      </c>
      <c r="B70" s="76" t="n">
        <f aca="false">'Tables - wage and salary'!D73</f>
        <v>4670</v>
      </c>
      <c r="C70" s="76" t="n">
        <f aca="false">'Tables - wage and salary'!Y73</f>
        <v>14110</v>
      </c>
      <c r="D70" s="76" t="n">
        <f aca="false">'Tables - wage and salary'!AT73</f>
        <v>25200</v>
      </c>
      <c r="E70" s="76" t="n">
        <f aca="false">'Tables - wage and salary'!AV73</f>
        <v>26680</v>
      </c>
      <c r="F70" s="76" t="n">
        <f aca="false">'Tables - wage and salary'!AX73</f>
        <v>27450</v>
      </c>
      <c r="G70" s="77" t="n">
        <f aca="false">'Tables - wage and salary'!E73</f>
        <v>310.5</v>
      </c>
      <c r="H70" s="77" t="n">
        <f aca="false">'Tables - wage and salary'!Z73</f>
        <v>938.5</v>
      </c>
      <c r="I70" s="77" t="n">
        <f aca="false">'Tables - wage and salary'!AU73</f>
        <v>1676</v>
      </c>
      <c r="J70" s="77" t="n">
        <f aca="false">'Tables - wage and salary'!AW73</f>
        <v>1774</v>
      </c>
      <c r="K70" s="77" t="n">
        <f aca="false">'Tables - wage and salary'!AY73</f>
        <v>1825.7</v>
      </c>
    </row>
    <row r="71" customFormat="false" ht="12.75" hidden="false" customHeight="false" outlineLevel="0" collapsed="false">
      <c r="A71" s="75" t="n">
        <v>68000</v>
      </c>
      <c r="B71" s="76" t="n">
        <f aca="false">'Tables - wage and salary'!D74</f>
        <v>4190</v>
      </c>
      <c r="C71" s="76" t="n">
        <f aca="false">'Tables - wage and salary'!Y74</f>
        <v>14670</v>
      </c>
      <c r="D71" s="76" t="n">
        <f aca="false">'Tables - wage and salary'!AT74</f>
        <v>24550</v>
      </c>
      <c r="E71" s="76" t="n">
        <f aca="false">'Tables - wage and salary'!AV74</f>
        <v>25780</v>
      </c>
      <c r="F71" s="76" t="n">
        <f aca="false">'Tables - wage and salary'!AX74</f>
        <v>26930</v>
      </c>
      <c r="G71" s="77" t="n">
        <f aca="false">'Tables - wage and salary'!E74</f>
        <v>282.9</v>
      </c>
      <c r="H71" s="77" t="n">
        <f aca="false">'Tables - wage and salary'!Z74</f>
        <v>990</v>
      </c>
      <c r="I71" s="77" t="n">
        <f aca="false">'Tables - wage and salary'!AU74</f>
        <v>1657.3</v>
      </c>
      <c r="J71" s="77" t="n">
        <f aca="false">'Tables - wage and salary'!AW74</f>
        <v>1740.2</v>
      </c>
      <c r="K71" s="77" t="n">
        <f aca="false">'Tables - wage and salary'!AY74</f>
        <v>1817.9</v>
      </c>
    </row>
    <row r="72" customFormat="false" ht="12.75" hidden="false" customHeight="false" outlineLevel="0" collapsed="false">
      <c r="A72" s="75" t="n">
        <v>69000</v>
      </c>
      <c r="B72" s="76" t="n">
        <f aca="false">'Tables - wage and salary'!D75</f>
        <v>4130</v>
      </c>
      <c r="C72" s="76" t="n">
        <f aca="false">'Tables - wage and salary'!Y75</f>
        <v>12760</v>
      </c>
      <c r="D72" s="76" t="n">
        <f aca="false">'Tables - wage and salary'!AT75</f>
        <v>23990</v>
      </c>
      <c r="E72" s="76" t="n">
        <f aca="false">'Tables - wage and salary'!AV75</f>
        <v>25430</v>
      </c>
      <c r="F72" s="76" t="n">
        <f aca="false">'Tables - wage and salary'!AX75</f>
        <v>26640</v>
      </c>
      <c r="G72" s="77" t="n">
        <f aca="false">'Tables - wage and salary'!E75</f>
        <v>282.9</v>
      </c>
      <c r="H72" s="77" t="n">
        <f aca="false">'Tables - wage and salary'!Z75</f>
        <v>874.4</v>
      </c>
      <c r="I72" s="77" t="n">
        <f aca="false">'Tables - wage and salary'!AU75</f>
        <v>1643.1</v>
      </c>
      <c r="J72" s="77" t="n">
        <f aca="false">'Tables - wage and salary'!AW75</f>
        <v>1741.7</v>
      </c>
      <c r="K72" s="77" t="n">
        <f aca="false">'Tables - wage and salary'!AY75</f>
        <v>1824.7</v>
      </c>
    </row>
    <row r="73" customFormat="false" ht="12.75" hidden="false" customHeight="false" outlineLevel="0" collapsed="false">
      <c r="A73" s="75" t="n">
        <v>70000</v>
      </c>
      <c r="B73" s="76" t="n">
        <f aca="false">'Tables - wage and salary'!D76</f>
        <v>3970</v>
      </c>
      <c r="C73" s="76" t="n">
        <f aca="false">'Tables - wage and salary'!Y76</f>
        <v>13820</v>
      </c>
      <c r="D73" s="76" t="n">
        <f aca="false">'Tables - wage and salary'!AT76</f>
        <v>24510</v>
      </c>
      <c r="E73" s="76" t="n">
        <f aca="false">'Tables - wage and salary'!AV76</f>
        <v>26460</v>
      </c>
      <c r="F73" s="76" t="n">
        <f aca="false">'Tables - wage and salary'!AX76</f>
        <v>27470</v>
      </c>
      <c r="G73" s="77" t="n">
        <f aca="false">'Tables - wage and salary'!E76</f>
        <v>276.1</v>
      </c>
      <c r="H73" s="77" t="n">
        <f aca="false">'Tables - wage and salary'!Z76</f>
        <v>960.8</v>
      </c>
      <c r="I73" s="77" t="n">
        <f aca="false">'Tables - wage and salary'!AU76</f>
        <v>1704.1</v>
      </c>
      <c r="J73" s="77" t="n">
        <f aca="false">'Tables - wage and salary'!AW76</f>
        <v>1839.5</v>
      </c>
      <c r="K73" s="77" t="n">
        <f aca="false">'Tables - wage and salary'!AY76</f>
        <v>1910.2</v>
      </c>
    </row>
    <row r="74" customFormat="false" ht="12.75" hidden="false" customHeight="false" outlineLevel="0" collapsed="false">
      <c r="A74" s="75" t="n">
        <v>71000</v>
      </c>
      <c r="B74" s="76" t="n">
        <f aca="false">'Tables - wage and salary'!D77</f>
        <v>3390</v>
      </c>
      <c r="C74" s="76" t="n">
        <f aca="false">'Tables - wage and salary'!Y77</f>
        <v>13460</v>
      </c>
      <c r="D74" s="76" t="n">
        <f aca="false">'Tables - wage and salary'!AT77</f>
        <v>24010</v>
      </c>
      <c r="E74" s="76" t="n">
        <f aca="false">'Tables - wage and salary'!AV77</f>
        <v>25110</v>
      </c>
      <c r="F74" s="76" t="n">
        <f aca="false">'Tables - wage and salary'!AX77</f>
        <v>26650</v>
      </c>
      <c r="G74" s="77" t="n">
        <f aca="false">'Tables - wage and salary'!E77</f>
        <v>239</v>
      </c>
      <c r="H74" s="77" t="n">
        <f aca="false">'Tables - wage and salary'!Z77</f>
        <v>949.2</v>
      </c>
      <c r="I74" s="77" t="n">
        <f aca="false">'Tables - wage and salary'!AU77</f>
        <v>1692.1</v>
      </c>
      <c r="J74" s="77" t="n">
        <f aca="false">'Tables - wage and salary'!AW77</f>
        <v>1769.6</v>
      </c>
      <c r="K74" s="77" t="n">
        <f aca="false">'Tables - wage and salary'!AY77</f>
        <v>1878.4</v>
      </c>
    </row>
    <row r="75" customFormat="false" ht="12.75" hidden="false" customHeight="false" outlineLevel="0" collapsed="false">
      <c r="A75" s="75" t="n">
        <v>72000</v>
      </c>
      <c r="B75" s="76" t="n">
        <f aca="false">'Tables - wage and salary'!D78</f>
        <v>3690</v>
      </c>
      <c r="C75" s="76" t="n">
        <f aca="false">'Tables - wage and salary'!Y78</f>
        <v>12110</v>
      </c>
      <c r="D75" s="76" t="n">
        <f aca="false">'Tables - wage and salary'!AT78</f>
        <v>22710</v>
      </c>
      <c r="E75" s="76" t="n">
        <f aca="false">'Tables - wage and salary'!AV78</f>
        <v>24310</v>
      </c>
      <c r="F75" s="76" t="n">
        <f aca="false">'Tables - wage and salary'!AX78</f>
        <v>24920</v>
      </c>
      <c r="G75" s="77" t="n">
        <f aca="false">'Tables - wage and salary'!E78</f>
        <v>263.9</v>
      </c>
      <c r="H75" s="77" t="n">
        <f aca="false">'Tables - wage and salary'!Z78</f>
        <v>865.6</v>
      </c>
      <c r="I75" s="77" t="n">
        <f aca="false">'Tables - wage and salary'!AU78</f>
        <v>1623.5</v>
      </c>
      <c r="J75" s="77" t="n">
        <f aca="false">'Tables - wage and salary'!AW78</f>
        <v>1738.1</v>
      </c>
      <c r="K75" s="77" t="n">
        <f aca="false">'Tables - wage and salary'!AY78</f>
        <v>1781.9</v>
      </c>
    </row>
    <row r="76" customFormat="false" ht="12.75" hidden="false" customHeight="false" outlineLevel="0" collapsed="false">
      <c r="A76" s="75" t="n">
        <v>73000</v>
      </c>
      <c r="B76" s="76" t="n">
        <f aca="false">'Tables - wage and salary'!D79</f>
        <v>3610</v>
      </c>
      <c r="C76" s="76" t="n">
        <f aca="false">'Tables - wage and salary'!Y79</f>
        <v>11620</v>
      </c>
      <c r="D76" s="76" t="n">
        <f aca="false">'Tables - wage and salary'!AT79</f>
        <v>22100</v>
      </c>
      <c r="E76" s="76" t="n">
        <f aca="false">'Tables - wage and salary'!AV79</f>
        <v>23510</v>
      </c>
      <c r="F76" s="76" t="n">
        <f aca="false">'Tables - wage and salary'!AX79</f>
        <v>24740</v>
      </c>
      <c r="G76" s="77" t="n">
        <f aca="false">'Tables - wage and salary'!E79</f>
        <v>261.5</v>
      </c>
      <c r="H76" s="77" t="n">
        <f aca="false">'Tables - wage and salary'!Z79</f>
        <v>842.6</v>
      </c>
      <c r="I76" s="77" t="n">
        <f aca="false">'Tables - wage and salary'!AU79</f>
        <v>1601.9</v>
      </c>
      <c r="J76" s="77" t="n">
        <f aca="false">'Tables - wage and salary'!AW79</f>
        <v>1704.9</v>
      </c>
      <c r="K76" s="77" t="n">
        <f aca="false">'Tables - wage and salary'!AY79</f>
        <v>1794.1</v>
      </c>
    </row>
    <row r="77" customFormat="false" ht="12.75" hidden="false" customHeight="false" outlineLevel="0" collapsed="false">
      <c r="A77" s="75" t="n">
        <v>74000</v>
      </c>
      <c r="B77" s="76" t="n">
        <f aca="false">'Tables - wage and salary'!D80</f>
        <v>3380</v>
      </c>
      <c r="C77" s="76" t="n">
        <f aca="false">'Tables - wage and salary'!Y80</f>
        <v>10390</v>
      </c>
      <c r="D77" s="76" t="n">
        <f aca="false">'Tables - wage and salary'!AT80</f>
        <v>20720</v>
      </c>
      <c r="E77" s="76" t="n">
        <f aca="false">'Tables - wage and salary'!AV80</f>
        <v>22270</v>
      </c>
      <c r="F77" s="76" t="n">
        <f aca="false">'Tables - wage and salary'!AX80</f>
        <v>23560</v>
      </c>
      <c r="G77" s="77" t="n">
        <f aca="false">'Tables - wage and salary'!E80</f>
        <v>248.4</v>
      </c>
      <c r="H77" s="77" t="n">
        <f aca="false">'Tables - wage and salary'!Z80</f>
        <v>763.7</v>
      </c>
      <c r="I77" s="77" t="n">
        <f aca="false">'Tables - wage and salary'!AU80</f>
        <v>1522.7</v>
      </c>
      <c r="J77" s="77" t="n">
        <f aca="false">'Tables - wage and salary'!AW80</f>
        <v>1636.8</v>
      </c>
      <c r="K77" s="77" t="n">
        <f aca="false">'Tables - wage and salary'!AY80</f>
        <v>1731.8</v>
      </c>
    </row>
    <row r="78" customFormat="false" ht="12.75" hidden="false" customHeight="false" outlineLevel="0" collapsed="false">
      <c r="A78" s="75" t="n">
        <v>75000</v>
      </c>
      <c r="B78" s="76" t="n">
        <f aca="false">'Tables - wage and salary'!D81</f>
        <v>3090</v>
      </c>
      <c r="C78" s="76" t="n">
        <f aca="false">'Tables - wage and salary'!Y81</f>
        <v>10560</v>
      </c>
      <c r="D78" s="76" t="n">
        <f aca="false">'Tables - wage and salary'!AT81</f>
        <v>20490</v>
      </c>
      <c r="E78" s="76" t="n">
        <f aca="false">'Tables - wage and salary'!AV81</f>
        <v>22110</v>
      </c>
      <c r="F78" s="76" t="n">
        <f aca="false">'Tables - wage and salary'!AX81</f>
        <v>23950</v>
      </c>
      <c r="G78" s="77" t="n">
        <f aca="false">'Tables - wage and salary'!E81</f>
        <v>230.4</v>
      </c>
      <c r="H78" s="77" t="n">
        <f aca="false">'Tables - wage and salary'!Z81</f>
        <v>787.4</v>
      </c>
      <c r="I78" s="77" t="n">
        <f aca="false">'Tables - wage and salary'!AU81</f>
        <v>1526.8</v>
      </c>
      <c r="J78" s="77" t="n">
        <f aca="false">'Tables - wage and salary'!AW81</f>
        <v>1647.2</v>
      </c>
      <c r="K78" s="77" t="n">
        <f aca="false">'Tables - wage and salary'!AY81</f>
        <v>1784.6</v>
      </c>
    </row>
    <row r="79" customFormat="false" ht="12.75" hidden="false" customHeight="false" outlineLevel="0" collapsed="false">
      <c r="A79" s="75" t="n">
        <v>76000</v>
      </c>
      <c r="B79" s="76" t="n">
        <f aca="false">'Tables - wage and salary'!D82</f>
        <v>2290</v>
      </c>
      <c r="C79" s="76" t="n">
        <f aca="false">'Tables - wage and salary'!Y82</f>
        <v>11500</v>
      </c>
      <c r="D79" s="76" t="n">
        <f aca="false">'Tables - wage and salary'!AT82</f>
        <v>19940</v>
      </c>
      <c r="E79" s="76" t="n">
        <f aca="false">'Tables - wage and salary'!AV82</f>
        <v>21940</v>
      </c>
      <c r="F79" s="76" t="n">
        <f aca="false">'Tables - wage and salary'!AX82</f>
        <v>23460</v>
      </c>
      <c r="G79" s="77" t="n">
        <f aca="false">'Tables - wage and salary'!E82</f>
        <v>172.8</v>
      </c>
      <c r="H79" s="77" t="n">
        <f aca="false">'Tables - wage and salary'!Z82</f>
        <v>868.6</v>
      </c>
      <c r="I79" s="77" t="n">
        <f aca="false">'Tables - wage and salary'!AU82</f>
        <v>1505.3</v>
      </c>
      <c r="J79" s="77" t="n">
        <f aca="false">'Tables - wage and salary'!AW82</f>
        <v>1656.1</v>
      </c>
      <c r="K79" s="77" t="n">
        <f aca="false">'Tables - wage and salary'!AY82</f>
        <v>1771.1</v>
      </c>
    </row>
    <row r="80" customFormat="false" ht="12.75" hidden="false" customHeight="false" outlineLevel="0" collapsed="false">
      <c r="A80" s="75" t="n">
        <v>77000</v>
      </c>
      <c r="B80" s="76" t="n">
        <f aca="false">'Tables - wage and salary'!D83</f>
        <v>2510</v>
      </c>
      <c r="C80" s="76" t="n">
        <f aca="false">'Tables - wage and salary'!Y83</f>
        <v>10130</v>
      </c>
      <c r="D80" s="76" t="n">
        <f aca="false">'Tables - wage and salary'!AT83</f>
        <v>19180</v>
      </c>
      <c r="E80" s="76" t="n">
        <f aca="false">'Tables - wage and salary'!AV83</f>
        <v>20980</v>
      </c>
      <c r="F80" s="76" t="n">
        <f aca="false">'Tables - wage and salary'!AX83</f>
        <v>22710</v>
      </c>
      <c r="G80" s="77" t="n">
        <f aca="false">'Tables - wage and salary'!E83</f>
        <v>191.9</v>
      </c>
      <c r="H80" s="77" t="n">
        <f aca="false">'Tables - wage and salary'!Z83</f>
        <v>775.1</v>
      </c>
      <c r="I80" s="77" t="n">
        <f aca="false">'Tables - wage and salary'!AU83</f>
        <v>1467.3</v>
      </c>
      <c r="J80" s="77" t="n">
        <f aca="false">'Tables - wage and salary'!AW83</f>
        <v>1605.1</v>
      </c>
      <c r="K80" s="77" t="n">
        <f aca="false">'Tables - wage and salary'!AY83</f>
        <v>1737</v>
      </c>
    </row>
    <row r="81" customFormat="false" ht="12.75" hidden="false" customHeight="false" outlineLevel="0" collapsed="false">
      <c r="A81" s="75" t="n">
        <v>78000</v>
      </c>
      <c r="B81" s="76" t="n">
        <f aca="false">'Tables - wage and salary'!D84</f>
        <v>2980</v>
      </c>
      <c r="C81" s="76" t="n">
        <f aca="false">'Tables - wage and salary'!Y84</f>
        <v>8090</v>
      </c>
      <c r="D81" s="76" t="n">
        <f aca="false">'Tables - wage and salary'!AT84</f>
        <v>18940</v>
      </c>
      <c r="E81" s="76" t="n">
        <f aca="false">'Tables - wage and salary'!AV84</f>
        <v>20940</v>
      </c>
      <c r="F81" s="76" t="n">
        <f aca="false">'Tables - wage and salary'!AX84</f>
        <v>22070</v>
      </c>
      <c r="G81" s="77" t="n">
        <f aca="false">'Tables - wage and salary'!E84</f>
        <v>231.1</v>
      </c>
      <c r="H81" s="77" t="n">
        <f aca="false">'Tables - wage and salary'!Z84</f>
        <v>627.3</v>
      </c>
      <c r="I81" s="77" t="n">
        <f aca="false">'Tables - wage and salary'!AU84</f>
        <v>1467.5</v>
      </c>
      <c r="J81" s="77" t="n">
        <f aca="false">'Tables - wage and salary'!AW84</f>
        <v>1622.7</v>
      </c>
      <c r="K81" s="77" t="n">
        <f aca="false">'Tables - wage and salary'!AY84</f>
        <v>1710.9</v>
      </c>
    </row>
    <row r="82" customFormat="false" ht="12.75" hidden="false" customHeight="false" outlineLevel="0" collapsed="false">
      <c r="A82" s="75" t="n">
        <v>79000</v>
      </c>
      <c r="B82" s="76" t="n">
        <f aca="false">'Tables - wage and salary'!D85</f>
        <v>2430</v>
      </c>
      <c r="C82" s="76" t="n">
        <f aca="false">'Tables - wage and salary'!Y85</f>
        <v>8930</v>
      </c>
      <c r="D82" s="76" t="n">
        <f aca="false">'Tables - wage and salary'!AT85</f>
        <v>17790</v>
      </c>
      <c r="E82" s="76" t="n">
        <f aca="false">'Tables - wage and salary'!AV85</f>
        <v>20080</v>
      </c>
      <c r="F82" s="76" t="n">
        <f aca="false">'Tables - wage and salary'!AX85</f>
        <v>21290</v>
      </c>
      <c r="G82" s="77" t="n">
        <f aca="false">'Tables - wage and salary'!E85</f>
        <v>190.9</v>
      </c>
      <c r="H82" s="77" t="n">
        <f aca="false">'Tables - wage and salary'!Z85</f>
        <v>701</v>
      </c>
      <c r="I82" s="77" t="n">
        <f aca="false">'Tables - wage and salary'!AU85</f>
        <v>1396.3</v>
      </c>
      <c r="J82" s="77" t="n">
        <f aca="false">'Tables - wage and salary'!AW85</f>
        <v>1575.9</v>
      </c>
      <c r="K82" s="77" t="n">
        <f aca="false">'Tables - wage and salary'!AY85</f>
        <v>1671</v>
      </c>
    </row>
    <row r="83" customFormat="false" ht="12.75" hidden="false" customHeight="false" outlineLevel="0" collapsed="false">
      <c r="A83" s="75" t="n">
        <v>80000</v>
      </c>
      <c r="B83" s="76" t="n">
        <f aca="false">'Tables - wage and salary'!D86</f>
        <v>2000</v>
      </c>
      <c r="C83" s="76" t="n">
        <f aca="false">'Tables - wage and salary'!Y86</f>
        <v>9520</v>
      </c>
      <c r="D83" s="76" t="n">
        <f aca="false">'Tables - wage and salary'!AT86</f>
        <v>18690</v>
      </c>
      <c r="E83" s="76" t="n">
        <f aca="false">'Tables - wage and salary'!AV86</f>
        <v>20580</v>
      </c>
      <c r="F83" s="76" t="n">
        <f aca="false">'Tables - wage and salary'!AX86</f>
        <v>21540</v>
      </c>
      <c r="G83" s="77" t="n">
        <f aca="false">'Tables - wage and salary'!E86</f>
        <v>159.1</v>
      </c>
      <c r="H83" s="77" t="n">
        <f aca="false">'Tables - wage and salary'!Z86</f>
        <v>757.2</v>
      </c>
      <c r="I83" s="77" t="n">
        <f aca="false">'Tables - wage and salary'!AU86</f>
        <v>1486.4</v>
      </c>
      <c r="J83" s="77" t="n">
        <f aca="false">'Tables - wage and salary'!AW86</f>
        <v>1636.4</v>
      </c>
      <c r="K83" s="77" t="n">
        <f aca="false">'Tables - wage and salary'!AY86</f>
        <v>1713</v>
      </c>
    </row>
    <row r="84" customFormat="false" ht="12.75" hidden="false" customHeight="false" outlineLevel="0" collapsed="false">
      <c r="A84" s="75" t="n">
        <v>81000</v>
      </c>
      <c r="B84" s="76" t="n">
        <f aca="false">'Tables - wage and salary'!D87</f>
        <v>2120</v>
      </c>
      <c r="C84" s="76" t="n">
        <f aca="false">'Tables - wage and salary'!Y87</f>
        <v>8100</v>
      </c>
      <c r="D84" s="76" t="n">
        <f aca="false">'Tables - wage and salary'!AT87</f>
        <v>17300</v>
      </c>
      <c r="E84" s="76" t="n">
        <f aca="false">'Tables - wage and salary'!AV87</f>
        <v>19680</v>
      </c>
      <c r="F84" s="76" t="n">
        <f aca="false">'Tables - wage and salary'!AX87</f>
        <v>20630</v>
      </c>
      <c r="G84" s="77" t="n">
        <f aca="false">'Tables - wage and salary'!E87</f>
        <v>170.5</v>
      </c>
      <c r="H84" s="77" t="n">
        <f aca="false">'Tables - wage and salary'!Z87</f>
        <v>652</v>
      </c>
      <c r="I84" s="77" t="n">
        <f aca="false">'Tables - wage and salary'!AU87</f>
        <v>1392.7</v>
      </c>
      <c r="J84" s="77" t="n">
        <f aca="false">'Tables - wage and salary'!AW87</f>
        <v>1583.8</v>
      </c>
      <c r="K84" s="77" t="n">
        <f aca="false">'Tables - wage and salary'!AY87</f>
        <v>1660.5</v>
      </c>
    </row>
    <row r="85" customFormat="false" ht="12.75" hidden="false" customHeight="false" outlineLevel="0" collapsed="false">
      <c r="A85" s="75" t="n">
        <v>82000</v>
      </c>
      <c r="B85" s="76" t="n">
        <f aca="false">'Tables - wage and salary'!D88</f>
        <v>2170</v>
      </c>
      <c r="C85" s="76" t="n">
        <f aca="false">'Tables - wage and salary'!Y88</f>
        <v>8540</v>
      </c>
      <c r="D85" s="76" t="n">
        <f aca="false">'Tables - wage and salary'!AT88</f>
        <v>16560</v>
      </c>
      <c r="E85" s="76" t="n">
        <f aca="false">'Tables - wage and salary'!AV88</f>
        <v>18670</v>
      </c>
      <c r="F85" s="76" t="n">
        <f aca="false">'Tables - wage and salary'!AX88</f>
        <v>19960</v>
      </c>
      <c r="G85" s="77" t="n">
        <f aca="false">'Tables - wage and salary'!E88</f>
        <v>176.9</v>
      </c>
      <c r="H85" s="77" t="n">
        <f aca="false">'Tables - wage and salary'!Z88</f>
        <v>696.1</v>
      </c>
      <c r="I85" s="77" t="n">
        <f aca="false">'Tables - wage and salary'!AU88</f>
        <v>1349.2</v>
      </c>
      <c r="J85" s="77" t="n">
        <f aca="false">'Tables - wage and salary'!AW88</f>
        <v>1521.4</v>
      </c>
      <c r="K85" s="77" t="n">
        <f aca="false">'Tables - wage and salary'!AY88</f>
        <v>1626.5</v>
      </c>
    </row>
    <row r="86" customFormat="false" ht="12.75" hidden="false" customHeight="false" outlineLevel="0" collapsed="false">
      <c r="A86" s="75" t="n">
        <v>83000</v>
      </c>
      <c r="B86" s="76" t="n">
        <f aca="false">'Tables - wage and salary'!D89</f>
        <v>1790</v>
      </c>
      <c r="C86" s="76" t="n">
        <f aca="false">'Tables - wage and salary'!Y89</f>
        <v>8200</v>
      </c>
      <c r="D86" s="76" t="n">
        <f aca="false">'Tables - wage and salary'!AT89</f>
        <v>15900</v>
      </c>
      <c r="E86" s="76" t="n">
        <f aca="false">'Tables - wage and salary'!AV89</f>
        <v>18140</v>
      </c>
      <c r="F86" s="76" t="n">
        <f aca="false">'Tables - wage and salary'!AX89</f>
        <v>18830</v>
      </c>
      <c r="G86" s="77" t="n">
        <f aca="false">'Tables - wage and salary'!E89</f>
        <v>147.7</v>
      </c>
      <c r="H86" s="77" t="n">
        <f aca="false">'Tables - wage and salary'!Z89</f>
        <v>676.4</v>
      </c>
      <c r="I86" s="77" t="n">
        <f aca="false">'Tables - wage and salary'!AU89</f>
        <v>1311.4</v>
      </c>
      <c r="J86" s="77" t="n">
        <f aca="false">'Tables - wage and salary'!AW89</f>
        <v>1496.2</v>
      </c>
      <c r="K86" s="77" t="n">
        <f aca="false">'Tables - wage and salary'!AY89</f>
        <v>1553</v>
      </c>
    </row>
    <row r="87" customFormat="false" ht="12.75" hidden="false" customHeight="false" outlineLevel="0" collapsed="false">
      <c r="A87" s="75" t="n">
        <v>84000</v>
      </c>
      <c r="B87" s="76" t="n">
        <f aca="false">'Tables - wage and salary'!D90</f>
        <v>1870</v>
      </c>
      <c r="C87" s="76" t="n">
        <f aca="false">'Tables - wage and salary'!Y90</f>
        <v>6510</v>
      </c>
      <c r="D87" s="76" t="n">
        <f aca="false">'Tables - wage and salary'!AT90</f>
        <v>15640</v>
      </c>
      <c r="E87" s="76" t="n">
        <f aca="false">'Tables - wage and salary'!AV90</f>
        <v>17810</v>
      </c>
      <c r="F87" s="76" t="n">
        <f aca="false">'Tables - wage and salary'!AX90</f>
        <v>19170</v>
      </c>
      <c r="G87" s="77" t="n">
        <f aca="false">'Tables - wage and salary'!E90</f>
        <v>156.2</v>
      </c>
      <c r="H87" s="77" t="n">
        <f aca="false">'Tables - wage and salary'!Z90</f>
        <v>543.7</v>
      </c>
      <c r="I87" s="77" t="n">
        <f aca="false">'Tables - wage and salary'!AU90</f>
        <v>1305.5</v>
      </c>
      <c r="J87" s="77" t="n">
        <f aca="false">'Tables - wage and salary'!AW90</f>
        <v>1487.4</v>
      </c>
      <c r="K87" s="77" t="n">
        <f aca="false">'Tables - wage and salary'!AY90</f>
        <v>1600.8</v>
      </c>
    </row>
    <row r="88" customFormat="false" ht="12.75" hidden="false" customHeight="false" outlineLevel="0" collapsed="false">
      <c r="A88" s="75" t="n">
        <v>85000</v>
      </c>
      <c r="B88" s="76" t="n">
        <f aca="false">'Tables - wage and salary'!D91</f>
        <v>2330</v>
      </c>
      <c r="C88" s="76" t="n">
        <f aca="false">'Tables - wage and salary'!Y91</f>
        <v>6970</v>
      </c>
      <c r="D88" s="76" t="n">
        <f aca="false">'Tables - wage and salary'!AT91</f>
        <v>16060</v>
      </c>
      <c r="E88" s="76" t="n">
        <f aca="false">'Tables - wage and salary'!AV91</f>
        <v>17470</v>
      </c>
      <c r="F88" s="76" t="n">
        <f aca="false">'Tables - wage and salary'!AX91</f>
        <v>18520</v>
      </c>
      <c r="G88" s="77" t="n">
        <f aca="false">'Tables - wage and salary'!E91</f>
        <v>197</v>
      </c>
      <c r="H88" s="77" t="n">
        <f aca="false">'Tables - wage and salary'!Z91</f>
        <v>589.1</v>
      </c>
      <c r="I88" s="77" t="n">
        <f aca="false">'Tables - wage and salary'!AU91</f>
        <v>1357</v>
      </c>
      <c r="J88" s="77" t="n">
        <f aca="false">'Tables - wage and salary'!AW91</f>
        <v>1476.7</v>
      </c>
      <c r="K88" s="77" t="n">
        <f aca="false">'Tables - wage and salary'!AY91</f>
        <v>1565.2</v>
      </c>
    </row>
    <row r="89" customFormat="false" ht="12.75" hidden="false" customHeight="false" outlineLevel="0" collapsed="false">
      <c r="A89" s="75" t="n">
        <v>86000</v>
      </c>
      <c r="B89" s="76" t="n">
        <f aca="false">'Tables - wage and salary'!D92</f>
        <v>1950</v>
      </c>
      <c r="C89" s="76" t="n">
        <f aca="false">'Tables - wage and salary'!Y92</f>
        <v>5470</v>
      </c>
      <c r="D89" s="76" t="n">
        <f aca="false">'Tables - wage and salary'!AT92</f>
        <v>15040</v>
      </c>
      <c r="E89" s="76" t="n">
        <f aca="false">'Tables - wage and salary'!AV92</f>
        <v>17550</v>
      </c>
      <c r="F89" s="76" t="n">
        <f aca="false">'Tables - wage and salary'!AX92</f>
        <v>18470</v>
      </c>
      <c r="G89" s="77" t="n">
        <f aca="false">'Tables - wage and salary'!E92</f>
        <v>166.7</v>
      </c>
      <c r="H89" s="77" t="n">
        <f aca="false">'Tables - wage and salary'!Z92</f>
        <v>467.7</v>
      </c>
      <c r="I89" s="77" t="n">
        <f aca="false">'Tables - wage and salary'!AU92</f>
        <v>1285.9</v>
      </c>
      <c r="J89" s="77" t="n">
        <f aca="false">'Tables - wage and salary'!AW92</f>
        <v>1500.4</v>
      </c>
      <c r="K89" s="77" t="n">
        <f aca="false">'Tables - wage and salary'!AY92</f>
        <v>1578.8</v>
      </c>
    </row>
    <row r="90" customFormat="false" ht="12.75" hidden="false" customHeight="false" outlineLevel="0" collapsed="false">
      <c r="A90" s="75" t="n">
        <v>87000</v>
      </c>
      <c r="B90" s="76" t="n">
        <f aca="false">'Tables - wage and salary'!D93</f>
        <v>1800</v>
      </c>
      <c r="C90" s="76" t="n">
        <f aca="false">'Tables - wage and salary'!Y93</f>
        <v>5140</v>
      </c>
      <c r="D90" s="76" t="n">
        <f aca="false">'Tables - wage and salary'!AT93</f>
        <v>14410</v>
      </c>
      <c r="E90" s="76" t="n">
        <f aca="false">'Tables - wage and salary'!AV93</f>
        <v>16460</v>
      </c>
      <c r="F90" s="76" t="n">
        <f aca="false">'Tables - wage and salary'!AX93</f>
        <v>17330</v>
      </c>
      <c r="G90" s="77" t="n">
        <f aca="false">'Tables - wage and salary'!E93</f>
        <v>155.8</v>
      </c>
      <c r="H90" s="77" t="n">
        <f aca="false">'Tables - wage and salary'!Z93</f>
        <v>444.7</v>
      </c>
      <c r="I90" s="77" t="n">
        <f aca="false">'Tables - wage and salary'!AU93</f>
        <v>1246.6</v>
      </c>
      <c r="J90" s="77" t="n">
        <f aca="false">'Tables - wage and salary'!AW93</f>
        <v>1423.9</v>
      </c>
      <c r="K90" s="77" t="n">
        <f aca="false">'Tables - wage and salary'!AY93</f>
        <v>1499</v>
      </c>
    </row>
    <row r="91" customFormat="false" ht="12.75" hidden="false" customHeight="false" outlineLevel="0" collapsed="false">
      <c r="A91" s="75" t="n">
        <v>88000</v>
      </c>
      <c r="B91" s="76" t="n">
        <f aca="false">'Tables - wage and salary'!D94</f>
        <v>1940</v>
      </c>
      <c r="C91" s="76" t="n">
        <f aca="false">'Tables - wage and salary'!Y94</f>
        <v>6110</v>
      </c>
      <c r="D91" s="76" t="n">
        <f aca="false">'Tables - wage and salary'!AT94</f>
        <v>13740</v>
      </c>
      <c r="E91" s="76" t="n">
        <f aca="false">'Tables - wage and salary'!AV94</f>
        <v>15650</v>
      </c>
      <c r="F91" s="76" t="n">
        <f aca="false">'Tables - wage and salary'!AX94</f>
        <v>17000</v>
      </c>
      <c r="G91" s="77" t="n">
        <f aca="false">'Tables - wage and salary'!E94</f>
        <v>169.7</v>
      </c>
      <c r="H91" s="77" t="n">
        <f aca="false">'Tables - wage and salary'!Z94</f>
        <v>534.8</v>
      </c>
      <c r="I91" s="77" t="n">
        <f aca="false">'Tables - wage and salary'!AU94</f>
        <v>1202.3</v>
      </c>
      <c r="J91" s="77" t="n">
        <f aca="false">'Tables - wage and salary'!AW94</f>
        <v>1369.6</v>
      </c>
      <c r="K91" s="77" t="n">
        <f aca="false">'Tables - wage and salary'!AY94</f>
        <v>1487.8</v>
      </c>
    </row>
    <row r="92" customFormat="false" ht="12.75" hidden="false" customHeight="false" outlineLevel="0" collapsed="false">
      <c r="A92" s="75" t="n">
        <v>89000</v>
      </c>
      <c r="B92" s="76" t="n">
        <f aca="false">'Tables - wage and salary'!D95</f>
        <v>1430</v>
      </c>
      <c r="C92" s="76" t="n">
        <f aca="false">'Tables - wage and salary'!Y95</f>
        <v>5870</v>
      </c>
      <c r="D92" s="76" t="n">
        <f aca="false">'Tables - wage and salary'!AT95</f>
        <v>15290</v>
      </c>
      <c r="E92" s="76" t="n">
        <f aca="false">'Tables - wage and salary'!AV95</f>
        <v>15240</v>
      </c>
      <c r="F92" s="76" t="n">
        <f aca="false">'Tables - wage and salary'!AX95</f>
        <v>16390</v>
      </c>
      <c r="G92" s="77" t="n">
        <f aca="false">'Tables - wage and salary'!E95</f>
        <v>126.6</v>
      </c>
      <c r="H92" s="77" t="n">
        <f aca="false">'Tables - wage and salary'!Z95</f>
        <v>519.9</v>
      </c>
      <c r="I92" s="77" t="n">
        <f aca="false">'Tables - wage and salary'!AU95</f>
        <v>1354.1</v>
      </c>
      <c r="J92" s="77" t="n">
        <f aca="false">'Tables - wage and salary'!AW95</f>
        <v>1348.9</v>
      </c>
      <c r="K92" s="77" t="n">
        <f aca="false">'Tables - wage and salary'!AY95</f>
        <v>1450.1</v>
      </c>
    </row>
    <row r="93" customFormat="false" ht="12.75" hidden="false" customHeight="false" outlineLevel="0" collapsed="false">
      <c r="A93" s="75" t="n">
        <v>90000</v>
      </c>
      <c r="B93" s="76" t="n">
        <f aca="false">'Tables - wage and salary'!D96</f>
        <v>1710</v>
      </c>
      <c r="C93" s="76" t="n">
        <f aca="false">'Tables - wage and salary'!Y96</f>
        <v>5760</v>
      </c>
      <c r="D93" s="76" t="n">
        <f aca="false">'Tables - wage and salary'!AT96</f>
        <v>14600</v>
      </c>
      <c r="E93" s="76" t="n">
        <f aca="false">'Tables - wage and salary'!AV96</f>
        <v>17730</v>
      </c>
      <c r="F93" s="76" t="n">
        <f aca="false">'Tables - wage and salary'!AX96</f>
        <v>16530</v>
      </c>
      <c r="G93" s="77" t="n">
        <f aca="false">'Tables - wage and salary'!E96</f>
        <v>153.2</v>
      </c>
      <c r="H93" s="77" t="n">
        <f aca="false">'Tables - wage and salary'!Z96</f>
        <v>515.9</v>
      </c>
      <c r="I93" s="77" t="n">
        <f aca="false">'Tables - wage and salary'!AU96</f>
        <v>1306.5</v>
      </c>
      <c r="J93" s="77" t="n">
        <f aca="false">'Tables - wage and salary'!AW96</f>
        <v>1587.2</v>
      </c>
      <c r="K93" s="77" t="n">
        <f aca="false">'Tables - wage and salary'!AY96</f>
        <v>1480.1</v>
      </c>
    </row>
    <row r="94" customFormat="false" ht="12.75" hidden="false" customHeight="false" outlineLevel="0" collapsed="false">
      <c r="A94" s="75" t="n">
        <v>91000</v>
      </c>
      <c r="B94" s="76" t="n">
        <f aca="false">'Tables - wage and salary'!D97</f>
        <v>1490</v>
      </c>
      <c r="C94" s="76" t="n">
        <f aca="false">'Tables - wage and salary'!Y97</f>
        <v>4590</v>
      </c>
      <c r="D94" s="76" t="n">
        <f aca="false">'Tables - wage and salary'!AT97</f>
        <v>13650</v>
      </c>
      <c r="E94" s="76" t="n">
        <f aca="false">'Tables - wage and salary'!AV97</f>
        <v>16010</v>
      </c>
      <c r="F94" s="76" t="n">
        <f aca="false">'Tables - wage and salary'!AX97</f>
        <v>16070</v>
      </c>
      <c r="G94" s="77" t="n">
        <f aca="false">'Tables - wage and salary'!E97</f>
        <v>134.9</v>
      </c>
      <c r="H94" s="77" t="n">
        <f aca="false">'Tables - wage and salary'!Z97</f>
        <v>415.3</v>
      </c>
      <c r="I94" s="77" t="n">
        <f aca="false">'Tables - wage and salary'!AU97</f>
        <v>1235</v>
      </c>
      <c r="J94" s="77" t="n">
        <f aca="false">'Tables - wage and salary'!AW97</f>
        <v>1448.4</v>
      </c>
      <c r="K94" s="77" t="n">
        <f aca="false">'Tables - wage and salary'!AY97</f>
        <v>1453.6</v>
      </c>
    </row>
    <row r="95" customFormat="false" ht="12.75" hidden="false" customHeight="false" outlineLevel="0" collapsed="false">
      <c r="A95" s="75" t="n">
        <v>92000</v>
      </c>
      <c r="B95" s="76" t="n">
        <f aca="false">'Tables - wage and salary'!D98</f>
        <v>1380</v>
      </c>
      <c r="C95" s="76" t="n">
        <f aca="false">'Tables - wage and salary'!Y98</f>
        <v>4970</v>
      </c>
      <c r="D95" s="76" t="n">
        <f aca="false">'Tables - wage and salary'!AT98</f>
        <v>12800</v>
      </c>
      <c r="E95" s="76" t="n">
        <f aca="false">'Tables - wage and salary'!AV98</f>
        <v>15040</v>
      </c>
      <c r="F95" s="76" t="n">
        <f aca="false">'Tables - wage and salary'!AX98</f>
        <v>15150</v>
      </c>
      <c r="G95" s="77" t="n">
        <f aca="false">'Tables - wage and salary'!E98</f>
        <v>126.2</v>
      </c>
      <c r="H95" s="77" t="n">
        <f aca="false">'Tables - wage and salary'!Z98</f>
        <v>454.9</v>
      </c>
      <c r="I95" s="77" t="n">
        <f aca="false">'Tables - wage and salary'!AU98</f>
        <v>1171.1</v>
      </c>
      <c r="J95" s="77" t="n">
        <f aca="false">'Tables - wage and salary'!AW98</f>
        <v>1375.7</v>
      </c>
      <c r="K95" s="77" t="n">
        <f aca="false">'Tables - wage and salary'!AY98</f>
        <v>1386.1</v>
      </c>
    </row>
    <row r="96" customFormat="false" ht="12.75" hidden="false" customHeight="false" outlineLevel="0" collapsed="false">
      <c r="A96" s="75" t="n">
        <v>93000</v>
      </c>
      <c r="B96" s="76" t="n">
        <f aca="false">'Tables - wage and salary'!D99</f>
        <v>1470</v>
      </c>
      <c r="C96" s="76" t="n">
        <f aca="false">'Tables - wage and salary'!Y99</f>
        <v>4520</v>
      </c>
      <c r="D96" s="76" t="n">
        <f aca="false">'Tables - wage and salary'!AT99</f>
        <v>12820</v>
      </c>
      <c r="E96" s="76" t="n">
        <f aca="false">'Tables - wage and salary'!AV99</f>
        <v>14170</v>
      </c>
      <c r="F96" s="76" t="n">
        <f aca="false">'Tables - wage and salary'!AX99</f>
        <v>14900</v>
      </c>
      <c r="G96" s="77" t="n">
        <f aca="false">'Tables - wage and salary'!E99</f>
        <v>136</v>
      </c>
      <c r="H96" s="77" t="n">
        <f aca="false">'Tables - wage and salary'!Z99</f>
        <v>417.8</v>
      </c>
      <c r="I96" s="77" t="n">
        <f aca="false">'Tables - wage and salary'!AU99</f>
        <v>1185.9</v>
      </c>
      <c r="J96" s="77" t="n">
        <f aca="false">'Tables - wage and salary'!AW99</f>
        <v>1310.2</v>
      </c>
      <c r="K96" s="77" t="n">
        <f aca="false">'Tables - wage and salary'!AY99</f>
        <v>1378.1</v>
      </c>
    </row>
    <row r="97" customFormat="false" ht="12.75" hidden="false" customHeight="false" outlineLevel="0" collapsed="false">
      <c r="A97" s="75" t="n">
        <v>94000</v>
      </c>
      <c r="B97" s="76" t="n">
        <f aca="false">'Tables - wage and salary'!D100</f>
        <v>1220</v>
      </c>
      <c r="C97" s="76" t="n">
        <f aca="false">'Tables - wage and salary'!Y100</f>
        <v>4750</v>
      </c>
      <c r="D97" s="76" t="n">
        <f aca="false">'Tables - wage and salary'!AT100</f>
        <v>12800</v>
      </c>
      <c r="E97" s="76" t="n">
        <f aca="false">'Tables - wage and salary'!AV100</f>
        <v>14630</v>
      </c>
      <c r="F97" s="76" t="n">
        <f aca="false">'Tables - wage and salary'!AX100</f>
        <v>14740</v>
      </c>
      <c r="G97" s="77" t="n">
        <f aca="false">'Tables - wage and salary'!E100</f>
        <v>114.2</v>
      </c>
      <c r="H97" s="77" t="n">
        <f aca="false">'Tables - wage and salary'!Z100</f>
        <v>444</v>
      </c>
      <c r="I97" s="77" t="n">
        <f aca="false">'Tables - wage and salary'!AU100</f>
        <v>1197</v>
      </c>
      <c r="J97" s="77" t="n">
        <f aca="false">'Tables - wage and salary'!AW100</f>
        <v>1367.7</v>
      </c>
      <c r="K97" s="77" t="n">
        <f aca="false">'Tables - wage and salary'!AY100</f>
        <v>1378</v>
      </c>
    </row>
    <row r="98" customFormat="false" ht="12.75" hidden="false" customHeight="false" outlineLevel="0" collapsed="false">
      <c r="A98" s="75" t="n">
        <v>95000</v>
      </c>
      <c r="B98" s="76" t="n">
        <f aca="false">'Tables - wage and salary'!D101</f>
        <v>1230</v>
      </c>
      <c r="C98" s="76" t="n">
        <f aca="false">'Tables - wage and salary'!Y101</f>
        <v>4290</v>
      </c>
      <c r="D98" s="76" t="n">
        <f aca="false">'Tables - wage and salary'!AT101</f>
        <v>11730</v>
      </c>
      <c r="E98" s="76" t="n">
        <f aca="false">'Tables - wage and salary'!AV101</f>
        <v>13930</v>
      </c>
      <c r="F98" s="76" t="n">
        <f aca="false">'Tables - wage and salary'!AX101</f>
        <v>14260</v>
      </c>
      <c r="G98" s="77" t="n">
        <f aca="false">'Tables - wage and salary'!E101</f>
        <v>116.3</v>
      </c>
      <c r="H98" s="77" t="n">
        <f aca="false">'Tables - wage and salary'!Z101</f>
        <v>405.5</v>
      </c>
      <c r="I98" s="77" t="n">
        <f aca="false">'Tables - wage and salary'!AU101</f>
        <v>1108.5</v>
      </c>
      <c r="J98" s="77" t="n">
        <f aca="false">'Tables - wage and salary'!AW101</f>
        <v>1316.7</v>
      </c>
      <c r="K98" s="77" t="n">
        <f aca="false">'Tables - wage and salary'!AY101</f>
        <v>1347.9</v>
      </c>
    </row>
    <row r="99" customFormat="false" ht="12.75" hidden="false" customHeight="false" outlineLevel="0" collapsed="false">
      <c r="A99" s="75" t="n">
        <v>96000</v>
      </c>
      <c r="B99" s="76" t="n">
        <f aca="false">'Tables - wage and salary'!D102</f>
        <v>1080</v>
      </c>
      <c r="C99" s="76" t="n">
        <f aca="false">'Tables - wage and salary'!Y102</f>
        <v>4240</v>
      </c>
      <c r="D99" s="76" t="n">
        <f aca="false">'Tables - wage and salary'!AT102</f>
        <v>11550</v>
      </c>
      <c r="E99" s="76" t="n">
        <f aca="false">'Tables - wage and salary'!AV102</f>
        <v>13240</v>
      </c>
      <c r="F99" s="76" t="n">
        <f aca="false">'Tables - wage and salary'!AX102</f>
        <v>14310</v>
      </c>
      <c r="G99" s="77" t="n">
        <f aca="false">'Tables - wage and salary'!E102</f>
        <v>103.1</v>
      </c>
      <c r="H99" s="77" t="n">
        <f aca="false">'Tables - wage and salary'!Z102</f>
        <v>404.8</v>
      </c>
      <c r="I99" s="77" t="n">
        <f aca="false">'Tables - wage and salary'!AU102</f>
        <v>1102.8</v>
      </c>
      <c r="J99" s="77" t="n">
        <f aca="false">'Tables - wage and salary'!AW102</f>
        <v>1264.6</v>
      </c>
      <c r="K99" s="77" t="n">
        <f aca="false">'Tables - wage and salary'!AY102</f>
        <v>1366.5</v>
      </c>
    </row>
    <row r="100" customFormat="false" ht="12.75" hidden="false" customHeight="false" outlineLevel="0" collapsed="false">
      <c r="A100" s="75" t="n">
        <v>97000</v>
      </c>
      <c r="B100" s="76" t="n">
        <f aca="false">'Tables - wage and salary'!D103</f>
        <v>1050</v>
      </c>
      <c r="C100" s="76" t="n">
        <f aca="false">'Tables - wage and salary'!Y103</f>
        <v>4440</v>
      </c>
      <c r="D100" s="76" t="n">
        <f aca="false">'Tables - wage and salary'!AT103</f>
        <v>10850</v>
      </c>
      <c r="E100" s="76" t="n">
        <f aca="false">'Tables - wage and salary'!AV103</f>
        <v>12830</v>
      </c>
      <c r="F100" s="76" t="n">
        <f aca="false">'Tables - wage and salary'!AX103</f>
        <v>13530</v>
      </c>
      <c r="G100" s="77" t="n">
        <f aca="false">'Tables - wage and salary'!E103</f>
        <v>101.3</v>
      </c>
      <c r="H100" s="77" t="n">
        <f aca="false">'Tables - wage and salary'!Z103</f>
        <v>428.4</v>
      </c>
      <c r="I100" s="77" t="n">
        <f aca="false">'Tables - wage and salary'!AU103</f>
        <v>1047</v>
      </c>
      <c r="J100" s="77" t="n">
        <f aca="false">'Tables - wage and salary'!AW103</f>
        <v>1237.8</v>
      </c>
      <c r="K100" s="77" t="n">
        <f aca="false">'Tables - wage and salary'!AY103</f>
        <v>1305.4</v>
      </c>
    </row>
    <row r="101" customFormat="false" ht="12.75" hidden="false" customHeight="false" outlineLevel="0" collapsed="false">
      <c r="A101" s="75" t="n">
        <v>98000</v>
      </c>
      <c r="B101" s="76" t="n">
        <f aca="false">'Tables - wage and salary'!D104</f>
        <v>730</v>
      </c>
      <c r="C101" s="76" t="n">
        <f aca="false">'Tables - wage and salary'!Y104</f>
        <v>3120</v>
      </c>
      <c r="D101" s="76" t="n">
        <f aca="false">'Tables - wage and salary'!AT104</f>
        <v>10480</v>
      </c>
      <c r="E101" s="76" t="n">
        <f aca="false">'Tables - wage and salary'!AV104</f>
        <v>12320</v>
      </c>
      <c r="F101" s="76" t="n">
        <f aca="false">'Tables - wage and salary'!AX104</f>
        <v>13330</v>
      </c>
      <c r="G101" s="77" t="n">
        <f aca="false">'Tables - wage and salary'!E104</f>
        <v>71.2</v>
      </c>
      <c r="H101" s="77" t="n">
        <f aca="false">'Tables - wage and salary'!Z104</f>
        <v>304.2</v>
      </c>
      <c r="I101" s="77" t="n">
        <f aca="false">'Tables - wage and salary'!AU104</f>
        <v>1022.2</v>
      </c>
      <c r="J101" s="77" t="n">
        <f aca="false">'Tables - wage and salary'!AW104</f>
        <v>1201.1</v>
      </c>
      <c r="K101" s="77" t="n">
        <f aca="false">'Tables - wage and salary'!AY104</f>
        <v>1299.2</v>
      </c>
    </row>
    <row r="102" customFormat="false" ht="12.75" hidden="false" customHeight="false" outlineLevel="0" collapsed="false">
      <c r="A102" s="75" t="n">
        <v>99000</v>
      </c>
      <c r="B102" s="76" t="n">
        <f aca="false">'Tables - wage and salary'!D105</f>
        <v>940</v>
      </c>
      <c r="C102" s="76" t="n">
        <f aca="false">'Tables - wage and salary'!Y105</f>
        <v>3260</v>
      </c>
      <c r="D102" s="76" t="n">
        <f aca="false">'Tables - wage and salary'!AT105</f>
        <v>10340</v>
      </c>
      <c r="E102" s="76" t="n">
        <f aca="false">'Tables - wage and salary'!AV105</f>
        <v>12000</v>
      </c>
      <c r="F102" s="76" t="n">
        <f aca="false">'Tables - wage and salary'!AX105</f>
        <v>13130</v>
      </c>
      <c r="G102" s="77" t="n">
        <f aca="false">'Tables - wage and salary'!E105</f>
        <v>92.5</v>
      </c>
      <c r="H102" s="77" t="n">
        <f aca="false">'Tables - wage and salary'!Z105</f>
        <v>321.1</v>
      </c>
      <c r="I102" s="77" t="n">
        <f aca="false">'Tables - wage and salary'!AU105</f>
        <v>1017.9</v>
      </c>
      <c r="J102" s="77" t="n">
        <f aca="false">'Tables - wage and salary'!AW105</f>
        <v>1182.2</v>
      </c>
      <c r="K102" s="77" t="n">
        <f aca="false">'Tables - wage and salary'!AY105</f>
        <v>1293.1</v>
      </c>
    </row>
    <row r="103" customFormat="false" ht="12.75" hidden="false" customHeight="false" outlineLevel="0" collapsed="false">
      <c r="A103" s="75" t="n">
        <v>100000</v>
      </c>
      <c r="B103" s="76" t="n">
        <f aca="false">'Tables - wage and salary'!D106</f>
        <v>1100</v>
      </c>
      <c r="C103" s="76" t="n">
        <f aca="false">'Tables - wage and salary'!Y106</f>
        <v>4030</v>
      </c>
      <c r="D103" s="76" t="n">
        <f aca="false">'Tables - wage and salary'!AT106</f>
        <v>10180</v>
      </c>
      <c r="E103" s="76" t="n">
        <f aca="false">'Tables - wage and salary'!AV106</f>
        <v>12370</v>
      </c>
      <c r="F103" s="76" t="n">
        <f aca="false">'Tables - wage and salary'!AX106</f>
        <v>13600</v>
      </c>
      <c r="G103" s="77" t="n">
        <f aca="false">'Tables - wage and salary'!E106</f>
        <v>109.6</v>
      </c>
      <c r="H103" s="77" t="n">
        <f aca="false">'Tables - wage and salary'!Z106</f>
        <v>401.4</v>
      </c>
      <c r="I103" s="77" t="n">
        <f aca="false">'Tables - wage and salary'!AU106</f>
        <v>1012.8</v>
      </c>
      <c r="J103" s="77" t="n">
        <f aca="false">'Tables - wage and salary'!AW106</f>
        <v>1231.2</v>
      </c>
      <c r="K103" s="77" t="n">
        <f aca="false">'Tables - wage and salary'!AY106</f>
        <v>1353.5</v>
      </c>
    </row>
    <row r="104" customFormat="false" ht="12.75" hidden="false" customHeight="false" outlineLevel="0" collapsed="false">
      <c r="A104" s="75" t="n">
        <v>101000</v>
      </c>
      <c r="B104" s="76" t="n">
        <f aca="false">'Tables - wage and salary'!D107</f>
        <v>1010</v>
      </c>
      <c r="C104" s="76" t="n">
        <f aca="false">'Tables - wage and salary'!Y107</f>
        <v>2680</v>
      </c>
      <c r="D104" s="76" t="n">
        <f aca="false">'Tables - wage and salary'!AT107</f>
        <v>10330</v>
      </c>
      <c r="E104" s="76" t="n">
        <f aca="false">'Tables - wage and salary'!AV107</f>
        <v>12010</v>
      </c>
      <c r="F104" s="76" t="n">
        <f aca="false">'Tables - wage and salary'!AX107</f>
        <v>14590</v>
      </c>
      <c r="G104" s="77" t="n">
        <f aca="false">'Tables - wage and salary'!E107</f>
        <v>101.5</v>
      </c>
      <c r="H104" s="77" t="n">
        <f aca="false">'Tables - wage and salary'!Z107</f>
        <v>269.3</v>
      </c>
      <c r="I104" s="77" t="n">
        <f aca="false">'Tables - wage and salary'!AU107</f>
        <v>1037.9</v>
      </c>
      <c r="J104" s="77" t="n">
        <f aca="false">'Tables - wage and salary'!AW107</f>
        <v>1206.3</v>
      </c>
      <c r="K104" s="77" t="n">
        <f aca="false">'Tables - wage and salary'!AY107</f>
        <v>1465</v>
      </c>
    </row>
    <row r="105" customFormat="false" ht="12.75" hidden="false" customHeight="false" outlineLevel="0" collapsed="false">
      <c r="A105" s="75" t="n">
        <v>102000</v>
      </c>
      <c r="B105" s="76" t="n">
        <f aca="false">'Tables - wage and salary'!D108</f>
        <v>960</v>
      </c>
      <c r="C105" s="76" t="n">
        <f aca="false">'Tables - wage and salary'!Y108</f>
        <v>3390</v>
      </c>
      <c r="D105" s="76" t="n">
        <f aca="false">'Tables - wage and salary'!AT108</f>
        <v>9380</v>
      </c>
      <c r="E105" s="76" t="n">
        <f aca="false">'Tables - wage and salary'!AV108</f>
        <v>11060</v>
      </c>
      <c r="F105" s="76" t="n">
        <f aca="false">'Tables - wage and salary'!AX108</f>
        <v>12590</v>
      </c>
      <c r="G105" s="77" t="n">
        <f aca="false">'Tables - wage and salary'!E108</f>
        <v>97.5</v>
      </c>
      <c r="H105" s="77" t="n">
        <f aca="false">'Tables - wage and salary'!Z108</f>
        <v>344.2</v>
      </c>
      <c r="I105" s="77" t="n">
        <f aca="false">'Tables - wage and salary'!AU108</f>
        <v>952.5</v>
      </c>
      <c r="J105" s="77" t="n">
        <f aca="false">'Tables - wage and salary'!AW108</f>
        <v>1123</v>
      </c>
      <c r="K105" s="77" t="n">
        <f aca="false">'Tables - wage and salary'!AY108</f>
        <v>1278.4</v>
      </c>
    </row>
    <row r="106" customFormat="false" ht="12.75" hidden="false" customHeight="false" outlineLevel="0" collapsed="false">
      <c r="A106" s="75" t="n">
        <v>103000</v>
      </c>
      <c r="B106" s="76" t="n">
        <f aca="false">'Tables - wage and salary'!D109</f>
        <v>910</v>
      </c>
      <c r="C106" s="76" t="n">
        <f aca="false">'Tables - wage and salary'!Y109</f>
        <v>3020</v>
      </c>
      <c r="D106" s="76" t="n">
        <f aca="false">'Tables - wage and salary'!AT109</f>
        <v>8870</v>
      </c>
      <c r="E106" s="76" t="n">
        <f aca="false">'Tables - wage and salary'!AV109</f>
        <v>10530</v>
      </c>
      <c r="F106" s="76" t="n">
        <f aca="false">'Tables - wage and salary'!AX109</f>
        <v>12610</v>
      </c>
      <c r="G106" s="77" t="n">
        <f aca="false">'Tables - wage and salary'!E109</f>
        <v>93.3</v>
      </c>
      <c r="H106" s="77" t="n">
        <f aca="false">'Tables - wage and salary'!Z109</f>
        <v>309.5</v>
      </c>
      <c r="I106" s="77" t="n">
        <f aca="false">'Tables - wage and salary'!AU109</f>
        <v>909</v>
      </c>
      <c r="J106" s="77" t="n">
        <f aca="false">'Tables - wage and salary'!AW109</f>
        <v>1079.1</v>
      </c>
      <c r="K106" s="77" t="n">
        <f aca="false">'Tables - wage and salary'!AY109</f>
        <v>1292.3</v>
      </c>
    </row>
    <row r="107" customFormat="false" ht="12.75" hidden="false" customHeight="false" outlineLevel="0" collapsed="false">
      <c r="A107" s="75" t="n">
        <v>104000</v>
      </c>
      <c r="B107" s="76" t="n">
        <f aca="false">'Tables - wage and salary'!D110</f>
        <v>680</v>
      </c>
      <c r="C107" s="76" t="n">
        <f aca="false">'Tables - wage and salary'!Y110</f>
        <v>3010</v>
      </c>
      <c r="D107" s="76" t="n">
        <f aca="false">'Tables - wage and salary'!AT110</f>
        <v>8520</v>
      </c>
      <c r="E107" s="76" t="n">
        <f aca="false">'Tables - wage and salary'!AV110</f>
        <v>10520</v>
      </c>
      <c r="F107" s="76" t="n">
        <f aca="false">'Tables - wage and salary'!AX110</f>
        <v>11960</v>
      </c>
      <c r="G107" s="77" t="n">
        <f aca="false">'Tables - wage and salary'!E110</f>
        <v>70.4</v>
      </c>
      <c r="H107" s="77" t="n">
        <f aca="false">'Tables - wage and salary'!Z110</f>
        <v>311.8</v>
      </c>
      <c r="I107" s="77" t="n">
        <f aca="false">'Tables - wage and salary'!AU110</f>
        <v>881.5</v>
      </c>
      <c r="J107" s="77" t="n">
        <f aca="false">'Tables - wage and salary'!AW110</f>
        <v>1088.9</v>
      </c>
      <c r="K107" s="77" t="n">
        <f aca="false">'Tables - wage and salary'!AY110</f>
        <v>1237.5</v>
      </c>
    </row>
    <row r="108" customFormat="false" ht="12.75" hidden="false" customHeight="false" outlineLevel="0" collapsed="false">
      <c r="A108" s="75" t="n">
        <v>105000</v>
      </c>
      <c r="B108" s="76" t="n">
        <f aca="false">'Tables - wage and salary'!D111</f>
        <v>900</v>
      </c>
      <c r="C108" s="76" t="n">
        <f aca="false">'Tables - wage and salary'!Y111</f>
        <v>2830</v>
      </c>
      <c r="D108" s="76" t="n">
        <f aca="false">'Tables - wage and salary'!AT111</f>
        <v>8280</v>
      </c>
      <c r="E108" s="76" t="n">
        <f aca="false">'Tables - wage and salary'!AV111</f>
        <v>10010</v>
      </c>
      <c r="F108" s="76" t="n">
        <f aca="false">'Tables - wage and salary'!AX111</f>
        <v>11290</v>
      </c>
      <c r="G108" s="77" t="n">
        <f aca="false">'Tables - wage and salary'!E111</f>
        <v>94</v>
      </c>
      <c r="H108" s="77" t="n">
        <f aca="false">'Tables - wage and salary'!Z111</f>
        <v>295.7</v>
      </c>
      <c r="I108" s="77" t="n">
        <f aca="false">'Tables - wage and salary'!AU111</f>
        <v>865.4</v>
      </c>
      <c r="J108" s="77" t="n">
        <f aca="false">'Tables - wage and salary'!AW111</f>
        <v>1045.5</v>
      </c>
      <c r="K108" s="77" t="n">
        <f aca="false">'Tables - wage and salary'!AY111</f>
        <v>1179.6</v>
      </c>
    </row>
    <row r="109" customFormat="false" ht="12.75" hidden="false" customHeight="false" outlineLevel="0" collapsed="false">
      <c r="A109" s="75" t="n">
        <v>106000</v>
      </c>
      <c r="B109" s="76" t="n">
        <f aca="false">'Tables - wage and salary'!D112</f>
        <v>830</v>
      </c>
      <c r="C109" s="76" t="n">
        <f aca="false">'Tables - wage and salary'!Y112</f>
        <v>3100</v>
      </c>
      <c r="D109" s="76" t="n">
        <f aca="false">'Tables - wage and salary'!AT112</f>
        <v>8100</v>
      </c>
      <c r="E109" s="76" t="n">
        <f aca="false">'Tables - wage and salary'!AV112</f>
        <v>9680</v>
      </c>
      <c r="F109" s="76" t="n">
        <f aca="false">'Tables - wage and salary'!AX112</f>
        <v>11190</v>
      </c>
      <c r="G109" s="77" t="n">
        <f aca="false">'Tables - wage and salary'!E112</f>
        <v>87.5</v>
      </c>
      <c r="H109" s="77" t="n">
        <f aca="false">'Tables - wage and salary'!Z112</f>
        <v>327.1</v>
      </c>
      <c r="I109" s="77" t="n">
        <f aca="false">'Tables - wage and salary'!AU112</f>
        <v>854.3</v>
      </c>
      <c r="J109" s="77" t="n">
        <f aca="false">'Tables - wage and salary'!AW112</f>
        <v>1021.3</v>
      </c>
      <c r="K109" s="77" t="n">
        <f aca="false">'Tables - wage and salary'!AY112</f>
        <v>1180.3</v>
      </c>
    </row>
    <row r="110" customFormat="false" ht="12.75" hidden="false" customHeight="false" outlineLevel="0" collapsed="false">
      <c r="A110" s="75" t="n">
        <v>107000</v>
      </c>
      <c r="B110" s="76" t="n">
        <f aca="false">'Tables - wage and salary'!D113</f>
        <v>500</v>
      </c>
      <c r="C110" s="76" t="n">
        <f aca="false">'Tables - wage and salary'!Y113</f>
        <v>2830</v>
      </c>
      <c r="D110" s="76" t="n">
        <f aca="false">'Tables - wage and salary'!AT113</f>
        <v>7570</v>
      </c>
      <c r="E110" s="76" t="n">
        <f aca="false">'Tables - wage and salary'!AV113</f>
        <v>8960</v>
      </c>
      <c r="F110" s="76" t="n">
        <f aca="false">'Tables - wage and salary'!AX113</f>
        <v>10640</v>
      </c>
      <c r="G110" s="77" t="n">
        <f aca="false">'Tables - wage and salary'!E113</f>
        <v>53.3</v>
      </c>
      <c r="H110" s="77" t="n">
        <f aca="false">'Tables - wage and salary'!Z113</f>
        <v>301.4</v>
      </c>
      <c r="I110" s="77" t="n">
        <f aca="false">'Tables - wage and salary'!AU113</f>
        <v>806.4</v>
      </c>
      <c r="J110" s="77" t="n">
        <f aca="false">'Tables - wage and salary'!AW113</f>
        <v>954.3</v>
      </c>
      <c r="K110" s="77" t="n">
        <f aca="false">'Tables - wage and salary'!AY113</f>
        <v>1133.1</v>
      </c>
    </row>
    <row r="111" customFormat="false" ht="12.75" hidden="false" customHeight="false" outlineLevel="0" collapsed="false">
      <c r="A111" s="75" t="n">
        <v>108000</v>
      </c>
      <c r="B111" s="76" t="n">
        <f aca="false">'Tables - wage and salary'!D114</f>
        <v>660</v>
      </c>
      <c r="C111" s="76" t="n">
        <f aca="false">'Tables - wage and salary'!Y114</f>
        <v>2190</v>
      </c>
      <c r="D111" s="76" t="n">
        <f aca="false">'Tables - wage and salary'!AT114</f>
        <v>7340</v>
      </c>
      <c r="E111" s="76" t="n">
        <f aca="false">'Tables - wage and salary'!AV114</f>
        <v>8920</v>
      </c>
      <c r="F111" s="76" t="n">
        <f aca="false">'Tables - wage and salary'!AX114</f>
        <v>10550</v>
      </c>
      <c r="G111" s="77" t="n">
        <f aca="false">'Tables - wage and salary'!E114</f>
        <v>71</v>
      </c>
      <c r="H111" s="77" t="n">
        <f aca="false">'Tables - wage and salary'!Z114</f>
        <v>235.5</v>
      </c>
      <c r="I111" s="77" t="n">
        <f aca="false">'Tables - wage and salary'!AU114</f>
        <v>789.3</v>
      </c>
      <c r="J111" s="77" t="n">
        <f aca="false">'Tables - wage and salary'!AW114</f>
        <v>958.3</v>
      </c>
      <c r="K111" s="77" t="n">
        <f aca="false">'Tables - wage and salary'!AY114</f>
        <v>1134.2</v>
      </c>
    </row>
    <row r="112" customFormat="false" ht="12.75" hidden="false" customHeight="false" outlineLevel="0" collapsed="false">
      <c r="A112" s="75" t="n">
        <v>109000</v>
      </c>
      <c r="B112" s="76" t="n">
        <f aca="false">'Tables - wage and salary'!D115</f>
        <v>640</v>
      </c>
      <c r="C112" s="76" t="n">
        <f aca="false">'Tables - wage and salary'!Y115</f>
        <v>2290</v>
      </c>
      <c r="D112" s="76" t="n">
        <f aca="false">'Tables - wage and salary'!AT115</f>
        <v>7120</v>
      </c>
      <c r="E112" s="76" t="n">
        <f aca="false">'Tables - wage and salary'!AV115</f>
        <v>8580</v>
      </c>
      <c r="F112" s="76" t="n">
        <f aca="false">'Tables - wage and salary'!AX115</f>
        <v>9820</v>
      </c>
      <c r="G112" s="77" t="n">
        <f aca="false">'Tables - wage and salary'!E115</f>
        <v>69.4</v>
      </c>
      <c r="H112" s="77" t="n">
        <f aca="false">'Tables - wage and salary'!Z115</f>
        <v>248.5</v>
      </c>
      <c r="I112" s="77" t="n">
        <f aca="false">'Tables - wage and salary'!AU115</f>
        <v>772.7</v>
      </c>
      <c r="J112" s="77" t="n">
        <f aca="false">'Tables - wage and salary'!AW115</f>
        <v>931.1</v>
      </c>
      <c r="K112" s="77" t="n">
        <f aca="false">'Tables - wage and salary'!AY115</f>
        <v>1065.1</v>
      </c>
    </row>
    <row r="113" customFormat="false" ht="12.75" hidden="false" customHeight="false" outlineLevel="0" collapsed="false">
      <c r="A113" s="75" t="n">
        <v>110000</v>
      </c>
      <c r="B113" s="76" t="n">
        <f aca="false">'Tables - wage and salary'!D116</f>
        <v>640</v>
      </c>
      <c r="C113" s="76" t="n">
        <f aca="false">'Tables - wage and salary'!Y116</f>
        <v>2870</v>
      </c>
      <c r="D113" s="76" t="n">
        <f aca="false">'Tables - wage and salary'!AT116</f>
        <v>6950</v>
      </c>
      <c r="E113" s="76" t="n">
        <f aca="false">'Tables - wage and salary'!AV116</f>
        <v>8770</v>
      </c>
      <c r="F113" s="76" t="n">
        <f aca="false">'Tables - wage and salary'!AX116</f>
        <v>10200</v>
      </c>
      <c r="G113" s="77" t="n">
        <f aca="false">'Tables - wage and salary'!E116</f>
        <v>70.2</v>
      </c>
      <c r="H113" s="77" t="n">
        <f aca="false">'Tables - wage and salary'!Z116</f>
        <v>314.4</v>
      </c>
      <c r="I113" s="77" t="n">
        <f aca="false">'Tables - wage and salary'!AU116</f>
        <v>760.6</v>
      </c>
      <c r="J113" s="77" t="n">
        <f aca="false">'Tables - wage and salary'!AW116</f>
        <v>960.8</v>
      </c>
      <c r="K113" s="77" t="n">
        <f aca="false">'Tables - wage and salary'!AY116</f>
        <v>1116.8</v>
      </c>
    </row>
    <row r="114" customFormat="false" ht="12.75" hidden="false" customHeight="false" outlineLevel="0" collapsed="false">
      <c r="A114" s="75" t="n">
        <v>111000</v>
      </c>
      <c r="B114" s="76" t="n">
        <f aca="false">'Tables - wage and salary'!D117</f>
        <v>600</v>
      </c>
      <c r="C114" s="76" t="n">
        <f aca="false">'Tables - wage and salary'!Y117</f>
        <v>1510</v>
      </c>
      <c r="D114" s="76" t="n">
        <f aca="false">'Tables - wage and salary'!AT117</f>
        <v>7010</v>
      </c>
      <c r="E114" s="76" t="n">
        <f aca="false">'Tables - wage and salary'!AV117</f>
        <v>8210</v>
      </c>
      <c r="F114" s="76" t="n">
        <f aca="false">'Tables - wage and salary'!AX117</f>
        <v>9910</v>
      </c>
      <c r="G114" s="77" t="n">
        <f aca="false">'Tables - wage and salary'!E117</f>
        <v>66.3</v>
      </c>
      <c r="H114" s="77" t="n">
        <f aca="false">'Tables - wage and salary'!Z117</f>
        <v>166.8</v>
      </c>
      <c r="I114" s="77" t="n">
        <f aca="false">'Tables - wage and salary'!AU117</f>
        <v>774.5</v>
      </c>
      <c r="J114" s="77" t="n">
        <f aca="false">'Tables - wage and salary'!AW117</f>
        <v>907.4</v>
      </c>
      <c r="K114" s="77" t="n">
        <f aca="false">'Tables - wage and salary'!AY117</f>
        <v>1095.2</v>
      </c>
    </row>
    <row r="115" customFormat="false" ht="12.75" hidden="false" customHeight="false" outlineLevel="0" collapsed="false">
      <c r="A115" s="75" t="n">
        <v>112000</v>
      </c>
      <c r="B115" s="76" t="n">
        <f aca="false">'Tables - wage and salary'!D118</f>
        <v>560</v>
      </c>
      <c r="C115" s="76" t="n">
        <f aca="false">'Tables - wage and salary'!Y118</f>
        <v>1970</v>
      </c>
      <c r="D115" s="76" t="n">
        <f aca="false">'Tables - wage and salary'!AT118</f>
        <v>6250</v>
      </c>
      <c r="E115" s="76" t="n">
        <f aca="false">'Tables - wage and salary'!AV118</f>
        <v>7720</v>
      </c>
      <c r="F115" s="76" t="n">
        <f aca="false">'Tables - wage and salary'!AX118</f>
        <v>9120</v>
      </c>
      <c r="G115" s="77" t="n">
        <f aca="false">'Tables - wage and salary'!E118</f>
        <v>62.4</v>
      </c>
      <c r="H115" s="77" t="n">
        <f aca="false">'Tables - wage and salary'!Z118</f>
        <v>219.7</v>
      </c>
      <c r="I115" s="77" t="n">
        <f aca="false">'Tables - wage and salary'!AU118</f>
        <v>697.3</v>
      </c>
      <c r="J115" s="77" t="n">
        <f aca="false">'Tables - wage and salary'!AW118</f>
        <v>860.9</v>
      </c>
      <c r="K115" s="77" t="n">
        <f aca="false">'Tables - wage and salary'!AY118</f>
        <v>1016.7</v>
      </c>
    </row>
    <row r="116" customFormat="false" ht="12.75" hidden="false" customHeight="false" outlineLevel="0" collapsed="false">
      <c r="A116" s="75" t="n">
        <v>113000</v>
      </c>
      <c r="B116" s="76" t="n">
        <f aca="false">'Tables - wage and salary'!D119</f>
        <v>660</v>
      </c>
      <c r="C116" s="76" t="n">
        <f aca="false">'Tables - wage and salary'!Y119</f>
        <v>2510</v>
      </c>
      <c r="D116" s="76" t="n">
        <f aca="false">'Tables - wage and salary'!AT119</f>
        <v>6370</v>
      </c>
      <c r="E116" s="76" t="n">
        <f aca="false">'Tables - wage and salary'!AV119</f>
        <v>7380</v>
      </c>
      <c r="F116" s="76" t="n">
        <f aca="false">'Tables - wage and salary'!AX119</f>
        <v>9030</v>
      </c>
      <c r="G116" s="77" t="n">
        <f aca="false">'Tables - wage and salary'!E119</f>
        <v>74.2</v>
      </c>
      <c r="H116" s="77" t="n">
        <f aca="false">'Tables - wage and salary'!Z119</f>
        <v>282.3</v>
      </c>
      <c r="I116" s="77" t="n">
        <f aca="false">'Tables - wage and salary'!AU119</f>
        <v>717</v>
      </c>
      <c r="J116" s="77" t="n">
        <f aca="false">'Tables - wage and salary'!AW119</f>
        <v>829.8</v>
      </c>
      <c r="K116" s="77" t="n">
        <f aca="false">'Tables - wage and salary'!AY119</f>
        <v>1015.4</v>
      </c>
    </row>
    <row r="117" customFormat="false" ht="12.75" hidden="false" customHeight="false" outlineLevel="0" collapsed="false">
      <c r="A117" s="75" t="n">
        <v>114000</v>
      </c>
      <c r="B117" s="76" t="n">
        <f aca="false">'Tables - wage and salary'!D120</f>
        <v>520</v>
      </c>
      <c r="C117" s="76" t="n">
        <f aca="false">'Tables - wage and salary'!Y120</f>
        <v>1860</v>
      </c>
      <c r="D117" s="76" t="n">
        <f aca="false">'Tables - wage and salary'!AT120</f>
        <v>5860</v>
      </c>
      <c r="E117" s="76" t="n">
        <f aca="false">'Tables - wage and salary'!AV120</f>
        <v>7180</v>
      </c>
      <c r="F117" s="76" t="n">
        <f aca="false">'Tables - wage and salary'!AX120</f>
        <v>8460</v>
      </c>
      <c r="G117" s="77" t="n">
        <f aca="false">'Tables - wage and salary'!E120</f>
        <v>59.1</v>
      </c>
      <c r="H117" s="77" t="n">
        <f aca="false">'Tables - wage and salary'!Z120</f>
        <v>211.1</v>
      </c>
      <c r="I117" s="77" t="n">
        <f aca="false">'Tables - wage and salary'!AU120</f>
        <v>665.5</v>
      </c>
      <c r="J117" s="77" t="n">
        <f aca="false">'Tables - wage and salary'!AW120</f>
        <v>814.7</v>
      </c>
      <c r="K117" s="77" t="n">
        <f aca="false">'Tables - wage and salary'!AY120</f>
        <v>959.9</v>
      </c>
    </row>
    <row r="118" customFormat="false" ht="12.75" hidden="false" customHeight="false" outlineLevel="0" collapsed="false">
      <c r="A118" s="75" t="n">
        <v>115000</v>
      </c>
      <c r="B118" s="76" t="n">
        <f aca="false">'Tables - wage and salary'!D121</f>
        <v>550</v>
      </c>
      <c r="C118" s="76" t="n">
        <f aca="false">'Tables - wage and salary'!Y121</f>
        <v>2390</v>
      </c>
      <c r="D118" s="76" t="n">
        <f aca="false">'Tables - wage and salary'!AT121</f>
        <v>5930</v>
      </c>
      <c r="E118" s="76" t="n">
        <f aca="false">'Tables - wage and salary'!AV121</f>
        <v>7140</v>
      </c>
      <c r="F118" s="76" t="n">
        <f aca="false">'Tables - wage and salary'!AX121</f>
        <v>8660</v>
      </c>
      <c r="G118" s="77" t="n">
        <f aca="false">'Tables - wage and salary'!E121</f>
        <v>62.9</v>
      </c>
      <c r="H118" s="77" t="n">
        <f aca="false">'Tables - wage and salary'!Z121</f>
        <v>273.7</v>
      </c>
      <c r="I118" s="77" t="n">
        <f aca="false">'Tables - wage and salary'!AU121</f>
        <v>678.5</v>
      </c>
      <c r="J118" s="77" t="n">
        <f aca="false">'Tables - wage and salary'!AW121</f>
        <v>818</v>
      </c>
      <c r="K118" s="77" t="n">
        <f aca="false">'Tables - wage and salary'!AY121</f>
        <v>991.6</v>
      </c>
    </row>
    <row r="119" customFormat="false" ht="12.75" hidden="false" customHeight="false" outlineLevel="0" collapsed="false">
      <c r="A119" s="75" t="n">
        <v>116000</v>
      </c>
      <c r="B119" s="76" t="n">
        <f aca="false">'Tables - wage and salary'!D122</f>
        <v>540</v>
      </c>
      <c r="C119" s="76" t="n">
        <f aca="false">'Tables - wage and salary'!Y122</f>
        <v>1810</v>
      </c>
      <c r="D119" s="76" t="n">
        <f aca="false">'Tables - wage and salary'!AT122</f>
        <v>5760</v>
      </c>
      <c r="E119" s="76" t="n">
        <f aca="false">'Tables - wage and salary'!AV122</f>
        <v>7060</v>
      </c>
      <c r="F119" s="76" t="n">
        <f aca="false">'Tables - wage and salary'!AX122</f>
        <v>8530</v>
      </c>
      <c r="G119" s="77" t="n">
        <f aca="false">'Tables - wage and salary'!E122</f>
        <v>62.4</v>
      </c>
      <c r="H119" s="77" t="n">
        <f aca="false">'Tables - wage and salary'!Z122</f>
        <v>209</v>
      </c>
      <c r="I119" s="77" t="n">
        <f aca="false">'Tables - wage and salary'!AU122</f>
        <v>664.8</v>
      </c>
      <c r="J119" s="77" t="n">
        <f aca="false">'Tables - wage and salary'!AW122</f>
        <v>815.2</v>
      </c>
      <c r="K119" s="77" t="n">
        <f aca="false">'Tables - wage and salary'!AY122</f>
        <v>985.4</v>
      </c>
    </row>
    <row r="120" customFormat="false" ht="12.75" hidden="false" customHeight="false" outlineLevel="0" collapsed="false">
      <c r="A120" s="75" t="n">
        <v>117000</v>
      </c>
      <c r="B120" s="76" t="n">
        <f aca="false">'Tables - wage and salary'!D123</f>
        <v>400</v>
      </c>
      <c r="C120" s="76" t="n">
        <f aca="false">'Tables - wage and salary'!Y123</f>
        <v>1880</v>
      </c>
      <c r="D120" s="76" t="n">
        <f aca="false">'Tables - wage and salary'!AT123</f>
        <v>5440</v>
      </c>
      <c r="E120" s="76" t="n">
        <f aca="false">'Tables - wage and salary'!AV123</f>
        <v>6660</v>
      </c>
      <c r="F120" s="76" t="n">
        <f aca="false">'Tables - wage and salary'!AX123</f>
        <v>7900</v>
      </c>
      <c r="G120" s="77" t="n">
        <f aca="false">'Tables - wage and salary'!E123</f>
        <v>46.6</v>
      </c>
      <c r="H120" s="77" t="n">
        <f aca="false">'Tables - wage and salary'!Z123</f>
        <v>219.1</v>
      </c>
      <c r="I120" s="77" t="n">
        <f aca="false">'Tables - wage and salary'!AU123</f>
        <v>634.1</v>
      </c>
      <c r="J120" s="77" t="n">
        <f aca="false">'Tables - wage and salary'!AW123</f>
        <v>776.4</v>
      </c>
      <c r="K120" s="77" t="n">
        <f aca="false">'Tables - wage and salary'!AY123</f>
        <v>920.3</v>
      </c>
    </row>
    <row r="121" customFormat="false" ht="12.75" hidden="false" customHeight="false" outlineLevel="0" collapsed="false">
      <c r="A121" s="75" t="n">
        <v>118000</v>
      </c>
      <c r="B121" s="76" t="n">
        <f aca="false">'Tables - wage and salary'!D124</f>
        <v>490</v>
      </c>
      <c r="C121" s="76" t="n">
        <f aca="false">'Tables - wage and salary'!Y124</f>
        <v>1760</v>
      </c>
      <c r="D121" s="76" t="n">
        <f aca="false">'Tables - wage and salary'!AT124</f>
        <v>5290</v>
      </c>
      <c r="E121" s="76" t="n">
        <f aca="false">'Tables - wage and salary'!AV124</f>
        <v>6260</v>
      </c>
      <c r="F121" s="76" t="n">
        <f aca="false">'Tables - wage and salary'!AX124</f>
        <v>7790</v>
      </c>
      <c r="G121" s="77" t="n">
        <f aca="false">'Tables - wage and salary'!E124</f>
        <v>57.5</v>
      </c>
      <c r="H121" s="77" t="n">
        <f aca="false">'Tables - wage and salary'!Z124</f>
        <v>206.8</v>
      </c>
      <c r="I121" s="77" t="n">
        <f aca="false">'Tables - wage and salary'!AU124</f>
        <v>621.2</v>
      </c>
      <c r="J121" s="77" t="n">
        <f aca="false">'Tables - wage and salary'!AW124</f>
        <v>735.3</v>
      </c>
      <c r="K121" s="77" t="n">
        <f aca="false">'Tables - wage and salary'!AY124</f>
        <v>914.9</v>
      </c>
    </row>
    <row r="122" customFormat="false" ht="12.75" hidden="false" customHeight="false" outlineLevel="0" collapsed="false">
      <c r="A122" s="75" t="n">
        <v>119000</v>
      </c>
      <c r="B122" s="76" t="n">
        <f aca="false">'Tables - wage and salary'!D125</f>
        <v>380</v>
      </c>
      <c r="C122" s="76" t="n">
        <f aca="false">'Tables - wage and salary'!Y125</f>
        <v>1700</v>
      </c>
      <c r="D122" s="76" t="n">
        <f aca="false">'Tables - wage and salary'!AT125</f>
        <v>5210</v>
      </c>
      <c r="E122" s="76" t="n">
        <f aca="false">'Tables - wage and salary'!AV125</f>
        <v>6080</v>
      </c>
      <c r="F122" s="76" t="n">
        <f aca="false">'Tables - wage and salary'!AX125</f>
        <v>7680</v>
      </c>
      <c r="G122" s="77" t="n">
        <f aca="false">'Tables - wage and salary'!E125</f>
        <v>45.1</v>
      </c>
      <c r="H122" s="77" t="n">
        <f aca="false">'Tables - wage and salary'!Z125</f>
        <v>201.4</v>
      </c>
      <c r="I122" s="77" t="n">
        <f aca="false">'Tables - wage and salary'!AU125</f>
        <v>617.9</v>
      </c>
      <c r="J122" s="77" t="n">
        <f aca="false">'Tables - wage and salary'!AW125</f>
        <v>720.2</v>
      </c>
      <c r="K122" s="77" t="n">
        <f aca="false">'Tables - wage and salary'!AY125</f>
        <v>909.6</v>
      </c>
    </row>
    <row r="123" customFormat="false" ht="12.75" hidden="false" customHeight="false" outlineLevel="0" collapsed="false">
      <c r="A123" s="75" t="n">
        <v>120000</v>
      </c>
      <c r="B123" s="76" t="n">
        <f aca="false">'Tables - wage and salary'!D126</f>
        <v>830</v>
      </c>
      <c r="C123" s="76" t="n">
        <f aca="false">'Tables - wage and salary'!Y126</f>
        <v>2210</v>
      </c>
      <c r="D123" s="76" t="n">
        <f aca="false">'Tables - wage and salary'!AT126</f>
        <v>6010</v>
      </c>
      <c r="E123" s="76" t="n">
        <f aca="false">'Tables - wage and salary'!AV126</f>
        <v>7070</v>
      </c>
      <c r="F123" s="76" t="n">
        <f aca="false">'Tables - wage and salary'!AX126</f>
        <v>8470</v>
      </c>
      <c r="G123" s="77" t="n">
        <f aca="false">'Tables - wage and salary'!E126</f>
        <v>99.3</v>
      </c>
      <c r="H123" s="77" t="n">
        <f aca="false">'Tables - wage and salary'!Z126</f>
        <v>264.3</v>
      </c>
      <c r="I123" s="77" t="n">
        <f aca="false">'Tables - wage and salary'!AU126</f>
        <v>718.7</v>
      </c>
      <c r="J123" s="77" t="n">
        <f aca="false">'Tables - wage and salary'!AW126</f>
        <v>845.2</v>
      </c>
      <c r="K123" s="77" t="n">
        <f aca="false">'Tables - wage and salary'!AY126</f>
        <v>1013.2</v>
      </c>
    </row>
    <row r="124" customFormat="false" ht="12.75" hidden="false" customHeight="false" outlineLevel="0" collapsed="false">
      <c r="A124" s="75" t="n">
        <v>121000</v>
      </c>
      <c r="B124" s="76" t="n">
        <f aca="false">'Tables - wage and salary'!D127</f>
        <v>360</v>
      </c>
      <c r="C124" s="76" t="n">
        <f aca="false">'Tables - wage and salary'!Y127</f>
        <v>1820</v>
      </c>
      <c r="D124" s="76" t="n">
        <f aca="false">'Tables - wage and salary'!AT127</f>
        <v>5270</v>
      </c>
      <c r="E124" s="76" t="n">
        <f aca="false">'Tables - wage and salary'!AV127</f>
        <v>6230</v>
      </c>
      <c r="F124" s="76" t="n">
        <f aca="false">'Tables - wage and salary'!AX127</f>
        <v>7570</v>
      </c>
      <c r="G124" s="77" t="n">
        <f aca="false">'Tables - wage and salary'!E127</f>
        <v>43.4</v>
      </c>
      <c r="H124" s="77" t="n">
        <f aca="false">'Tables - wage and salary'!Z127</f>
        <v>219.3</v>
      </c>
      <c r="I124" s="77" t="n">
        <f aca="false">'Tables - wage and salary'!AU127</f>
        <v>634.9</v>
      </c>
      <c r="J124" s="77" t="n">
        <f aca="false">'Tables - wage and salary'!AW127</f>
        <v>750.5</v>
      </c>
      <c r="K124" s="77" t="n">
        <f aca="false">'Tables - wage and salary'!AY127</f>
        <v>912.5</v>
      </c>
    </row>
    <row r="125" customFormat="false" ht="12.75" hidden="false" customHeight="false" outlineLevel="0" collapsed="false">
      <c r="A125" s="75" t="n">
        <v>122000</v>
      </c>
      <c r="B125" s="76" t="n">
        <f aca="false">'Tables - wage and salary'!D128</f>
        <v>340</v>
      </c>
      <c r="C125" s="76" t="n">
        <f aca="false">'Tables - wage and salary'!Y128</f>
        <v>1840</v>
      </c>
      <c r="D125" s="76" t="n">
        <f aca="false">'Tables - wage and salary'!AT128</f>
        <v>4910</v>
      </c>
      <c r="E125" s="76" t="n">
        <f aca="false">'Tables - wage and salary'!AV128</f>
        <v>5940</v>
      </c>
      <c r="F125" s="76" t="n">
        <f aca="false">'Tables - wage and salary'!AX128</f>
        <v>6930</v>
      </c>
      <c r="G125" s="77" t="n">
        <f aca="false">'Tables - wage and salary'!E128</f>
        <v>41.3</v>
      </c>
      <c r="H125" s="77" t="n">
        <f aca="false">'Tables - wage and salary'!Z128</f>
        <v>223.6</v>
      </c>
      <c r="I125" s="77" t="n">
        <f aca="false">'Tables - wage and salary'!AU128</f>
        <v>596.3</v>
      </c>
      <c r="J125" s="77" t="n">
        <f aca="false">'Tables - wage and salary'!AW128</f>
        <v>721.1</v>
      </c>
      <c r="K125" s="77" t="n">
        <f aca="false">'Tables - wage and salary'!AY128</f>
        <v>842.3</v>
      </c>
    </row>
    <row r="126" customFormat="false" ht="12.75" hidden="false" customHeight="false" outlineLevel="0" collapsed="false">
      <c r="A126" s="75" t="n">
        <v>123000</v>
      </c>
      <c r="B126" s="76" t="n">
        <f aca="false">'Tables - wage and salary'!D129</f>
        <v>370</v>
      </c>
      <c r="C126" s="76" t="n">
        <f aca="false">'Tables - wage and salary'!Y129</f>
        <v>1580</v>
      </c>
      <c r="D126" s="76" t="n">
        <f aca="false">'Tables - wage and salary'!AT129</f>
        <v>4750</v>
      </c>
      <c r="E126" s="76" t="n">
        <f aca="false">'Tables - wage and salary'!AV129</f>
        <v>5790</v>
      </c>
      <c r="F126" s="76" t="n">
        <f aca="false">'Tables - wage and salary'!AX129</f>
        <v>6690</v>
      </c>
      <c r="G126" s="77" t="n">
        <f aca="false">'Tables - wage and salary'!E129</f>
        <v>45.3</v>
      </c>
      <c r="H126" s="77" t="n">
        <f aca="false">'Tables - wage and salary'!Z129</f>
        <v>193.6</v>
      </c>
      <c r="I126" s="77" t="n">
        <f aca="false">'Tables - wage and salary'!AU129</f>
        <v>581.7</v>
      </c>
      <c r="J126" s="77" t="n">
        <f aca="false">'Tables - wage and salary'!AW129</f>
        <v>708.8</v>
      </c>
      <c r="K126" s="77" t="n">
        <f aca="false">'Tables - wage and salary'!AY129</f>
        <v>819.5</v>
      </c>
    </row>
    <row r="127" customFormat="false" ht="12.75" hidden="false" customHeight="false" outlineLevel="0" collapsed="false">
      <c r="A127" s="75" t="n">
        <v>124000</v>
      </c>
      <c r="B127" s="76" t="n">
        <f aca="false">'Tables - wage and salary'!D130</f>
        <v>270</v>
      </c>
      <c r="C127" s="76" t="n">
        <f aca="false">'Tables - wage and salary'!Y130</f>
        <v>1500</v>
      </c>
      <c r="D127" s="76" t="n">
        <f aca="false">'Tables - wage and salary'!AT130</f>
        <v>4480</v>
      </c>
      <c r="E127" s="76" t="n">
        <f aca="false">'Tables - wage and salary'!AV130</f>
        <v>5480</v>
      </c>
      <c r="F127" s="76" t="n">
        <f aca="false">'Tables - wage and salary'!AX130</f>
        <v>6740</v>
      </c>
      <c r="G127" s="77" t="n">
        <f aca="false">'Tables - wage and salary'!E130</f>
        <v>33.3</v>
      </c>
      <c r="H127" s="77" t="n">
        <f aca="false">'Tables - wage and salary'!Z130</f>
        <v>185.2</v>
      </c>
      <c r="I127" s="77" t="n">
        <f aca="false">'Tables - wage and salary'!AU130</f>
        <v>553.8</v>
      </c>
      <c r="J127" s="77" t="n">
        <f aca="false">'Tables - wage and salary'!AW130</f>
        <v>676.7</v>
      </c>
      <c r="K127" s="77" t="n">
        <f aca="false">'Tables - wage and salary'!AY130</f>
        <v>832.9</v>
      </c>
    </row>
    <row r="128" customFormat="false" ht="12.75" hidden="false" customHeight="false" outlineLevel="0" collapsed="false">
      <c r="A128" s="75" t="n">
        <v>125000</v>
      </c>
      <c r="B128" s="76" t="n">
        <f aca="false">'Tables - wage and salary'!D131</f>
        <v>380</v>
      </c>
      <c r="C128" s="76" t="n">
        <f aca="false">'Tables - wage and salary'!Y131</f>
        <v>1760</v>
      </c>
      <c r="D128" s="76" t="n">
        <f aca="false">'Tables - wage and salary'!AT131</f>
        <v>4600</v>
      </c>
      <c r="E128" s="76" t="n">
        <f aca="false">'Tables - wage and salary'!AV131</f>
        <v>5620</v>
      </c>
      <c r="F128" s="76" t="n">
        <f aca="false">'Tables - wage and salary'!AX131</f>
        <v>6760</v>
      </c>
      <c r="G128" s="77" t="n">
        <f aca="false">'Tables - wage and salary'!E131</f>
        <v>47.3</v>
      </c>
      <c r="H128" s="77" t="n">
        <f aca="false">'Tables - wage and salary'!Z131</f>
        <v>219.2</v>
      </c>
      <c r="I128" s="77" t="n">
        <f aca="false">'Tables - wage and salary'!AU131</f>
        <v>572.8</v>
      </c>
      <c r="J128" s="77" t="n">
        <f aca="false">'Tables - wage and salary'!AW131</f>
        <v>699.3</v>
      </c>
      <c r="K128" s="77" t="n">
        <f aca="false">'Tables - wage and salary'!AY131</f>
        <v>841.9</v>
      </c>
    </row>
    <row r="129" customFormat="false" ht="12.75" hidden="false" customHeight="false" outlineLevel="0" collapsed="false">
      <c r="A129" s="75" t="n">
        <v>126000</v>
      </c>
      <c r="B129" s="76" t="n">
        <f aca="false">'Tables - wage and salary'!D132</f>
        <v>370</v>
      </c>
      <c r="C129" s="76" t="n">
        <f aca="false">'Tables - wage and salary'!Y132</f>
        <v>1470</v>
      </c>
      <c r="D129" s="76" t="n">
        <f aca="false">'Tables - wage and salary'!AT132</f>
        <v>4410</v>
      </c>
      <c r="E129" s="76" t="n">
        <f aca="false">'Tables - wage and salary'!AV132</f>
        <v>5580</v>
      </c>
      <c r="F129" s="76" t="n">
        <f aca="false">'Tables - wage and salary'!AX132</f>
        <v>6530</v>
      </c>
      <c r="G129" s="77" t="n">
        <f aca="false">'Tables - wage and salary'!E132</f>
        <v>46.5</v>
      </c>
      <c r="H129" s="77" t="n">
        <f aca="false">'Tables - wage and salary'!Z132</f>
        <v>184.6</v>
      </c>
      <c r="I129" s="77" t="n">
        <f aca="false">'Tables - wage and salary'!AU132</f>
        <v>553.7</v>
      </c>
      <c r="J129" s="77" t="n">
        <f aca="false">'Tables - wage and salary'!AW132</f>
        <v>699.6</v>
      </c>
      <c r="K129" s="77" t="n">
        <f aca="false">'Tables - wage and salary'!AY132</f>
        <v>819.3</v>
      </c>
    </row>
    <row r="130" customFormat="false" ht="12.75" hidden="false" customHeight="false" outlineLevel="0" collapsed="false">
      <c r="A130" s="75" t="n">
        <v>127000</v>
      </c>
      <c r="B130" s="76" t="n">
        <f aca="false">'Tables - wage and salary'!D133</f>
        <v>560</v>
      </c>
      <c r="C130" s="76" t="n">
        <f aca="false">'Tables - wage and salary'!Y133</f>
        <v>1220</v>
      </c>
      <c r="D130" s="76" t="n">
        <f aca="false">'Tables - wage and salary'!AT133</f>
        <v>4080</v>
      </c>
      <c r="E130" s="76" t="n">
        <f aca="false">'Tables - wage and salary'!AV133</f>
        <v>5140</v>
      </c>
      <c r="F130" s="76" t="n">
        <f aca="false">'Tables - wage and salary'!AX133</f>
        <v>6250</v>
      </c>
      <c r="G130" s="77" t="n">
        <f aca="false">'Tables - wage and salary'!E133</f>
        <v>70.9</v>
      </c>
      <c r="H130" s="77" t="n">
        <f aca="false">'Tables - wage and salary'!Z133</f>
        <v>154.4</v>
      </c>
      <c r="I130" s="77" t="n">
        <f aca="false">'Tables - wage and salary'!AU133</f>
        <v>515.6</v>
      </c>
      <c r="J130" s="77" t="n">
        <f aca="false">'Tables - wage and salary'!AW133</f>
        <v>649.6</v>
      </c>
      <c r="K130" s="77" t="n">
        <f aca="false">'Tables - wage and salary'!AY133</f>
        <v>790.5</v>
      </c>
    </row>
    <row r="131" customFormat="false" ht="12.75" hidden="false" customHeight="false" outlineLevel="0" collapsed="false">
      <c r="A131" s="75" t="n">
        <v>128000</v>
      </c>
      <c r="B131" s="76" t="n">
        <f aca="false">'Tables - wage and salary'!D134</f>
        <v>290</v>
      </c>
      <c r="C131" s="76" t="n">
        <f aca="false">'Tables - wage and salary'!Y134</f>
        <v>1580</v>
      </c>
      <c r="D131" s="76" t="n">
        <f aca="false">'Tables - wage and salary'!AT134</f>
        <v>3970</v>
      </c>
      <c r="E131" s="76" t="n">
        <f aca="false">'Tables - wage and salary'!AV134</f>
        <v>4940</v>
      </c>
      <c r="F131" s="76" t="n">
        <f aca="false">'Tables - wage and salary'!AX134</f>
        <v>5970</v>
      </c>
      <c r="G131" s="77" t="n">
        <f aca="false">'Tables - wage and salary'!E134</f>
        <v>37</v>
      </c>
      <c r="H131" s="77" t="n">
        <f aca="false">'Tables - wage and salary'!Z134</f>
        <v>201.5</v>
      </c>
      <c r="I131" s="77" t="n">
        <f aca="false">'Tables - wage and salary'!AU134</f>
        <v>505.9</v>
      </c>
      <c r="J131" s="77" t="n">
        <f aca="false">'Tables - wage and salary'!AW134</f>
        <v>630.2</v>
      </c>
      <c r="K131" s="77" t="n">
        <f aca="false">'Tables - wage and salary'!AY134</f>
        <v>760.8</v>
      </c>
    </row>
    <row r="132" customFormat="false" ht="12.75" hidden="false" customHeight="false" outlineLevel="0" collapsed="false">
      <c r="A132" s="75" t="n">
        <v>129000</v>
      </c>
      <c r="B132" s="76" t="n">
        <f aca="false">'Tables - wage and salary'!D135</f>
        <v>140</v>
      </c>
      <c r="C132" s="76" t="n">
        <f aca="false">'Tables - wage and salary'!Y135</f>
        <v>1420</v>
      </c>
      <c r="D132" s="76" t="n">
        <f aca="false">'Tables - wage and salary'!AT135</f>
        <v>3860</v>
      </c>
      <c r="E132" s="76" t="n">
        <f aca="false">'Tables - wage and salary'!AV135</f>
        <v>4760</v>
      </c>
      <c r="F132" s="76" t="n">
        <f aca="false">'Tables - wage and salary'!AX135</f>
        <v>5760</v>
      </c>
      <c r="G132" s="77" t="n">
        <f aca="false">'Tables - wage and salary'!E135</f>
        <v>18</v>
      </c>
      <c r="H132" s="77" t="n">
        <f aca="false">'Tables - wage and salary'!Z135</f>
        <v>182.6</v>
      </c>
      <c r="I132" s="77" t="n">
        <f aca="false">'Tables - wage and salary'!AU135</f>
        <v>496</v>
      </c>
      <c r="J132" s="77" t="n">
        <f aca="false">'Tables - wage and salary'!AW135</f>
        <v>611.4</v>
      </c>
      <c r="K132" s="77" t="n">
        <f aca="false">'Tables - wage and salary'!AY135</f>
        <v>739.5</v>
      </c>
    </row>
    <row r="133" customFormat="false" ht="12.75" hidden="false" customHeight="false" outlineLevel="0" collapsed="false">
      <c r="A133" s="75" t="n">
        <v>130000</v>
      </c>
      <c r="B133" s="76" t="n">
        <f aca="false">'Tables - wage and salary'!D136</f>
        <v>250</v>
      </c>
      <c r="C133" s="76" t="n">
        <f aca="false">'Tables - wage and salary'!Y136</f>
        <v>1500</v>
      </c>
      <c r="D133" s="76" t="n">
        <f aca="false">'Tables - wage and salary'!AT136</f>
        <v>4120</v>
      </c>
      <c r="E133" s="76" t="n">
        <f aca="false">'Tables - wage and salary'!AV136</f>
        <v>5250</v>
      </c>
      <c r="F133" s="76" t="n">
        <f aca="false">'Tables - wage and salary'!AX136</f>
        <v>6410</v>
      </c>
      <c r="G133" s="77" t="n">
        <f aca="false">'Tables - wage and salary'!E136</f>
        <v>32.4</v>
      </c>
      <c r="H133" s="77" t="n">
        <f aca="false">'Tables - wage and salary'!Z136</f>
        <v>194.3</v>
      </c>
      <c r="I133" s="77" t="n">
        <f aca="false">'Tables - wage and salary'!AU136</f>
        <v>534.3</v>
      </c>
      <c r="J133" s="77" t="n">
        <f aca="false">'Tables - wage and salary'!AW136</f>
        <v>680.4</v>
      </c>
      <c r="K133" s="77" t="n">
        <f aca="false">'Tables - wage and salary'!AY136</f>
        <v>830.2</v>
      </c>
    </row>
    <row r="134" customFormat="false" ht="12.75" hidden="false" customHeight="false" outlineLevel="0" collapsed="false">
      <c r="A134" s="75" t="n">
        <v>131000</v>
      </c>
      <c r="B134" s="76" t="n">
        <f aca="false">'Tables - wage and salary'!D137</f>
        <v>300</v>
      </c>
      <c r="C134" s="76" t="n">
        <f aca="false">'Tables - wage and salary'!Y137</f>
        <v>1360</v>
      </c>
      <c r="D134" s="76" t="n">
        <f aca="false">'Tables - wage and salary'!AT137</f>
        <v>3910</v>
      </c>
      <c r="E134" s="76" t="n">
        <f aca="false">'Tables - wage and salary'!AV137</f>
        <v>4470</v>
      </c>
      <c r="F134" s="76" t="n">
        <f aca="false">'Tables - wage and salary'!AX137</f>
        <v>5690</v>
      </c>
      <c r="G134" s="77" t="n">
        <f aca="false">'Tables - wage and salary'!E137</f>
        <v>39.1</v>
      </c>
      <c r="H134" s="77" t="n">
        <f aca="false">'Tables - wage and salary'!Z137</f>
        <v>177.5</v>
      </c>
      <c r="I134" s="77" t="n">
        <f aca="false">'Tables - wage and salary'!AU137</f>
        <v>509.7</v>
      </c>
      <c r="J134" s="77" t="n">
        <f aca="false">'Tables - wage and salary'!AW137</f>
        <v>583</v>
      </c>
      <c r="K134" s="77" t="n">
        <f aca="false">'Tables - wage and salary'!AY137</f>
        <v>742.3</v>
      </c>
    </row>
    <row r="135" customFormat="false" ht="12.75" hidden="false" customHeight="false" outlineLevel="0" collapsed="false">
      <c r="A135" s="75" t="n">
        <v>132000</v>
      </c>
      <c r="B135" s="76" t="n">
        <f aca="false">'Tables - wage and salary'!D138</f>
        <v>350</v>
      </c>
      <c r="C135" s="76" t="n">
        <f aca="false">'Tables - wage and salary'!Y138</f>
        <v>1470</v>
      </c>
      <c r="D135" s="76" t="n">
        <f aca="false">'Tables - wage and salary'!AT138</f>
        <v>3630</v>
      </c>
      <c r="E135" s="76" t="n">
        <f aca="false">'Tables - wage and salary'!AV138</f>
        <v>4320</v>
      </c>
      <c r="F135" s="76" t="n">
        <f aca="false">'Tables - wage and salary'!AX138</f>
        <v>5500</v>
      </c>
      <c r="G135" s="77" t="n">
        <f aca="false">'Tables - wage and salary'!E138</f>
        <v>46</v>
      </c>
      <c r="H135" s="77" t="n">
        <f aca="false">'Tables - wage and salary'!Z138</f>
        <v>193.3</v>
      </c>
      <c r="I135" s="77" t="n">
        <f aca="false">'Tables - wage and salary'!AU138</f>
        <v>477.9</v>
      </c>
      <c r="J135" s="77" t="n">
        <f aca="false">'Tables - wage and salary'!AW138</f>
        <v>568.4</v>
      </c>
      <c r="K135" s="77" t="n">
        <f aca="false">'Tables - wage and salary'!AY138</f>
        <v>723.4</v>
      </c>
    </row>
    <row r="136" customFormat="false" ht="12.75" hidden="false" customHeight="false" outlineLevel="0" collapsed="false">
      <c r="A136" s="75" t="n">
        <v>133000</v>
      </c>
      <c r="B136" s="76" t="n">
        <f aca="false">'Tables - wage and salary'!D139</f>
        <v>300</v>
      </c>
      <c r="C136" s="76" t="n">
        <f aca="false">'Tables - wage and salary'!Y139</f>
        <v>1690</v>
      </c>
      <c r="D136" s="76" t="n">
        <f aca="false">'Tables - wage and salary'!AT139</f>
        <v>3520</v>
      </c>
      <c r="E136" s="76" t="n">
        <f aca="false">'Tables - wage and salary'!AV139</f>
        <v>4460</v>
      </c>
      <c r="F136" s="76" t="n">
        <f aca="false">'Tables - wage and salary'!AX139</f>
        <v>5410</v>
      </c>
      <c r="G136" s="77" t="n">
        <f aca="false">'Tables - wage and salary'!E139</f>
        <v>39.7</v>
      </c>
      <c r="H136" s="77" t="n">
        <f aca="false">'Tables - wage and salary'!Z139</f>
        <v>223.9</v>
      </c>
      <c r="I136" s="77" t="n">
        <f aca="false">'Tables - wage and salary'!AU139</f>
        <v>466.1</v>
      </c>
      <c r="J136" s="77" t="n">
        <f aca="false">'Tables - wage and salary'!AW139</f>
        <v>591.5</v>
      </c>
      <c r="K136" s="77" t="n">
        <f aca="false">'Tables - wage and salary'!AY139</f>
        <v>716.6</v>
      </c>
    </row>
    <row r="137" customFormat="false" ht="12.75" hidden="false" customHeight="false" outlineLevel="0" collapsed="false">
      <c r="A137" s="75" t="n">
        <v>134000</v>
      </c>
      <c r="B137" s="76" t="n">
        <f aca="false">'Tables - wage and salary'!D140</f>
        <v>390</v>
      </c>
      <c r="C137" s="76" t="n">
        <f aca="false">'Tables - wage and salary'!Y140</f>
        <v>910</v>
      </c>
      <c r="D137" s="76" t="n">
        <f aca="false">'Tables - wage and salary'!AT140</f>
        <v>3330</v>
      </c>
      <c r="E137" s="76" t="n">
        <f aca="false">'Tables - wage and salary'!AV140</f>
        <v>4230</v>
      </c>
      <c r="F137" s="76" t="n">
        <f aca="false">'Tables - wage and salary'!AX140</f>
        <v>5050</v>
      </c>
      <c r="G137" s="77" t="n">
        <f aca="false">'Tables - wage and salary'!E140</f>
        <v>52.1</v>
      </c>
      <c r="H137" s="77" t="n">
        <f aca="false">'Tables - wage and salary'!Z140</f>
        <v>121.4</v>
      </c>
      <c r="I137" s="77" t="n">
        <f aca="false">'Tables - wage and salary'!AU140</f>
        <v>444.4</v>
      </c>
      <c r="J137" s="77" t="n">
        <f aca="false">'Tables - wage and salary'!AW140</f>
        <v>564.3</v>
      </c>
      <c r="K137" s="77" t="n">
        <f aca="false">'Tables - wage and salary'!AY140</f>
        <v>673.9</v>
      </c>
    </row>
    <row r="138" customFormat="false" ht="12.75" hidden="false" customHeight="false" outlineLevel="0" collapsed="false">
      <c r="A138" s="75" t="n">
        <v>135000</v>
      </c>
      <c r="B138" s="76" t="n">
        <f aca="false">'Tables - wage and salary'!D141</f>
        <v>210</v>
      </c>
      <c r="C138" s="76" t="n">
        <f aca="false">'Tables - wage and salary'!Y141</f>
        <v>1030</v>
      </c>
      <c r="D138" s="76" t="n">
        <f aca="false">'Tables - wage and salary'!AT141</f>
        <v>3370</v>
      </c>
      <c r="E138" s="76" t="n">
        <f aca="false">'Tables - wage and salary'!AV141</f>
        <v>4310</v>
      </c>
      <c r="F138" s="76" t="n">
        <f aca="false">'Tables - wage and salary'!AX141</f>
        <v>5270</v>
      </c>
      <c r="G138" s="77" t="n">
        <f aca="false">'Tables - wage and salary'!E141</f>
        <v>28.3</v>
      </c>
      <c r="H138" s="77" t="n">
        <f aca="false">'Tables - wage and salary'!Z141</f>
        <v>138.5</v>
      </c>
      <c r="I138" s="77" t="n">
        <f aca="false">'Tables - wage and salary'!AU141</f>
        <v>453.7</v>
      </c>
      <c r="J138" s="77" t="n">
        <f aca="false">'Tables - wage and salary'!AW141</f>
        <v>579.7</v>
      </c>
      <c r="K138" s="77" t="n">
        <f aca="false">'Tables - wage and salary'!AY141</f>
        <v>708.7</v>
      </c>
    </row>
    <row r="139" customFormat="false" ht="12.75" hidden="false" customHeight="false" outlineLevel="0" collapsed="false">
      <c r="A139" s="75" t="n">
        <v>136000</v>
      </c>
      <c r="B139" s="76" t="n">
        <f aca="false">'Tables - wage and salary'!D142</f>
        <v>210</v>
      </c>
      <c r="C139" s="76" t="n">
        <f aca="false">'Tables - wage and salary'!Y142</f>
        <v>1320</v>
      </c>
      <c r="D139" s="76" t="n">
        <f aca="false">'Tables - wage and salary'!AT142</f>
        <v>3350</v>
      </c>
      <c r="E139" s="76" t="n">
        <f aca="false">'Tables - wage and salary'!AV142</f>
        <v>4090</v>
      </c>
      <c r="F139" s="76" t="n">
        <f aca="false">'Tables - wage and salary'!AX142</f>
        <v>4970</v>
      </c>
      <c r="G139" s="77" t="n">
        <f aca="false">'Tables - wage and salary'!E142</f>
        <v>28.4</v>
      </c>
      <c r="H139" s="77" t="n">
        <f aca="false">'Tables - wage and salary'!Z142</f>
        <v>178.9</v>
      </c>
      <c r="I139" s="77" t="n">
        <f aca="false">'Tables - wage and salary'!AU142</f>
        <v>454</v>
      </c>
      <c r="J139" s="77" t="n">
        <f aca="false">'Tables - wage and salary'!AW142</f>
        <v>554</v>
      </c>
      <c r="K139" s="77" t="n">
        <f aca="false">'Tables - wage and salary'!AY142</f>
        <v>673.8</v>
      </c>
    </row>
    <row r="140" customFormat="false" ht="12.75" hidden="false" customHeight="false" outlineLevel="0" collapsed="false">
      <c r="A140" s="75" t="n">
        <v>137000</v>
      </c>
      <c r="B140" s="76" t="n">
        <f aca="false">'Tables - wage and salary'!D143</f>
        <v>370</v>
      </c>
      <c r="C140" s="76" t="n">
        <f aca="false">'Tables - wage and salary'!Y143</f>
        <v>1170</v>
      </c>
      <c r="D140" s="76" t="n">
        <f aca="false">'Tables - wage and salary'!AT143</f>
        <v>2920</v>
      </c>
      <c r="E140" s="76" t="n">
        <f aca="false">'Tables - wage and salary'!AV143</f>
        <v>3840</v>
      </c>
      <c r="F140" s="76" t="n">
        <f aca="false">'Tables - wage and salary'!AX143</f>
        <v>4840</v>
      </c>
      <c r="G140" s="77" t="n">
        <f aca="false">'Tables - wage and salary'!E143</f>
        <v>50.5</v>
      </c>
      <c r="H140" s="77" t="n">
        <f aca="false">'Tables - wage and salary'!Z143</f>
        <v>159.8</v>
      </c>
      <c r="I140" s="77" t="n">
        <f aca="false">'Tables - wage and salary'!AU143</f>
        <v>398.3</v>
      </c>
      <c r="J140" s="77" t="n">
        <f aca="false">'Tables - wage and salary'!AW143</f>
        <v>524.2</v>
      </c>
      <c r="K140" s="77" t="n">
        <f aca="false">'Tables - wage and salary'!AY143</f>
        <v>661.1</v>
      </c>
    </row>
    <row r="141" customFormat="false" ht="12.75" hidden="false" customHeight="false" outlineLevel="0" collapsed="false">
      <c r="A141" s="75" t="n">
        <v>138000</v>
      </c>
      <c r="B141" s="76" t="n">
        <f aca="false">'Tables - wage and salary'!D144</f>
        <v>490</v>
      </c>
      <c r="C141" s="76" t="n">
        <f aca="false">'Tables - wage and salary'!Y144</f>
        <v>820</v>
      </c>
      <c r="D141" s="76" t="n">
        <f aca="false">'Tables - wage and salary'!AT144</f>
        <v>3110</v>
      </c>
      <c r="E141" s="76" t="n">
        <f aca="false">'Tables - wage and salary'!AV144</f>
        <v>3850</v>
      </c>
      <c r="F141" s="76" t="n">
        <f aca="false">'Tables - wage and salary'!AX144</f>
        <v>4730</v>
      </c>
      <c r="G141" s="77" t="n">
        <f aca="false">'Tables - wage and salary'!E144</f>
        <v>67.4</v>
      </c>
      <c r="H141" s="77" t="n">
        <f aca="false">'Tables - wage and salary'!Z144</f>
        <v>112.8</v>
      </c>
      <c r="I141" s="77" t="n">
        <f aca="false">'Tables - wage and salary'!AU144</f>
        <v>426.9</v>
      </c>
      <c r="J141" s="77" t="n">
        <f aca="false">'Tables - wage and salary'!AW144</f>
        <v>529.1</v>
      </c>
      <c r="K141" s="77" t="n">
        <f aca="false">'Tables - wage and salary'!AY144</f>
        <v>649.8</v>
      </c>
    </row>
    <row r="142" customFormat="false" ht="12.75" hidden="false" customHeight="false" outlineLevel="0" collapsed="false">
      <c r="A142" s="75" t="n">
        <v>139000</v>
      </c>
      <c r="B142" s="76" t="n">
        <f aca="false">'Tables - wage and salary'!D145</f>
        <v>200</v>
      </c>
      <c r="C142" s="76" t="n">
        <f aca="false">'Tables - wage and salary'!Y145</f>
        <v>1030</v>
      </c>
      <c r="D142" s="76" t="n">
        <f aca="false">'Tables - wage and salary'!AT145</f>
        <v>2900</v>
      </c>
      <c r="E142" s="76" t="n">
        <f aca="false">'Tables - wage and salary'!AV145</f>
        <v>3760</v>
      </c>
      <c r="F142" s="76" t="n">
        <f aca="false">'Tables - wage and salary'!AX145</f>
        <v>4510</v>
      </c>
      <c r="G142" s="77" t="n">
        <f aca="false">'Tables - wage and salary'!E145</f>
        <v>27.7</v>
      </c>
      <c r="H142" s="77" t="n">
        <f aca="false">'Tables - wage and salary'!Z145</f>
        <v>142.7</v>
      </c>
      <c r="I142" s="77" t="n">
        <f aca="false">'Tables - wage and salary'!AU145</f>
        <v>401.2</v>
      </c>
      <c r="J142" s="77" t="n">
        <f aca="false">'Tables - wage and salary'!AW145</f>
        <v>521.3</v>
      </c>
      <c r="K142" s="77" t="n">
        <f aca="false">'Tables - wage and salary'!AY145</f>
        <v>624.5</v>
      </c>
    </row>
    <row r="143" customFormat="false" ht="12.75" hidden="false" customHeight="false" outlineLevel="0" collapsed="false">
      <c r="A143" s="75" t="n">
        <v>140000</v>
      </c>
      <c r="B143" s="76" t="n">
        <f aca="false">'Tables - wage and salary'!D146</f>
        <v>140</v>
      </c>
      <c r="C143" s="76" t="n">
        <f aca="false">'Tables - wage and salary'!Y146</f>
        <v>1260</v>
      </c>
      <c r="D143" s="76" t="n">
        <f aca="false">'Tables - wage and salary'!AT146</f>
        <v>2920</v>
      </c>
      <c r="E143" s="76" t="n">
        <f aca="false">'Tables - wage and salary'!AV146</f>
        <v>3780</v>
      </c>
      <c r="F143" s="76" t="n">
        <f aca="false">'Tables - wage and salary'!AX146</f>
        <v>4540</v>
      </c>
      <c r="G143" s="77" t="n">
        <f aca="false">'Tables - wage and salary'!E146</f>
        <v>19.5</v>
      </c>
      <c r="H143" s="77" t="n">
        <f aca="false">'Tables - wage and salary'!Z146</f>
        <v>175.8</v>
      </c>
      <c r="I143" s="77" t="n">
        <f aca="false">'Tables - wage and salary'!AU146</f>
        <v>407.3</v>
      </c>
      <c r="J143" s="77" t="n">
        <f aca="false">'Tables - wage and salary'!AW146</f>
        <v>526.9</v>
      </c>
      <c r="K143" s="77" t="n">
        <f aca="false">'Tables - wage and salary'!AY146</f>
        <v>633.8</v>
      </c>
    </row>
    <row r="144" customFormat="false" ht="12.75" hidden="false" customHeight="false" outlineLevel="0" collapsed="false">
      <c r="A144" s="75" t="n">
        <v>141000</v>
      </c>
      <c r="B144" s="76" t="n">
        <f aca="false">'Tables - wage and salary'!D147</f>
        <v>400</v>
      </c>
      <c r="C144" s="76" t="n">
        <f aca="false">'Tables - wage and salary'!Y147</f>
        <v>1100</v>
      </c>
      <c r="D144" s="76" t="n">
        <f aca="false">'Tables - wage and salary'!AT147</f>
        <v>3110</v>
      </c>
      <c r="E144" s="76" t="n">
        <f aca="false">'Tables - wage and salary'!AV147</f>
        <v>3780</v>
      </c>
      <c r="F144" s="76" t="n">
        <f aca="false">'Tables - wage and salary'!AX147</f>
        <v>4800</v>
      </c>
      <c r="G144" s="77" t="n">
        <f aca="false">'Tables - wage and salary'!E147</f>
        <v>56.2</v>
      </c>
      <c r="H144" s="77" t="n">
        <f aca="false">'Tables - wage and salary'!Z147</f>
        <v>154.6</v>
      </c>
      <c r="I144" s="77" t="n">
        <f aca="false">'Tables - wage and salary'!AU147</f>
        <v>436.5</v>
      </c>
      <c r="J144" s="77" t="n">
        <f aca="false">'Tables - wage and salary'!AW147</f>
        <v>530.5</v>
      </c>
      <c r="K144" s="77" t="n">
        <f aca="false">'Tables - wage and salary'!AY147</f>
        <v>673.9</v>
      </c>
    </row>
    <row r="145" customFormat="false" ht="12.75" hidden="false" customHeight="false" outlineLevel="0" collapsed="false">
      <c r="A145" s="75" t="n">
        <v>142000</v>
      </c>
      <c r="B145" s="76" t="n">
        <f aca="false">'Tables - wage and salary'!D148</f>
        <v>220</v>
      </c>
      <c r="C145" s="76" t="n">
        <f aca="false">'Tables - wage and salary'!Y148</f>
        <v>730</v>
      </c>
      <c r="D145" s="76" t="n">
        <f aca="false">'Tables - wage and salary'!AT148</f>
        <v>2750</v>
      </c>
      <c r="E145" s="76" t="n">
        <f aca="false">'Tables - wage and salary'!AV148</f>
        <v>3500</v>
      </c>
      <c r="F145" s="76" t="n">
        <f aca="false">'Tables - wage and salary'!AX148</f>
        <v>4190</v>
      </c>
      <c r="G145" s="77" t="n">
        <f aca="false">'Tables - wage and salary'!E148</f>
        <v>31.2</v>
      </c>
      <c r="H145" s="77" t="n">
        <f aca="false">'Tables - wage and salary'!Z148</f>
        <v>103.3</v>
      </c>
      <c r="I145" s="77" t="n">
        <f aca="false">'Tables - wage and salary'!AU148</f>
        <v>388.8</v>
      </c>
      <c r="J145" s="77" t="n">
        <f aca="false">'Tables - wage and salary'!AW148</f>
        <v>495.5</v>
      </c>
      <c r="K145" s="77" t="n">
        <f aca="false">'Tables - wage and salary'!AY148</f>
        <v>592.5</v>
      </c>
    </row>
    <row r="146" customFormat="false" ht="12.75" hidden="false" customHeight="false" outlineLevel="0" collapsed="false">
      <c r="A146" s="75" t="n">
        <v>143000</v>
      </c>
      <c r="B146" s="76" t="n">
        <f aca="false">'Tables - wage and salary'!D149</f>
        <v>240</v>
      </c>
      <c r="C146" s="76" t="n">
        <f aca="false">'Tables - wage and salary'!Y149</f>
        <v>490</v>
      </c>
      <c r="D146" s="76" t="n">
        <f aca="false">'Tables - wage and salary'!AT149</f>
        <v>2760</v>
      </c>
      <c r="E146" s="76" t="n">
        <f aca="false">'Tables - wage and salary'!AV149</f>
        <v>3300</v>
      </c>
      <c r="F146" s="76" t="n">
        <f aca="false">'Tables - wage and salary'!AX149</f>
        <v>4150</v>
      </c>
      <c r="G146" s="77" t="n">
        <f aca="false">'Tables - wage and salary'!E149</f>
        <v>34.2</v>
      </c>
      <c r="H146" s="77" t="n">
        <f aca="false">'Tables - wage and salary'!Z149</f>
        <v>69.9</v>
      </c>
      <c r="I146" s="77" t="n">
        <f aca="false">'Tables - wage and salary'!AU149</f>
        <v>392.8</v>
      </c>
      <c r="J146" s="77" t="n">
        <f aca="false">'Tables - wage and salary'!AW149</f>
        <v>470.3</v>
      </c>
      <c r="K146" s="77" t="n">
        <f aca="false">'Tables - wage and salary'!AY149</f>
        <v>590.6</v>
      </c>
    </row>
    <row r="147" customFormat="false" ht="12.75" hidden="false" customHeight="false" outlineLevel="0" collapsed="false">
      <c r="A147" s="75" t="n">
        <v>144000</v>
      </c>
      <c r="B147" s="76" t="n">
        <f aca="false">'Tables - wage and salary'!D150</f>
        <v>270</v>
      </c>
      <c r="C147" s="76" t="n">
        <f aca="false">'Tables - wage and salary'!Y150</f>
        <v>950</v>
      </c>
      <c r="D147" s="76" t="n">
        <f aca="false">'Tables - wage and salary'!AT150</f>
        <v>2590</v>
      </c>
      <c r="E147" s="76" t="n">
        <f aca="false">'Tables - wage and salary'!AV150</f>
        <v>3210</v>
      </c>
      <c r="F147" s="76" t="n">
        <f aca="false">'Tables - wage and salary'!AX150</f>
        <v>4220</v>
      </c>
      <c r="G147" s="77" t="n">
        <f aca="false">'Tables - wage and salary'!E150</f>
        <v>38.8</v>
      </c>
      <c r="H147" s="77" t="n">
        <f aca="false">'Tables - wage and salary'!Z150</f>
        <v>136.3</v>
      </c>
      <c r="I147" s="77" t="n">
        <f aca="false">'Tables - wage and salary'!AU150</f>
        <v>371.1</v>
      </c>
      <c r="J147" s="77" t="n">
        <f aca="false">'Tables - wage and salary'!AW150</f>
        <v>461.1</v>
      </c>
      <c r="K147" s="77" t="n">
        <f aca="false">'Tables - wage and salary'!AY150</f>
        <v>606</v>
      </c>
    </row>
    <row r="148" customFormat="false" ht="12.75" hidden="false" customHeight="false" outlineLevel="0" collapsed="false">
      <c r="A148" s="75" t="n">
        <v>145000</v>
      </c>
      <c r="B148" s="76" t="n">
        <f aca="false">'Tables - wage and salary'!D151</f>
        <v>230</v>
      </c>
      <c r="C148" s="76" t="n">
        <f aca="false">'Tables - wage and salary'!Y151</f>
        <v>1030</v>
      </c>
      <c r="D148" s="76" t="n">
        <f aca="false">'Tables - wage and salary'!AT151</f>
        <v>2650</v>
      </c>
      <c r="E148" s="76" t="n">
        <f aca="false">'Tables - wage and salary'!AV151</f>
        <v>3280</v>
      </c>
      <c r="F148" s="76" t="n">
        <f aca="false">'Tables - wage and salary'!AX151</f>
        <v>4110</v>
      </c>
      <c r="G148" s="77" t="n">
        <f aca="false">'Tables - wage and salary'!E151</f>
        <v>33.2</v>
      </c>
      <c r="H148" s="77" t="n">
        <f aca="false">'Tables - wage and salary'!Z151</f>
        <v>148.9</v>
      </c>
      <c r="I148" s="77" t="n">
        <f aca="false">'Tables - wage and salary'!AU151</f>
        <v>382.4</v>
      </c>
      <c r="J148" s="77" t="n">
        <f aca="false">'Tables - wage and salary'!AW151</f>
        <v>474</v>
      </c>
      <c r="K148" s="77" t="n">
        <f aca="false">'Tables - wage and salary'!AY151</f>
        <v>593.5</v>
      </c>
    </row>
    <row r="149" customFormat="false" ht="12.75" hidden="false" customHeight="false" outlineLevel="0" collapsed="false">
      <c r="A149" s="75" t="n">
        <v>146000</v>
      </c>
      <c r="B149" s="76" t="n">
        <f aca="false">'Tables - wage and salary'!D152</f>
        <v>320</v>
      </c>
      <c r="C149" s="76" t="n">
        <f aca="false">'Tables - wage and salary'!Y152</f>
        <v>670</v>
      </c>
      <c r="D149" s="76" t="n">
        <f aca="false">'Tables - wage and salary'!AT152</f>
        <v>2550</v>
      </c>
      <c r="E149" s="76" t="n">
        <f aca="false">'Tables - wage and salary'!AV152</f>
        <v>3170</v>
      </c>
      <c r="F149" s="76" t="n">
        <f aca="false">'Tables - wage and salary'!AX152</f>
        <v>4060</v>
      </c>
      <c r="G149" s="77" t="n">
        <f aca="false">'Tables - wage and salary'!E152</f>
        <v>46.6</v>
      </c>
      <c r="H149" s="77" t="n">
        <f aca="false">'Tables - wage and salary'!Z152</f>
        <v>97.4</v>
      </c>
      <c r="I149" s="77" t="n">
        <f aca="false">'Tables - wage and salary'!AU152</f>
        <v>370.3</v>
      </c>
      <c r="J149" s="77" t="n">
        <f aca="false">'Tables - wage and salary'!AW152</f>
        <v>460.6</v>
      </c>
      <c r="K149" s="77" t="n">
        <f aca="false">'Tables - wage and salary'!AY152</f>
        <v>590</v>
      </c>
    </row>
    <row r="150" customFormat="false" ht="12.75" hidden="false" customHeight="false" outlineLevel="0" collapsed="false">
      <c r="A150" s="75" t="n">
        <v>147000</v>
      </c>
      <c r="B150" s="76" t="n">
        <f aca="false">'Tables - wage and salary'!D153</f>
        <v>280</v>
      </c>
      <c r="C150" s="76" t="n">
        <f aca="false">'Tables - wage and salary'!Y153</f>
        <v>730</v>
      </c>
      <c r="D150" s="76" t="n">
        <f aca="false">'Tables - wage and salary'!AT153</f>
        <v>2420</v>
      </c>
      <c r="E150" s="76" t="n">
        <f aca="false">'Tables - wage and salary'!AV153</f>
        <v>2960</v>
      </c>
      <c r="F150" s="76" t="n">
        <f aca="false">'Tables - wage and salary'!AX153</f>
        <v>3930</v>
      </c>
      <c r="G150" s="77" t="n">
        <f aca="false">'Tables - wage and salary'!E153</f>
        <v>41</v>
      </c>
      <c r="H150" s="77" t="n">
        <f aca="false">'Tables - wage and salary'!Z153</f>
        <v>107</v>
      </c>
      <c r="I150" s="77" t="n">
        <f aca="false">'Tables - wage and salary'!AU153</f>
        <v>353.8</v>
      </c>
      <c r="J150" s="77" t="n">
        <f aca="false">'Tables - wage and salary'!AW153</f>
        <v>434</v>
      </c>
      <c r="K150" s="77" t="n">
        <f aca="false">'Tables - wage and salary'!AY153</f>
        <v>575.6</v>
      </c>
    </row>
    <row r="151" customFormat="false" ht="12.75" hidden="false" customHeight="false" outlineLevel="0" collapsed="false">
      <c r="A151" s="75" t="n">
        <v>148000</v>
      </c>
      <c r="B151" s="76" t="n">
        <f aca="false">'Tables - wage and salary'!D154</f>
        <v>260</v>
      </c>
      <c r="C151" s="76" t="n">
        <f aca="false">'Tables - wage and salary'!Y154</f>
        <v>810</v>
      </c>
      <c r="D151" s="76" t="n">
        <f aca="false">'Tables - wage and salary'!AT154</f>
        <v>2420</v>
      </c>
      <c r="E151" s="76" t="n">
        <f aca="false">'Tables - wage and salary'!AV154</f>
        <v>3030</v>
      </c>
      <c r="F151" s="76" t="n">
        <f aca="false">'Tables - wage and salary'!AX154</f>
        <v>3650</v>
      </c>
      <c r="G151" s="77" t="n">
        <f aca="false">'Tables - wage and salary'!E154</f>
        <v>38.3</v>
      </c>
      <c r="H151" s="77" t="n">
        <f aca="false">'Tables - wage and salary'!Z154</f>
        <v>119.5</v>
      </c>
      <c r="I151" s="77" t="n">
        <f aca="false">'Tables - wage and salary'!AU154</f>
        <v>357.4</v>
      </c>
      <c r="J151" s="77" t="n">
        <f aca="false">'Tables - wage and salary'!AW154</f>
        <v>446.3</v>
      </c>
      <c r="K151" s="77" t="n">
        <f aca="false">'Tables - wage and salary'!AY154</f>
        <v>539</v>
      </c>
    </row>
    <row r="152" customFormat="false" ht="12.75" hidden="false" customHeight="false" outlineLevel="0" collapsed="false">
      <c r="A152" s="75" t="n">
        <v>149000</v>
      </c>
      <c r="B152" s="76" t="n">
        <f aca="false">'Tables - wage and salary'!D155</f>
        <v>190</v>
      </c>
      <c r="C152" s="76" t="n">
        <f aca="false">'Tables - wage and salary'!Y155</f>
        <v>620</v>
      </c>
      <c r="D152" s="76" t="n">
        <f aca="false">'Tables - wage and salary'!AT155</f>
        <v>2270</v>
      </c>
      <c r="E152" s="76" t="n">
        <f aca="false">'Tables - wage and salary'!AV155</f>
        <v>2790</v>
      </c>
      <c r="F152" s="76" t="n">
        <f aca="false">'Tables - wage and salary'!AX155</f>
        <v>3450</v>
      </c>
      <c r="G152" s="77" t="n">
        <f aca="false">'Tables - wage and salary'!E155</f>
        <v>28.2</v>
      </c>
      <c r="H152" s="77" t="n">
        <f aca="false">'Tables - wage and salary'!Z155</f>
        <v>92.1</v>
      </c>
      <c r="I152" s="77" t="n">
        <f aca="false">'Tables - wage and salary'!AU155</f>
        <v>336.4</v>
      </c>
      <c r="J152" s="77" t="n">
        <f aca="false">'Tables - wage and salary'!AW155</f>
        <v>413.5</v>
      </c>
      <c r="K152" s="77" t="n">
        <f aca="false">'Tables - wage and salary'!AY155</f>
        <v>512.5</v>
      </c>
    </row>
    <row r="153" customFormat="false" ht="12.75" hidden="false" customHeight="false" outlineLevel="0" collapsed="false">
      <c r="A153" s="75" t="n">
        <v>150000</v>
      </c>
      <c r="B153" s="76" t="n">
        <f aca="false">'Tables - wage and salary'!D156</f>
        <v>330</v>
      </c>
      <c r="C153" s="76" t="n">
        <f aca="false">'Tables - wage and salary'!Y156</f>
        <v>1440</v>
      </c>
      <c r="D153" s="76" t="n">
        <f aca="false">'Tables - wage and salary'!AT156</f>
        <v>2730</v>
      </c>
      <c r="E153" s="76" t="n">
        <f aca="false">'Tables - wage and salary'!AV156</f>
        <v>3440</v>
      </c>
      <c r="F153" s="76" t="n">
        <f aca="false">'Tables - wage and salary'!AX156</f>
        <v>4320</v>
      </c>
      <c r="G153" s="77" t="n">
        <f aca="false">'Tables - wage and salary'!E156</f>
        <v>49.4</v>
      </c>
      <c r="H153" s="77" t="n">
        <f aca="false">'Tables - wage and salary'!Z156</f>
        <v>215.5</v>
      </c>
      <c r="I153" s="77" t="n">
        <f aca="false">'Tables - wage and salary'!AU156</f>
        <v>408.9</v>
      </c>
      <c r="J153" s="77" t="n">
        <f aca="false">'Tables - wage and salary'!AW156</f>
        <v>514.9</v>
      </c>
      <c r="K153" s="77" t="n">
        <f aca="false">'Tables - wage and salary'!AY156</f>
        <v>646.5</v>
      </c>
    </row>
    <row r="154" customFormat="false" ht="12.75" hidden="false" customHeight="false" outlineLevel="0" collapsed="false">
      <c r="A154" s="79" t="n">
        <f aca="false">A153+1000</f>
        <v>151000</v>
      </c>
      <c r="B154" s="76"/>
      <c r="C154" s="76" t="n">
        <f aca="false">'Tables - wage and salary'!Y157</f>
        <v>830</v>
      </c>
      <c r="D154" s="76" t="n">
        <f aca="false">'Tables - wage and salary'!AT157</f>
        <v>2640</v>
      </c>
      <c r="E154" s="76" t="n">
        <f aca="false">'Tables - wage and salary'!AV157</f>
        <v>3190</v>
      </c>
      <c r="F154" s="76" t="n">
        <f aca="false">'Tables - wage and salary'!AX157</f>
        <v>4030</v>
      </c>
      <c r="G154" s="77"/>
      <c r="H154" s="77" t="n">
        <f aca="false">'Tables - wage and salary'!Z157</f>
        <v>124.9</v>
      </c>
      <c r="I154" s="77" t="n">
        <f aca="false">'Tables - wage and salary'!AU157</f>
        <v>396.4</v>
      </c>
      <c r="J154" s="77" t="n">
        <f aca="false">'Tables - wage and salary'!AW157</f>
        <v>480.3</v>
      </c>
      <c r="K154" s="77" t="n">
        <f aca="false">'Tables - wage and salary'!AY157</f>
        <v>606.7</v>
      </c>
    </row>
    <row r="155" customFormat="false" ht="12.75" hidden="false" customHeight="false" outlineLevel="0" collapsed="false">
      <c r="A155" s="79" t="n">
        <f aca="false">A154+1000</f>
        <v>152000</v>
      </c>
      <c r="B155" s="76"/>
      <c r="C155" s="76" t="n">
        <f aca="false">'Tables - wage and salary'!Y158</f>
        <v>780</v>
      </c>
      <c r="D155" s="76" t="n">
        <f aca="false">'Tables - wage and salary'!AT158</f>
        <v>2200</v>
      </c>
      <c r="E155" s="76" t="n">
        <f aca="false">'Tables - wage and salary'!AV158</f>
        <v>2650</v>
      </c>
      <c r="F155" s="76" t="n">
        <f aca="false">'Tables - wage and salary'!AX158</f>
        <v>3320</v>
      </c>
      <c r="G155" s="77"/>
      <c r="H155" s="77" t="n">
        <f aca="false">'Tables - wage and salary'!Z158</f>
        <v>118.2</v>
      </c>
      <c r="I155" s="77" t="n">
        <f aca="false">'Tables - wage and salary'!AU158</f>
        <v>332.5</v>
      </c>
      <c r="J155" s="77" t="n">
        <f aca="false">'Tables - wage and salary'!AW158</f>
        <v>401</v>
      </c>
      <c r="K155" s="77" t="n">
        <f aca="false">'Tables - wage and salary'!AY158</f>
        <v>503.6</v>
      </c>
    </row>
    <row r="156" customFormat="false" ht="12.75" hidden="false" customHeight="false" outlineLevel="0" collapsed="false">
      <c r="A156" s="79" t="n">
        <f aca="false">A155+1000</f>
        <v>153000</v>
      </c>
      <c r="B156" s="76"/>
      <c r="C156" s="76" t="n">
        <f aca="false">'Tables - wage and salary'!Y159</f>
        <v>640</v>
      </c>
      <c r="D156" s="76" t="n">
        <f aca="false">'Tables - wage and salary'!AT159</f>
        <v>2110</v>
      </c>
      <c r="E156" s="76" t="n">
        <f aca="false">'Tables - wage and salary'!AV159</f>
        <v>2640</v>
      </c>
      <c r="F156" s="76" t="n">
        <f aca="false">'Tables - wage and salary'!AX159</f>
        <v>3360</v>
      </c>
      <c r="G156" s="77"/>
      <c r="H156" s="77" t="n">
        <f aca="false">'Tables - wage and salary'!Z159</f>
        <v>97.6</v>
      </c>
      <c r="I156" s="77" t="n">
        <f aca="false">'Tables - wage and salary'!AU159</f>
        <v>321</v>
      </c>
      <c r="J156" s="77" t="n">
        <f aca="false">'Tables - wage and salary'!AW159</f>
        <v>401.9</v>
      </c>
      <c r="K156" s="77" t="n">
        <f aca="false">'Tables - wage and salary'!AY159</f>
        <v>512</v>
      </c>
    </row>
    <row r="157" customFormat="false" ht="12.75" hidden="false" customHeight="false" outlineLevel="0" collapsed="false">
      <c r="A157" s="79" t="n">
        <f aca="false">A156+1000</f>
        <v>154000</v>
      </c>
      <c r="B157" s="76"/>
      <c r="C157" s="76" t="n">
        <f aca="false">'Tables - wage and salary'!Y160</f>
        <v>570</v>
      </c>
      <c r="D157" s="76" t="n">
        <f aca="false">'Tables - wage and salary'!AT160</f>
        <v>2090</v>
      </c>
      <c r="E157" s="76" t="n">
        <f aca="false">'Tables - wage and salary'!AV160</f>
        <v>2460</v>
      </c>
      <c r="F157" s="76" t="n">
        <f aca="false">'Tables - wage and salary'!AX160</f>
        <v>3110</v>
      </c>
      <c r="G157" s="77"/>
      <c r="H157" s="77" t="n">
        <f aca="false">'Tables - wage and salary'!Z160</f>
        <v>87.6</v>
      </c>
      <c r="I157" s="77" t="n">
        <f aca="false">'Tables - wage and salary'!AU160</f>
        <v>320.2</v>
      </c>
      <c r="J157" s="77" t="n">
        <f aca="false">'Tables - wage and salary'!AW160</f>
        <v>377.6</v>
      </c>
      <c r="K157" s="77" t="n">
        <f aca="false">'Tables - wage and salary'!AY160</f>
        <v>477.9</v>
      </c>
    </row>
    <row r="158" customFormat="false" ht="12.75" hidden="false" customHeight="false" outlineLevel="0" collapsed="false">
      <c r="A158" s="79" t="n">
        <f aca="false">A157+1000</f>
        <v>155000</v>
      </c>
      <c r="B158" s="76"/>
      <c r="C158" s="76" t="n">
        <f aca="false">'Tables - wage and salary'!Y161</f>
        <v>780</v>
      </c>
      <c r="D158" s="76" t="n">
        <f aca="false">'Tables - wage and salary'!AT161</f>
        <v>2020</v>
      </c>
      <c r="E158" s="76" t="n">
        <f aca="false">'Tables - wage and salary'!AV161</f>
        <v>2560</v>
      </c>
      <c r="F158" s="76" t="n">
        <f aca="false">'Tables - wage and salary'!AX161</f>
        <v>3220</v>
      </c>
      <c r="G158" s="77"/>
      <c r="H158" s="77" t="n">
        <f aca="false">'Tables - wage and salary'!Z161</f>
        <v>120.5</v>
      </c>
      <c r="I158" s="77" t="n">
        <f aca="false">'Tables - wage and salary'!AU161</f>
        <v>312.4</v>
      </c>
      <c r="J158" s="77" t="n">
        <f aca="false">'Tables - wage and salary'!AW161</f>
        <v>396.2</v>
      </c>
      <c r="K158" s="77" t="n">
        <f aca="false">'Tables - wage and salary'!AY161</f>
        <v>498.1</v>
      </c>
    </row>
    <row r="159" customFormat="false" ht="12.75" hidden="false" customHeight="false" outlineLevel="0" collapsed="false">
      <c r="A159" s="79" t="n">
        <f aca="false">A158+1000</f>
        <v>156000</v>
      </c>
      <c r="B159" s="76"/>
      <c r="C159" s="76" t="n">
        <f aca="false">'Tables - wage and salary'!Y162</f>
        <v>530</v>
      </c>
      <c r="D159" s="76" t="n">
        <f aca="false">'Tables - wage and salary'!AT162</f>
        <v>2040</v>
      </c>
      <c r="E159" s="76" t="n">
        <f aca="false">'Tables - wage and salary'!AV162</f>
        <v>2620</v>
      </c>
      <c r="F159" s="76" t="n">
        <f aca="false">'Tables - wage and salary'!AX162</f>
        <v>3350</v>
      </c>
      <c r="G159" s="77"/>
      <c r="H159" s="77" t="n">
        <f aca="false">'Tables - wage and salary'!Z162</f>
        <v>82.4</v>
      </c>
      <c r="I159" s="77" t="n">
        <f aca="false">'Tables - wage and salary'!AU162</f>
        <v>317.8</v>
      </c>
      <c r="J159" s="77" t="n">
        <f aca="false">'Tables - wage and salary'!AW162</f>
        <v>406.6</v>
      </c>
      <c r="K159" s="77" t="n">
        <f aca="false">'Tables - wage and salary'!AY162</f>
        <v>520.1</v>
      </c>
    </row>
    <row r="160" customFormat="false" ht="12.75" hidden="false" customHeight="false" outlineLevel="0" collapsed="false">
      <c r="A160" s="79" t="n">
        <f aca="false">A159+1000</f>
        <v>157000</v>
      </c>
      <c r="B160" s="76"/>
      <c r="C160" s="76" t="n">
        <f aca="false">'Tables - wage and salary'!Y163</f>
        <v>530</v>
      </c>
      <c r="D160" s="76" t="n">
        <f aca="false">'Tables - wage and salary'!AT163</f>
        <v>1880</v>
      </c>
      <c r="E160" s="76" t="n">
        <f aca="false">'Tables - wage and salary'!AV163</f>
        <v>2290</v>
      </c>
      <c r="F160" s="76" t="n">
        <f aca="false">'Tables - wage and salary'!AX163</f>
        <v>2980</v>
      </c>
      <c r="G160" s="77"/>
      <c r="H160" s="77" t="n">
        <f aca="false">'Tables - wage and salary'!Z163</f>
        <v>83</v>
      </c>
      <c r="I160" s="77" t="n">
        <f aca="false">'Tables - wage and salary'!AU163</f>
        <v>294.8</v>
      </c>
      <c r="J160" s="77" t="n">
        <f aca="false">'Tables - wage and salary'!AW163</f>
        <v>358.5</v>
      </c>
      <c r="K160" s="77" t="n">
        <f aca="false">'Tables - wage and salary'!AY163</f>
        <v>466.5</v>
      </c>
    </row>
    <row r="161" customFormat="false" ht="12.75" hidden="false" customHeight="false" outlineLevel="0" collapsed="false">
      <c r="A161" s="79" t="n">
        <f aca="false">A160+1000</f>
        <v>158000</v>
      </c>
      <c r="B161" s="76"/>
      <c r="C161" s="76" t="n">
        <f aca="false">'Tables - wage and salary'!Y164</f>
        <v>440</v>
      </c>
      <c r="D161" s="76" t="n">
        <f aca="false">'Tables - wage and salary'!AT164</f>
        <v>1870</v>
      </c>
      <c r="E161" s="76" t="n">
        <f aca="false">'Tables - wage and salary'!AV164</f>
        <v>2230</v>
      </c>
      <c r="F161" s="76" t="n">
        <f aca="false">'Tables - wage and salary'!AX164</f>
        <v>2930</v>
      </c>
      <c r="G161" s="77"/>
      <c r="H161" s="77" t="n">
        <f aca="false">'Tables - wage and salary'!Z164</f>
        <v>69.3</v>
      </c>
      <c r="I161" s="77" t="n">
        <f aca="false">'Tables - wage and salary'!AU164</f>
        <v>295.2</v>
      </c>
      <c r="J161" s="77" t="n">
        <f aca="false">'Tables - wage and salary'!AW164</f>
        <v>350.7</v>
      </c>
      <c r="K161" s="77" t="n">
        <f aca="false">'Tables - wage and salary'!AY164</f>
        <v>461.2</v>
      </c>
    </row>
    <row r="162" customFormat="false" ht="12.75" hidden="false" customHeight="false" outlineLevel="0" collapsed="false">
      <c r="A162" s="79" t="n">
        <f aca="false">A161+1000</f>
        <v>159000</v>
      </c>
      <c r="B162" s="76"/>
      <c r="C162" s="76" t="n">
        <f aca="false">'Tables - wage and salary'!Y165</f>
        <v>550</v>
      </c>
      <c r="D162" s="76" t="n">
        <f aca="false">'Tables - wage and salary'!AT165</f>
        <v>1800</v>
      </c>
      <c r="E162" s="76" t="n">
        <f aca="false">'Tables - wage and salary'!AV165</f>
        <v>2250</v>
      </c>
      <c r="F162" s="76" t="n">
        <f aca="false">'Tables - wage and salary'!AX165</f>
        <v>2820</v>
      </c>
      <c r="G162" s="77"/>
      <c r="H162" s="77" t="n">
        <f aca="false">'Tables - wage and salary'!Z165</f>
        <v>87.2</v>
      </c>
      <c r="I162" s="77" t="n">
        <f aca="false">'Tables - wage and salary'!AU165</f>
        <v>285</v>
      </c>
      <c r="J162" s="77" t="n">
        <f aca="false">'Tables - wage and salary'!AW165</f>
        <v>356.1</v>
      </c>
      <c r="K162" s="77" t="n">
        <f aca="false">'Tables - wage and salary'!AY165</f>
        <v>446.8</v>
      </c>
    </row>
    <row r="163" customFormat="false" ht="12.75" hidden="false" customHeight="false" outlineLevel="0" collapsed="false">
      <c r="A163" s="79" t="n">
        <f aca="false">A162+1000</f>
        <v>160000</v>
      </c>
      <c r="B163" s="76"/>
      <c r="C163" s="76" t="n">
        <f aca="false">'Tables - wage and salary'!Y166</f>
        <v>500</v>
      </c>
      <c r="D163" s="76" t="n">
        <f aca="false">'Tables - wage and salary'!AT166</f>
        <v>1940</v>
      </c>
      <c r="E163" s="76" t="n">
        <f aca="false">'Tables - wage and salary'!AV166</f>
        <v>2450</v>
      </c>
      <c r="F163" s="76" t="n">
        <f aca="false">'Tables - wage and salary'!AX166</f>
        <v>2970</v>
      </c>
      <c r="G163" s="77"/>
      <c r="H163" s="77" t="n">
        <f aca="false">'Tables - wage and salary'!Z166</f>
        <v>79.8</v>
      </c>
      <c r="I163" s="77" t="n">
        <f aca="false">'Tables - wage and salary'!AU166</f>
        <v>309.1</v>
      </c>
      <c r="J163" s="77" t="n">
        <f aca="false">'Tables - wage and salary'!AW166</f>
        <v>391.4</v>
      </c>
      <c r="K163" s="77" t="n">
        <f aca="false">'Tables - wage and salary'!AY166</f>
        <v>474.4</v>
      </c>
    </row>
    <row r="164" customFormat="false" ht="12.75" hidden="false" customHeight="false" outlineLevel="0" collapsed="false">
      <c r="A164" s="79" t="n">
        <f aca="false">A163+1000</f>
        <v>161000</v>
      </c>
      <c r="B164" s="76"/>
      <c r="C164" s="76" t="n">
        <f aca="false">'Tables - wage and salary'!Y167</f>
        <v>480</v>
      </c>
      <c r="D164" s="76" t="n">
        <f aca="false">'Tables - wage and salary'!AT167</f>
        <v>1850</v>
      </c>
      <c r="E164" s="76" t="n">
        <f aca="false">'Tables - wage and salary'!AV167</f>
        <v>2300</v>
      </c>
      <c r="F164" s="76" t="n">
        <f aca="false">'Tables - wage and salary'!AX167</f>
        <v>3000</v>
      </c>
      <c r="G164" s="77"/>
      <c r="H164" s="77" t="n">
        <f aca="false">'Tables - wage and salary'!Z167</f>
        <v>77.1</v>
      </c>
      <c r="I164" s="77" t="n">
        <f aca="false">'Tables - wage and salary'!AU167</f>
        <v>296.1</v>
      </c>
      <c r="J164" s="77" t="n">
        <f aca="false">'Tables - wage and salary'!AW167</f>
        <v>368.6</v>
      </c>
      <c r="K164" s="77" t="n">
        <f aca="false">'Tables - wage and salary'!AY167</f>
        <v>481.6</v>
      </c>
    </row>
    <row r="165" customFormat="false" ht="12.75" hidden="false" customHeight="false" outlineLevel="0" collapsed="false">
      <c r="A165" s="79" t="n">
        <f aca="false">A164+1000</f>
        <v>162000</v>
      </c>
      <c r="B165" s="76"/>
      <c r="C165" s="76" t="n">
        <f aca="false">'Tables - wage and salary'!Y168</f>
        <v>410</v>
      </c>
      <c r="D165" s="76" t="n">
        <f aca="false">'Tables - wage and salary'!AT168</f>
        <v>1620</v>
      </c>
      <c r="E165" s="76" t="n">
        <f aca="false">'Tables - wage and salary'!AV168</f>
        <v>2040</v>
      </c>
      <c r="F165" s="76" t="n">
        <f aca="false">'Tables - wage and salary'!AX168</f>
        <v>2760</v>
      </c>
      <c r="G165" s="77"/>
      <c r="H165" s="77" t="n">
        <f aca="false">'Tables - wage and salary'!Z168</f>
        <v>66.2</v>
      </c>
      <c r="I165" s="77" t="n">
        <f aca="false">'Tables - wage and salary'!AU168</f>
        <v>260.8</v>
      </c>
      <c r="J165" s="77" t="n">
        <f aca="false">'Tables - wage and salary'!AW168</f>
        <v>329.9</v>
      </c>
      <c r="K165" s="77" t="n">
        <f aca="false">'Tables - wage and salary'!AY168</f>
        <v>446.2</v>
      </c>
    </row>
    <row r="166" customFormat="false" ht="12.75" hidden="false" customHeight="false" outlineLevel="0" collapsed="false">
      <c r="A166" s="79" t="n">
        <f aca="false">A165+1000</f>
        <v>163000</v>
      </c>
      <c r="B166" s="76"/>
      <c r="C166" s="76" t="n">
        <f aca="false">'Tables - wage and salary'!Y169</f>
        <v>550</v>
      </c>
      <c r="D166" s="76" t="n">
        <f aca="false">'Tables - wage and salary'!AT169</f>
        <v>1610</v>
      </c>
      <c r="E166" s="76" t="n">
        <f aca="false">'Tables - wage and salary'!AV169</f>
        <v>1990</v>
      </c>
      <c r="F166" s="76" t="n">
        <f aca="false">'Tables - wage and salary'!AX169</f>
        <v>2610</v>
      </c>
      <c r="G166" s="77"/>
      <c r="H166" s="77" t="n">
        <f aca="false">'Tables - wage and salary'!Z169</f>
        <v>89.4</v>
      </c>
      <c r="I166" s="77" t="n">
        <f aca="false">'Tables - wage and salary'!AU169</f>
        <v>261.3</v>
      </c>
      <c r="J166" s="77" t="n">
        <f aca="false">'Tables - wage and salary'!AW169</f>
        <v>324</v>
      </c>
      <c r="K166" s="77" t="n">
        <f aca="false">'Tables - wage and salary'!AY169</f>
        <v>423.6</v>
      </c>
    </row>
    <row r="167" customFormat="false" ht="12.75" hidden="false" customHeight="false" outlineLevel="0" collapsed="false">
      <c r="A167" s="79" t="n">
        <f aca="false">A166+1000</f>
        <v>164000</v>
      </c>
      <c r="B167" s="76"/>
      <c r="C167" s="76" t="n">
        <f aca="false">'Tables - wage and salary'!Y170</f>
        <v>520</v>
      </c>
      <c r="D167" s="76" t="n">
        <f aca="false">'Tables - wage and salary'!AT170</f>
        <v>1600</v>
      </c>
      <c r="E167" s="76" t="n">
        <f aca="false">'Tables - wage and salary'!AV170</f>
        <v>1940</v>
      </c>
      <c r="F167" s="76" t="n">
        <f aca="false">'Tables - wage and salary'!AX170</f>
        <v>2520</v>
      </c>
      <c r="G167" s="77"/>
      <c r="H167" s="77" t="n">
        <f aca="false">'Tables - wage and salary'!Z170</f>
        <v>85</v>
      </c>
      <c r="I167" s="77" t="n">
        <f aca="false">'Tables - wage and salary'!AU170</f>
        <v>261.4</v>
      </c>
      <c r="J167" s="77" t="n">
        <f aca="false">'Tables - wage and salary'!AW170</f>
        <v>317.5</v>
      </c>
      <c r="K167" s="77" t="n">
        <f aca="false">'Tables - wage and salary'!AY170</f>
        <v>411.9</v>
      </c>
    </row>
    <row r="168" customFormat="false" ht="12.75" hidden="false" customHeight="false" outlineLevel="0" collapsed="false">
      <c r="A168" s="79" t="n">
        <f aca="false">A167+1000</f>
        <v>165000</v>
      </c>
      <c r="B168" s="76"/>
      <c r="C168" s="76" t="n">
        <f aca="false">'Tables - wage and salary'!Y171</f>
        <v>610</v>
      </c>
      <c r="D168" s="76" t="n">
        <f aca="false">'Tables - wage and salary'!AT171</f>
        <v>1600</v>
      </c>
      <c r="E168" s="76" t="n">
        <f aca="false">'Tables - wage and salary'!AV171</f>
        <v>2050</v>
      </c>
      <c r="F168" s="76" t="n">
        <f aca="false">'Tables - wage and salary'!AX171</f>
        <v>2470</v>
      </c>
      <c r="G168" s="77"/>
      <c r="H168" s="77" t="n">
        <f aca="false">'Tables - wage and salary'!Z171</f>
        <v>100.3</v>
      </c>
      <c r="I168" s="77" t="n">
        <f aca="false">'Tables - wage and salary'!AU171</f>
        <v>263.9</v>
      </c>
      <c r="J168" s="77" t="n">
        <f aca="false">'Tables - wage and salary'!AW171</f>
        <v>337.9</v>
      </c>
      <c r="K168" s="77" t="n">
        <f aca="false">'Tables - wage and salary'!AY171</f>
        <v>405.9</v>
      </c>
    </row>
    <row r="169" customFormat="false" ht="12.75" hidden="false" customHeight="false" outlineLevel="0" collapsed="false">
      <c r="A169" s="79" t="n">
        <f aca="false">A168+1000</f>
        <v>166000</v>
      </c>
      <c r="B169" s="76"/>
      <c r="C169" s="76" t="n">
        <f aca="false">'Tables - wage and salary'!Y172</f>
        <v>560</v>
      </c>
      <c r="D169" s="76" t="n">
        <f aca="false">'Tables - wage and salary'!AT172</f>
        <v>1580</v>
      </c>
      <c r="E169" s="76" t="n">
        <f aca="false">'Tables - wage and salary'!AV172</f>
        <v>2000</v>
      </c>
      <c r="F169" s="76" t="n">
        <f aca="false">'Tables - wage and salary'!AX172</f>
        <v>2500</v>
      </c>
      <c r="G169" s="77"/>
      <c r="H169" s="77" t="n">
        <f aca="false">'Tables - wage and salary'!Z172</f>
        <v>92.7</v>
      </c>
      <c r="I169" s="77" t="n">
        <f aca="false">'Tables - wage and salary'!AU172</f>
        <v>260.8</v>
      </c>
      <c r="J169" s="77" t="n">
        <f aca="false">'Tables - wage and salary'!AW172</f>
        <v>331.4</v>
      </c>
      <c r="K169" s="77" t="n">
        <f aca="false">'Tables - wage and salary'!AY172</f>
        <v>414.2</v>
      </c>
    </row>
    <row r="170" customFormat="false" ht="12.75" hidden="false" customHeight="false" outlineLevel="0" collapsed="false">
      <c r="A170" s="79" t="n">
        <f aca="false">A169+1000</f>
        <v>167000</v>
      </c>
      <c r="B170" s="76"/>
      <c r="C170" s="76" t="n">
        <f aca="false">'Tables - wage and salary'!Y173</f>
        <v>360</v>
      </c>
      <c r="D170" s="76" t="n">
        <f aca="false">'Tables - wage and salary'!AT173</f>
        <v>1590</v>
      </c>
      <c r="E170" s="76" t="n">
        <f aca="false">'Tables - wage and salary'!AV173</f>
        <v>1870</v>
      </c>
      <c r="F170" s="76" t="n">
        <f aca="false">'Tables - wage and salary'!AX173</f>
        <v>2310</v>
      </c>
      <c r="G170" s="77"/>
      <c r="H170" s="77" t="n">
        <f aca="false">'Tables - wage and salary'!Z173</f>
        <v>59.9</v>
      </c>
      <c r="I170" s="77" t="n">
        <f aca="false">'Tables - wage and salary'!AU173</f>
        <v>265.4</v>
      </c>
      <c r="J170" s="77" t="n">
        <f aca="false">'Tables - wage and salary'!AW173</f>
        <v>310.7</v>
      </c>
      <c r="K170" s="77" t="n">
        <f aca="false">'Tables - wage and salary'!AY173</f>
        <v>384.8</v>
      </c>
    </row>
    <row r="171" customFormat="false" ht="12.75" hidden="false" customHeight="false" outlineLevel="0" collapsed="false">
      <c r="A171" s="79" t="n">
        <f aca="false">A170+1000</f>
        <v>168000</v>
      </c>
      <c r="B171" s="76"/>
      <c r="C171" s="76" t="n">
        <f aca="false">'Tables - wage and salary'!Y174</f>
        <v>620</v>
      </c>
      <c r="D171" s="76" t="n">
        <f aca="false">'Tables - wage and salary'!AT174</f>
        <v>1410</v>
      </c>
      <c r="E171" s="76" t="n">
        <f aca="false">'Tables - wage and salary'!AV174</f>
        <v>1850</v>
      </c>
      <c r="F171" s="76" t="n">
        <f aca="false">'Tables - wage and salary'!AX174</f>
        <v>2200</v>
      </c>
      <c r="G171" s="77"/>
      <c r="H171" s="77" t="n">
        <f aca="false">'Tables - wage and salary'!Z174</f>
        <v>103.8</v>
      </c>
      <c r="I171" s="77" t="n">
        <f aca="false">'Tables - wage and salary'!AU174</f>
        <v>236.7</v>
      </c>
      <c r="J171" s="77" t="n">
        <f aca="false">'Tables - wage and salary'!AW174</f>
        <v>309.4</v>
      </c>
      <c r="K171" s="77" t="n">
        <f aca="false">'Tables - wage and salary'!AY174</f>
        <v>368.9</v>
      </c>
    </row>
    <row r="172" customFormat="false" ht="12.75" hidden="false" customHeight="false" outlineLevel="0" collapsed="false">
      <c r="A172" s="79" t="n">
        <f aca="false">A171+1000</f>
        <v>169000</v>
      </c>
      <c r="B172" s="76"/>
      <c r="C172" s="76" t="n">
        <f aca="false">'Tables - wage and salary'!Y175</f>
        <v>360</v>
      </c>
      <c r="D172" s="76" t="n">
        <f aca="false">'Tables - wage and salary'!AT175</f>
        <v>1420</v>
      </c>
      <c r="E172" s="76" t="n">
        <f aca="false">'Tables - wage and salary'!AV175</f>
        <v>1730</v>
      </c>
      <c r="F172" s="76" t="n">
        <f aca="false">'Tables - wage and salary'!AX175</f>
        <v>2200</v>
      </c>
      <c r="G172" s="77"/>
      <c r="H172" s="77" t="n">
        <f aca="false">'Tables - wage and salary'!Z175</f>
        <v>60.7</v>
      </c>
      <c r="I172" s="77" t="n">
        <f aca="false">'Tables - wage and salary'!AU175</f>
        <v>239.8</v>
      </c>
      <c r="J172" s="77" t="n">
        <f aca="false">'Tables - wage and salary'!AW175</f>
        <v>291</v>
      </c>
      <c r="K172" s="77" t="n">
        <f aca="false">'Tables - wage and salary'!AY175</f>
        <v>371</v>
      </c>
    </row>
    <row r="173" customFormat="false" ht="12.75" hidden="false" customHeight="false" outlineLevel="0" collapsed="false">
      <c r="A173" s="79" t="n">
        <f aca="false">A172+1000</f>
        <v>170000</v>
      </c>
      <c r="B173" s="76"/>
      <c r="C173" s="76" t="n">
        <f aca="false">'Tables - wage and salary'!Y176</f>
        <v>500</v>
      </c>
      <c r="D173" s="76" t="n">
        <f aca="false">'Tables - wage and salary'!AT176</f>
        <v>1450</v>
      </c>
      <c r="E173" s="76" t="n">
        <f aca="false">'Tables - wage and salary'!AV176</f>
        <v>1890</v>
      </c>
      <c r="F173" s="76" t="n">
        <f aca="false">'Tables - wage and salary'!AX176</f>
        <v>2290</v>
      </c>
      <c r="G173" s="77"/>
      <c r="H173" s="77" t="n">
        <f aca="false">'Tables - wage and salary'!Z176</f>
        <v>84.8</v>
      </c>
      <c r="I173" s="77" t="n">
        <f aca="false">'Tables - wage and salary'!AU176</f>
        <v>246</v>
      </c>
      <c r="J173" s="77" t="n">
        <f aca="false">'Tables - wage and salary'!AW176</f>
        <v>320.2</v>
      </c>
      <c r="K173" s="77" t="n">
        <f aca="false">'Tables - wage and salary'!AY176</f>
        <v>388.4</v>
      </c>
    </row>
    <row r="174" customFormat="false" ht="12.75" hidden="false" customHeight="false" outlineLevel="0" collapsed="false">
      <c r="A174" s="79" t="n">
        <f aca="false">A173+1000</f>
        <v>171000</v>
      </c>
      <c r="B174" s="76"/>
      <c r="C174" s="76" t="n">
        <f aca="false">'Tables - wage and salary'!Y177</f>
        <v>370</v>
      </c>
      <c r="D174" s="76" t="n">
        <f aca="false">'Tables - wage and salary'!AT177</f>
        <v>1470</v>
      </c>
      <c r="E174" s="76" t="n">
        <f aca="false">'Tables - wage and salary'!AV177</f>
        <v>1750</v>
      </c>
      <c r="F174" s="76" t="n">
        <f aca="false">'Tables - wage and salary'!AX177</f>
        <v>2260</v>
      </c>
      <c r="G174" s="77"/>
      <c r="H174" s="77" t="n">
        <f aca="false">'Tables - wage and salary'!Z177</f>
        <v>63.1</v>
      </c>
      <c r="I174" s="77" t="n">
        <f aca="false">'Tables - wage and salary'!AU177</f>
        <v>249.8</v>
      </c>
      <c r="J174" s="77" t="n">
        <f aca="false">'Tables - wage and salary'!AW177</f>
        <v>299</v>
      </c>
      <c r="K174" s="77" t="n">
        <f aca="false">'Tables - wage and salary'!AY177</f>
        <v>385.2</v>
      </c>
    </row>
    <row r="175" customFormat="false" ht="12.75" hidden="false" customHeight="false" outlineLevel="0" collapsed="false">
      <c r="A175" s="79" t="n">
        <f aca="false">A174+1000</f>
        <v>172000</v>
      </c>
      <c r="B175" s="76"/>
      <c r="C175" s="76" t="n">
        <f aca="false">'Tables - wage and salary'!Y178</f>
        <v>560</v>
      </c>
      <c r="D175" s="76" t="n">
        <f aca="false">'Tables - wage and salary'!AT178</f>
        <v>1280</v>
      </c>
      <c r="E175" s="76" t="n">
        <f aca="false">'Tables - wage and salary'!AV178</f>
        <v>1610</v>
      </c>
      <c r="F175" s="76" t="n">
        <f aca="false">'Tables - wage and salary'!AX178</f>
        <v>2060</v>
      </c>
      <c r="G175" s="77"/>
      <c r="H175" s="77" t="n">
        <f aca="false">'Tables - wage and salary'!Z178</f>
        <v>96</v>
      </c>
      <c r="I175" s="77" t="n">
        <f aca="false">'Tables - wage and salary'!AU178</f>
        <v>219.9</v>
      </c>
      <c r="J175" s="77" t="n">
        <f aca="false">'Tables - wage and salary'!AW178</f>
        <v>276</v>
      </c>
      <c r="K175" s="77" t="n">
        <f aca="false">'Tables - wage and salary'!AY178</f>
        <v>352.4</v>
      </c>
    </row>
    <row r="176" customFormat="false" ht="12.75" hidden="false" customHeight="false" outlineLevel="0" collapsed="false">
      <c r="A176" s="79" t="n">
        <f aca="false">A175+1000</f>
        <v>173000</v>
      </c>
      <c r="B176" s="76"/>
      <c r="C176" s="76" t="n">
        <f aca="false">'Tables - wage and salary'!Y179</f>
        <v>440</v>
      </c>
      <c r="D176" s="76" t="n">
        <f aca="false">'Tables - wage and salary'!AT179</f>
        <v>1270</v>
      </c>
      <c r="E176" s="76" t="n">
        <f aca="false">'Tables - wage and salary'!AV179</f>
        <v>1680</v>
      </c>
      <c r="F176" s="76" t="n">
        <f aca="false">'Tables - wage and salary'!AX179</f>
        <v>1950</v>
      </c>
      <c r="G176" s="77"/>
      <c r="H176" s="77" t="n">
        <f aca="false">'Tables - wage and salary'!Z179</f>
        <v>75.9</v>
      </c>
      <c r="I176" s="77" t="n">
        <f aca="false">'Tables - wage and salary'!AU179</f>
        <v>218.9</v>
      </c>
      <c r="J176" s="77" t="n">
        <f aca="false">'Tables - wage and salary'!AW179</f>
        <v>289.6</v>
      </c>
      <c r="K176" s="77" t="n">
        <f aca="false">'Tables - wage and salary'!AY179</f>
        <v>335.9</v>
      </c>
    </row>
    <row r="177" customFormat="false" ht="12.75" hidden="false" customHeight="false" outlineLevel="0" collapsed="false">
      <c r="A177" s="79" t="n">
        <f aca="false">A176+1000</f>
        <v>174000</v>
      </c>
      <c r="B177" s="76"/>
      <c r="C177" s="76" t="n">
        <f aca="false">'Tables - wage and salary'!Y180</f>
        <v>330</v>
      </c>
      <c r="D177" s="76" t="n">
        <f aca="false">'Tables - wage and salary'!AT180</f>
        <v>1310</v>
      </c>
      <c r="E177" s="76" t="n">
        <f aca="false">'Tables - wage and salary'!AV180</f>
        <v>1500</v>
      </c>
      <c r="F177" s="76" t="n">
        <f aca="false">'Tables - wage and salary'!AX180</f>
        <v>2000</v>
      </c>
      <c r="G177" s="77"/>
      <c r="H177" s="77" t="n">
        <f aca="false">'Tables - wage and salary'!Z180</f>
        <v>57.3</v>
      </c>
      <c r="I177" s="77" t="n">
        <f aca="false">'Tables - wage and salary'!AU180</f>
        <v>228</v>
      </c>
      <c r="J177" s="77" t="n">
        <f aca="false">'Tables - wage and salary'!AW180</f>
        <v>260.6</v>
      </c>
      <c r="K177" s="77" t="n">
        <f aca="false">'Tables - wage and salary'!AY180</f>
        <v>346.8</v>
      </c>
    </row>
    <row r="178" customFormat="false" ht="12.75" hidden="false" customHeight="false" outlineLevel="0" collapsed="false">
      <c r="A178" s="79" t="n">
        <f aca="false">A177+1000</f>
        <v>175000</v>
      </c>
      <c r="B178" s="76"/>
      <c r="C178" s="76" t="n">
        <f aca="false">'Tables - wage and salary'!Y181</f>
        <v>470</v>
      </c>
      <c r="D178" s="76" t="n">
        <f aca="false">'Tables - wage and salary'!AT181</f>
        <v>1300</v>
      </c>
      <c r="E178" s="76" t="n">
        <f aca="false">'Tables - wage and salary'!AV181</f>
        <v>1710</v>
      </c>
      <c r="F178" s="76" t="n">
        <f aca="false">'Tables - wage and salary'!AX181</f>
        <v>2000</v>
      </c>
      <c r="G178" s="77"/>
      <c r="H178" s="77" t="n">
        <f aca="false">'Tables - wage and salary'!Z181</f>
        <v>82</v>
      </c>
      <c r="I178" s="77" t="n">
        <f aca="false">'Tables - wage and salary'!AU181</f>
        <v>226.4</v>
      </c>
      <c r="J178" s="77" t="n">
        <f aca="false">'Tables - wage and salary'!AW181</f>
        <v>298.8</v>
      </c>
      <c r="K178" s="77" t="n">
        <f aca="false">'Tables - wage and salary'!AY181</f>
        <v>349.6</v>
      </c>
    </row>
    <row r="179" customFormat="false" ht="12.75" hidden="false" customHeight="false" outlineLevel="0" collapsed="false">
      <c r="A179" s="79" t="n">
        <f aca="false">A178+1000</f>
        <v>176000</v>
      </c>
      <c r="B179" s="76"/>
      <c r="C179" s="76" t="n">
        <f aca="false">'Tables - wage and salary'!Y182</f>
        <v>360</v>
      </c>
      <c r="D179" s="76" t="n">
        <f aca="false">'Tables - wage and salary'!AT182</f>
        <v>1340</v>
      </c>
      <c r="E179" s="76" t="n">
        <f aca="false">'Tables - wage and salary'!AV182</f>
        <v>1550</v>
      </c>
      <c r="F179" s="76" t="n">
        <f aca="false">'Tables - wage and salary'!AX182</f>
        <v>1940</v>
      </c>
      <c r="G179" s="77"/>
      <c r="H179" s="77" t="n">
        <f aca="false">'Tables - wage and salary'!Z182</f>
        <v>63.2</v>
      </c>
      <c r="I179" s="77" t="n">
        <f aca="false">'Tables - wage and salary'!AU182</f>
        <v>235.8</v>
      </c>
      <c r="J179" s="77" t="n">
        <f aca="false">'Tables - wage and salary'!AW182</f>
        <v>271.4</v>
      </c>
      <c r="K179" s="77" t="n">
        <f aca="false">'Tables - wage and salary'!AY182</f>
        <v>340.7</v>
      </c>
    </row>
    <row r="180" customFormat="false" ht="12.75" hidden="false" customHeight="false" outlineLevel="0" collapsed="false">
      <c r="A180" s="79" t="n">
        <f aca="false">A179+1000</f>
        <v>177000</v>
      </c>
      <c r="B180" s="76"/>
      <c r="C180" s="76" t="n">
        <f aca="false">'Tables - wage and salary'!Y183</f>
        <v>360</v>
      </c>
      <c r="D180" s="76" t="n">
        <f aca="false">'Tables - wage and salary'!AT183</f>
        <v>1190</v>
      </c>
      <c r="E180" s="76" t="n">
        <f aca="false">'Tables - wage and salary'!AV183</f>
        <v>1470</v>
      </c>
      <c r="F180" s="76" t="n">
        <f aca="false">'Tables - wage and salary'!AX183</f>
        <v>1830</v>
      </c>
      <c r="G180" s="77"/>
      <c r="H180" s="77" t="n">
        <f aca="false">'Tables - wage and salary'!Z183</f>
        <v>63.5</v>
      </c>
      <c r="I180" s="77" t="n">
        <f aca="false">'Tables - wage and salary'!AU183</f>
        <v>209.7</v>
      </c>
      <c r="J180" s="77" t="n">
        <f aca="false">'Tables - wage and salary'!AW183</f>
        <v>258.9</v>
      </c>
      <c r="K180" s="77" t="n">
        <f aca="false">'Tables - wage and salary'!AY183</f>
        <v>322.5</v>
      </c>
    </row>
    <row r="181" customFormat="false" ht="12.75" hidden="false" customHeight="false" outlineLevel="0" collapsed="false">
      <c r="A181" s="79" t="n">
        <f aca="false">A180+1000</f>
        <v>178000</v>
      </c>
      <c r="B181" s="76"/>
      <c r="C181" s="76" t="n">
        <f aca="false">'Tables - wage and salary'!Y184</f>
        <v>490</v>
      </c>
      <c r="D181" s="76" t="n">
        <f aca="false">'Tables - wage and salary'!AT184</f>
        <v>1120</v>
      </c>
      <c r="E181" s="76" t="n">
        <f aca="false">'Tables - wage and salary'!AV184</f>
        <v>1410</v>
      </c>
      <c r="F181" s="76" t="n">
        <f aca="false">'Tables - wage and salary'!AX184</f>
        <v>1920</v>
      </c>
      <c r="G181" s="77"/>
      <c r="H181" s="77" t="n">
        <f aca="false">'Tables - wage and salary'!Z184</f>
        <v>87</v>
      </c>
      <c r="I181" s="77" t="n">
        <f aca="false">'Tables - wage and salary'!AU184</f>
        <v>199</v>
      </c>
      <c r="J181" s="77" t="n">
        <f aca="false">'Tables - wage and salary'!AW184</f>
        <v>249.9</v>
      </c>
      <c r="K181" s="77" t="n">
        <f aca="false">'Tables - wage and salary'!AY184</f>
        <v>340.8</v>
      </c>
    </row>
    <row r="182" customFormat="false" ht="12.75" hidden="false" customHeight="false" outlineLevel="0" collapsed="false">
      <c r="A182" s="79" t="n">
        <f aca="false">A181+1000</f>
        <v>179000</v>
      </c>
      <c r="B182" s="76"/>
      <c r="C182" s="76" t="n">
        <f aca="false">'Tables - wage and salary'!Y185</f>
        <v>490</v>
      </c>
      <c r="D182" s="76" t="n">
        <f aca="false">'Tables - wage and salary'!AT185</f>
        <v>1110</v>
      </c>
      <c r="E182" s="76" t="n">
        <f aca="false">'Tables - wage and salary'!AV185</f>
        <v>1420</v>
      </c>
      <c r="F182" s="76" t="n">
        <f aca="false">'Tables - wage and salary'!AX185</f>
        <v>1740</v>
      </c>
      <c r="G182" s="77"/>
      <c r="H182" s="77" t="n">
        <f aca="false">'Tables - wage and salary'!Z185</f>
        <v>87.5</v>
      </c>
      <c r="I182" s="77" t="n">
        <f aca="false">'Tables - wage and salary'!AU185</f>
        <v>197.3</v>
      </c>
      <c r="J182" s="77" t="n">
        <f aca="false">'Tables - wage and salary'!AW185</f>
        <v>252.8</v>
      </c>
      <c r="K182" s="77" t="n">
        <f aca="false">'Tables - wage and salary'!AY185</f>
        <v>310.2</v>
      </c>
    </row>
    <row r="183" customFormat="false" ht="12.75" hidden="false" customHeight="false" outlineLevel="0" collapsed="false">
      <c r="A183" s="79" t="n">
        <f aca="false">A182+1000</f>
        <v>180000</v>
      </c>
      <c r="B183" s="76"/>
      <c r="C183" s="76" t="n">
        <f aca="false">'Tables - wage and salary'!Y186</f>
        <v>180</v>
      </c>
      <c r="D183" s="76" t="n">
        <f aca="false">'Tables - wage and salary'!AT186</f>
        <v>1350</v>
      </c>
      <c r="E183" s="76" t="n">
        <f aca="false">'Tables - wage and salary'!AV186</f>
        <v>1730</v>
      </c>
      <c r="F183" s="76" t="n">
        <f aca="false">'Tables - wage and salary'!AX186</f>
        <v>2120</v>
      </c>
      <c r="G183" s="77"/>
      <c r="H183" s="77" t="n">
        <f aca="false">'Tables - wage and salary'!Z186</f>
        <v>32.3</v>
      </c>
      <c r="I183" s="77" t="n">
        <f aca="false">'Tables - wage and salary'!AU186</f>
        <v>241.7</v>
      </c>
      <c r="J183" s="77" t="n">
        <f aca="false">'Tables - wage and salary'!AW186</f>
        <v>310.7</v>
      </c>
      <c r="K183" s="77" t="n">
        <f aca="false">'Tables - wage and salary'!AY186</f>
        <v>380.3</v>
      </c>
    </row>
    <row r="184" customFormat="false" ht="12.75" hidden="false" customHeight="false" outlineLevel="0" collapsed="false">
      <c r="A184" s="79" t="n">
        <f aca="false">A183+1000</f>
        <v>181000</v>
      </c>
      <c r="B184" s="76"/>
      <c r="C184" s="76" t="n">
        <f aca="false">'Tables - wage and salary'!Y187</f>
        <v>370</v>
      </c>
      <c r="D184" s="76" t="n">
        <f aca="false">'Tables - wage and salary'!AT187</f>
        <v>1330</v>
      </c>
      <c r="E184" s="76" t="n">
        <f aca="false">'Tables - wage and salary'!AV187</f>
        <v>1760</v>
      </c>
      <c r="F184" s="76" t="n">
        <f aca="false">'Tables - wage and salary'!AX187</f>
        <v>2250</v>
      </c>
      <c r="G184" s="77"/>
      <c r="H184" s="77" t="n">
        <f aca="false">'Tables - wage and salary'!Z187</f>
        <v>66.8</v>
      </c>
      <c r="I184" s="77" t="n">
        <f aca="false">'Tables - wage and salary'!AU187</f>
        <v>239.4</v>
      </c>
      <c r="J184" s="77" t="n">
        <f aca="false">'Tables - wage and salary'!AW187</f>
        <v>317.7</v>
      </c>
      <c r="K184" s="77" t="n">
        <f aca="false">'Tables - wage and salary'!AY187</f>
        <v>405.9</v>
      </c>
    </row>
    <row r="185" customFormat="false" ht="12.75" hidden="false" customHeight="false" outlineLevel="0" collapsed="false">
      <c r="A185" s="79" t="n">
        <f aca="false">A184+1000</f>
        <v>182000</v>
      </c>
      <c r="B185" s="76"/>
      <c r="C185" s="76" t="n">
        <f aca="false">'Tables - wage and salary'!Y188</f>
        <v>390</v>
      </c>
      <c r="D185" s="76" t="n">
        <f aca="false">'Tables - wage and salary'!AT188</f>
        <v>1110</v>
      </c>
      <c r="E185" s="76" t="n">
        <f aca="false">'Tables - wage and salary'!AV188</f>
        <v>1310</v>
      </c>
      <c r="F185" s="76" t="n">
        <f aca="false">'Tables - wage and salary'!AX188</f>
        <v>1600</v>
      </c>
      <c r="G185" s="77"/>
      <c r="H185" s="77" t="n">
        <f aca="false">'Tables - wage and salary'!Z188</f>
        <v>70.8</v>
      </c>
      <c r="I185" s="77" t="n">
        <f aca="false">'Tables - wage and salary'!AU188</f>
        <v>201.3</v>
      </c>
      <c r="J185" s="77" t="n">
        <f aca="false">'Tables - wage and salary'!AW188</f>
        <v>237.2</v>
      </c>
      <c r="K185" s="77" t="n">
        <f aca="false">'Tables - wage and salary'!AY188</f>
        <v>290</v>
      </c>
    </row>
    <row r="186" customFormat="false" ht="12.75" hidden="false" customHeight="false" outlineLevel="0" collapsed="false">
      <c r="A186" s="79" t="n">
        <f aca="false">A185+1000</f>
        <v>183000</v>
      </c>
      <c r="B186" s="76"/>
      <c r="C186" s="76" t="n">
        <f aca="false">'Tables - wage and salary'!Y189</f>
        <v>340</v>
      </c>
      <c r="D186" s="76" t="n">
        <f aca="false">'Tables - wage and salary'!AT189</f>
        <v>1020</v>
      </c>
      <c r="E186" s="76" t="n">
        <f aca="false">'Tables - wage and salary'!AV189</f>
        <v>1210</v>
      </c>
      <c r="F186" s="76" t="n">
        <f aca="false">'Tables - wage and salary'!AX189</f>
        <v>1550</v>
      </c>
      <c r="G186" s="77"/>
      <c r="H186" s="77" t="n">
        <f aca="false">'Tables - wage and salary'!Z189</f>
        <v>62</v>
      </c>
      <c r="I186" s="77" t="n">
        <f aca="false">'Tables - wage and salary'!AU189</f>
        <v>185.4</v>
      </c>
      <c r="J186" s="77" t="n">
        <f aca="false">'Tables - wage and salary'!AW189</f>
        <v>220.1</v>
      </c>
      <c r="K186" s="77" t="n">
        <f aca="false">'Tables - wage and salary'!AY189</f>
        <v>283.3</v>
      </c>
    </row>
    <row r="187" customFormat="false" ht="12.75" hidden="false" customHeight="false" outlineLevel="0" collapsed="false">
      <c r="A187" s="79" t="n">
        <f aca="false">A186+1000</f>
        <v>184000</v>
      </c>
      <c r="B187" s="76"/>
      <c r="C187" s="76" t="n">
        <f aca="false">'Tables - wage and salary'!Y190</f>
        <v>510</v>
      </c>
      <c r="D187" s="76" t="n">
        <f aca="false">'Tables - wage and salary'!AT190</f>
        <v>1000</v>
      </c>
      <c r="E187" s="76" t="n">
        <f aca="false">'Tables - wage and salary'!AV190</f>
        <v>1270</v>
      </c>
      <c r="F187" s="76" t="n">
        <f aca="false">'Tables - wage and salary'!AX190</f>
        <v>1590</v>
      </c>
      <c r="G187" s="77"/>
      <c r="H187" s="77" t="n">
        <f aca="false">'Tables - wage and salary'!Z190</f>
        <v>93.6</v>
      </c>
      <c r="I187" s="77" t="n">
        <f aca="false">'Tables - wage and salary'!AU190</f>
        <v>182.6</v>
      </c>
      <c r="J187" s="77" t="n">
        <f aca="false">'Tables - wage and salary'!AW190</f>
        <v>233.2</v>
      </c>
      <c r="K187" s="77" t="n">
        <f aca="false">'Tables - wage and salary'!AY190</f>
        <v>291</v>
      </c>
    </row>
    <row r="188" customFormat="false" ht="12.75" hidden="false" customHeight="false" outlineLevel="0" collapsed="false">
      <c r="A188" s="79" t="n">
        <f aca="false">A187+1000</f>
        <v>185000</v>
      </c>
      <c r="B188" s="76"/>
      <c r="C188" s="76" t="n">
        <f aca="false">'Tables - wage and salary'!Y191</f>
        <v>390</v>
      </c>
      <c r="D188" s="76" t="n">
        <f aca="false">'Tables - wage and salary'!AT191</f>
        <v>980</v>
      </c>
      <c r="E188" s="76" t="n">
        <f aca="false">'Tables - wage and salary'!AV191</f>
        <v>1300</v>
      </c>
      <c r="F188" s="76" t="n">
        <f aca="false">'Tables - wage and salary'!AX191</f>
        <v>1560</v>
      </c>
      <c r="G188" s="77"/>
      <c r="H188" s="77" t="n">
        <f aca="false">'Tables - wage and salary'!Z191</f>
        <v>72</v>
      </c>
      <c r="I188" s="77" t="n">
        <f aca="false">'Tables - wage and salary'!AU191</f>
        <v>180.1</v>
      </c>
      <c r="J188" s="77" t="n">
        <f aca="false">'Tables - wage and salary'!AW191</f>
        <v>239.3</v>
      </c>
      <c r="K188" s="77" t="n">
        <f aca="false">'Tables - wage and salary'!AY191</f>
        <v>288.6</v>
      </c>
    </row>
    <row r="189" customFormat="false" ht="12.75" hidden="false" customHeight="false" outlineLevel="0" collapsed="false">
      <c r="A189" s="79" t="n">
        <f aca="false">A188+1000</f>
        <v>186000</v>
      </c>
      <c r="B189" s="76"/>
      <c r="C189" s="76" t="n">
        <f aca="false">'Tables - wage and salary'!Y192</f>
        <v>230</v>
      </c>
      <c r="D189" s="76" t="n">
        <f aca="false">'Tables - wage and salary'!AT192</f>
        <v>1000</v>
      </c>
      <c r="E189" s="76" t="n">
        <f aca="false">'Tables - wage and salary'!AV192</f>
        <v>1220</v>
      </c>
      <c r="F189" s="76" t="n">
        <f aca="false">'Tables - wage and salary'!AX192</f>
        <v>1550</v>
      </c>
      <c r="G189" s="77"/>
      <c r="H189" s="77" t="n">
        <f aca="false">'Tables - wage and salary'!Z192</f>
        <v>42.6</v>
      </c>
      <c r="I189" s="77" t="n">
        <f aca="false">'Tables - wage and salary'!AU192</f>
        <v>184.6</v>
      </c>
      <c r="J189" s="77" t="n">
        <f aca="false">'Tables - wage and salary'!AW192</f>
        <v>227</v>
      </c>
      <c r="K189" s="77" t="n">
        <f aca="false">'Tables - wage and salary'!AY192</f>
        <v>287.5</v>
      </c>
    </row>
    <row r="190" customFormat="false" ht="12.75" hidden="false" customHeight="false" outlineLevel="0" collapsed="false">
      <c r="A190" s="79" t="n">
        <f aca="false">A189+1000</f>
        <v>187000</v>
      </c>
      <c r="B190" s="76"/>
      <c r="C190" s="76" t="n">
        <f aca="false">'Tables - wage and salary'!Y193</f>
        <v>380</v>
      </c>
      <c r="D190" s="76" t="n">
        <f aca="false">'Tables - wage and salary'!AT193</f>
        <v>1000</v>
      </c>
      <c r="E190" s="76" t="n">
        <f aca="false">'Tables - wage and salary'!AV193</f>
        <v>1160</v>
      </c>
      <c r="F190" s="76" t="n">
        <f aca="false">'Tables - wage and salary'!AX193</f>
        <v>1370</v>
      </c>
      <c r="G190" s="77"/>
      <c r="H190" s="77" t="n">
        <f aca="false">'Tables - wage and salary'!Z193</f>
        <v>70.8</v>
      </c>
      <c r="I190" s="77" t="n">
        <f aca="false">'Tables - wage and salary'!AU193</f>
        <v>187.3</v>
      </c>
      <c r="J190" s="77" t="n">
        <f aca="false">'Tables - wage and salary'!AW193</f>
        <v>216</v>
      </c>
      <c r="K190" s="77" t="n">
        <f aca="false">'Tables - wage and salary'!AY193</f>
        <v>256.1</v>
      </c>
    </row>
    <row r="191" customFormat="false" ht="12.75" hidden="false" customHeight="false" outlineLevel="0" collapsed="false">
      <c r="A191" s="79" t="n">
        <f aca="false">A190+1000</f>
        <v>188000</v>
      </c>
      <c r="B191" s="76"/>
      <c r="C191" s="76" t="n">
        <f aca="false">'Tables - wage and salary'!Y194</f>
        <v>420</v>
      </c>
      <c r="D191" s="76" t="n">
        <f aca="false">'Tables - wage and salary'!AT194</f>
        <v>920</v>
      </c>
      <c r="E191" s="76" t="n">
        <f aca="false">'Tables - wage and salary'!AV194</f>
        <v>1160</v>
      </c>
      <c r="F191" s="76" t="n">
        <f aca="false">'Tables - wage and salary'!AX194</f>
        <v>1430</v>
      </c>
      <c r="G191" s="77"/>
      <c r="H191" s="77" t="n">
        <f aca="false">'Tables - wage and salary'!Z194</f>
        <v>78.8</v>
      </c>
      <c r="I191" s="77" t="n">
        <f aca="false">'Tables - wage and salary'!AU194</f>
        <v>172.9</v>
      </c>
      <c r="J191" s="77" t="n">
        <f aca="false">'Tables - wage and salary'!AW194</f>
        <v>217.5</v>
      </c>
      <c r="K191" s="77" t="n">
        <f aca="false">'Tables - wage and salary'!AY194</f>
        <v>267.9</v>
      </c>
    </row>
    <row r="192" customFormat="false" ht="12.75" hidden="false" customHeight="false" outlineLevel="0" collapsed="false">
      <c r="A192" s="79" t="n">
        <f aca="false">A191+1000</f>
        <v>189000</v>
      </c>
      <c r="B192" s="76"/>
      <c r="C192" s="76" t="n">
        <f aca="false">'Tables - wage and salary'!Y195</f>
        <v>250</v>
      </c>
      <c r="D192" s="76" t="n">
        <f aca="false">'Tables - wage and salary'!AT195</f>
        <v>870</v>
      </c>
      <c r="E192" s="76" t="n">
        <f aca="false">'Tables - wage and salary'!AV195</f>
        <v>1050</v>
      </c>
      <c r="F192" s="76" t="n">
        <f aca="false">'Tables - wage and salary'!AX195</f>
        <v>1350</v>
      </c>
      <c r="G192" s="77"/>
      <c r="H192" s="77" t="n">
        <f aca="false">'Tables - wage and salary'!Z195</f>
        <v>47.1</v>
      </c>
      <c r="I192" s="77" t="n">
        <f aca="false">'Tables - wage and salary'!AU195</f>
        <v>163.1</v>
      </c>
      <c r="J192" s="77" t="n">
        <f aca="false">'Tables - wage and salary'!AW195</f>
        <v>198.3</v>
      </c>
      <c r="K192" s="77" t="n">
        <f aca="false">'Tables - wage and salary'!AY195</f>
        <v>253.9</v>
      </c>
    </row>
    <row r="193" customFormat="false" ht="12.75" hidden="false" customHeight="false" outlineLevel="0" collapsed="false">
      <c r="A193" s="79" t="n">
        <f aca="false">A192+1000</f>
        <v>190000</v>
      </c>
      <c r="B193" s="76"/>
      <c r="C193" s="76" t="n">
        <f aca="false">'Tables - wage and salary'!Y196</f>
        <v>310</v>
      </c>
      <c r="D193" s="76" t="n">
        <f aca="false">'Tables - wage and salary'!AT196</f>
        <v>860</v>
      </c>
      <c r="E193" s="76" t="n">
        <f aca="false">'Tables - wage and salary'!AV196</f>
        <v>1080</v>
      </c>
      <c r="F193" s="76" t="n">
        <f aca="false">'Tables - wage and salary'!AX196</f>
        <v>1400</v>
      </c>
      <c r="G193" s="77"/>
      <c r="H193" s="77" t="n">
        <f aca="false">'Tables - wage and salary'!Z196</f>
        <v>58.8</v>
      </c>
      <c r="I193" s="77" t="n">
        <f aca="false">'Tables - wage and salary'!AU196</f>
        <v>162.4</v>
      </c>
      <c r="J193" s="77" t="n">
        <f aca="false">'Tables - wage and salary'!AW196</f>
        <v>205.1</v>
      </c>
      <c r="K193" s="77" t="n">
        <f aca="false">'Tables - wage and salary'!AY196</f>
        <v>264.4</v>
      </c>
    </row>
    <row r="194" customFormat="false" ht="12.75" hidden="false" customHeight="false" outlineLevel="0" collapsed="false">
      <c r="A194" s="79" t="n">
        <f aca="false">A193+1000</f>
        <v>191000</v>
      </c>
      <c r="B194" s="76"/>
      <c r="C194" s="76" t="n">
        <f aca="false">'Tables - wage and salary'!Y197</f>
        <v>210</v>
      </c>
      <c r="D194" s="76" t="n">
        <f aca="false">'Tables - wage and salary'!AT197</f>
        <v>890</v>
      </c>
      <c r="E194" s="76" t="n">
        <f aca="false">'Tables - wage and salary'!AV197</f>
        <v>1040</v>
      </c>
      <c r="F194" s="76" t="n">
        <f aca="false">'Tables - wage and salary'!AX197</f>
        <v>1410</v>
      </c>
      <c r="G194" s="77"/>
      <c r="H194" s="77" t="n">
        <f aca="false">'Tables - wage and salary'!Z197</f>
        <v>40</v>
      </c>
      <c r="I194" s="77" t="n">
        <f aca="false">'Tables - wage and salary'!AU197</f>
        <v>170.1</v>
      </c>
      <c r="J194" s="77" t="n">
        <f aca="false">'Tables - wage and salary'!AW197</f>
        <v>198.5</v>
      </c>
      <c r="K194" s="77" t="n">
        <f aca="false">'Tables - wage and salary'!AY197</f>
        <v>268.6</v>
      </c>
    </row>
    <row r="195" customFormat="false" ht="12.75" hidden="false" customHeight="false" outlineLevel="0" collapsed="false">
      <c r="A195" s="79" t="n">
        <f aca="false">A194+1000</f>
        <v>192000</v>
      </c>
      <c r="B195" s="76"/>
      <c r="C195" s="76" t="n">
        <f aca="false">'Tables - wage and salary'!Y198</f>
        <v>280</v>
      </c>
      <c r="D195" s="76" t="n">
        <f aca="false">'Tables - wage and salary'!AT198</f>
        <v>880</v>
      </c>
      <c r="E195" s="76" t="n">
        <f aca="false">'Tables - wage and salary'!AV198</f>
        <v>1060</v>
      </c>
      <c r="F195" s="76" t="n">
        <f aca="false">'Tables - wage and salary'!AX198</f>
        <v>1280</v>
      </c>
      <c r="G195" s="77"/>
      <c r="H195" s="77" t="n">
        <f aca="false">'Tables - wage and salary'!Z198</f>
        <v>53.6</v>
      </c>
      <c r="I195" s="77" t="n">
        <f aca="false">'Tables - wage and salary'!AU198</f>
        <v>168.9</v>
      </c>
      <c r="J195" s="77" t="n">
        <f aca="false">'Tables - wage and salary'!AW198</f>
        <v>202</v>
      </c>
      <c r="K195" s="77" t="n">
        <f aca="false">'Tables - wage and salary'!AY198</f>
        <v>244.7</v>
      </c>
    </row>
    <row r="196" customFormat="false" ht="12.75" hidden="false" customHeight="false" outlineLevel="0" collapsed="false">
      <c r="A196" s="79" t="n">
        <f aca="false">A195+1000</f>
        <v>193000</v>
      </c>
      <c r="B196" s="76"/>
      <c r="C196" s="76" t="n">
        <f aca="false">'Tables - wage and salary'!Y199</f>
        <v>440</v>
      </c>
      <c r="D196" s="76" t="n">
        <f aca="false">'Tables - wage and salary'!AT199</f>
        <v>870</v>
      </c>
      <c r="E196" s="76" t="n">
        <f aca="false">'Tables - wage and salary'!AV199</f>
        <v>1020</v>
      </c>
      <c r="F196" s="76" t="n">
        <f aca="false">'Tables - wage and salary'!AX199</f>
        <v>1240</v>
      </c>
      <c r="G196" s="77"/>
      <c r="H196" s="77" t="n">
        <f aca="false">'Tables - wage and salary'!Z199</f>
        <v>84.7</v>
      </c>
      <c r="I196" s="77" t="n">
        <f aca="false">'Tables - wage and salary'!AU199</f>
        <v>166.7</v>
      </c>
      <c r="J196" s="77" t="n">
        <f aca="false">'Tables - wage and salary'!AW199</f>
        <v>196.1</v>
      </c>
      <c r="K196" s="77" t="n">
        <f aca="false">'Tables - wage and salary'!AY199</f>
        <v>238.9</v>
      </c>
    </row>
    <row r="197" customFormat="false" ht="12.75" hidden="false" customHeight="false" outlineLevel="0" collapsed="false">
      <c r="A197" s="79" t="n">
        <f aca="false">A196+1000</f>
        <v>194000</v>
      </c>
      <c r="B197" s="76"/>
      <c r="C197" s="76" t="n">
        <f aca="false">'Tables - wage and salary'!Y200</f>
        <v>180</v>
      </c>
      <c r="D197" s="76" t="n">
        <f aca="false">'Tables - wage and salary'!AT200</f>
        <v>840</v>
      </c>
      <c r="E197" s="76" t="n">
        <f aca="false">'Tables - wage and salary'!AV200</f>
        <v>950</v>
      </c>
      <c r="F197" s="76" t="n">
        <f aca="false">'Tables - wage and salary'!AX200</f>
        <v>1160</v>
      </c>
      <c r="G197" s="77"/>
      <c r="H197" s="77" t="n">
        <f aca="false">'Tables - wage and salary'!Z200</f>
        <v>34.8</v>
      </c>
      <c r="I197" s="77" t="n">
        <f aca="false">'Tables - wage and salary'!AU200</f>
        <v>162.2</v>
      </c>
      <c r="J197" s="77" t="n">
        <f aca="false">'Tables - wage and salary'!AW200</f>
        <v>184.2</v>
      </c>
      <c r="K197" s="77" t="n">
        <f aca="false">'Tables - wage and salary'!AY200</f>
        <v>224.9</v>
      </c>
    </row>
    <row r="198" customFormat="false" ht="12.75" hidden="false" customHeight="false" outlineLevel="0" collapsed="false">
      <c r="A198" s="79" t="n">
        <f aca="false">A197+1000</f>
        <v>195000</v>
      </c>
      <c r="B198" s="76"/>
      <c r="C198" s="76" t="n">
        <f aca="false">'Tables - wage and salary'!Y201</f>
        <v>340</v>
      </c>
      <c r="D198" s="76" t="n">
        <f aca="false">'Tables - wage and salary'!AT201</f>
        <v>830</v>
      </c>
      <c r="E198" s="76" t="n">
        <f aca="false">'Tables - wage and salary'!AV201</f>
        <v>1070</v>
      </c>
      <c r="F198" s="76" t="n">
        <f aca="false">'Tables - wage and salary'!AX201</f>
        <v>1280</v>
      </c>
      <c r="G198" s="77"/>
      <c r="H198" s="77" t="n">
        <f aca="false">'Tables - wage and salary'!Z201</f>
        <v>66.1</v>
      </c>
      <c r="I198" s="77" t="n">
        <f aca="false">'Tables - wage and salary'!AU201</f>
        <v>161.8</v>
      </c>
      <c r="J198" s="77" t="n">
        <f aca="false">'Tables - wage and salary'!AW201</f>
        <v>207.8</v>
      </c>
      <c r="K198" s="77" t="n">
        <f aca="false">'Tables - wage and salary'!AY201</f>
        <v>248.6</v>
      </c>
    </row>
    <row r="199" customFormat="false" ht="12.75" hidden="false" customHeight="false" outlineLevel="0" collapsed="false">
      <c r="A199" s="79" t="n">
        <f aca="false">A198+1000</f>
        <v>196000</v>
      </c>
      <c r="B199" s="76"/>
      <c r="C199" s="76" t="n">
        <f aca="false">'Tables - wage and salary'!Y202</f>
        <v>190</v>
      </c>
      <c r="D199" s="76" t="n">
        <f aca="false">'Tables - wage and salary'!AT202</f>
        <v>730</v>
      </c>
      <c r="E199" s="76" t="n">
        <f aca="false">'Tables - wage and salary'!AV202</f>
        <v>950</v>
      </c>
      <c r="F199" s="76" t="n">
        <f aca="false">'Tables - wage and salary'!AX202</f>
        <v>1060</v>
      </c>
      <c r="G199" s="77"/>
      <c r="H199" s="77" t="n">
        <f aca="false">'Tables - wage and salary'!Z202</f>
        <v>37.2</v>
      </c>
      <c r="I199" s="77" t="n">
        <f aca="false">'Tables - wage and salary'!AU202</f>
        <v>143.1</v>
      </c>
      <c r="J199" s="77" t="n">
        <f aca="false">'Tables - wage and salary'!AW202</f>
        <v>184.7</v>
      </c>
      <c r="K199" s="77" t="n">
        <f aca="false">'Tables - wage and salary'!AY202</f>
        <v>206.6</v>
      </c>
    </row>
    <row r="200" customFormat="false" ht="12.75" hidden="false" customHeight="false" outlineLevel="0" collapsed="false">
      <c r="A200" s="79" t="n">
        <f aca="false">A199+1000</f>
        <v>197000</v>
      </c>
      <c r="B200" s="76"/>
      <c r="C200" s="76" t="n">
        <f aca="false">'Tables - wage and salary'!Y203</f>
        <v>370</v>
      </c>
      <c r="D200" s="76" t="n">
        <f aca="false">'Tables - wage and salary'!AT203</f>
        <v>720</v>
      </c>
      <c r="E200" s="76" t="n">
        <f aca="false">'Tables - wage and salary'!AV203</f>
        <v>970</v>
      </c>
      <c r="F200" s="76" t="n">
        <f aca="false">'Tables - wage and salary'!AX203</f>
        <v>1140</v>
      </c>
      <c r="G200" s="77"/>
      <c r="H200" s="77" t="n">
        <f aca="false">'Tables - wage and salary'!Z203</f>
        <v>72.7</v>
      </c>
      <c r="I200" s="77" t="n">
        <f aca="false">'Tables - wage and salary'!AU203</f>
        <v>141.9</v>
      </c>
      <c r="J200" s="77" t="n">
        <f aca="false">'Tables - wage and salary'!AW203</f>
        <v>190.2</v>
      </c>
      <c r="K200" s="77" t="n">
        <f aca="false">'Tables - wage and salary'!AY203</f>
        <v>223.4</v>
      </c>
    </row>
    <row r="201" customFormat="false" ht="12.75" hidden="false" customHeight="false" outlineLevel="0" collapsed="false">
      <c r="A201" s="79" t="n">
        <f aca="false">A200+1000</f>
        <v>198000</v>
      </c>
      <c r="B201" s="76"/>
      <c r="C201" s="76" t="n">
        <f aca="false">'Tables - wage and salary'!Y204</f>
        <v>240</v>
      </c>
      <c r="D201" s="76" t="n">
        <f aca="false">'Tables - wage and salary'!AT204</f>
        <v>740</v>
      </c>
      <c r="E201" s="76" t="n">
        <f aca="false">'Tables - wage and salary'!AV204</f>
        <v>890</v>
      </c>
      <c r="F201" s="76" t="n">
        <f aca="false">'Tables - wage and salary'!AX204</f>
        <v>1120</v>
      </c>
      <c r="G201" s="77"/>
      <c r="H201" s="77" t="n">
        <f aca="false">'Tables - wage and salary'!Z204</f>
        <v>47.4</v>
      </c>
      <c r="I201" s="77" t="n">
        <f aca="false">'Tables - wage and salary'!AU204</f>
        <v>145.4</v>
      </c>
      <c r="J201" s="77" t="n">
        <f aca="false">'Tables - wage and salary'!AW204</f>
        <v>175</v>
      </c>
      <c r="K201" s="77" t="n">
        <f aca="false">'Tables - wage and salary'!AY204</f>
        <v>221.4</v>
      </c>
    </row>
    <row r="202" customFormat="false" ht="12.75" hidden="false" customHeight="false" outlineLevel="0" collapsed="false">
      <c r="A202" s="79" t="n">
        <f aca="false">A201+1000</f>
        <v>199000</v>
      </c>
      <c r="B202" s="76"/>
      <c r="C202" s="76" t="n">
        <f aca="false">'Tables - wage and salary'!Y205</f>
        <v>270</v>
      </c>
      <c r="D202" s="76" t="n">
        <f aca="false">'Tables - wage and salary'!AT205</f>
        <v>730</v>
      </c>
      <c r="E202" s="76" t="n">
        <f aca="false">'Tables - wage and salary'!AV205</f>
        <v>850</v>
      </c>
      <c r="F202" s="76" t="n">
        <f aca="false">'Tables - wage and salary'!AX205</f>
        <v>1040</v>
      </c>
      <c r="G202" s="77"/>
      <c r="H202" s="77" t="n">
        <f aca="false">'Tables - wage and salary'!Z205</f>
        <v>53.6</v>
      </c>
      <c r="I202" s="77" t="n">
        <f aca="false">'Tables - wage and salary'!AU205</f>
        <v>145.5</v>
      </c>
      <c r="J202" s="77" t="n">
        <f aca="false">'Tables - wage and salary'!AW205</f>
        <v>169.3</v>
      </c>
      <c r="K202" s="77" t="n">
        <f aca="false">'Tables - wage and salary'!AY205</f>
        <v>207</v>
      </c>
    </row>
    <row r="203" customFormat="false" ht="12.75" hidden="false" customHeight="false" outlineLevel="0" collapsed="false">
      <c r="A203" s="79" t="n">
        <f aca="false">A202+1000</f>
        <v>200000</v>
      </c>
      <c r="B203" s="76"/>
      <c r="C203" s="76" t="n">
        <f aca="false">'Tables - wage and salary'!Y206</f>
        <v>430</v>
      </c>
      <c r="D203" s="76" t="n">
        <f aca="false">'Tables - wage and salary'!AT206</f>
        <v>900</v>
      </c>
      <c r="E203" s="76" t="n">
        <f aca="false">'Tables - wage and salary'!AV206</f>
        <v>1080</v>
      </c>
      <c r="F203" s="76" t="n">
        <f aca="false">'Tables - wage and salary'!AX206</f>
        <v>1340</v>
      </c>
      <c r="G203" s="77"/>
      <c r="H203" s="77" t="n">
        <f aca="false">'Tables - wage and salary'!Z206</f>
        <v>85.9</v>
      </c>
      <c r="I203" s="77" t="n">
        <f aca="false">'Tables - wage and salary'!AU206</f>
        <v>178.8</v>
      </c>
      <c r="J203" s="77" t="n">
        <f aca="false">'Tables - wage and salary'!AW206</f>
        <v>215.1</v>
      </c>
      <c r="K203" s="77" t="n">
        <f aca="false">'Tables - wage and salary'!AY206</f>
        <v>267.3</v>
      </c>
    </row>
  </sheetData>
  <mergeCells count="2">
    <mergeCell ref="B1:E1"/>
    <mergeCell ref="G1:J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&amp;C&amp;"Verdana,Regular"&amp;8&amp;K000000[UNCLASSIFIED]&amp;1#</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BusinessActivityTaxHTField xmlns="http://schemas.microsoft.com/sharepoint/v3">
      <Terms xmlns="http://schemas.microsoft.com/office/infopath/2007/PartnerControls"/>
    </BusinessActivityTaxHTField>
    <SecurityClassificationTaxHTField xmlns="http://schemas.microsoft.com/sharepoint/v3">
      <Terms xmlns="http://schemas.microsoft.com/office/infopath/2007/PartnerControls"/>
    </SecurityClassificationTaxHTField>
    <InformationTypeTaxHTField xmlns="http://schemas.microsoft.com/sharepoint/v3">
      <Terms xmlns="http://schemas.microsoft.com/office/infopath/2007/PartnerControls"/>
    </InformationTypeTaxHTField>
    <BusinessUnitTaxHTField xmlns="http://schemas.microsoft.com/sharepoint/v3">
      <Terms xmlns="http://schemas.microsoft.com/office/infopath/2007/PartnerControls"/>
    </BusinessUnitTaxHTField>
    <DocumentStatusTaxHTField xmlns="http://schemas.microsoft.com/sharepoint/v3">
      <Terms xmlns="http://schemas.microsoft.com/office/infopath/2007/PartnerControls"/>
    </DocumentStatusTaxHTField>
    <TaxCatchAll xmlns="bb3e7710-6c86-4f33-9fa7-57e5751d8f3f" xsi:nil="true"/>
    <wic_System_Copyright xmlns="http://schemas.microsoft.com/sharepoint/v3/fields" xsi:nil="true"/>
    <_dlc_DocId xmlns="bb3e7710-6c86-4f33-9fa7-57e5751d8f3f">IRNZRF-1936080746-48908</_dlc_DocId>
    <_dlc_DocIdUrl xmlns="bb3e7710-6c86-4f33-9fa7-57e5751d8f3f">
      <Url>https://irnz.sharepoint.com/sites/RevenueForecasting/_layouts/15/DocIdRedir.aspx?ID=IRNZRF-1936080746-48908</Url>
      <Description>IRNZRF-1936080746-48908</Description>
    </_dlc_DocIdUrl>
    <lcf76f155ced4ddcb4097134ff3c332f xmlns="c5adfe54-fbe5-48bd-85df-7b64eb8cbe32">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IRNZDocument" ma:contentTypeID="0x010100A99A3D3464918141880706C171BD7BAA01008147ACEF40A7FB46ADFA656A8BBDCBF4" ma:contentTypeVersion="219" ma:contentTypeDescription="Inland Revenue NZ Document" ma:contentTypeScope="" ma:versionID="7359e78f368617b3a94a9b34b5297e8e">
  <xsd:schema xmlns:xsd="http://www.w3.org/2001/XMLSchema" xmlns:xs="http://www.w3.org/2001/XMLSchema" xmlns:p="http://schemas.microsoft.com/office/2006/metadata/properties" xmlns:ns1="http://schemas.microsoft.com/sharepoint/v3" xmlns:ns2="bb3e7710-6c86-4f33-9fa7-57e5751d8f3f" xmlns:ns3="http://schemas.microsoft.com/sharepoint/v3/fields" xmlns:ns4="c5adfe54-fbe5-48bd-85df-7b64eb8cbe32" targetNamespace="http://schemas.microsoft.com/office/2006/metadata/properties" ma:root="true" ma:fieldsID="f44b923360683d1b95a6b10717f505b0" ns1:_="" ns2:_="" ns3:_="" ns4:_="">
    <xsd:import namespace="http://schemas.microsoft.com/sharepoint/v3"/>
    <xsd:import namespace="bb3e7710-6c86-4f33-9fa7-57e5751d8f3f"/>
    <xsd:import namespace="http://schemas.microsoft.com/sharepoint/v3/fields"/>
    <xsd:import namespace="c5adfe54-fbe5-48bd-85df-7b64eb8cbe32"/>
    <xsd:element name="properties">
      <xsd:complexType>
        <xsd:sequence>
          <xsd:element name="documentManagement">
            <xsd:complexType>
              <xsd:all>
                <xsd:element ref="ns2:_dlc_DocId" minOccurs="0"/>
                <xsd:element ref="ns2:_dlc_DocIdUrl" minOccurs="0"/>
                <xsd:element ref="ns2:_dlc_DocIdPersistId" minOccurs="0"/>
                <xsd:element ref="ns3:_Version" minOccurs="0"/>
                <xsd:element ref="ns3:wic_System_Copyright" minOccurs="0"/>
                <xsd:element ref="ns1:SecurityClassificationTaxHTField" minOccurs="0"/>
                <xsd:element ref="ns2:TaxCatchAll" minOccurs="0"/>
                <xsd:element ref="ns2:TaxCatchAllLabel" minOccurs="0"/>
                <xsd:element ref="ns1:InformationTypeTaxHTField" minOccurs="0"/>
                <xsd:element ref="ns1:BusinessUnitTaxHTField" minOccurs="0"/>
                <xsd:element ref="ns1:BusinessActivityTaxHTField" minOccurs="0"/>
                <xsd:element ref="ns1:DocumentStatusTaxHTField" minOccurs="0"/>
                <xsd:element ref="ns4:MediaServiceMetadata" minOccurs="0"/>
                <xsd:element ref="ns4:MediaServiceFastMetadata" minOccurs="0"/>
                <xsd:element ref="ns4:MediaServiceOCR" minOccurs="0"/>
                <xsd:element ref="ns4:MediaServiceGenerationTime" minOccurs="0"/>
                <xsd:element ref="ns4:MediaServiceEventHashCode" minOccurs="0"/>
                <xsd:element ref="ns4:MediaServiceDateTaken" minOccurs="0"/>
                <xsd:element ref="ns2:SharedWithUsers" minOccurs="0"/>
                <xsd:element ref="ns2:SharedWithDetails" minOccurs="0"/>
                <xsd:element ref="ns4:MediaServiceAutoKeyPoints" minOccurs="0"/>
                <xsd:element ref="ns4:MediaServiceKeyPoints" minOccurs="0"/>
                <xsd:element ref="ns4:lcf76f155ced4ddcb4097134ff3c332f" minOccurs="0"/>
                <xsd:element ref="ns4:MediaServiceSearchProperties" minOccurs="0"/>
                <xsd:element ref="ns4:MediaServiceObjectDetectorVersion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ecurityClassificationTaxHTField" ma:index="14" nillable="true" ma:taxonomy="true" ma:internalName="SecurityClassificationTaxHTField" ma:taxonomyFieldName="SecurityClassification" ma:displayName="Security Classification" ma:default="" ma:fieldId="{2f32f5bd-a907-45fd-bdaf-7ab6f283ee72}" ma:sspId="5927ce2a-d703-4d88-aeb0-762fc977e677" ma:termSetId="8ca4c15b-f438-4b25-aeeb-6af3186238a8" ma:anchorId="00000000-0000-0000-0000-000000000000" ma:open="false" ma:isKeyword="false">
      <xsd:complexType>
        <xsd:sequence>
          <xsd:element ref="pc:Terms" minOccurs="0" maxOccurs="1"/>
        </xsd:sequence>
      </xsd:complexType>
    </xsd:element>
    <xsd:element name="InformationTypeTaxHTField" ma:index="19" nillable="true" ma:taxonomy="true" ma:internalName="InformationTypeTaxHTField" ma:taxonomyFieldName="InformationType" ma:displayName="Information Type" ma:default="" ma:fieldId="{8fb119d1-9c50-490f-b5e6-737b1bfc5b86}" ma:sspId="5927ce2a-d703-4d88-aeb0-762fc977e677" ma:termSetId="fb36316d-ed76-4880-8cc4-a796bc5567d4" ma:anchorId="00000000-0000-0000-0000-000000000000" ma:open="false" ma:isKeyword="false">
      <xsd:complexType>
        <xsd:sequence>
          <xsd:element ref="pc:Terms" minOccurs="0" maxOccurs="1"/>
        </xsd:sequence>
      </xsd:complexType>
    </xsd:element>
    <xsd:element name="BusinessUnitTaxHTField" ma:index="21" nillable="true" ma:taxonomy="true" ma:internalName="BusinessUnitTaxHTField" ma:taxonomyFieldName="BusinessUnit" ma:displayName="Business Unit" ma:default="1;#Revenue Forecasting|22a6019e-35a7-4192-b120-5b0f20d70de5" ma:fieldId="{1d18cb4a-1f03-4570-adf9-d6a1ebf9e20b}" ma:sspId="5927ce2a-d703-4d88-aeb0-762fc977e677" ma:termSetId="8ed8c9ea-7052-4c1d-a4d7-b9c10bffea6f" ma:anchorId="00000000-0000-0000-0000-000000000000" ma:open="true" ma:isKeyword="false">
      <xsd:complexType>
        <xsd:sequence>
          <xsd:element ref="pc:Terms" minOccurs="0" maxOccurs="1"/>
        </xsd:sequence>
      </xsd:complexType>
    </xsd:element>
    <xsd:element name="BusinessActivityTaxHTField" ma:index="23" nillable="true" ma:taxonomy="true" ma:internalName="BusinessActivityTaxHTField" ma:taxonomyFieldName="BusinessActivity" ma:displayName="Business Activity" ma:default="" ma:fieldId="{8b785374-fa9b-49db-abe4-1b5a58a03ecd}" ma:sspId="5927ce2a-d703-4d88-aeb0-762fc977e677" ma:termSetId="27f16461-a9a1-4d80-ad53-ffc6708317a7" ma:anchorId="00000000-0000-0000-0000-000000000000" ma:open="false" ma:isKeyword="false">
      <xsd:complexType>
        <xsd:sequence>
          <xsd:element ref="pc:Terms" minOccurs="0" maxOccurs="1"/>
        </xsd:sequence>
      </xsd:complexType>
    </xsd:element>
    <xsd:element name="DocumentStatusTaxHTField" ma:index="25" nillable="true" ma:taxonomy="true" ma:internalName="DocumentStatusTaxHTField" ma:taxonomyFieldName="DocumentStatus" ma:displayName="Document Status" ma:default="" ma:fieldId="{0c319c61-60f4-4dca-bfac-89e3c05fb13d}" ma:sspId="5927ce2a-d703-4d88-aeb0-762fc977e677" ma:termSetId="3358e485-0f01-450b-a1f2-018b96e592d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3e7710-6c86-4f33-9fa7-57e5751d8f3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hidden="true" ma:list="{93a04445-fec4-4866-9a4d-c0d26f34d264}" ma:internalName="TaxCatchAll" ma:showField="CatchAllData" ma:web="bb3e7710-6c86-4f33-9fa7-57e5751d8f3f">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hidden="true" ma:list="{93a04445-fec4-4866-9a4d-c0d26f34d264}" ma:internalName="TaxCatchAllLabel" ma:readOnly="true" ma:showField="CatchAllDataLabel" ma:web="bb3e7710-6c86-4f33-9fa7-57e5751d8f3f">
      <xsd:complexType>
        <xsd:complexContent>
          <xsd:extension base="dms:MultiChoiceLookup">
            <xsd:sequence>
              <xsd:element name="Value" type="dms:Lookup" maxOccurs="unbounded" minOccurs="0" nillable="true"/>
            </xsd:sequence>
          </xsd:extension>
        </xsd:complexContent>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2" nillable="true" ma:displayName="Version" ma:internalName="_Version">
      <xsd:simpleType>
        <xsd:restriction base="dms:Text"/>
      </xsd:simpleType>
    </xsd:element>
    <xsd:element name="wic_System_Copyright" ma:index="13"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adfe54-fbe5-48bd-85df-7b64eb8cbe32" elementFormDefault="qualified">
    <xsd:import namespace="http://schemas.microsoft.com/office/2006/documentManagement/types"/>
    <xsd:import namespace="http://schemas.microsoft.com/office/infopath/2007/PartnerControls"/>
    <xsd:element name="MediaServiceMetadata" ma:index="27" nillable="true" ma:displayName="MediaServiceMetadata" ma:hidden="true" ma:internalName="MediaServiceMetadata" ma:readOnly="true">
      <xsd:simpleType>
        <xsd:restriction base="dms:Note"/>
      </xsd:simpleType>
    </xsd:element>
    <xsd:element name="MediaServiceFastMetadata" ma:index="28" nillable="true" ma:displayName="MediaServiceFastMetadata" ma:hidden="true" ma:internalName="MediaServiceFastMetadata" ma:readOnly="true">
      <xsd:simpleType>
        <xsd:restriction base="dms:Note"/>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lcf76f155ced4ddcb4097134ff3c332f" ma:index="38" nillable="true" ma:taxonomy="true" ma:internalName="lcf76f155ced4ddcb4097134ff3c332f" ma:taxonomyFieldName="MediaServiceImageTags" ma:displayName="Image Tags" ma:readOnly="false" ma:fieldId="{5cf76f15-5ced-4ddc-b409-7134ff3c332f}" ma:taxonomyMulti="true" ma:sspId="5927ce2a-d703-4d88-aeb0-762fc977e677" ma:termSetId="09814cd3-568e-fe90-9814-8d621ff8fb84" ma:anchorId="fba54fb3-c3e1-fe81-a776-ca4b69148c4d" ma:open="true" ma:isKeyword="false">
      <xsd:complexType>
        <xsd:sequence>
          <xsd:element ref="pc:Terms" minOccurs="0" maxOccurs="1"/>
        </xsd:sequence>
      </xsd:complexType>
    </xsd:element>
    <xsd:element name="MediaServiceSearchProperties" ma:index="39" nillable="true" ma:displayName="MediaServiceSearchProperties" ma:hidden="true" ma:internalName="MediaServiceSearchProperties" ma:readOnly="true">
      <xsd:simpleType>
        <xsd:restriction base="dms:Note"/>
      </xsd:simpleType>
    </xsd:element>
    <xsd:element name="MediaServiceObjectDetectorVersions" ma:index="40" nillable="true" ma:displayName="MediaServiceObjectDetectorVersions" ma:description="" ma:hidden="true" ma:indexed="true" ma:internalName="MediaServiceObjectDetectorVersions" ma:readOnly="true">
      <xsd:simpleType>
        <xsd:restriction base="dms:Text"/>
      </xsd:simpleType>
    </xsd:element>
    <xsd:element name="MediaLengthInSeconds" ma:index="4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1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FC319F-DD43-4781-B64A-56E6A6780664}">
  <ds:schemaRefs>
    <ds:schemaRef ds:uri="http://schemas.microsoft.com/sharepoint/v3/contenttype/forms"/>
  </ds:schemaRefs>
</ds:datastoreItem>
</file>

<file path=customXml/itemProps2.xml><?xml version="1.0" encoding="utf-8"?>
<ds:datastoreItem xmlns:ds="http://schemas.openxmlformats.org/officeDocument/2006/customXml" ds:itemID="{ACCFDE4B-AFEC-41C5-91C8-5F59204AC50F}">
  <ds:schemaRefs>
    <ds:schemaRef ds:uri="http://schemas.microsoft.com/sharepoint/events"/>
  </ds:schemaRefs>
</ds:datastoreItem>
</file>

<file path=customXml/itemProps3.xml><?xml version="1.0" encoding="utf-8"?>
<ds:datastoreItem xmlns:ds="http://schemas.openxmlformats.org/officeDocument/2006/customXml" ds:itemID="{3C90BF12-3A01-4372-BABB-772BA48A438D}">
  <ds:schemaRefs>
    <ds:schemaRef ds:uri="http://purl.org/dc/dcmitype/"/>
    <ds:schemaRef ds:uri="http://schemas.microsoft.com/sharepoint/v3/fields"/>
    <ds:schemaRef ds:uri="http://purl.org/dc/elements/1.1/"/>
    <ds:schemaRef ds:uri="http://schemas.microsoft.com/office/2006/documentManagement/types"/>
    <ds:schemaRef ds:uri="c5adfe54-fbe5-48bd-85df-7b64eb8cbe32"/>
    <ds:schemaRef ds:uri="http://schemas.microsoft.com/office/2006/metadata/properties"/>
    <ds:schemaRef ds:uri="http://www.w3.org/XML/1998/namespace"/>
    <ds:schemaRef ds:uri="bb3e7710-6c86-4f33-9fa7-57e5751d8f3f"/>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customXml/itemProps4.xml><?xml version="1.0" encoding="utf-8"?>
<ds:datastoreItem xmlns:ds="http://schemas.openxmlformats.org/officeDocument/2006/customXml" ds:itemID="{69515DD4-9C2A-4807-9D74-77D054F00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3e7710-6c86-4f33-9fa7-57e5751d8f3f"/>
    <ds:schemaRef ds:uri="http://schemas.microsoft.com/sharepoint/v3/fields"/>
    <ds:schemaRef ds:uri="c5adfe54-fbe5-48bd-85df-7b64eb8cbe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LibreOffice/24.2.6.2$Linux_X86_64 LibreOffice_project/420$Build-2</Application>
  <AppVersion>15.0000</AppVersion>
  <Company>Inland Revenue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2005-04-21T22:19:22Z</dcterms:created>
  <dc:creator>Inland Revenue Department</dc:creator>
  <dc:description/>
  <dc:language>en-NZ</dc:language>
  <cp:lastModifiedBy>Chris Fitzgerald</cp:lastModifiedBy>
  <dcterms:modified xsi:type="dcterms:W3CDTF">2024-09-25T22:08:00Z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Activity">
    <vt:lpwstr/>
  </property>
  <property fmtid="{D5CDD505-2E9C-101B-9397-08002B2CF9AE}" pid="3" name="BusinessUnit">
    <vt:lpwstr/>
  </property>
  <property fmtid="{D5CDD505-2E9C-101B-9397-08002B2CF9AE}" pid="4" name="ContentTypeId">
    <vt:lpwstr>0x010100A99A3D3464918141880706C171BD7BAA01008147ACEF40A7FB46ADFA656A8BBDCBF4</vt:lpwstr>
  </property>
  <property fmtid="{D5CDD505-2E9C-101B-9397-08002B2CF9AE}" pid="5" name="DocumentStatus">
    <vt:lpwstr/>
  </property>
  <property fmtid="{D5CDD505-2E9C-101B-9397-08002B2CF9AE}" pid="6" name="InformationType">
    <vt:lpwstr/>
  </property>
  <property fmtid="{D5CDD505-2E9C-101B-9397-08002B2CF9AE}" pid="7" name="MSIP_Label_a4f106f2-aad1-42d5-aa61-96837420719b_ActionId">
    <vt:lpwstr>51e29bcb-dc4e-4332-8174-cdc29906d600</vt:lpwstr>
  </property>
  <property fmtid="{D5CDD505-2E9C-101B-9397-08002B2CF9AE}" pid="8" name="MSIP_Label_a4f106f2-aad1-42d5-aa61-96837420719b_ContentBits">
    <vt:lpwstr>1</vt:lpwstr>
  </property>
  <property fmtid="{D5CDD505-2E9C-101B-9397-08002B2CF9AE}" pid="9" name="MSIP_Label_a4f106f2-aad1-42d5-aa61-96837420719b_Enabled">
    <vt:lpwstr>true</vt:lpwstr>
  </property>
  <property fmtid="{D5CDD505-2E9C-101B-9397-08002B2CF9AE}" pid="10" name="MSIP_Label_a4f106f2-aad1-42d5-aa61-96837420719b_Method">
    <vt:lpwstr>Privileged</vt:lpwstr>
  </property>
  <property fmtid="{D5CDD505-2E9C-101B-9397-08002B2CF9AE}" pid="11" name="MSIP_Label_a4f106f2-aad1-42d5-aa61-96837420719b_Name">
    <vt:lpwstr>a4f106f2-aad1-42d5-aa61-96837420719b</vt:lpwstr>
  </property>
  <property fmtid="{D5CDD505-2E9C-101B-9397-08002B2CF9AE}" pid="12" name="MSIP_Label_a4f106f2-aad1-42d5-aa61-96837420719b_SetDate">
    <vt:lpwstr>2023-04-26T02:40:21Z</vt:lpwstr>
  </property>
  <property fmtid="{D5CDD505-2E9C-101B-9397-08002B2CF9AE}" pid="13" name="MSIP_Label_a4f106f2-aad1-42d5-aa61-96837420719b_SiteId">
    <vt:lpwstr>fb39e3e9-23a9-404e-93a2-b42a87d94f35</vt:lpwstr>
  </property>
  <property fmtid="{D5CDD505-2E9C-101B-9397-08002B2CF9AE}" pid="14" name="MediaServiceImageTags">
    <vt:lpwstr/>
  </property>
  <property fmtid="{D5CDD505-2E9C-101B-9397-08002B2CF9AE}" pid="15" name="Order">
    <vt:r8>100</vt:r8>
  </property>
  <property fmtid="{D5CDD505-2E9C-101B-9397-08002B2CF9AE}" pid="16" name="SV_QUERY_LIST_4F35BF76-6C0D-4D9B-82B2-816C12CF3733">
    <vt:lpwstr>empty_477D106A-C0D6-4607-AEBD-E2C9D60EA279</vt:lpwstr>
  </property>
  <property fmtid="{D5CDD505-2E9C-101B-9397-08002B2CF9AE}" pid="17" name="SecurityClassification">
    <vt:lpwstr/>
  </property>
  <property fmtid="{D5CDD505-2E9C-101B-9397-08002B2CF9AE}" pid="18" name="_dlc_DocIdItemGuid">
    <vt:lpwstr>258bea66-df55-4779-a5e6-4d42e1d479b7</vt:lpwstr>
  </property>
</Properties>
</file>