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Yong_Khaw\C drive\git\Trading_Study\"/>
    </mc:Choice>
  </mc:AlternateContent>
  <xr:revisionPtr revIDLastSave="0" documentId="8_{2FCBD532-770D-4BF3-A8E5-8970F48522F5}" xr6:coauthVersionLast="47" xr6:coauthVersionMax="47" xr10:uidLastSave="{00000000-0000-0000-0000-000000000000}"/>
  <bookViews>
    <workbookView xWindow="-120" yWindow="-120" windowWidth="29040" windowHeight="15840" xr2:uid="{8FF89886-3659-4EAC-B0B8-CFAEE3FA9B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5" i="1"/>
  <c r="O5" i="1" s="1"/>
  <c r="M6" i="1" s="1"/>
  <c r="Q6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O6" i="1" l="1"/>
  <c r="M7" i="1" s="1"/>
  <c r="P5" i="1"/>
  <c r="G5" i="1"/>
  <c r="E6" i="1" s="1"/>
  <c r="G6" i="1" l="1"/>
  <c r="H6" i="1" s="1"/>
  <c r="I6" i="1"/>
  <c r="O7" i="1"/>
  <c r="Q7" i="1"/>
  <c r="P6" i="1"/>
  <c r="H5" i="1"/>
  <c r="M8" i="1"/>
  <c r="P7" i="1"/>
  <c r="E7" i="1"/>
  <c r="G7" i="1" l="1"/>
  <c r="E8" i="1" s="1"/>
  <c r="I7" i="1"/>
  <c r="O8" i="1"/>
  <c r="Q8" i="1"/>
  <c r="P8" i="1"/>
  <c r="M9" i="1"/>
  <c r="G8" i="1" l="1"/>
  <c r="I8" i="1"/>
  <c r="H7" i="1"/>
  <c r="O9" i="1"/>
  <c r="Q9" i="1"/>
  <c r="P9" i="1"/>
  <c r="M10" i="1"/>
  <c r="H8" i="1" l="1"/>
  <c r="E9" i="1"/>
  <c r="O10" i="1"/>
  <c r="Q10" i="1"/>
  <c r="M11" i="1"/>
  <c r="P10" i="1"/>
  <c r="G9" i="1" l="1"/>
  <c r="I9" i="1"/>
  <c r="O11" i="1"/>
  <c r="M12" i="1" s="1"/>
  <c r="Q11" i="1"/>
  <c r="E10" i="1" l="1"/>
  <c r="H9" i="1"/>
  <c r="O12" i="1"/>
  <c r="M13" i="1" s="1"/>
  <c r="Q12" i="1"/>
  <c r="P11" i="1"/>
  <c r="G10" i="1" l="1"/>
  <c r="I10" i="1"/>
  <c r="O13" i="1"/>
  <c r="M14" i="1" s="1"/>
  <c r="Q13" i="1"/>
  <c r="P12" i="1"/>
  <c r="H10" i="1" l="1"/>
  <c r="E11" i="1"/>
  <c r="O14" i="1"/>
  <c r="P14" i="1" s="1"/>
  <c r="Q14" i="1"/>
  <c r="P13" i="1"/>
  <c r="G11" i="1" l="1"/>
  <c r="I11" i="1"/>
  <c r="M15" i="1"/>
  <c r="E12" i="1" l="1"/>
  <c r="H11" i="1"/>
  <c r="O15" i="1"/>
  <c r="Q15" i="1"/>
  <c r="G12" i="1" l="1"/>
  <c r="I12" i="1"/>
  <c r="M16" i="1"/>
  <c r="P15" i="1"/>
  <c r="E13" i="1" l="1"/>
  <c r="H12" i="1"/>
  <c r="O16" i="1"/>
  <c r="Q16" i="1"/>
  <c r="G13" i="1" l="1"/>
  <c r="I13" i="1"/>
  <c r="P16" i="1"/>
  <c r="M17" i="1"/>
  <c r="H13" i="1" l="1"/>
  <c r="E14" i="1"/>
  <c r="O17" i="1"/>
  <c r="Q17" i="1"/>
  <c r="G14" i="1" l="1"/>
  <c r="I14" i="1"/>
  <c r="P17" i="1"/>
  <c r="M18" i="1"/>
  <c r="E15" i="1" l="1"/>
  <c r="H14" i="1"/>
  <c r="O18" i="1"/>
  <c r="Q18" i="1"/>
  <c r="G15" i="1" l="1"/>
  <c r="I15" i="1"/>
  <c r="M19" i="1"/>
  <c r="P18" i="1"/>
  <c r="H15" i="1" l="1"/>
  <c r="E16" i="1"/>
  <c r="O19" i="1"/>
  <c r="Q19" i="1"/>
  <c r="G16" i="1" l="1"/>
  <c r="I16" i="1"/>
  <c r="M20" i="1"/>
  <c r="P19" i="1"/>
  <c r="E17" i="1" l="1"/>
  <c r="H16" i="1"/>
  <c r="O20" i="1"/>
  <c r="Q20" i="1"/>
  <c r="G17" i="1" l="1"/>
  <c r="I17" i="1"/>
  <c r="M21" i="1"/>
  <c r="P20" i="1"/>
  <c r="E18" i="1" l="1"/>
  <c r="H17" i="1"/>
  <c r="O21" i="1"/>
  <c r="Q21" i="1"/>
  <c r="G18" i="1" l="1"/>
  <c r="I18" i="1"/>
  <c r="M22" i="1"/>
  <c r="P21" i="1"/>
  <c r="E19" i="1" l="1"/>
  <c r="H18" i="1"/>
  <c r="O22" i="1"/>
  <c r="Q22" i="1"/>
  <c r="G19" i="1" l="1"/>
  <c r="I19" i="1"/>
  <c r="M23" i="1"/>
  <c r="P22" i="1"/>
  <c r="E20" i="1" l="1"/>
  <c r="H19" i="1"/>
  <c r="O23" i="1"/>
  <c r="Q23" i="1"/>
  <c r="G20" i="1" l="1"/>
  <c r="I20" i="1"/>
  <c r="M24" i="1"/>
  <c r="P23" i="1"/>
  <c r="E21" i="1" l="1"/>
  <c r="H20" i="1"/>
  <c r="O24" i="1"/>
  <c r="Q24" i="1"/>
  <c r="G21" i="1" l="1"/>
  <c r="I21" i="1"/>
  <c r="M25" i="1"/>
  <c r="P24" i="1"/>
  <c r="H21" i="1" l="1"/>
  <c r="E22" i="1"/>
  <c r="O25" i="1"/>
  <c r="Q25" i="1"/>
  <c r="G22" i="1" l="1"/>
  <c r="I22" i="1"/>
  <c r="P25" i="1"/>
  <c r="M26" i="1"/>
  <c r="H22" i="1" l="1"/>
  <c r="E23" i="1"/>
  <c r="O26" i="1"/>
  <c r="Q26" i="1"/>
  <c r="G23" i="1" l="1"/>
  <c r="I23" i="1"/>
  <c r="M27" i="1"/>
  <c r="P26" i="1"/>
  <c r="H23" i="1" l="1"/>
  <c r="E24" i="1"/>
  <c r="O27" i="1"/>
  <c r="Q27" i="1"/>
  <c r="G24" i="1" l="1"/>
  <c r="I24" i="1"/>
  <c r="M28" i="1"/>
  <c r="P27" i="1"/>
  <c r="E25" i="1" l="1"/>
  <c r="H24" i="1"/>
  <c r="O28" i="1"/>
  <c r="Q28" i="1"/>
  <c r="G25" i="1" l="1"/>
  <c r="I25" i="1"/>
  <c r="M29" i="1"/>
  <c r="P28" i="1"/>
  <c r="E26" i="1" l="1"/>
  <c r="H25" i="1"/>
  <c r="O29" i="1"/>
  <c r="Q29" i="1"/>
  <c r="G26" i="1" l="1"/>
  <c r="I26" i="1"/>
  <c r="M30" i="1"/>
  <c r="P29" i="1"/>
  <c r="E27" i="1" l="1"/>
  <c r="H26" i="1"/>
  <c r="O30" i="1"/>
  <c r="Q30" i="1"/>
  <c r="G27" i="1" l="1"/>
  <c r="I27" i="1"/>
  <c r="P30" i="1"/>
  <c r="M31" i="1"/>
  <c r="H27" i="1" l="1"/>
  <c r="E28" i="1"/>
  <c r="O31" i="1"/>
  <c r="Q31" i="1"/>
  <c r="G28" i="1" l="1"/>
  <c r="I28" i="1"/>
  <c r="M32" i="1"/>
  <c r="P31" i="1"/>
  <c r="E29" i="1" l="1"/>
  <c r="H28" i="1"/>
  <c r="O32" i="1"/>
  <c r="Q32" i="1"/>
  <c r="G29" i="1" l="1"/>
  <c r="I29" i="1"/>
  <c r="M33" i="1"/>
  <c r="P32" i="1"/>
  <c r="H29" i="1" l="1"/>
  <c r="E30" i="1"/>
  <c r="O33" i="1"/>
  <c r="Q33" i="1"/>
  <c r="G30" i="1" l="1"/>
  <c r="I30" i="1"/>
  <c r="M34" i="1"/>
  <c r="P33" i="1"/>
  <c r="E31" i="1" l="1"/>
  <c r="H30" i="1"/>
  <c r="O34" i="1"/>
  <c r="Q34" i="1"/>
  <c r="G31" i="1" l="1"/>
  <c r="I31" i="1"/>
  <c r="P34" i="1"/>
  <c r="M35" i="1"/>
  <c r="H31" i="1" l="1"/>
  <c r="E32" i="1"/>
  <c r="O35" i="1"/>
  <c r="Q35" i="1"/>
  <c r="G32" i="1" l="1"/>
  <c r="I32" i="1"/>
  <c r="M36" i="1"/>
  <c r="P35" i="1"/>
  <c r="H32" i="1" l="1"/>
  <c r="E33" i="1"/>
  <c r="O36" i="1"/>
  <c r="Q36" i="1"/>
  <c r="G33" i="1" l="1"/>
  <c r="I33" i="1"/>
  <c r="M37" i="1"/>
  <c r="P36" i="1"/>
  <c r="E34" i="1" l="1"/>
  <c r="H33" i="1"/>
  <c r="O37" i="1"/>
  <c r="Q37" i="1"/>
  <c r="G34" i="1" l="1"/>
  <c r="I34" i="1"/>
  <c r="M38" i="1"/>
  <c r="P37" i="1"/>
  <c r="H34" i="1" l="1"/>
  <c r="E35" i="1"/>
  <c r="O38" i="1"/>
  <c r="P38" i="1" s="1"/>
  <c r="Q38" i="1"/>
  <c r="G35" i="1" l="1"/>
  <c r="I35" i="1"/>
  <c r="H35" i="1" l="1"/>
  <c r="E36" i="1"/>
  <c r="G36" i="1" l="1"/>
  <c r="I36" i="1"/>
  <c r="E37" i="1" l="1"/>
  <c r="H36" i="1"/>
  <c r="G37" i="1" l="1"/>
  <c r="I37" i="1"/>
  <c r="E38" i="1" l="1"/>
  <c r="H37" i="1"/>
  <c r="G38" i="1" l="1"/>
  <c r="H38" i="1" s="1"/>
  <c r="I38" i="1"/>
</calcChain>
</file>

<file path=xl/sharedStrings.xml><?xml version="1.0" encoding="utf-8"?>
<sst xmlns="http://schemas.openxmlformats.org/spreadsheetml/2006/main" count="12" uniqueCount="6">
  <si>
    <t>Profit day</t>
  </si>
  <si>
    <t>Invesment</t>
  </si>
  <si>
    <t>Yield(RM)</t>
  </si>
  <si>
    <t>Interest (RM)</t>
  </si>
  <si>
    <t>interest (usd)</t>
  </si>
  <si>
    <t>Profit(%)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</si>
</sst>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9" fontId="0" fillId="0" borderId="0" xfId="0" applyNumberFormat="1"/>
    <xf numFmtId="14" fontId="1" fillId="0" borderId="0" xfId="0" applyNumberFormat="1" applyFon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F31E0-60DF-4495-9C84-DF5987AB436D}">
  <dimension ref="D1:Q38"/>
  <sheetViews>
    <sheetView tabSelected="1" zoomScale="85" zoomScaleNormal="85" workbookViewId="0">
      <selection activeCell="D1" sqref="D1:Q39"/>
    </sheetView>
  </sheetViews>
  <sheetFormatPr defaultRowHeight="15" x14ac:dyDescent="0.25"/>
  <cols>
    <col min="3" max="4" width="10.7109375" bestFit="1" customWidth="1"/>
    <col min="5" max="5" width="17.28515625" customWidth="1"/>
    <col min="6" max="6" width="8.7109375" bestFit="1" customWidth="1"/>
    <col min="7" max="7" width="9.7109375" bestFit="1" customWidth="1"/>
    <col min="8" max="9" width="10.7109375" bestFit="1" customWidth="1"/>
    <col min="10" max="11" width="10.7109375" customWidth="1"/>
    <col min="12" max="12" width="10.7109375" bestFit="1" customWidth="1"/>
    <col min="13" max="13" width="9.7109375" bestFit="1" customWidth="1"/>
    <col min="14" max="14" width="10.7109375" bestFit="1" customWidth="1"/>
    <col min="15" max="15" width="13.7109375" bestFit="1" customWidth="1"/>
    <col min="16" max="16" width="13.140625" bestFit="1" customWidth="1"/>
    <col min="17" max="17" width="10" bestFit="1" customWidth="1"/>
    <col min="18" max="20" width="10.7109375" bestFit="1" customWidth="1"/>
    <col min="21" max="21" width="9.7109375" bestFit="1" customWidth="1"/>
    <col min="22" max="26" width="10.7109375" bestFit="1" customWidth="1"/>
    <col min="27" max="27" width="9.7109375" bestFit="1" customWidth="1"/>
    <col min="28" max="29" width="10.7109375" bestFit="1" customWidth="1"/>
  </cols>
  <sheetData>
    <row r="1" spans="4:17" x14ac:dyDescent="0.25">
      <c r="F1" s="1">
        <v>7.0000000000000007E-2</v>
      </c>
      <c r="N1" s="1">
        <v>0.08</v>
      </c>
    </row>
    <row r="4" spans="4:17" x14ac:dyDescent="0.25">
      <c r="D4" t="s">
        <v>0</v>
      </c>
      <c r="E4" t="s">
        <v>1</v>
      </c>
      <c r="F4" t="s">
        <v>5</v>
      </c>
      <c r="G4" t="s">
        <v>4</v>
      </c>
      <c r="H4" t="s">
        <v>3</v>
      </c>
      <c r="I4" t="s">
        <v>2</v>
      </c>
      <c r="L4" t="s">
        <v>0</v>
      </c>
      <c r="M4" t="s">
        <v>1</v>
      </c>
      <c r="N4" t="s">
        <v>5</v>
      </c>
      <c r="O4" t="s">
        <v>4</v>
      </c>
      <c r="P4" t="s">
        <v>3</v>
      </c>
      <c r="Q4" t="s">
        <v>2</v>
      </c>
    </row>
    <row r="5" spans="4:17" x14ac:dyDescent="0.25">
      <c r="D5" s="2">
        <v>44480</v>
      </c>
      <c r="E5" s="5">
        <v>3000</v>
      </c>
      <c r="F5" s="1">
        <f>$F$1</f>
        <v>7.0000000000000007E-2</v>
      </c>
      <c r="G5">
        <f>E5*F5</f>
        <v>210.00000000000003</v>
      </c>
      <c r="H5">
        <f>G5*4.1</f>
        <v>861</v>
      </c>
      <c r="L5" s="2">
        <v>44480</v>
      </c>
      <c r="M5" s="5">
        <v>3000</v>
      </c>
      <c r="N5" s="1">
        <f>$N$1</f>
        <v>0.08</v>
      </c>
      <c r="O5">
        <f>M5*N5</f>
        <v>240</v>
      </c>
      <c r="P5">
        <f>O5*4.1</f>
        <v>983.99999999999989</v>
      </c>
    </row>
    <row r="6" spans="4:17" x14ac:dyDescent="0.25">
      <c r="D6" s="2">
        <f>D5+(5*7)</f>
        <v>44515</v>
      </c>
      <c r="E6" s="3">
        <f>(INT(G5/100)*100)+E5</f>
        <v>3200</v>
      </c>
      <c r="F6" s="1">
        <f t="shared" ref="F6:F38" si="0">$F$1</f>
        <v>7.0000000000000007E-2</v>
      </c>
      <c r="G6">
        <f>E6*F6</f>
        <v>224.00000000000003</v>
      </c>
      <c r="H6">
        <f>G6*4.1</f>
        <v>918.40000000000009</v>
      </c>
      <c r="I6">
        <f>(E6-$M$5)*4.1</f>
        <v>819.99999999999989</v>
      </c>
      <c r="L6" s="2">
        <f>L5+(5*7)</f>
        <v>44515</v>
      </c>
      <c r="M6" s="3">
        <f>(INT(O5/100)*100)+M5</f>
        <v>3200</v>
      </c>
      <c r="N6" s="1">
        <f t="shared" ref="N6:N38" si="1">$N$1</f>
        <v>0.08</v>
      </c>
      <c r="O6">
        <f>M6*N6</f>
        <v>256</v>
      </c>
      <c r="P6">
        <f>O6*4.1</f>
        <v>1049.5999999999999</v>
      </c>
      <c r="Q6">
        <f>(M6-$M$5)*4.1</f>
        <v>819.99999999999989</v>
      </c>
    </row>
    <row r="7" spans="4:17" x14ac:dyDescent="0.25">
      <c r="D7" s="2">
        <f t="shared" ref="D7:D38" si="2">D6+(5*7)</f>
        <v>44550</v>
      </c>
      <c r="E7" s="3">
        <f>(INT(G6/100)*100)+E6</f>
        <v>3400</v>
      </c>
      <c r="F7" s="1">
        <f t="shared" si="0"/>
        <v>7.0000000000000007E-2</v>
      </c>
      <c r="G7">
        <f>E7*F7</f>
        <v>238.00000000000003</v>
      </c>
      <c r="H7">
        <f>G7*4.1</f>
        <v>975.80000000000007</v>
      </c>
      <c r="I7">
        <f>(E7-$M$5)*4.1</f>
        <v>1639.9999999999998</v>
      </c>
      <c r="L7" s="2">
        <f t="shared" ref="L7:L38" si="3">L6+(5*7)</f>
        <v>44550</v>
      </c>
      <c r="M7" s="3">
        <f>(INT(O6/100)*100)+M6</f>
        <v>3400</v>
      </c>
      <c r="N7" s="1">
        <f t="shared" si="1"/>
        <v>0.08</v>
      </c>
      <c r="O7">
        <f>M7*N7</f>
        <v>272</v>
      </c>
      <c r="P7">
        <f>O7*4.1</f>
        <v>1115.1999999999998</v>
      </c>
      <c r="Q7">
        <f t="shared" ref="Q7:Q38" si="4">(M7-$M$5)*4.1</f>
        <v>1639.9999999999998</v>
      </c>
    </row>
    <row r="8" spans="4:17" x14ac:dyDescent="0.25">
      <c r="D8" s="2">
        <f t="shared" si="2"/>
        <v>44585</v>
      </c>
      <c r="E8" s="3">
        <f>(INT(G7/100)*100)+E7</f>
        <v>3600</v>
      </c>
      <c r="F8" s="1">
        <f t="shared" si="0"/>
        <v>7.0000000000000007E-2</v>
      </c>
      <c r="G8">
        <f>E8*F8</f>
        <v>252.00000000000003</v>
      </c>
      <c r="H8">
        <f>G8*4.1</f>
        <v>1033.2</v>
      </c>
      <c r="I8">
        <f>(E8-$M$5)*4.1</f>
        <v>2460</v>
      </c>
      <c r="L8" s="2">
        <f t="shared" si="3"/>
        <v>44585</v>
      </c>
      <c r="M8" s="3">
        <f>(INT(O7/100)*100)+M7</f>
        <v>3600</v>
      </c>
      <c r="N8" s="1">
        <f t="shared" si="1"/>
        <v>0.08</v>
      </c>
      <c r="O8">
        <f>M8*N8</f>
        <v>288</v>
      </c>
      <c r="P8">
        <f>O8*4.1</f>
        <v>1180.8</v>
      </c>
      <c r="Q8">
        <f t="shared" si="4"/>
        <v>2460</v>
      </c>
    </row>
    <row r="9" spans="4:17" x14ac:dyDescent="0.25">
      <c r="D9" s="2">
        <f t="shared" si="2"/>
        <v>44620</v>
      </c>
      <c r="E9" s="3">
        <f>(INT(G8/100)*100)+E8</f>
        <v>3800</v>
      </c>
      <c r="F9" s="1">
        <f t="shared" si="0"/>
        <v>7.0000000000000007E-2</v>
      </c>
      <c r="G9">
        <f>E9*F9</f>
        <v>266</v>
      </c>
      <c r="H9">
        <f>G9*4.1</f>
        <v>1090.5999999999999</v>
      </c>
      <c r="I9">
        <f>(E9-$M$5)*4.1</f>
        <v>3279.9999999999995</v>
      </c>
      <c r="L9" s="2">
        <f t="shared" si="3"/>
        <v>44620</v>
      </c>
      <c r="M9" s="3">
        <f>(INT(O8/100)*100)+M8</f>
        <v>3800</v>
      </c>
      <c r="N9" s="1">
        <f t="shared" si="1"/>
        <v>0.08</v>
      </c>
      <c r="O9">
        <f>M9*N9</f>
        <v>304</v>
      </c>
      <c r="P9">
        <f>O9*4.1</f>
        <v>1246.3999999999999</v>
      </c>
      <c r="Q9">
        <f t="shared" si="4"/>
        <v>3279.9999999999995</v>
      </c>
    </row>
    <row r="10" spans="4:17" x14ac:dyDescent="0.25">
      <c r="D10" s="2">
        <f t="shared" si="2"/>
        <v>44655</v>
      </c>
      <c r="E10" s="3">
        <f>(INT(G9/100)*100)+E9</f>
        <v>4000</v>
      </c>
      <c r="F10" s="1">
        <f t="shared" si="0"/>
        <v>7.0000000000000007E-2</v>
      </c>
      <c r="G10">
        <f>E10*F10</f>
        <v>280</v>
      </c>
      <c r="H10">
        <f>G10*4.1</f>
        <v>1148</v>
      </c>
      <c r="I10">
        <f>(E10-$M$5)*4.1</f>
        <v>4100</v>
      </c>
      <c r="L10" s="2">
        <f t="shared" si="3"/>
        <v>44655</v>
      </c>
      <c r="M10" s="3">
        <f>(INT(O9/100)*100)+M9</f>
        <v>4100</v>
      </c>
      <c r="N10" s="1">
        <f t="shared" si="1"/>
        <v>0.08</v>
      </c>
      <c r="O10">
        <f>M10*N10</f>
        <v>328</v>
      </c>
      <c r="P10">
        <f>O10*4.1</f>
        <v>1344.8</v>
      </c>
      <c r="Q10">
        <f t="shared" si="4"/>
        <v>4510</v>
      </c>
    </row>
    <row r="11" spans="4:17" x14ac:dyDescent="0.25">
      <c r="D11" s="2">
        <f t="shared" si="2"/>
        <v>44690</v>
      </c>
      <c r="E11" s="3">
        <f>(INT(G10/100)*100)+E10</f>
        <v>4200</v>
      </c>
      <c r="F11" s="1">
        <f t="shared" si="0"/>
        <v>7.0000000000000007E-2</v>
      </c>
      <c r="G11">
        <f>E11*F11</f>
        <v>294</v>
      </c>
      <c r="H11">
        <f>G11*4.1</f>
        <v>1205.3999999999999</v>
      </c>
      <c r="I11">
        <f>(E11-$M$5)*4.1</f>
        <v>4920</v>
      </c>
      <c r="L11" s="2">
        <f t="shared" si="3"/>
        <v>44690</v>
      </c>
      <c r="M11" s="3">
        <f>(INT(O10/100)*100)+M10</f>
        <v>4400</v>
      </c>
      <c r="N11" s="1">
        <f t="shared" si="1"/>
        <v>0.08</v>
      </c>
      <c r="O11">
        <f>M11*N11</f>
        <v>352</v>
      </c>
      <c r="P11">
        <f>O11*4.1</f>
        <v>1443.1999999999998</v>
      </c>
      <c r="Q11">
        <f t="shared" si="4"/>
        <v>5739.9999999999991</v>
      </c>
    </row>
    <row r="12" spans="4:17" x14ac:dyDescent="0.25">
      <c r="D12" s="2">
        <f t="shared" si="2"/>
        <v>44725</v>
      </c>
      <c r="E12" s="3">
        <f>(INT(G11/100)*100)+E11</f>
        <v>4400</v>
      </c>
      <c r="F12" s="1">
        <f t="shared" si="0"/>
        <v>7.0000000000000007E-2</v>
      </c>
      <c r="G12">
        <f>E12*F12</f>
        <v>308.00000000000006</v>
      </c>
      <c r="H12">
        <f>G12*4.1</f>
        <v>1262.8000000000002</v>
      </c>
      <c r="I12">
        <f>(E12-$M$5)*4.1</f>
        <v>5739.9999999999991</v>
      </c>
      <c r="L12" s="2">
        <f t="shared" si="3"/>
        <v>44725</v>
      </c>
      <c r="M12" s="3">
        <f>(INT(O11/100)*100)+M11</f>
        <v>4700</v>
      </c>
      <c r="N12" s="1">
        <f t="shared" si="1"/>
        <v>0.08</v>
      </c>
      <c r="O12">
        <f>M12*N12</f>
        <v>376</v>
      </c>
      <c r="P12">
        <f>O12*4.1</f>
        <v>1541.6</v>
      </c>
      <c r="Q12">
        <f t="shared" si="4"/>
        <v>6969.9999999999991</v>
      </c>
    </row>
    <row r="13" spans="4:17" x14ac:dyDescent="0.25">
      <c r="D13" s="2">
        <f t="shared" si="2"/>
        <v>44760</v>
      </c>
      <c r="E13" s="3">
        <f>(INT(G12/100)*100)+E12</f>
        <v>4700</v>
      </c>
      <c r="F13" s="1">
        <f t="shared" si="0"/>
        <v>7.0000000000000007E-2</v>
      </c>
      <c r="G13">
        <f>E13*F13</f>
        <v>329.00000000000006</v>
      </c>
      <c r="H13">
        <f>G13*4.1</f>
        <v>1348.9</v>
      </c>
      <c r="I13">
        <f>(E13-$M$5)*4.1</f>
        <v>6969.9999999999991</v>
      </c>
      <c r="L13" s="2">
        <f t="shared" si="3"/>
        <v>44760</v>
      </c>
      <c r="M13" s="3">
        <f>(INT(O12/100)*100)+M12</f>
        <v>5000</v>
      </c>
      <c r="N13" s="1">
        <f t="shared" si="1"/>
        <v>0.08</v>
      </c>
      <c r="O13">
        <f>M13*N13</f>
        <v>400</v>
      </c>
      <c r="P13">
        <f>O13*4.1</f>
        <v>1639.9999999999998</v>
      </c>
      <c r="Q13">
        <f t="shared" si="4"/>
        <v>8200</v>
      </c>
    </row>
    <row r="14" spans="4:17" x14ac:dyDescent="0.25">
      <c r="D14" s="2">
        <f t="shared" si="2"/>
        <v>44795</v>
      </c>
      <c r="E14" s="3">
        <f>(INT(G13/100)*100)+E13</f>
        <v>5000</v>
      </c>
      <c r="F14" s="1">
        <f t="shared" si="0"/>
        <v>7.0000000000000007E-2</v>
      </c>
      <c r="G14">
        <f>E14*F14</f>
        <v>350.00000000000006</v>
      </c>
      <c r="H14">
        <f>G14*4.1</f>
        <v>1435</v>
      </c>
      <c r="I14">
        <f>(E14-$M$5)*4.1</f>
        <v>8200</v>
      </c>
      <c r="L14" s="2">
        <f t="shared" si="3"/>
        <v>44795</v>
      </c>
      <c r="M14" s="3">
        <f>(INT(O13/100)*100)+M13</f>
        <v>5400</v>
      </c>
      <c r="N14" s="1">
        <f t="shared" si="1"/>
        <v>0.08</v>
      </c>
      <c r="O14">
        <f>M14*N14</f>
        <v>432</v>
      </c>
      <c r="P14">
        <f>O14*4.1</f>
        <v>1771.1999999999998</v>
      </c>
      <c r="Q14">
        <f t="shared" si="4"/>
        <v>9840</v>
      </c>
    </row>
    <row r="15" spans="4:17" x14ac:dyDescent="0.25">
      <c r="D15" s="2">
        <f t="shared" si="2"/>
        <v>44830</v>
      </c>
      <c r="E15" s="3">
        <f>(INT(G14/100)*100)+E14</f>
        <v>5300</v>
      </c>
      <c r="F15" s="1">
        <f t="shared" si="0"/>
        <v>7.0000000000000007E-2</v>
      </c>
      <c r="G15">
        <f>E15*F15</f>
        <v>371.00000000000006</v>
      </c>
      <c r="H15">
        <f>G15*4.1</f>
        <v>1521.1000000000001</v>
      </c>
      <c r="I15">
        <f>(E15-$M$5)*4.1</f>
        <v>9430</v>
      </c>
      <c r="L15" s="7">
        <f t="shared" si="3"/>
        <v>44830</v>
      </c>
      <c r="M15" s="4">
        <f>(INT(O14/100)*100)+M14</f>
        <v>5800</v>
      </c>
      <c r="N15" s="1">
        <f t="shared" si="1"/>
        <v>0.08</v>
      </c>
      <c r="O15">
        <f>M15*N15</f>
        <v>464</v>
      </c>
      <c r="P15">
        <f>O15*4.1</f>
        <v>1902.3999999999999</v>
      </c>
      <c r="Q15">
        <f t="shared" si="4"/>
        <v>11479.999999999998</v>
      </c>
    </row>
    <row r="16" spans="4:17" x14ac:dyDescent="0.25">
      <c r="D16" s="2">
        <f t="shared" si="2"/>
        <v>44865</v>
      </c>
      <c r="E16" s="3">
        <f>(INT(G15/100)*100)+E15</f>
        <v>5600</v>
      </c>
      <c r="F16" s="1">
        <f t="shared" si="0"/>
        <v>7.0000000000000007E-2</v>
      </c>
      <c r="G16">
        <f>E16*F16</f>
        <v>392.00000000000006</v>
      </c>
      <c r="H16">
        <f>G16*4.1</f>
        <v>1607.2</v>
      </c>
      <c r="I16">
        <f>(E16-$M$5)*4.1</f>
        <v>10659.999999999998</v>
      </c>
      <c r="L16" s="2">
        <f t="shared" si="3"/>
        <v>44865</v>
      </c>
      <c r="M16" s="4">
        <f>(INT(O15/100)*100)+M15</f>
        <v>6200</v>
      </c>
      <c r="N16" s="1">
        <f t="shared" si="1"/>
        <v>0.08</v>
      </c>
      <c r="O16">
        <f>M16*N16</f>
        <v>496</v>
      </c>
      <c r="P16">
        <f>O16*4.1</f>
        <v>2033.6</v>
      </c>
      <c r="Q16">
        <f t="shared" si="4"/>
        <v>13119.999999999998</v>
      </c>
    </row>
    <row r="17" spans="4:17" x14ac:dyDescent="0.25">
      <c r="D17" s="2">
        <f t="shared" si="2"/>
        <v>44900</v>
      </c>
      <c r="E17" s="3">
        <f>(INT(G16/100)*100)+E16</f>
        <v>5900</v>
      </c>
      <c r="F17" s="1">
        <f t="shared" si="0"/>
        <v>7.0000000000000007E-2</v>
      </c>
      <c r="G17">
        <f>E17*F17</f>
        <v>413.00000000000006</v>
      </c>
      <c r="H17">
        <f>G17*4.1</f>
        <v>1693.3000000000002</v>
      </c>
      <c r="I17">
        <f>(E17-$M$5)*4.1</f>
        <v>11889.999999999998</v>
      </c>
      <c r="L17" s="2">
        <f t="shared" si="3"/>
        <v>44900</v>
      </c>
      <c r="M17" s="4">
        <f>(INT(O16/100)*100)+M16</f>
        <v>6600</v>
      </c>
      <c r="N17" s="1">
        <f t="shared" si="1"/>
        <v>0.08</v>
      </c>
      <c r="O17">
        <f>M17*N17</f>
        <v>528</v>
      </c>
      <c r="P17">
        <f>O17*4.1</f>
        <v>2164.7999999999997</v>
      </c>
      <c r="Q17">
        <f t="shared" si="4"/>
        <v>14759.999999999998</v>
      </c>
    </row>
    <row r="18" spans="4:17" x14ac:dyDescent="0.25">
      <c r="D18" s="7">
        <f t="shared" si="2"/>
        <v>44935</v>
      </c>
      <c r="E18" s="4">
        <f>(INT(G17/100)*100)+E17</f>
        <v>6300</v>
      </c>
      <c r="F18" s="1">
        <f t="shared" si="0"/>
        <v>7.0000000000000007E-2</v>
      </c>
      <c r="G18">
        <f>E18*F18</f>
        <v>441.00000000000006</v>
      </c>
      <c r="H18">
        <f>G18*4.1</f>
        <v>1808.1000000000001</v>
      </c>
      <c r="I18">
        <f>(E18-$M$5)*4.1</f>
        <v>13529.999999999998</v>
      </c>
      <c r="L18" s="2">
        <f t="shared" si="3"/>
        <v>44935</v>
      </c>
      <c r="M18" s="4">
        <f>(INT(O17/100)*100)+M17</f>
        <v>7100</v>
      </c>
      <c r="N18" s="1">
        <f t="shared" si="1"/>
        <v>0.08</v>
      </c>
      <c r="O18">
        <f>M18*N18</f>
        <v>568</v>
      </c>
      <c r="P18">
        <f>O18*4.1</f>
        <v>2328.7999999999997</v>
      </c>
      <c r="Q18">
        <f t="shared" si="4"/>
        <v>16810</v>
      </c>
    </row>
    <row r="19" spans="4:17" x14ac:dyDescent="0.25">
      <c r="D19" s="2">
        <f t="shared" si="2"/>
        <v>44970</v>
      </c>
      <c r="E19" s="4">
        <f>(INT(G18/100)*100)+E18</f>
        <v>6700</v>
      </c>
      <c r="F19" s="1">
        <f t="shared" si="0"/>
        <v>7.0000000000000007E-2</v>
      </c>
      <c r="G19">
        <f>E19*F19</f>
        <v>469.00000000000006</v>
      </c>
      <c r="H19">
        <f>G19*4.1</f>
        <v>1922.9</v>
      </c>
      <c r="I19">
        <f>(E19-$M$5)*4.1</f>
        <v>15169.999999999998</v>
      </c>
      <c r="L19" s="2">
        <f t="shared" si="3"/>
        <v>44970</v>
      </c>
      <c r="M19" s="4">
        <f>(INT(O18/100)*100)+M18</f>
        <v>7600</v>
      </c>
      <c r="N19" s="1">
        <f t="shared" si="1"/>
        <v>0.08</v>
      </c>
      <c r="O19">
        <f>M19*N19</f>
        <v>608</v>
      </c>
      <c r="P19">
        <f>O19*4.1</f>
        <v>2492.7999999999997</v>
      </c>
      <c r="Q19">
        <f t="shared" si="4"/>
        <v>18860</v>
      </c>
    </row>
    <row r="20" spans="4:17" x14ac:dyDescent="0.25">
      <c r="D20" s="2">
        <f t="shared" si="2"/>
        <v>45005</v>
      </c>
      <c r="E20" s="4">
        <f>(INT(G19/100)*100)+E19</f>
        <v>7100</v>
      </c>
      <c r="F20" s="1">
        <f t="shared" si="0"/>
        <v>7.0000000000000007E-2</v>
      </c>
      <c r="G20">
        <f>E20*F20</f>
        <v>497.00000000000006</v>
      </c>
      <c r="H20">
        <f>G20*4.1</f>
        <v>2037.7</v>
      </c>
      <c r="I20">
        <f>(E20-$M$5)*4.1</f>
        <v>16810</v>
      </c>
      <c r="L20" s="2">
        <f t="shared" si="3"/>
        <v>45005</v>
      </c>
      <c r="M20" s="4">
        <f>(INT(O19/100)*100)+M19</f>
        <v>8200</v>
      </c>
      <c r="N20" s="1">
        <f t="shared" si="1"/>
        <v>0.08</v>
      </c>
      <c r="O20">
        <f>M20*N20</f>
        <v>656</v>
      </c>
      <c r="P20">
        <f>O20*4.1</f>
        <v>2689.6</v>
      </c>
      <c r="Q20">
        <f t="shared" si="4"/>
        <v>21319.999999999996</v>
      </c>
    </row>
    <row r="21" spans="4:17" x14ac:dyDescent="0.25">
      <c r="D21" s="2">
        <f t="shared" si="2"/>
        <v>45040</v>
      </c>
      <c r="E21" s="4">
        <f>(INT(G20/100)*100)+E20</f>
        <v>7500</v>
      </c>
      <c r="F21" s="1">
        <f t="shared" si="0"/>
        <v>7.0000000000000007E-2</v>
      </c>
      <c r="G21">
        <f>E21*F21</f>
        <v>525</v>
      </c>
      <c r="H21">
        <f>G21*4.1</f>
        <v>2152.5</v>
      </c>
      <c r="I21">
        <f>(E21-$M$5)*4.1</f>
        <v>18450</v>
      </c>
      <c r="L21" s="2">
        <f t="shared" si="3"/>
        <v>45040</v>
      </c>
      <c r="M21" s="4">
        <f>(INT(O20/100)*100)+M20</f>
        <v>8800</v>
      </c>
      <c r="N21" s="1">
        <f t="shared" si="1"/>
        <v>0.08</v>
      </c>
      <c r="O21">
        <f>M21*N21</f>
        <v>704</v>
      </c>
      <c r="P21">
        <f>O21*4.1</f>
        <v>2886.3999999999996</v>
      </c>
      <c r="Q21">
        <f t="shared" si="4"/>
        <v>23779.999999999996</v>
      </c>
    </row>
    <row r="22" spans="4:17" x14ac:dyDescent="0.25">
      <c r="D22" s="2">
        <f t="shared" si="2"/>
        <v>45075</v>
      </c>
      <c r="E22" s="4">
        <f>(INT(G21/100)*100)+E21</f>
        <v>8000</v>
      </c>
      <c r="F22" s="1">
        <f t="shared" si="0"/>
        <v>7.0000000000000007E-2</v>
      </c>
      <c r="G22">
        <f>E22*F22</f>
        <v>560</v>
      </c>
      <c r="H22">
        <f>G22*4.1</f>
        <v>2296</v>
      </c>
      <c r="I22">
        <f>(E22-$M$5)*4.1</f>
        <v>20500</v>
      </c>
      <c r="L22" s="2">
        <f t="shared" si="3"/>
        <v>45075</v>
      </c>
      <c r="M22" s="4">
        <f>(INT(O21/100)*100)+M21</f>
        <v>9500</v>
      </c>
      <c r="N22" s="1">
        <f t="shared" si="1"/>
        <v>0.08</v>
      </c>
      <c r="O22">
        <f>M22*N22</f>
        <v>760</v>
      </c>
      <c r="P22">
        <f>O22*4.1</f>
        <v>3115.9999999999995</v>
      </c>
      <c r="Q22">
        <f t="shared" si="4"/>
        <v>26649.999999999996</v>
      </c>
    </row>
    <row r="23" spans="4:17" x14ac:dyDescent="0.25">
      <c r="D23" s="2">
        <f t="shared" si="2"/>
        <v>45110</v>
      </c>
      <c r="E23" s="4">
        <f>(INT(G22/100)*100)+E22</f>
        <v>8500</v>
      </c>
      <c r="F23" s="1">
        <f t="shared" si="0"/>
        <v>7.0000000000000007E-2</v>
      </c>
      <c r="G23">
        <f>E23*F23</f>
        <v>595</v>
      </c>
      <c r="H23">
        <f>G23*4.1</f>
        <v>2439.5</v>
      </c>
      <c r="I23">
        <f>(E23-$M$5)*4.1</f>
        <v>22549.999999999996</v>
      </c>
      <c r="L23" s="2">
        <f t="shared" si="3"/>
        <v>45110</v>
      </c>
      <c r="M23" s="4">
        <f>(INT(O22/100)*100)+M22</f>
        <v>10200</v>
      </c>
      <c r="N23" s="1">
        <f t="shared" si="1"/>
        <v>0.08</v>
      </c>
      <c r="O23">
        <f>M23*N23</f>
        <v>816</v>
      </c>
      <c r="P23">
        <f>O23*4.1</f>
        <v>3345.6</v>
      </c>
      <c r="Q23">
        <f t="shared" si="4"/>
        <v>29519.999999999996</v>
      </c>
    </row>
    <row r="24" spans="4:17" x14ac:dyDescent="0.25">
      <c r="D24" s="2">
        <f t="shared" si="2"/>
        <v>45145</v>
      </c>
      <c r="E24" s="4">
        <f>(INT(G23/100)*100)+E23</f>
        <v>9000</v>
      </c>
      <c r="F24" s="1">
        <f t="shared" si="0"/>
        <v>7.0000000000000007E-2</v>
      </c>
      <c r="G24">
        <f>E24*F24</f>
        <v>630.00000000000011</v>
      </c>
      <c r="H24">
        <f>G24*4.1</f>
        <v>2583.0000000000005</v>
      </c>
      <c r="I24">
        <f>(E24-$M$5)*4.1</f>
        <v>24599.999999999996</v>
      </c>
      <c r="L24" s="2">
        <f t="shared" si="3"/>
        <v>45145</v>
      </c>
      <c r="M24" s="4">
        <f>(INT(O23/100)*100)+M23</f>
        <v>11000</v>
      </c>
      <c r="N24" s="1">
        <f t="shared" si="1"/>
        <v>0.08</v>
      </c>
      <c r="O24">
        <f>M24*N24</f>
        <v>880</v>
      </c>
      <c r="P24">
        <f>O24*4.1</f>
        <v>3607.9999999999995</v>
      </c>
      <c r="Q24">
        <f t="shared" si="4"/>
        <v>32800</v>
      </c>
    </row>
    <row r="25" spans="4:17" x14ac:dyDescent="0.25">
      <c r="D25" s="2">
        <f t="shared" si="2"/>
        <v>45180</v>
      </c>
      <c r="E25" s="4">
        <f>(INT(G24/100)*100)+E24</f>
        <v>9600</v>
      </c>
      <c r="F25" s="1">
        <f t="shared" si="0"/>
        <v>7.0000000000000007E-2</v>
      </c>
      <c r="G25">
        <f>E25*F25</f>
        <v>672.00000000000011</v>
      </c>
      <c r="H25">
        <f>G25*4.1</f>
        <v>2755.2000000000003</v>
      </c>
      <c r="I25">
        <f>(E25-$M$5)*4.1</f>
        <v>27059.999999999996</v>
      </c>
      <c r="L25" s="2">
        <f t="shared" si="3"/>
        <v>45180</v>
      </c>
      <c r="M25" s="4">
        <f>(INT(O24/100)*100)+M24</f>
        <v>11800</v>
      </c>
      <c r="N25" s="1">
        <f t="shared" si="1"/>
        <v>0.08</v>
      </c>
      <c r="O25">
        <f>M25*N25</f>
        <v>944</v>
      </c>
      <c r="P25">
        <f>O25*4.1</f>
        <v>3870.3999999999996</v>
      </c>
      <c r="Q25">
        <f t="shared" si="4"/>
        <v>36080</v>
      </c>
    </row>
    <row r="26" spans="4:17" x14ac:dyDescent="0.25">
      <c r="D26" s="2">
        <f t="shared" si="2"/>
        <v>45215</v>
      </c>
      <c r="E26" s="4">
        <f>(INT(G25/100)*100)+E25</f>
        <v>10200</v>
      </c>
      <c r="F26" s="1">
        <f t="shared" si="0"/>
        <v>7.0000000000000007E-2</v>
      </c>
      <c r="G26">
        <f>E26*F26</f>
        <v>714.00000000000011</v>
      </c>
      <c r="H26">
        <f>G26*4.1</f>
        <v>2927.4</v>
      </c>
      <c r="I26">
        <f>(E26-$M$5)*4.1</f>
        <v>29519.999999999996</v>
      </c>
      <c r="L26" s="2">
        <f t="shared" si="3"/>
        <v>45215</v>
      </c>
      <c r="M26" s="4">
        <f>(INT(O25/100)*100)+M25</f>
        <v>12700</v>
      </c>
      <c r="N26" s="1">
        <f t="shared" si="1"/>
        <v>0.08</v>
      </c>
      <c r="O26">
        <f>M26*N26</f>
        <v>1016</v>
      </c>
      <c r="P26">
        <f>O26*4.1</f>
        <v>4165.5999999999995</v>
      </c>
      <c r="Q26">
        <f t="shared" si="4"/>
        <v>39770</v>
      </c>
    </row>
    <row r="27" spans="4:17" x14ac:dyDescent="0.25">
      <c r="D27" s="2">
        <f t="shared" si="2"/>
        <v>45250</v>
      </c>
      <c r="E27" s="4">
        <f>(INT(G26/100)*100)+E26</f>
        <v>10900</v>
      </c>
      <c r="F27" s="1">
        <f t="shared" si="0"/>
        <v>7.0000000000000007E-2</v>
      </c>
      <c r="G27">
        <f>E27*F27</f>
        <v>763.00000000000011</v>
      </c>
      <c r="H27">
        <f>G27*4.1</f>
        <v>3128.3</v>
      </c>
      <c r="I27">
        <f>(E27-$M$5)*4.1</f>
        <v>32389.999999999996</v>
      </c>
      <c r="L27" s="2">
        <f t="shared" si="3"/>
        <v>45250</v>
      </c>
      <c r="M27" s="4">
        <f>(INT(O26/100)*100)+M26</f>
        <v>13700</v>
      </c>
      <c r="N27" s="1">
        <f t="shared" si="1"/>
        <v>0.08</v>
      </c>
      <c r="O27">
        <f>M27*N27</f>
        <v>1096</v>
      </c>
      <c r="P27">
        <f>O27*4.1</f>
        <v>4493.5999999999995</v>
      </c>
      <c r="Q27">
        <f t="shared" si="4"/>
        <v>43869.999999999993</v>
      </c>
    </row>
    <row r="28" spans="4:17" x14ac:dyDescent="0.25">
      <c r="D28" s="2">
        <f t="shared" si="2"/>
        <v>45285</v>
      </c>
      <c r="E28" s="4">
        <f>(INT(G27/100)*100)+E27</f>
        <v>11600</v>
      </c>
      <c r="F28" s="1">
        <f t="shared" si="0"/>
        <v>7.0000000000000007E-2</v>
      </c>
      <c r="G28">
        <f>E28*F28</f>
        <v>812.00000000000011</v>
      </c>
      <c r="H28">
        <f>G28*4.1</f>
        <v>3329.2000000000003</v>
      </c>
      <c r="I28">
        <f>(E28-$M$5)*4.1</f>
        <v>35260</v>
      </c>
      <c r="L28" s="2">
        <f t="shared" si="3"/>
        <v>45285</v>
      </c>
      <c r="M28" s="4">
        <f>(INT(O27/100)*100)+M27</f>
        <v>14700</v>
      </c>
      <c r="N28" s="1">
        <f t="shared" si="1"/>
        <v>0.08</v>
      </c>
      <c r="O28">
        <f>M28*N28</f>
        <v>1176</v>
      </c>
      <c r="P28">
        <f>O28*4.1</f>
        <v>4821.5999999999995</v>
      </c>
      <c r="Q28">
        <f t="shared" si="4"/>
        <v>47969.999999999993</v>
      </c>
    </row>
    <row r="29" spans="4:17" x14ac:dyDescent="0.25">
      <c r="D29" s="2">
        <f t="shared" si="2"/>
        <v>45320</v>
      </c>
      <c r="E29" s="4">
        <f>(INT(G28/100)*100)+E28</f>
        <v>12400</v>
      </c>
      <c r="F29" s="1">
        <f t="shared" si="0"/>
        <v>7.0000000000000007E-2</v>
      </c>
      <c r="G29">
        <f>E29*F29</f>
        <v>868.00000000000011</v>
      </c>
      <c r="H29">
        <f>G29*4.1</f>
        <v>3558.8</v>
      </c>
      <c r="I29">
        <f>(E29-$M$5)*4.1</f>
        <v>38540</v>
      </c>
      <c r="L29" s="8">
        <f t="shared" si="3"/>
        <v>45320</v>
      </c>
      <c r="M29" s="6">
        <f>(INT(O28/100)*100)+M28</f>
        <v>15800</v>
      </c>
      <c r="N29" s="1">
        <f t="shared" si="1"/>
        <v>0.08</v>
      </c>
      <c r="O29">
        <f>M29*N29</f>
        <v>1264</v>
      </c>
      <c r="P29">
        <f>O29*4.1</f>
        <v>5182.3999999999996</v>
      </c>
      <c r="Q29">
        <f t="shared" si="4"/>
        <v>52479.999999999993</v>
      </c>
    </row>
    <row r="30" spans="4:17" x14ac:dyDescent="0.25">
      <c r="D30" s="2">
        <f t="shared" si="2"/>
        <v>45355</v>
      </c>
      <c r="E30" s="4">
        <f>(INT(G29/100)*100)+E29</f>
        <v>13200</v>
      </c>
      <c r="F30" s="1">
        <f t="shared" si="0"/>
        <v>7.0000000000000007E-2</v>
      </c>
      <c r="G30">
        <f>E30*F30</f>
        <v>924.00000000000011</v>
      </c>
      <c r="H30">
        <f>G30*4.1</f>
        <v>3788.4</v>
      </c>
      <c r="I30">
        <f>(E30-$M$5)*4.1</f>
        <v>41820</v>
      </c>
      <c r="L30" s="2">
        <f t="shared" si="3"/>
        <v>45355</v>
      </c>
      <c r="M30" s="6">
        <f>(INT(O29/100)*100)+M29</f>
        <v>17000</v>
      </c>
      <c r="N30" s="1">
        <f t="shared" si="1"/>
        <v>0.08</v>
      </c>
      <c r="O30">
        <f>M30*N30</f>
        <v>1360</v>
      </c>
      <c r="P30">
        <f>O30*4.1</f>
        <v>5575.9999999999991</v>
      </c>
      <c r="Q30">
        <f t="shared" si="4"/>
        <v>57399.999999999993</v>
      </c>
    </row>
    <row r="31" spans="4:17" x14ac:dyDescent="0.25">
      <c r="D31" s="2">
        <f t="shared" si="2"/>
        <v>45390</v>
      </c>
      <c r="E31" s="4">
        <f>(INT(G30/100)*100)+E30</f>
        <v>14100</v>
      </c>
      <c r="F31" s="1">
        <f t="shared" si="0"/>
        <v>7.0000000000000007E-2</v>
      </c>
      <c r="G31">
        <f>E31*F31</f>
        <v>987.00000000000011</v>
      </c>
      <c r="H31">
        <f>G31*4.1</f>
        <v>4046.7000000000003</v>
      </c>
      <c r="I31">
        <f>(E31-$M$5)*4.1</f>
        <v>45509.999999999993</v>
      </c>
      <c r="L31" s="2">
        <f t="shared" si="3"/>
        <v>45390</v>
      </c>
      <c r="M31" s="6">
        <f>(INT(O30/100)*100)+M30</f>
        <v>18300</v>
      </c>
      <c r="N31" s="1">
        <f t="shared" si="1"/>
        <v>0.08</v>
      </c>
      <c r="O31">
        <f>M31*N31</f>
        <v>1464</v>
      </c>
      <c r="P31">
        <f>O31*4.1</f>
        <v>6002.4</v>
      </c>
      <c r="Q31">
        <f t="shared" si="4"/>
        <v>62729.999999999993</v>
      </c>
    </row>
    <row r="32" spans="4:17" x14ac:dyDescent="0.25">
      <c r="D32" s="2">
        <f t="shared" si="2"/>
        <v>45425</v>
      </c>
      <c r="E32" s="4">
        <f>(INT(G31/100)*100)+E31</f>
        <v>15000</v>
      </c>
      <c r="F32" s="1">
        <f t="shared" si="0"/>
        <v>7.0000000000000007E-2</v>
      </c>
      <c r="G32">
        <f>E32*F32</f>
        <v>1050</v>
      </c>
      <c r="H32">
        <f>G32*4.1</f>
        <v>4305</v>
      </c>
      <c r="I32">
        <f>(E32-$M$5)*4.1</f>
        <v>49199.999999999993</v>
      </c>
      <c r="L32" s="2">
        <f t="shared" si="3"/>
        <v>45425</v>
      </c>
      <c r="M32" s="6">
        <f>(INT(O31/100)*100)+M31</f>
        <v>19700</v>
      </c>
      <c r="N32" s="1">
        <f t="shared" si="1"/>
        <v>0.08</v>
      </c>
      <c r="O32">
        <f>M32*N32</f>
        <v>1576</v>
      </c>
      <c r="P32">
        <f>O32*4.1</f>
        <v>6461.5999999999995</v>
      </c>
      <c r="Q32">
        <f t="shared" si="4"/>
        <v>68470</v>
      </c>
    </row>
    <row r="33" spans="4:17" x14ac:dyDescent="0.25">
      <c r="D33" s="2">
        <f t="shared" si="2"/>
        <v>45460</v>
      </c>
      <c r="E33" s="4">
        <f>(INT(G32/100)*100)+E32</f>
        <v>16000</v>
      </c>
      <c r="F33" s="1">
        <f t="shared" si="0"/>
        <v>7.0000000000000007E-2</v>
      </c>
      <c r="G33">
        <f>E33*F33</f>
        <v>1120</v>
      </c>
      <c r="H33">
        <f>G33*4.1</f>
        <v>4592</v>
      </c>
      <c r="I33">
        <f>(E33-$M$5)*4.1</f>
        <v>53299.999999999993</v>
      </c>
      <c r="L33" s="2">
        <f t="shared" si="3"/>
        <v>45460</v>
      </c>
      <c r="M33" s="6">
        <f>(INT(O32/100)*100)+M32</f>
        <v>21200</v>
      </c>
      <c r="N33" s="1">
        <f t="shared" si="1"/>
        <v>0.08</v>
      </c>
      <c r="O33">
        <f>M33*N33</f>
        <v>1696</v>
      </c>
      <c r="P33">
        <f>O33*4.1</f>
        <v>6953.5999999999995</v>
      </c>
      <c r="Q33">
        <f t="shared" si="4"/>
        <v>74620</v>
      </c>
    </row>
    <row r="34" spans="4:17" x14ac:dyDescent="0.25">
      <c r="D34" s="2">
        <f t="shared" si="2"/>
        <v>45495</v>
      </c>
      <c r="E34" s="4">
        <f>(INT(G33/100)*100)+E33</f>
        <v>17100</v>
      </c>
      <c r="F34" s="1">
        <f t="shared" si="0"/>
        <v>7.0000000000000007E-2</v>
      </c>
      <c r="G34">
        <f>E34*F34</f>
        <v>1197.0000000000002</v>
      </c>
      <c r="H34">
        <f>G34*4.1</f>
        <v>4907.7000000000007</v>
      </c>
      <c r="I34">
        <f>(E34-$M$5)*4.1</f>
        <v>57809.999999999993</v>
      </c>
      <c r="L34" s="2">
        <f t="shared" si="3"/>
        <v>45495</v>
      </c>
      <c r="M34" s="6">
        <f>(INT(O33/100)*100)+M33</f>
        <v>22800</v>
      </c>
      <c r="N34" s="1">
        <f t="shared" si="1"/>
        <v>0.08</v>
      </c>
      <c r="O34">
        <f>M34*N34</f>
        <v>1824</v>
      </c>
      <c r="P34">
        <f>O34*4.1</f>
        <v>7478.4</v>
      </c>
      <c r="Q34">
        <f t="shared" si="4"/>
        <v>81180</v>
      </c>
    </row>
    <row r="35" spans="4:17" x14ac:dyDescent="0.25">
      <c r="D35" s="8">
        <f t="shared" si="2"/>
        <v>45530</v>
      </c>
      <c r="E35" s="6">
        <f>(INT(G34/100)*100)+E34</f>
        <v>18200</v>
      </c>
      <c r="F35" s="1">
        <f t="shared" si="0"/>
        <v>7.0000000000000007E-2</v>
      </c>
      <c r="G35">
        <f>E35*F35</f>
        <v>1274.0000000000002</v>
      </c>
      <c r="H35">
        <f>G35*4.1</f>
        <v>5223.4000000000005</v>
      </c>
      <c r="I35">
        <f>(E35-$M$5)*4.1</f>
        <v>62319.999999999993</v>
      </c>
      <c r="L35" s="2">
        <f t="shared" si="3"/>
        <v>45530</v>
      </c>
      <c r="M35" s="6">
        <f>(INT(O34/100)*100)+M34</f>
        <v>24600</v>
      </c>
      <c r="N35" s="1">
        <f t="shared" si="1"/>
        <v>0.08</v>
      </c>
      <c r="O35">
        <f>M35*N35</f>
        <v>1968</v>
      </c>
      <c r="P35">
        <f>O35*4.1</f>
        <v>8068.7999999999993</v>
      </c>
      <c r="Q35">
        <f t="shared" si="4"/>
        <v>88559.999999999985</v>
      </c>
    </row>
    <row r="36" spans="4:17" x14ac:dyDescent="0.25">
      <c r="D36" s="2">
        <f t="shared" si="2"/>
        <v>45565</v>
      </c>
      <c r="E36" s="6">
        <f>(INT(G35/100)*100)+E35</f>
        <v>19400</v>
      </c>
      <c r="F36" s="1">
        <f t="shared" si="0"/>
        <v>7.0000000000000007E-2</v>
      </c>
      <c r="G36">
        <f>E36*F36</f>
        <v>1358.0000000000002</v>
      </c>
      <c r="H36">
        <f>G36*4.1</f>
        <v>5567.8</v>
      </c>
      <c r="I36">
        <f>(E36-$M$5)*4.1</f>
        <v>67240</v>
      </c>
      <c r="L36" s="2">
        <f t="shared" si="3"/>
        <v>45565</v>
      </c>
      <c r="M36" s="6">
        <f>(INT(O35/100)*100)+M35</f>
        <v>26500</v>
      </c>
      <c r="N36" s="1">
        <f t="shared" si="1"/>
        <v>0.08</v>
      </c>
      <c r="O36">
        <f>M36*N36</f>
        <v>2120</v>
      </c>
      <c r="P36">
        <f>O36*4.1</f>
        <v>8692</v>
      </c>
      <c r="Q36">
        <f t="shared" si="4"/>
        <v>96349.999999999985</v>
      </c>
    </row>
    <row r="37" spans="4:17" x14ac:dyDescent="0.25">
      <c r="D37" s="2">
        <f t="shared" si="2"/>
        <v>45600</v>
      </c>
      <c r="E37" s="6">
        <f>(INT(G36/100)*100)+E36</f>
        <v>20700</v>
      </c>
      <c r="F37" s="1">
        <f t="shared" si="0"/>
        <v>7.0000000000000007E-2</v>
      </c>
      <c r="G37">
        <f>E37*F37</f>
        <v>1449.0000000000002</v>
      </c>
      <c r="H37">
        <f>G37*4.1</f>
        <v>5940.9000000000005</v>
      </c>
      <c r="I37">
        <f>(E37-$M$5)*4.1</f>
        <v>72570</v>
      </c>
      <c r="L37" s="2">
        <f t="shared" si="3"/>
        <v>45600</v>
      </c>
      <c r="M37" s="6">
        <f>(INT(O36/100)*100)+M36</f>
        <v>28600</v>
      </c>
      <c r="N37" s="1">
        <f t="shared" si="1"/>
        <v>0.08</v>
      </c>
      <c r="O37">
        <f>M37*N37</f>
        <v>2288</v>
      </c>
      <c r="P37">
        <f>O37*4.1</f>
        <v>9380.7999999999993</v>
      </c>
      <c r="Q37">
        <f t="shared" si="4"/>
        <v>104959.99999999999</v>
      </c>
    </row>
    <row r="38" spans="4:17" x14ac:dyDescent="0.25">
      <c r="D38" s="2">
        <f t="shared" si="2"/>
        <v>45635</v>
      </c>
      <c r="E38" s="6">
        <f>(INT(G37/100)*100)+E37</f>
        <v>22100</v>
      </c>
      <c r="F38" s="1">
        <f t="shared" si="0"/>
        <v>7.0000000000000007E-2</v>
      </c>
      <c r="G38">
        <f>E38*F38</f>
        <v>1547.0000000000002</v>
      </c>
      <c r="H38">
        <f>G38*4.1</f>
        <v>6342.7000000000007</v>
      </c>
      <c r="I38">
        <f>(E38-$M$5)*4.1</f>
        <v>78310</v>
      </c>
      <c r="L38" s="2">
        <f t="shared" si="3"/>
        <v>45635</v>
      </c>
      <c r="M38" s="6">
        <f>(INT(O37/100)*100)+M37</f>
        <v>30800</v>
      </c>
      <c r="N38" s="1">
        <f t="shared" si="1"/>
        <v>0.08</v>
      </c>
      <c r="O38">
        <f>M38*N38</f>
        <v>2464</v>
      </c>
      <c r="P38">
        <f>O38*4.1</f>
        <v>10102.4</v>
      </c>
      <c r="Q38">
        <f t="shared" si="4"/>
        <v>113979.99999999999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ChanYong_Khaw</dc:creator>
  <cp:lastModifiedBy>ChanYong_Khaw</cp:lastModifiedBy>
  <dcterms:created xsi:type="dcterms:W3CDTF">2021-11-10T02:19:50Z</dcterms:created>
  <dcterms:modified xsi:type="dcterms:W3CDTF">2021-11-10T23:26:46Z</dcterms:modified>
</cp:coreProperties>
</file>