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740" windowHeight="15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<sst xmlns="http://schemas.openxmlformats.org/spreadsheetml/2006/main" count="8">
  <si>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usd rate :</t>
  </si>
  <si>
    <t>Profit day</t>
  </si>
  <si>
    <t>Invesment</t>
  </si>
  <si>
    <t>Profit(%)</t>
  </si>
  <si>
    <t>interest (usd)</t>
  </si>
  <si>
    <t>Interest (RM)</t>
  </si>
  <si>
    <t>Yield(RM)</t>
  </si>
  <si>
    <t>Withdraw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</si>
</sst>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5" tint="-0.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0" fillId="39" borderId="8" applyNumberFormat="0" applyFon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1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6">
    <xf numFmtId="0" fontId="0" fillId="0" borderId="0" xfId="0"/>
    <xf numFmtId="58" fontId="1" fillId="0" borderId="0" xfId="0" applyNumberFormat="1" applyFont="1"/>
    <xf numFmtId="58" fontId="1" fillId="2" borderId="0" xfId="0" applyNumberFormat="1" applyFont="1" applyFill="1"/>
    <xf numFmtId="58" fontId="1" fillId="3" borderId="0" xfId="0" applyNumberFormat="1" applyFont="1" applyFill="1"/>
    <xf numFmtId="58" fontId="1" fillId="4" borderId="0" xfId="0" applyNumberFormat="1" applyFont="1" applyFill="1"/>
    <xf numFmtId="58" fontId="1" fillId="5" borderId="0" xfId="0" applyNumberFormat="1" applyFont="1" applyFill="1"/>
    <xf numFmtId="9" fontId="0" fillId="0" borderId="0" xfId="0" applyNumberFormat="1"/>
    <xf numFmtId="0" fontId="0" fillId="0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9" fontId="0" fillId="9" borderId="0" xfId="0" applyNumberFormat="1" applyFill="1"/>
    <xf numFmtId="0" fontId="0" fillId="9" borderId="0" xfId="0" applyFill="1"/>
    <xf numFmtId="58" fontId="1" fillId="7" borderId="0" xfId="0" applyNumberFormat="1" applyFont="1" applyFill="1"/>
    <xf numFmtId="0" fontId="0" fillId="7" borderId="0" xfId="0" applyNumberFormat="1" applyFont="1" applyFill="1"/>
    <xf numFmtId="58" fontId="1" fillId="8" borderId="0" xfId="0" applyNumberFormat="1" applyFont="1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1:S50"/>
  <sheetViews>
    <sheetView tabSelected="1" zoomScale="93" zoomScaleNormal="93" workbookViewId="0">
      <selection activeCell="E11" sqref="E11"/>
    </sheetView>
  </sheetViews>
  <sheetFormatPr defaultColWidth="9" defaultRowHeight="14"/>
  <cols>
    <col min="3" max="4" width="10.7109375" customWidth="1"/>
    <col min="5" max="5" width="17.2890625" customWidth="1"/>
    <col min="6" max="6" width="8.7109375" customWidth="1"/>
    <col min="7" max="7" width="11.8125" customWidth="1"/>
    <col min="8" max="8" width="34.578125" customWidth="1"/>
    <col min="9" max="12" width="10.7109375" customWidth="1"/>
    <col min="13" max="13" width="11.4296875" customWidth="1"/>
    <col min="14" max="14" width="12.4296875" customWidth="1"/>
    <col min="15" max="15" width="10.7109375" customWidth="1"/>
    <col min="16" max="16" width="13.7109375" customWidth="1"/>
    <col min="17" max="17" width="13.140625" customWidth="1"/>
    <col min="18" max="18" width="10" customWidth="1"/>
    <col min="19" max="21" width="10.7109375" customWidth="1"/>
    <col min="22" max="22" width="9.7109375" customWidth="1"/>
    <col min="23" max="27" width="10.7109375" customWidth="1"/>
    <col min="28" max="28" width="9.7109375" customWidth="1"/>
    <col min="29" max="30" width="10.7109375" customWidth="1"/>
  </cols>
  <sheetData>
    <row r="1" spans="6:15">
      <c r="F1" s="6">
        <v>0.07</v>
      </c>
      <c r="O1" s="6">
        <v>0.08</v>
      </c>
    </row>
    <row r="2" spans="9:10">
      <c r="I2" t="s">
        <v>0</v>
      </c>
      <c r="J2">
        <v>4.2</v>
      </c>
    </row>
    <row r="4" spans="4:18">
      <c r="D4" t="s">
        <v>1</v>
      </c>
      <c r="E4" t="s">
        <v>2</v>
      </c>
      <c r="F4" t="s">
        <v>3</v>
      </c>
      <c r="G4" t="s">
        <v>4</v>
      </c>
      <c r="I4" t="s">
        <v>5</v>
      </c>
      <c r="J4" t="s">
        <v>6</v>
      </c>
      <c r="M4" t="s">
        <v>1</v>
      </c>
      <c r="N4" t="s">
        <v>2</v>
      </c>
      <c r="O4" t="s">
        <v>3</v>
      </c>
      <c r="P4" t="s">
        <v>4</v>
      </c>
      <c r="Q4" t="s">
        <v>5</v>
      </c>
      <c r="R4" t="s">
        <v>6</v>
      </c>
    </row>
    <row r="5" spans="4:17">
      <c r="D5" s="1">
        <v>44480</v>
      </c>
      <c r="E5" s="7">
        <v>3000</v>
      </c>
      <c r="F5" s="6">
        <f>$F$1</f>
        <v>0.07</v>
      </c>
      <c r="G5">
        <f t="shared" ref="G5:G38" si="0">E5*F5</f>
        <v>210</v>
      </c>
      <c r="I5">
        <f>G5*$J$2</f>
        <v>882</v>
      </c>
      <c r="M5" s="1">
        <v>44480</v>
      </c>
      <c r="N5" s="7">
        <v>3000</v>
      </c>
      <c r="O5" s="6">
        <f>$O$1</f>
        <v>0.08</v>
      </c>
      <c r="P5">
        <f t="shared" ref="P5:P38" si="1">N5*O5</f>
        <v>240</v>
      </c>
      <c r="Q5">
        <f t="shared" ref="Q5:Q38" si="2">P5*4.1</f>
        <v>984</v>
      </c>
    </row>
    <row r="6" spans="4:18">
      <c r="D6" s="1">
        <f>D5+(5*7)</f>
        <v>44515</v>
      </c>
      <c r="E6" s="8">
        <f t="shared" ref="E6:E38" si="3">(INT(G5/100)*100)+E5</f>
        <v>3200</v>
      </c>
      <c r="F6" s="6">
        <f t="shared" ref="F6:F38" si="4">$F$1</f>
        <v>0.07</v>
      </c>
      <c r="G6">
        <f t="shared" si="0"/>
        <v>224</v>
      </c>
      <c r="H6">
        <f>(INT(G6/100)*100)</f>
        <v>200</v>
      </c>
      <c r="I6">
        <f t="shared" ref="I6:I50" si="5">G6*$J$2</f>
        <v>940.8</v>
      </c>
      <c r="J6">
        <f t="shared" ref="J6:J38" si="6">(E6-$N$5)*4.1</f>
        <v>820</v>
      </c>
      <c r="M6" s="1">
        <f>M5+(5*7)</f>
        <v>44515</v>
      </c>
      <c r="N6" s="8">
        <f t="shared" ref="N6:N38" si="7">(INT(P5/100)*100)+N5</f>
        <v>3200</v>
      </c>
      <c r="O6" s="6">
        <f t="shared" ref="O6:O38" si="8">$O$1</f>
        <v>0.08</v>
      </c>
      <c r="P6">
        <f t="shared" si="1"/>
        <v>256</v>
      </c>
      <c r="Q6">
        <f t="shared" si="2"/>
        <v>1049.6</v>
      </c>
      <c r="R6">
        <f>(N6-$N$5)*4.1</f>
        <v>820</v>
      </c>
    </row>
    <row r="7" spans="4:18">
      <c r="D7" s="1">
        <f t="shared" ref="D7:D38" si="9">D6+(5*7)</f>
        <v>44550</v>
      </c>
      <c r="E7" s="8">
        <f t="shared" si="3"/>
        <v>3400</v>
      </c>
      <c r="F7" s="6">
        <f t="shared" si="4"/>
        <v>0.07</v>
      </c>
      <c r="G7">
        <f t="shared" si="0"/>
        <v>238</v>
      </c>
      <c r="H7">
        <f t="shared" ref="H7:H38" si="10">(INT(G7/100)*100)</f>
        <v>200</v>
      </c>
      <c r="I7">
        <f t="shared" si="5"/>
        <v>999.6</v>
      </c>
      <c r="J7">
        <f t="shared" si="6"/>
        <v>1640</v>
      </c>
      <c r="M7" s="1">
        <f t="shared" ref="M7:M38" si="11">M6+(5*7)</f>
        <v>44550</v>
      </c>
      <c r="N7" s="8">
        <f t="shared" si="7"/>
        <v>3400</v>
      </c>
      <c r="O7" s="6">
        <f t="shared" si="8"/>
        <v>0.08</v>
      </c>
      <c r="P7">
        <f t="shared" si="1"/>
        <v>272</v>
      </c>
      <c r="Q7">
        <f t="shared" si="2"/>
        <v>1115.2</v>
      </c>
      <c r="R7">
        <f t="shared" ref="R7:R38" si="12">(N7-$N$5)*4.1</f>
        <v>1640</v>
      </c>
    </row>
    <row r="8" spans="4:19">
      <c r="D8" s="2">
        <f t="shared" si="9"/>
        <v>44585</v>
      </c>
      <c r="E8" s="8">
        <f t="shared" si="3"/>
        <v>3600</v>
      </c>
      <c r="F8" s="6">
        <f t="shared" si="4"/>
        <v>0.07</v>
      </c>
      <c r="G8">
        <f t="shared" si="0"/>
        <v>252</v>
      </c>
      <c r="H8">
        <f t="shared" si="10"/>
        <v>200</v>
      </c>
      <c r="I8">
        <f t="shared" si="5"/>
        <v>1058.4</v>
      </c>
      <c r="J8">
        <f t="shared" si="6"/>
        <v>2460</v>
      </c>
      <c r="M8" s="1">
        <f t="shared" si="11"/>
        <v>44585</v>
      </c>
      <c r="N8" s="8">
        <f>(INT(P7/100)*100)+N7+S8</f>
        <v>4600</v>
      </c>
      <c r="O8" s="6">
        <f t="shared" si="8"/>
        <v>0.08</v>
      </c>
      <c r="P8">
        <f t="shared" si="1"/>
        <v>368</v>
      </c>
      <c r="Q8">
        <f t="shared" si="2"/>
        <v>1508.8</v>
      </c>
      <c r="R8">
        <f t="shared" si="12"/>
        <v>6560</v>
      </c>
      <c r="S8">
        <v>1000</v>
      </c>
    </row>
    <row r="9" spans="4:19">
      <c r="D9" s="2">
        <f t="shared" si="9"/>
        <v>44620</v>
      </c>
      <c r="E9" s="8">
        <f t="shared" si="3"/>
        <v>3800</v>
      </c>
      <c r="F9" s="6">
        <f t="shared" si="4"/>
        <v>0.07</v>
      </c>
      <c r="G9">
        <f t="shared" si="0"/>
        <v>266</v>
      </c>
      <c r="H9">
        <f t="shared" si="10"/>
        <v>200</v>
      </c>
      <c r="I9">
        <f t="shared" si="5"/>
        <v>1117.2</v>
      </c>
      <c r="J9">
        <f t="shared" si="6"/>
        <v>3280</v>
      </c>
      <c r="M9" s="1">
        <f t="shared" si="11"/>
        <v>44620</v>
      </c>
      <c r="N9" s="8">
        <f t="shared" ref="N9:N38" si="13">(INT(P8/100)*100)+N8+S9</f>
        <v>5900</v>
      </c>
      <c r="O9" s="6">
        <f t="shared" si="8"/>
        <v>0.08</v>
      </c>
      <c r="P9">
        <f t="shared" si="1"/>
        <v>472</v>
      </c>
      <c r="Q9">
        <f t="shared" si="2"/>
        <v>1935.2</v>
      </c>
      <c r="R9">
        <f t="shared" si="12"/>
        <v>11890</v>
      </c>
      <c r="S9">
        <v>1000</v>
      </c>
    </row>
    <row r="10" spans="4:18">
      <c r="D10" s="2">
        <f t="shared" si="9"/>
        <v>44655</v>
      </c>
      <c r="E10" s="8">
        <f t="shared" si="3"/>
        <v>4000</v>
      </c>
      <c r="F10" s="6">
        <f t="shared" si="4"/>
        <v>0.07</v>
      </c>
      <c r="G10">
        <f t="shared" si="0"/>
        <v>280</v>
      </c>
      <c r="H10">
        <f t="shared" si="10"/>
        <v>200</v>
      </c>
      <c r="I10">
        <f t="shared" si="5"/>
        <v>1176</v>
      </c>
      <c r="J10">
        <f t="shared" si="6"/>
        <v>4100</v>
      </c>
      <c r="M10" s="1">
        <f t="shared" si="11"/>
        <v>44655</v>
      </c>
      <c r="N10" s="8">
        <f t="shared" si="13"/>
        <v>6300</v>
      </c>
      <c r="O10" s="6">
        <f t="shared" si="8"/>
        <v>0.08</v>
      </c>
      <c r="P10">
        <f t="shared" si="1"/>
        <v>504</v>
      </c>
      <c r="Q10">
        <f t="shared" si="2"/>
        <v>2066.4</v>
      </c>
      <c r="R10">
        <f t="shared" si="12"/>
        <v>13530</v>
      </c>
    </row>
    <row r="11" spans="4:18">
      <c r="D11" s="2">
        <f t="shared" si="9"/>
        <v>44690</v>
      </c>
      <c r="E11" s="8">
        <f t="shared" si="3"/>
        <v>4200</v>
      </c>
      <c r="F11" s="6">
        <f t="shared" si="4"/>
        <v>0.07</v>
      </c>
      <c r="G11">
        <f t="shared" si="0"/>
        <v>294</v>
      </c>
      <c r="H11">
        <f t="shared" si="10"/>
        <v>200</v>
      </c>
      <c r="I11">
        <f t="shared" si="5"/>
        <v>1234.8</v>
      </c>
      <c r="J11">
        <f t="shared" si="6"/>
        <v>4920</v>
      </c>
      <c r="M11" s="1">
        <f t="shared" si="11"/>
        <v>44690</v>
      </c>
      <c r="N11" s="8">
        <f t="shared" si="13"/>
        <v>6800</v>
      </c>
      <c r="O11" s="6">
        <f t="shared" si="8"/>
        <v>0.08</v>
      </c>
      <c r="P11">
        <f t="shared" si="1"/>
        <v>544</v>
      </c>
      <c r="Q11">
        <f t="shared" si="2"/>
        <v>2230.4</v>
      </c>
      <c r="R11">
        <f t="shared" si="12"/>
        <v>15580</v>
      </c>
    </row>
    <row r="12" spans="4:18">
      <c r="D12" s="2">
        <f t="shared" si="9"/>
        <v>44725</v>
      </c>
      <c r="E12" s="8">
        <f t="shared" si="3"/>
        <v>4400</v>
      </c>
      <c r="F12" s="6">
        <f t="shared" si="4"/>
        <v>0.07</v>
      </c>
      <c r="G12">
        <f t="shared" si="0"/>
        <v>308</v>
      </c>
      <c r="H12">
        <f t="shared" si="10"/>
        <v>300</v>
      </c>
      <c r="I12">
        <f t="shared" si="5"/>
        <v>1293.6</v>
      </c>
      <c r="J12">
        <f t="shared" si="6"/>
        <v>5740</v>
      </c>
      <c r="M12" s="1">
        <f t="shared" si="11"/>
        <v>44725</v>
      </c>
      <c r="N12" s="8">
        <f t="shared" si="13"/>
        <v>7300</v>
      </c>
      <c r="O12" s="6">
        <f t="shared" si="8"/>
        <v>0.08</v>
      </c>
      <c r="P12">
        <f t="shared" si="1"/>
        <v>584</v>
      </c>
      <c r="Q12">
        <f t="shared" si="2"/>
        <v>2394.4</v>
      </c>
      <c r="R12">
        <f t="shared" si="12"/>
        <v>17630</v>
      </c>
    </row>
    <row r="13" spans="4:18">
      <c r="D13" s="2">
        <f t="shared" si="9"/>
        <v>44760</v>
      </c>
      <c r="E13" s="8">
        <f t="shared" si="3"/>
        <v>4700</v>
      </c>
      <c r="F13" s="6">
        <f t="shared" si="4"/>
        <v>0.07</v>
      </c>
      <c r="G13">
        <f t="shared" si="0"/>
        <v>329</v>
      </c>
      <c r="H13">
        <f t="shared" si="10"/>
        <v>300</v>
      </c>
      <c r="I13">
        <f t="shared" si="5"/>
        <v>1381.8</v>
      </c>
      <c r="J13">
        <f t="shared" si="6"/>
        <v>6970</v>
      </c>
      <c r="M13" s="1">
        <f t="shared" si="11"/>
        <v>44760</v>
      </c>
      <c r="N13" s="8">
        <f t="shared" si="13"/>
        <v>7800</v>
      </c>
      <c r="O13" s="6">
        <f t="shared" si="8"/>
        <v>0.08</v>
      </c>
      <c r="P13">
        <f t="shared" si="1"/>
        <v>624</v>
      </c>
      <c r="Q13">
        <f t="shared" si="2"/>
        <v>2558.4</v>
      </c>
      <c r="R13">
        <f t="shared" si="12"/>
        <v>19680</v>
      </c>
    </row>
    <row r="14" spans="4:18">
      <c r="D14" s="2">
        <f t="shared" si="9"/>
        <v>44795</v>
      </c>
      <c r="E14" s="8">
        <f t="shared" si="3"/>
        <v>5000</v>
      </c>
      <c r="F14" s="6">
        <f t="shared" si="4"/>
        <v>0.07</v>
      </c>
      <c r="G14">
        <f t="shared" si="0"/>
        <v>350</v>
      </c>
      <c r="H14">
        <f t="shared" si="10"/>
        <v>300</v>
      </c>
      <c r="I14">
        <f t="shared" si="5"/>
        <v>1470</v>
      </c>
      <c r="J14">
        <f t="shared" si="6"/>
        <v>8200</v>
      </c>
      <c r="M14" s="1">
        <f t="shared" si="11"/>
        <v>44795</v>
      </c>
      <c r="N14" s="8">
        <f t="shared" si="13"/>
        <v>8400</v>
      </c>
      <c r="O14" s="6">
        <f t="shared" si="8"/>
        <v>0.08</v>
      </c>
      <c r="P14">
        <f t="shared" si="1"/>
        <v>672</v>
      </c>
      <c r="Q14">
        <f t="shared" si="2"/>
        <v>2755.2</v>
      </c>
      <c r="R14">
        <f t="shared" si="12"/>
        <v>22140</v>
      </c>
    </row>
    <row r="15" spans="4:18">
      <c r="D15" s="2">
        <f t="shared" si="9"/>
        <v>44830</v>
      </c>
      <c r="E15" s="8">
        <f t="shared" si="3"/>
        <v>5300</v>
      </c>
      <c r="F15" s="6">
        <f t="shared" si="4"/>
        <v>0.07</v>
      </c>
      <c r="G15">
        <f t="shared" si="0"/>
        <v>371</v>
      </c>
      <c r="H15">
        <f t="shared" si="10"/>
        <v>300</v>
      </c>
      <c r="I15">
        <f t="shared" si="5"/>
        <v>1558.2</v>
      </c>
      <c r="J15">
        <f t="shared" si="6"/>
        <v>9430</v>
      </c>
      <c r="M15" s="13">
        <f t="shared" si="11"/>
        <v>44830</v>
      </c>
      <c r="N15" s="14">
        <f t="shared" si="13"/>
        <v>9000</v>
      </c>
      <c r="O15" s="6">
        <f t="shared" si="8"/>
        <v>0.08</v>
      </c>
      <c r="P15">
        <f t="shared" si="1"/>
        <v>720</v>
      </c>
      <c r="Q15">
        <f t="shared" si="2"/>
        <v>2952</v>
      </c>
      <c r="R15">
        <f t="shared" si="12"/>
        <v>24600</v>
      </c>
    </row>
    <row r="16" spans="4:18">
      <c r="D16" s="2">
        <f t="shared" si="9"/>
        <v>44865</v>
      </c>
      <c r="E16" s="8">
        <f t="shared" si="3"/>
        <v>5600</v>
      </c>
      <c r="F16" s="6">
        <f t="shared" si="4"/>
        <v>0.07</v>
      </c>
      <c r="G16">
        <f t="shared" si="0"/>
        <v>392</v>
      </c>
      <c r="H16">
        <f t="shared" si="10"/>
        <v>300</v>
      </c>
      <c r="I16">
        <f t="shared" si="5"/>
        <v>1646.4</v>
      </c>
      <c r="J16">
        <f t="shared" si="6"/>
        <v>10660</v>
      </c>
      <c r="M16" s="1">
        <f t="shared" si="11"/>
        <v>44865</v>
      </c>
      <c r="N16" s="14">
        <f t="shared" si="13"/>
        <v>9700</v>
      </c>
      <c r="O16" s="6">
        <f t="shared" si="8"/>
        <v>0.08</v>
      </c>
      <c r="P16">
        <f t="shared" si="1"/>
        <v>776</v>
      </c>
      <c r="Q16">
        <f t="shared" si="2"/>
        <v>3181.6</v>
      </c>
      <c r="R16">
        <f t="shared" si="12"/>
        <v>27470</v>
      </c>
    </row>
    <row r="17" spans="4:18">
      <c r="D17" s="2">
        <f t="shared" si="9"/>
        <v>44900</v>
      </c>
      <c r="E17" s="8">
        <f t="shared" si="3"/>
        <v>5900</v>
      </c>
      <c r="F17" s="6">
        <f t="shared" si="4"/>
        <v>0.07</v>
      </c>
      <c r="G17">
        <f t="shared" si="0"/>
        <v>413</v>
      </c>
      <c r="H17">
        <f t="shared" si="10"/>
        <v>400</v>
      </c>
      <c r="I17">
        <f t="shared" si="5"/>
        <v>1734.6</v>
      </c>
      <c r="J17">
        <f t="shared" si="6"/>
        <v>11890</v>
      </c>
      <c r="M17" s="1">
        <f t="shared" si="11"/>
        <v>44900</v>
      </c>
      <c r="N17" s="14">
        <f t="shared" si="13"/>
        <v>10400</v>
      </c>
      <c r="O17" s="6">
        <f t="shared" si="8"/>
        <v>0.08</v>
      </c>
      <c r="P17">
        <f t="shared" si="1"/>
        <v>832</v>
      </c>
      <c r="Q17">
        <f t="shared" si="2"/>
        <v>3411.2</v>
      </c>
      <c r="R17">
        <f t="shared" si="12"/>
        <v>30340</v>
      </c>
    </row>
    <row r="18" spans="4:18">
      <c r="D18" s="3">
        <f t="shared" si="9"/>
        <v>44935</v>
      </c>
      <c r="E18" s="9">
        <f t="shared" si="3"/>
        <v>6300</v>
      </c>
      <c r="F18" s="6">
        <f t="shared" si="4"/>
        <v>0.07</v>
      </c>
      <c r="G18">
        <f t="shared" si="0"/>
        <v>441</v>
      </c>
      <c r="H18">
        <f t="shared" si="10"/>
        <v>400</v>
      </c>
      <c r="I18">
        <f t="shared" si="5"/>
        <v>1852.2</v>
      </c>
      <c r="J18">
        <f t="shared" si="6"/>
        <v>13530</v>
      </c>
      <c r="M18" s="1">
        <f t="shared" si="11"/>
        <v>44935</v>
      </c>
      <c r="N18" s="14">
        <f t="shared" si="13"/>
        <v>11200</v>
      </c>
      <c r="O18" s="6">
        <f t="shared" si="8"/>
        <v>0.08</v>
      </c>
      <c r="P18">
        <f t="shared" si="1"/>
        <v>896</v>
      </c>
      <c r="Q18">
        <f t="shared" si="2"/>
        <v>3673.6</v>
      </c>
      <c r="R18">
        <f t="shared" si="12"/>
        <v>33620</v>
      </c>
    </row>
    <row r="19" spans="4:18">
      <c r="D19" s="3">
        <f t="shared" si="9"/>
        <v>44970</v>
      </c>
      <c r="E19" s="9">
        <f t="shared" si="3"/>
        <v>6700</v>
      </c>
      <c r="F19" s="6">
        <f t="shared" si="4"/>
        <v>0.07</v>
      </c>
      <c r="G19">
        <f t="shared" si="0"/>
        <v>469</v>
      </c>
      <c r="H19">
        <f t="shared" si="10"/>
        <v>400</v>
      </c>
      <c r="I19">
        <f t="shared" si="5"/>
        <v>1969.8</v>
      </c>
      <c r="J19">
        <f t="shared" si="6"/>
        <v>15170</v>
      </c>
      <c r="M19" s="1">
        <f t="shared" si="11"/>
        <v>44970</v>
      </c>
      <c r="N19" s="14">
        <f t="shared" si="13"/>
        <v>12000</v>
      </c>
      <c r="O19" s="6">
        <f t="shared" si="8"/>
        <v>0.08</v>
      </c>
      <c r="P19">
        <f t="shared" si="1"/>
        <v>960</v>
      </c>
      <c r="Q19">
        <f t="shared" si="2"/>
        <v>3936</v>
      </c>
      <c r="R19">
        <f t="shared" si="12"/>
        <v>36900</v>
      </c>
    </row>
    <row r="20" spans="4:18">
      <c r="D20" s="3">
        <f t="shared" si="9"/>
        <v>45005</v>
      </c>
      <c r="E20" s="9">
        <f t="shared" si="3"/>
        <v>7100</v>
      </c>
      <c r="F20" s="6">
        <f t="shared" si="4"/>
        <v>0.07</v>
      </c>
      <c r="G20">
        <f t="shared" si="0"/>
        <v>497</v>
      </c>
      <c r="H20">
        <f t="shared" si="10"/>
        <v>400</v>
      </c>
      <c r="I20">
        <f t="shared" si="5"/>
        <v>2087.4</v>
      </c>
      <c r="J20">
        <f t="shared" si="6"/>
        <v>16810</v>
      </c>
      <c r="M20" s="1">
        <f t="shared" si="11"/>
        <v>45005</v>
      </c>
      <c r="N20" s="14">
        <f t="shared" si="13"/>
        <v>12900</v>
      </c>
      <c r="O20" s="6">
        <f t="shared" si="8"/>
        <v>0.08</v>
      </c>
      <c r="P20">
        <f t="shared" si="1"/>
        <v>1032</v>
      </c>
      <c r="Q20">
        <f t="shared" si="2"/>
        <v>4231.2</v>
      </c>
      <c r="R20">
        <f t="shared" si="12"/>
        <v>40590</v>
      </c>
    </row>
    <row r="21" spans="4:18">
      <c r="D21" s="3">
        <f t="shared" si="9"/>
        <v>45040</v>
      </c>
      <c r="E21" s="9">
        <f t="shared" si="3"/>
        <v>7500</v>
      </c>
      <c r="F21" s="6">
        <f t="shared" si="4"/>
        <v>0.07</v>
      </c>
      <c r="G21">
        <f t="shared" si="0"/>
        <v>525</v>
      </c>
      <c r="H21">
        <f t="shared" si="10"/>
        <v>500</v>
      </c>
      <c r="I21">
        <f t="shared" si="5"/>
        <v>2205</v>
      </c>
      <c r="J21">
        <f t="shared" si="6"/>
        <v>18450</v>
      </c>
      <c r="M21" s="1">
        <f t="shared" si="11"/>
        <v>45040</v>
      </c>
      <c r="N21" s="14">
        <f t="shared" si="13"/>
        <v>13900</v>
      </c>
      <c r="O21" s="6">
        <f t="shared" si="8"/>
        <v>0.08</v>
      </c>
      <c r="P21">
        <f t="shared" si="1"/>
        <v>1112</v>
      </c>
      <c r="Q21">
        <f t="shared" si="2"/>
        <v>4559.2</v>
      </c>
      <c r="R21">
        <f t="shared" si="12"/>
        <v>44690</v>
      </c>
    </row>
    <row r="22" spans="4:18">
      <c r="D22" s="3">
        <f t="shared" si="9"/>
        <v>45075</v>
      </c>
      <c r="E22" s="9">
        <f t="shared" si="3"/>
        <v>8000</v>
      </c>
      <c r="F22" s="6">
        <f t="shared" si="4"/>
        <v>0.07</v>
      </c>
      <c r="G22">
        <f t="shared" si="0"/>
        <v>560</v>
      </c>
      <c r="H22">
        <f t="shared" si="10"/>
        <v>500</v>
      </c>
      <c r="I22">
        <f t="shared" si="5"/>
        <v>2352</v>
      </c>
      <c r="J22">
        <f t="shared" si="6"/>
        <v>20500</v>
      </c>
      <c r="M22" s="1">
        <f t="shared" si="11"/>
        <v>45075</v>
      </c>
      <c r="N22" s="14">
        <f t="shared" si="13"/>
        <v>15000</v>
      </c>
      <c r="O22" s="6">
        <f t="shared" si="8"/>
        <v>0.08</v>
      </c>
      <c r="P22">
        <f t="shared" si="1"/>
        <v>1200</v>
      </c>
      <c r="Q22">
        <f t="shared" si="2"/>
        <v>4920</v>
      </c>
      <c r="R22">
        <f t="shared" si="12"/>
        <v>49200</v>
      </c>
    </row>
    <row r="23" spans="4:18">
      <c r="D23" s="3">
        <f t="shared" si="9"/>
        <v>45110</v>
      </c>
      <c r="E23" s="9">
        <f t="shared" si="3"/>
        <v>8500</v>
      </c>
      <c r="F23" s="6">
        <f t="shared" si="4"/>
        <v>0.07</v>
      </c>
      <c r="G23">
        <f t="shared" si="0"/>
        <v>595</v>
      </c>
      <c r="H23">
        <f t="shared" si="10"/>
        <v>500</v>
      </c>
      <c r="I23">
        <f t="shared" si="5"/>
        <v>2499</v>
      </c>
      <c r="J23">
        <f t="shared" si="6"/>
        <v>22550</v>
      </c>
      <c r="M23" s="1">
        <f t="shared" si="11"/>
        <v>45110</v>
      </c>
      <c r="N23" s="14">
        <f t="shared" si="13"/>
        <v>16200</v>
      </c>
      <c r="O23" s="6">
        <f t="shared" si="8"/>
        <v>0.08</v>
      </c>
      <c r="P23">
        <f t="shared" si="1"/>
        <v>1296</v>
      </c>
      <c r="Q23">
        <f t="shared" si="2"/>
        <v>5313.6</v>
      </c>
      <c r="R23">
        <f t="shared" si="12"/>
        <v>54120</v>
      </c>
    </row>
    <row r="24" spans="4:18">
      <c r="D24" s="3">
        <f t="shared" si="9"/>
        <v>45145</v>
      </c>
      <c r="E24" s="9">
        <f t="shared" si="3"/>
        <v>9000</v>
      </c>
      <c r="F24" s="6">
        <f t="shared" si="4"/>
        <v>0.07</v>
      </c>
      <c r="G24">
        <f t="shared" si="0"/>
        <v>630</v>
      </c>
      <c r="H24">
        <f t="shared" si="10"/>
        <v>600</v>
      </c>
      <c r="I24">
        <f t="shared" si="5"/>
        <v>2646</v>
      </c>
      <c r="J24">
        <f t="shared" si="6"/>
        <v>24600</v>
      </c>
      <c r="M24" s="1">
        <f t="shared" si="11"/>
        <v>45145</v>
      </c>
      <c r="N24" s="14">
        <f t="shared" si="13"/>
        <v>17400</v>
      </c>
      <c r="O24" s="6">
        <f t="shared" si="8"/>
        <v>0.08</v>
      </c>
      <c r="P24">
        <f t="shared" si="1"/>
        <v>1392</v>
      </c>
      <c r="Q24">
        <f t="shared" si="2"/>
        <v>5707.2</v>
      </c>
      <c r="R24">
        <f t="shared" si="12"/>
        <v>59040</v>
      </c>
    </row>
    <row r="25" spans="4:18">
      <c r="D25" s="3">
        <f t="shared" si="9"/>
        <v>45180</v>
      </c>
      <c r="E25" s="9">
        <f t="shared" si="3"/>
        <v>9600</v>
      </c>
      <c r="F25" s="6">
        <f t="shared" si="4"/>
        <v>0.07</v>
      </c>
      <c r="G25">
        <f t="shared" si="0"/>
        <v>672</v>
      </c>
      <c r="H25">
        <f t="shared" si="10"/>
        <v>600</v>
      </c>
      <c r="I25">
        <f t="shared" si="5"/>
        <v>2822.4</v>
      </c>
      <c r="J25">
        <f t="shared" si="6"/>
        <v>27060</v>
      </c>
      <c r="M25" s="1">
        <f t="shared" si="11"/>
        <v>45180</v>
      </c>
      <c r="N25" s="14">
        <f t="shared" si="13"/>
        <v>18700</v>
      </c>
      <c r="O25" s="6">
        <f t="shared" si="8"/>
        <v>0.08</v>
      </c>
      <c r="P25">
        <f t="shared" si="1"/>
        <v>1496</v>
      </c>
      <c r="Q25">
        <f t="shared" si="2"/>
        <v>6133.6</v>
      </c>
      <c r="R25">
        <f t="shared" si="12"/>
        <v>64370</v>
      </c>
    </row>
    <row r="26" spans="4:18">
      <c r="D26" s="3">
        <f t="shared" si="9"/>
        <v>45215</v>
      </c>
      <c r="E26" s="9">
        <f t="shared" si="3"/>
        <v>10200</v>
      </c>
      <c r="F26" s="6">
        <f t="shared" si="4"/>
        <v>0.07</v>
      </c>
      <c r="G26">
        <f t="shared" si="0"/>
        <v>714</v>
      </c>
      <c r="H26">
        <f t="shared" si="10"/>
        <v>700</v>
      </c>
      <c r="I26">
        <f t="shared" si="5"/>
        <v>2998.8</v>
      </c>
      <c r="J26">
        <f t="shared" si="6"/>
        <v>29520</v>
      </c>
      <c r="M26" s="1">
        <f t="shared" si="11"/>
        <v>45215</v>
      </c>
      <c r="N26" s="14">
        <f t="shared" si="13"/>
        <v>20100</v>
      </c>
      <c r="O26" s="6">
        <f t="shared" si="8"/>
        <v>0.08</v>
      </c>
      <c r="P26">
        <f t="shared" si="1"/>
        <v>1608</v>
      </c>
      <c r="Q26">
        <f t="shared" si="2"/>
        <v>6592.8</v>
      </c>
      <c r="R26">
        <f t="shared" si="12"/>
        <v>70110</v>
      </c>
    </row>
    <row r="27" spans="4:18">
      <c r="D27" s="3">
        <f t="shared" si="9"/>
        <v>45250</v>
      </c>
      <c r="E27" s="9">
        <f t="shared" si="3"/>
        <v>10900</v>
      </c>
      <c r="F27" s="6">
        <f t="shared" si="4"/>
        <v>0.07</v>
      </c>
      <c r="G27">
        <f t="shared" si="0"/>
        <v>763</v>
      </c>
      <c r="H27">
        <f t="shared" si="10"/>
        <v>700</v>
      </c>
      <c r="I27">
        <f t="shared" si="5"/>
        <v>3204.6</v>
      </c>
      <c r="J27">
        <f t="shared" si="6"/>
        <v>32390</v>
      </c>
      <c r="M27" s="1">
        <f t="shared" si="11"/>
        <v>45250</v>
      </c>
      <c r="N27" s="14">
        <f t="shared" si="13"/>
        <v>21700</v>
      </c>
      <c r="O27" s="6">
        <f t="shared" si="8"/>
        <v>0.08</v>
      </c>
      <c r="P27">
        <f t="shared" si="1"/>
        <v>1736</v>
      </c>
      <c r="Q27">
        <f t="shared" si="2"/>
        <v>7117.6</v>
      </c>
      <c r="R27">
        <f t="shared" si="12"/>
        <v>76670</v>
      </c>
    </row>
    <row r="28" spans="4:18">
      <c r="D28" s="3">
        <f t="shared" si="9"/>
        <v>45285</v>
      </c>
      <c r="E28" s="9">
        <f t="shared" si="3"/>
        <v>11600</v>
      </c>
      <c r="F28" s="6">
        <f t="shared" si="4"/>
        <v>0.07</v>
      </c>
      <c r="G28">
        <f t="shared" si="0"/>
        <v>812</v>
      </c>
      <c r="H28">
        <f t="shared" si="10"/>
        <v>800</v>
      </c>
      <c r="I28">
        <f t="shared" si="5"/>
        <v>3410.4</v>
      </c>
      <c r="J28">
        <f t="shared" si="6"/>
        <v>35260</v>
      </c>
      <c r="M28" s="1">
        <f t="shared" si="11"/>
        <v>45285</v>
      </c>
      <c r="N28" s="14">
        <f t="shared" si="13"/>
        <v>23400</v>
      </c>
      <c r="O28" s="6">
        <f t="shared" si="8"/>
        <v>0.08</v>
      </c>
      <c r="P28">
        <f t="shared" si="1"/>
        <v>1872</v>
      </c>
      <c r="Q28">
        <f t="shared" si="2"/>
        <v>7675.2</v>
      </c>
      <c r="R28">
        <f t="shared" si="12"/>
        <v>83640</v>
      </c>
    </row>
    <row r="29" spans="4:18">
      <c r="D29" s="4">
        <f t="shared" si="9"/>
        <v>45320</v>
      </c>
      <c r="E29" s="9">
        <f t="shared" si="3"/>
        <v>12400</v>
      </c>
      <c r="F29" s="6">
        <f t="shared" si="4"/>
        <v>0.07</v>
      </c>
      <c r="G29">
        <f t="shared" si="0"/>
        <v>868</v>
      </c>
      <c r="H29">
        <f t="shared" si="10"/>
        <v>800</v>
      </c>
      <c r="I29">
        <f t="shared" si="5"/>
        <v>3645.6</v>
      </c>
      <c r="J29">
        <f t="shared" si="6"/>
        <v>38540</v>
      </c>
      <c r="M29" s="15">
        <f t="shared" si="11"/>
        <v>45320</v>
      </c>
      <c r="N29" s="8">
        <f t="shared" si="13"/>
        <v>25200</v>
      </c>
      <c r="O29" s="6">
        <f t="shared" si="8"/>
        <v>0.08</v>
      </c>
      <c r="P29">
        <f t="shared" si="1"/>
        <v>2016</v>
      </c>
      <c r="Q29">
        <f t="shared" si="2"/>
        <v>8265.6</v>
      </c>
      <c r="R29">
        <f t="shared" si="12"/>
        <v>91020</v>
      </c>
    </row>
    <row r="30" spans="4:18">
      <c r="D30" s="4">
        <f t="shared" si="9"/>
        <v>45355</v>
      </c>
      <c r="E30" s="9">
        <f t="shared" si="3"/>
        <v>13200</v>
      </c>
      <c r="F30" s="6">
        <f t="shared" si="4"/>
        <v>0.07</v>
      </c>
      <c r="G30">
        <f t="shared" si="0"/>
        <v>924</v>
      </c>
      <c r="H30">
        <f t="shared" si="10"/>
        <v>900</v>
      </c>
      <c r="I30">
        <f t="shared" si="5"/>
        <v>3880.8</v>
      </c>
      <c r="J30">
        <f t="shared" si="6"/>
        <v>41820</v>
      </c>
      <c r="M30" s="1">
        <f t="shared" si="11"/>
        <v>45355</v>
      </c>
      <c r="N30" s="8">
        <f t="shared" si="13"/>
        <v>27200</v>
      </c>
      <c r="O30" s="6">
        <f t="shared" si="8"/>
        <v>0.08</v>
      </c>
      <c r="P30">
        <f t="shared" si="1"/>
        <v>2176</v>
      </c>
      <c r="Q30">
        <f t="shared" si="2"/>
        <v>8921.6</v>
      </c>
      <c r="R30">
        <f t="shared" si="12"/>
        <v>99220</v>
      </c>
    </row>
    <row r="31" spans="4:18">
      <c r="D31" s="4">
        <f t="shared" si="9"/>
        <v>45390</v>
      </c>
      <c r="E31" s="9">
        <f t="shared" si="3"/>
        <v>14100</v>
      </c>
      <c r="F31" s="6">
        <f t="shared" si="4"/>
        <v>0.07</v>
      </c>
      <c r="G31">
        <f t="shared" si="0"/>
        <v>987</v>
      </c>
      <c r="H31">
        <f t="shared" si="10"/>
        <v>900</v>
      </c>
      <c r="I31">
        <f t="shared" si="5"/>
        <v>4145.4</v>
      </c>
      <c r="J31">
        <f t="shared" si="6"/>
        <v>45510</v>
      </c>
      <c r="M31" s="1">
        <f t="shared" si="11"/>
        <v>45390</v>
      </c>
      <c r="N31" s="8">
        <f t="shared" si="13"/>
        <v>29300</v>
      </c>
      <c r="O31" s="6">
        <f t="shared" si="8"/>
        <v>0.08</v>
      </c>
      <c r="P31">
        <f t="shared" si="1"/>
        <v>2344</v>
      </c>
      <c r="Q31">
        <f t="shared" si="2"/>
        <v>9610.4</v>
      </c>
      <c r="R31">
        <f t="shared" si="12"/>
        <v>107830</v>
      </c>
    </row>
    <row r="32" spans="4:18">
      <c r="D32" s="4">
        <f t="shared" si="9"/>
        <v>45425</v>
      </c>
      <c r="E32" s="9">
        <f t="shared" si="3"/>
        <v>15000</v>
      </c>
      <c r="F32" s="6">
        <f t="shared" si="4"/>
        <v>0.07</v>
      </c>
      <c r="G32">
        <f t="shared" si="0"/>
        <v>1050</v>
      </c>
      <c r="H32">
        <f t="shared" si="10"/>
        <v>1000</v>
      </c>
      <c r="I32">
        <f t="shared" si="5"/>
        <v>4410</v>
      </c>
      <c r="J32">
        <f t="shared" si="6"/>
        <v>49200</v>
      </c>
      <c r="M32" s="1">
        <f t="shared" si="11"/>
        <v>45425</v>
      </c>
      <c r="N32" s="8">
        <f t="shared" si="13"/>
        <v>31600</v>
      </c>
      <c r="O32" s="6">
        <f t="shared" si="8"/>
        <v>0.08</v>
      </c>
      <c r="P32">
        <f t="shared" si="1"/>
        <v>2528</v>
      </c>
      <c r="Q32">
        <f t="shared" si="2"/>
        <v>10364.8</v>
      </c>
      <c r="R32">
        <f t="shared" si="12"/>
        <v>117260</v>
      </c>
    </row>
    <row r="33" spans="4:18">
      <c r="D33" s="4">
        <f t="shared" si="9"/>
        <v>45460</v>
      </c>
      <c r="E33" s="9">
        <f t="shared" si="3"/>
        <v>16000</v>
      </c>
      <c r="F33" s="6">
        <f t="shared" si="4"/>
        <v>0.07</v>
      </c>
      <c r="G33">
        <f t="shared" si="0"/>
        <v>1120</v>
      </c>
      <c r="H33">
        <f t="shared" si="10"/>
        <v>1100</v>
      </c>
      <c r="I33">
        <f t="shared" si="5"/>
        <v>4704</v>
      </c>
      <c r="J33">
        <f t="shared" si="6"/>
        <v>53300</v>
      </c>
      <c r="M33" s="1">
        <f t="shared" si="11"/>
        <v>45460</v>
      </c>
      <c r="N33" s="8">
        <f t="shared" si="13"/>
        <v>34100</v>
      </c>
      <c r="O33" s="6">
        <f t="shared" si="8"/>
        <v>0.08</v>
      </c>
      <c r="P33">
        <f t="shared" si="1"/>
        <v>2728</v>
      </c>
      <c r="Q33">
        <f t="shared" si="2"/>
        <v>11184.8</v>
      </c>
      <c r="R33">
        <f t="shared" si="12"/>
        <v>127510</v>
      </c>
    </row>
    <row r="34" spans="4:18">
      <c r="D34" s="4">
        <f t="shared" si="9"/>
        <v>45495</v>
      </c>
      <c r="E34" s="9">
        <f t="shared" si="3"/>
        <v>17100</v>
      </c>
      <c r="F34" s="6">
        <f t="shared" si="4"/>
        <v>0.07</v>
      </c>
      <c r="G34">
        <f t="shared" si="0"/>
        <v>1197</v>
      </c>
      <c r="H34">
        <f t="shared" si="10"/>
        <v>1100</v>
      </c>
      <c r="I34">
        <f t="shared" si="5"/>
        <v>5027.4</v>
      </c>
      <c r="J34">
        <f t="shared" si="6"/>
        <v>57810</v>
      </c>
      <c r="M34" s="1">
        <f t="shared" si="11"/>
        <v>45495</v>
      </c>
      <c r="N34" s="8">
        <f t="shared" si="13"/>
        <v>36800</v>
      </c>
      <c r="O34" s="6">
        <f t="shared" si="8"/>
        <v>0.08</v>
      </c>
      <c r="P34">
        <f t="shared" si="1"/>
        <v>2944</v>
      </c>
      <c r="Q34">
        <f t="shared" si="2"/>
        <v>12070.4</v>
      </c>
      <c r="R34">
        <f t="shared" si="12"/>
        <v>138580</v>
      </c>
    </row>
    <row r="35" spans="4:18">
      <c r="D35" s="4">
        <f t="shared" si="9"/>
        <v>45530</v>
      </c>
      <c r="E35" s="10">
        <f t="shared" si="3"/>
        <v>18200</v>
      </c>
      <c r="F35" s="11">
        <f t="shared" si="4"/>
        <v>0.07</v>
      </c>
      <c r="G35" s="12">
        <f t="shared" si="0"/>
        <v>1274</v>
      </c>
      <c r="H35" s="12">
        <f t="shared" si="10"/>
        <v>1200</v>
      </c>
      <c r="I35" s="12">
        <f t="shared" si="5"/>
        <v>5350.8</v>
      </c>
      <c r="J35" s="12">
        <f t="shared" si="6"/>
        <v>62320</v>
      </c>
      <c r="K35" t="s">
        <v>7</v>
      </c>
      <c r="M35" s="1">
        <f t="shared" si="11"/>
        <v>45530</v>
      </c>
      <c r="N35" s="8">
        <f t="shared" si="13"/>
        <v>39700</v>
      </c>
      <c r="O35" s="6">
        <f t="shared" si="8"/>
        <v>0.08</v>
      </c>
      <c r="P35">
        <f t="shared" si="1"/>
        <v>3176</v>
      </c>
      <c r="Q35">
        <f t="shared" si="2"/>
        <v>13021.6</v>
      </c>
      <c r="R35">
        <f t="shared" si="12"/>
        <v>150470</v>
      </c>
    </row>
    <row r="36" spans="4:18">
      <c r="D36" s="4">
        <f t="shared" si="9"/>
        <v>45565</v>
      </c>
      <c r="E36" s="10">
        <f t="shared" si="3"/>
        <v>19400</v>
      </c>
      <c r="F36" s="6">
        <f t="shared" si="4"/>
        <v>0.07</v>
      </c>
      <c r="G36">
        <f t="shared" si="0"/>
        <v>1358</v>
      </c>
      <c r="H36">
        <f t="shared" si="10"/>
        <v>1300</v>
      </c>
      <c r="I36">
        <f t="shared" si="5"/>
        <v>5703.6</v>
      </c>
      <c r="J36">
        <f t="shared" si="6"/>
        <v>67240</v>
      </c>
      <c r="K36" t="s">
        <v>7</v>
      </c>
      <c r="M36" s="1">
        <f t="shared" si="11"/>
        <v>45565</v>
      </c>
      <c r="N36" s="8">
        <f t="shared" si="13"/>
        <v>42800</v>
      </c>
      <c r="O36" s="6">
        <f t="shared" si="8"/>
        <v>0.08</v>
      </c>
      <c r="P36">
        <f t="shared" si="1"/>
        <v>3424</v>
      </c>
      <c r="Q36">
        <f t="shared" si="2"/>
        <v>14038.4</v>
      </c>
      <c r="R36">
        <f t="shared" si="12"/>
        <v>163180</v>
      </c>
    </row>
    <row r="37" spans="4:18">
      <c r="D37" s="4">
        <f t="shared" si="9"/>
        <v>45600</v>
      </c>
      <c r="E37" s="10">
        <f t="shared" si="3"/>
        <v>20700</v>
      </c>
      <c r="F37" s="6">
        <f t="shared" si="4"/>
        <v>0.07</v>
      </c>
      <c r="G37">
        <f t="shared" si="0"/>
        <v>1449</v>
      </c>
      <c r="H37">
        <f t="shared" si="10"/>
        <v>1400</v>
      </c>
      <c r="I37">
        <f t="shared" si="5"/>
        <v>6085.8</v>
      </c>
      <c r="J37">
        <f t="shared" si="6"/>
        <v>72570</v>
      </c>
      <c r="K37" t="s">
        <v>7</v>
      </c>
      <c r="M37" s="1">
        <f t="shared" si="11"/>
        <v>45600</v>
      </c>
      <c r="N37" s="8">
        <f t="shared" si="13"/>
        <v>46200</v>
      </c>
      <c r="O37" s="6">
        <f t="shared" si="8"/>
        <v>0.08</v>
      </c>
      <c r="P37">
        <f t="shared" si="1"/>
        <v>3696</v>
      </c>
      <c r="Q37">
        <f t="shared" si="2"/>
        <v>15153.6</v>
      </c>
      <c r="R37">
        <f t="shared" si="12"/>
        <v>177120</v>
      </c>
    </row>
    <row r="38" spans="4:18">
      <c r="D38" s="4">
        <f t="shared" si="9"/>
        <v>45635</v>
      </c>
      <c r="E38" s="10">
        <f t="shared" si="3"/>
        <v>22100</v>
      </c>
      <c r="F38" s="6">
        <f t="shared" si="4"/>
        <v>0.07</v>
      </c>
      <c r="G38">
        <f t="shared" si="0"/>
        <v>1547</v>
      </c>
      <c r="H38">
        <f t="shared" si="10"/>
        <v>1500</v>
      </c>
      <c r="I38">
        <f t="shared" si="5"/>
        <v>6497.4</v>
      </c>
      <c r="J38">
        <f t="shared" si="6"/>
        <v>78310</v>
      </c>
      <c r="M38" s="1">
        <f t="shared" si="11"/>
        <v>45635</v>
      </c>
      <c r="N38" s="8">
        <f t="shared" si="13"/>
        <v>49800</v>
      </c>
      <c r="O38" s="6">
        <f t="shared" si="8"/>
        <v>0.08</v>
      </c>
      <c r="P38">
        <f t="shared" si="1"/>
        <v>3984</v>
      </c>
      <c r="Q38">
        <f t="shared" si="2"/>
        <v>16334.4</v>
      </c>
      <c r="R38">
        <f t="shared" si="12"/>
        <v>191880</v>
      </c>
    </row>
    <row r="39" spans="4:10">
      <c r="D39" s="5">
        <f t="shared" ref="D39:D50" si="14">D38+(5*7)</f>
        <v>45670</v>
      </c>
      <c r="E39" s="9">
        <f t="shared" ref="E39:E50" si="15">(INT(G38/100)*100)+E38</f>
        <v>23600</v>
      </c>
      <c r="F39" s="6">
        <f t="shared" ref="F39:F50" si="16">$F$1</f>
        <v>0.07</v>
      </c>
      <c r="G39">
        <f t="shared" ref="G39:G50" si="17">E39*F39</f>
        <v>1652</v>
      </c>
      <c r="H39">
        <f t="shared" ref="H39:H50" si="18">(INT(G39/100)*100)</f>
        <v>1600</v>
      </c>
      <c r="I39">
        <f t="shared" si="5"/>
        <v>6938.4</v>
      </c>
      <c r="J39">
        <f t="shared" ref="J39:J50" si="19">(E39-$N$5)*4.1</f>
        <v>84460</v>
      </c>
    </row>
    <row r="40" spans="4:10">
      <c r="D40" s="5">
        <f t="shared" si="14"/>
        <v>45705</v>
      </c>
      <c r="E40" s="9">
        <f t="shared" si="15"/>
        <v>25200</v>
      </c>
      <c r="F40" s="6">
        <f t="shared" si="16"/>
        <v>0.07</v>
      </c>
      <c r="G40">
        <f t="shared" si="17"/>
        <v>1764</v>
      </c>
      <c r="H40">
        <f t="shared" si="18"/>
        <v>1700</v>
      </c>
      <c r="I40">
        <f t="shared" si="5"/>
        <v>7408.8</v>
      </c>
      <c r="J40">
        <f t="shared" si="19"/>
        <v>91020</v>
      </c>
    </row>
    <row r="41" spans="4:10">
      <c r="D41" s="5">
        <f t="shared" si="14"/>
        <v>45740</v>
      </c>
      <c r="E41" s="9">
        <f t="shared" si="15"/>
        <v>26900</v>
      </c>
      <c r="F41" s="6">
        <f t="shared" si="16"/>
        <v>0.07</v>
      </c>
      <c r="G41">
        <f t="shared" si="17"/>
        <v>1883</v>
      </c>
      <c r="H41">
        <f t="shared" si="18"/>
        <v>1800</v>
      </c>
      <c r="I41">
        <f t="shared" si="5"/>
        <v>7908.6</v>
      </c>
      <c r="J41">
        <f t="shared" si="19"/>
        <v>97990</v>
      </c>
    </row>
    <row r="42" spans="4:10">
      <c r="D42" s="5">
        <f t="shared" si="14"/>
        <v>45775</v>
      </c>
      <c r="E42" s="9">
        <f t="shared" si="15"/>
        <v>28700</v>
      </c>
      <c r="F42" s="6">
        <f t="shared" si="16"/>
        <v>0.07</v>
      </c>
      <c r="G42">
        <f t="shared" si="17"/>
        <v>2009</v>
      </c>
      <c r="H42">
        <f t="shared" si="18"/>
        <v>2000</v>
      </c>
      <c r="I42">
        <f t="shared" si="5"/>
        <v>8437.8</v>
      </c>
      <c r="J42">
        <f t="shared" si="19"/>
        <v>105370</v>
      </c>
    </row>
    <row r="43" spans="4:10">
      <c r="D43" s="5">
        <f t="shared" si="14"/>
        <v>45810</v>
      </c>
      <c r="E43" s="9">
        <f t="shared" si="15"/>
        <v>30700</v>
      </c>
      <c r="F43" s="6">
        <f t="shared" si="16"/>
        <v>0.07</v>
      </c>
      <c r="G43">
        <f t="shared" si="17"/>
        <v>2149</v>
      </c>
      <c r="H43">
        <f t="shared" si="18"/>
        <v>2100</v>
      </c>
      <c r="I43">
        <f t="shared" si="5"/>
        <v>9025.8</v>
      </c>
      <c r="J43">
        <f t="shared" si="19"/>
        <v>113570</v>
      </c>
    </row>
    <row r="44" spans="4:10">
      <c r="D44" s="5">
        <f t="shared" si="14"/>
        <v>45845</v>
      </c>
      <c r="E44" s="10">
        <f t="shared" si="15"/>
        <v>32800</v>
      </c>
      <c r="F44" s="6">
        <f t="shared" si="16"/>
        <v>0.07</v>
      </c>
      <c r="G44">
        <f t="shared" si="17"/>
        <v>2296</v>
      </c>
      <c r="H44">
        <f t="shared" si="18"/>
        <v>2200</v>
      </c>
      <c r="I44">
        <f t="shared" si="5"/>
        <v>9643.2</v>
      </c>
      <c r="J44">
        <f t="shared" si="19"/>
        <v>122180</v>
      </c>
    </row>
    <row r="45" spans="4:10">
      <c r="D45" s="5">
        <f t="shared" si="14"/>
        <v>45880</v>
      </c>
      <c r="E45" s="10">
        <f t="shared" si="15"/>
        <v>35000</v>
      </c>
      <c r="F45" s="6">
        <f t="shared" si="16"/>
        <v>0.07</v>
      </c>
      <c r="G45">
        <f t="shared" si="17"/>
        <v>2450</v>
      </c>
      <c r="H45">
        <f t="shared" si="18"/>
        <v>2400</v>
      </c>
      <c r="I45">
        <f t="shared" si="5"/>
        <v>10290</v>
      </c>
      <c r="J45">
        <f t="shared" si="19"/>
        <v>131200</v>
      </c>
    </row>
    <row r="46" spans="4:10">
      <c r="D46" s="5">
        <f t="shared" si="14"/>
        <v>45915</v>
      </c>
      <c r="E46" s="10">
        <f t="shared" si="15"/>
        <v>37400</v>
      </c>
      <c r="F46" s="6">
        <f t="shared" si="16"/>
        <v>0.07</v>
      </c>
      <c r="G46">
        <f t="shared" si="17"/>
        <v>2618</v>
      </c>
      <c r="H46">
        <f t="shared" si="18"/>
        <v>2600</v>
      </c>
      <c r="I46">
        <f t="shared" si="5"/>
        <v>10995.6</v>
      </c>
      <c r="J46">
        <f t="shared" si="19"/>
        <v>141040</v>
      </c>
    </row>
    <row r="47" spans="4:10">
      <c r="D47" s="5">
        <f t="shared" si="14"/>
        <v>45950</v>
      </c>
      <c r="E47" s="10">
        <f t="shared" si="15"/>
        <v>40000</v>
      </c>
      <c r="F47" s="6">
        <f t="shared" si="16"/>
        <v>0.07</v>
      </c>
      <c r="G47">
        <f t="shared" si="17"/>
        <v>2800</v>
      </c>
      <c r="H47">
        <f t="shared" si="18"/>
        <v>2800</v>
      </c>
      <c r="I47">
        <f t="shared" si="5"/>
        <v>11760</v>
      </c>
      <c r="J47">
        <f t="shared" si="19"/>
        <v>151700</v>
      </c>
    </row>
    <row r="48" spans="4:10">
      <c r="D48" s="5">
        <f t="shared" si="14"/>
        <v>45985</v>
      </c>
      <c r="E48" s="9">
        <f t="shared" si="15"/>
        <v>42800</v>
      </c>
      <c r="F48" s="6">
        <f t="shared" si="16"/>
        <v>0.07</v>
      </c>
      <c r="G48">
        <f t="shared" si="17"/>
        <v>2996</v>
      </c>
      <c r="H48">
        <f t="shared" si="18"/>
        <v>2900</v>
      </c>
      <c r="I48">
        <f t="shared" si="5"/>
        <v>12583.2</v>
      </c>
      <c r="J48">
        <f t="shared" si="19"/>
        <v>163180</v>
      </c>
    </row>
    <row r="49" spans="4:10">
      <c r="D49" s="5">
        <f t="shared" si="14"/>
        <v>46020</v>
      </c>
      <c r="E49" s="9">
        <f t="shared" si="15"/>
        <v>45700</v>
      </c>
      <c r="F49" s="6">
        <f t="shared" si="16"/>
        <v>0.07</v>
      </c>
      <c r="G49">
        <f t="shared" si="17"/>
        <v>3199</v>
      </c>
      <c r="H49">
        <f t="shared" si="18"/>
        <v>3100</v>
      </c>
      <c r="I49">
        <f t="shared" si="5"/>
        <v>13435.8</v>
      </c>
      <c r="J49">
        <f t="shared" si="19"/>
        <v>175070</v>
      </c>
    </row>
    <row r="50" spans="4:10">
      <c r="D50" s="4">
        <f t="shared" si="14"/>
        <v>46055</v>
      </c>
      <c r="E50" s="9">
        <f t="shared" si="15"/>
        <v>48800</v>
      </c>
      <c r="F50" s="6">
        <f t="shared" si="16"/>
        <v>0.07</v>
      </c>
      <c r="G50">
        <f t="shared" si="17"/>
        <v>3416</v>
      </c>
      <c r="H50">
        <f t="shared" si="18"/>
        <v>3400</v>
      </c>
      <c r="I50">
        <f t="shared" si="5"/>
        <v>14347.2</v>
      </c>
      <c r="J50">
        <f t="shared" si="19"/>
        <v>187780</v>
      </c>
    </row>
  </sheetData>
  <conditionalFormatting sqref="H6:H50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{80d5d5c3-cec7-4af4-8a8a-306edebd702d}</x14:id>
        </ext>
      </extLst>
    </cfRule>
  </conditionalFormatting>
  <pageMargins left="0.699305555555556" right="0.699305555555556" top="0.75" bottom="0.75" header="0.3" footer="0.3"/>
  <pageSetup paperSize="9" orientation="portrait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0d5d5c3-cec7-4af4-8a8a-306edebd702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H6:H50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ChanYong_Khaw</dc:creator>
  <cp:lastModifiedBy>ChanYong_Khaw</cp:lastModifiedBy>
  <dcterms:created xsi:type="dcterms:W3CDTF">2021-11-10T17:19:00Z</dcterms:created>
  <dcterms:modified xsi:type="dcterms:W3CDTF">2022-02-27T08:45:59Z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1033-3.1.1.5096</vt:lpwstr>
  </property>
</Properties>
</file>