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<sst xmlns="http://schemas.openxmlformats.org/spreadsheetml/2006/main" count="4898" uniqueCount="884">
  <si>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</si>
  <si>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</si>
  <si>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</si>
  <si>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</si>
  <si>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</si>
  <si>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</si>
  <si>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</si>
  <si>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</si>
  <si>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</si>
  <si>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</si>
  <si>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</si>
  <si>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</si>
  <si>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</si>
  <si>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</si>
  <si>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</si>
  <si>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</si>
  <si>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</si>
  <si>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</si>
  <si>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</si>
  <si>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</si>
  <si>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</si>
  <si>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</si>
  <si>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</si>
  <si>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</si>
  <si>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</si>
  <si>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</si>
  <si>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</si>
  <si>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</si>
  <si>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</si>
  <si>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</si>
  <si>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</si>
  <si>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</si>
  <si>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</si>
  <si>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</si>
  <si>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</si>
  <si>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</si>
  <si>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</si>
  <si>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</si>
  <si>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</si>
  <si>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</si>
  <si>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</si>
  <si>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</si>
  <si>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</si>
  <si>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</si>
  <si>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</si>
  <si>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</si>
  <si>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</si>
  <si>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</si>
  <si>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</si>
  <si>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</si>
  <si>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</si>
  <si>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</si>
  <si>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</si>
  <si>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</si>
  <si>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</si>
  <si>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</si>
  <si>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</si>
  <si>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</si>
  <si>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</si>
  <si>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</si>
  <si>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</si>
  <si>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</si>
  <si>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</si>
  <si>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</si>
  <si>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</si>
  <si>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</si>
  <si>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</si>
  <si>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</si>
  <si>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</si>
  <si>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</si>
  <si>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</si>
  <si>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</si>
  <si>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</si>
  <si>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</si>
  <si>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</si>
  <si>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</si>
  <si>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</si>
  <si>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</si>
  <si>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</si>
  <si>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</si>
  <si>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</si>
  <si>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</si>
  <si>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</si>
  <si>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</si>
  <si>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</si>
  <si>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</si>
  <si>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</si>
  <si>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</si>
  <si>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</si>
  <si>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</si>
  <si>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</si>
  <si>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</si>
  <si>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</si>
  <si>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</si>
  <si>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</si>
  <si>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</si>
  <si>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</si>
  <si>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</si>
  <si>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</si>
  <si>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</si>
  <si>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</si>
  <si>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</si>
  <si>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</si>
  <si>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</si>
  <si>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</si>
  <si>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</si>
  <si>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</si>
  <si>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</si>
  <si>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</si>
  <si>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</si>
  <si>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</si>
  <si>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</si>
  <si>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</si>
  <si>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</si>
  <si>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</si>
  <si>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</si>
  <si>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</si>
  <si>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</si>
  <si>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</si>
  <si>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</si>
  <si>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</si>
  <si>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</si>
  <si>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</si>
  <si>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</si>
  <si>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</si>
  <si>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</si>
  <si>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</si>
  <si>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</si>
  <si>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</si>
  <si>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</si>
  <si>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Average Grade</t>
  </si>
  <si>
    <t>Total Movies Graded</t>
  </si>
  <si>
    <t>Random Pick</t>
  </si>
  <si>
    <t>Scheduled</t>
  </si>
  <si>
    <t>Sports Night</t>
  </si>
  <si>
    <t>Black History Month Night</t>
  </si>
  <si>
    <t>Combat Movie Night</t>
  </si>
  <si>
    <t>4/20 + Earth day Night</t>
  </si>
  <si>
    <t>Politics Night</t>
  </si>
  <si>
    <t>Halloween</t>
  </si>
  <si>
    <t>Documentary Night</t>
  </si>
  <si>
    <t>Womens History Month</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</si>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</sst>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8" max="28" width="10.25"/>
    <col customWidth="1" min="29" max="29"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1" t="s">
        <v>25</v>
      </c>
      <c r="AA1" s="1" t="s">
        <v>26</v>
      </c>
      <c r="AB1" s="4"/>
      <c r="AC1" s="1" t="s">
        <v>27</v>
      </c>
    </row>
    <row r="2">
      <c r="A2" s="1" t="s">
        <v>28</v>
      </c>
      <c r="C2" s="1" t="s">
        <v>29</v>
      </c>
      <c r="D2" s="1" t="s">
        <v>30</v>
      </c>
      <c r="E2" s="1" t="s">
        <v>31</v>
      </c>
      <c r="F2" s="1" t="s">
        <v>29</v>
      </c>
      <c r="G2" s="1" t="s">
        <v>30</v>
      </c>
      <c r="H2" s="1" t="s">
        <v>32</v>
      </c>
      <c r="I2" s="1" t="s">
        <v>33</v>
      </c>
      <c r="J2" s="1" t="s">
        <v>32</v>
      </c>
      <c r="K2" s="1" t="s">
        <v>34</v>
      </c>
      <c r="L2" s="1" t="s">
        <v>35</v>
      </c>
      <c r="M2" s="1" t="s">
        <v>33</v>
      </c>
      <c r="N2" s="1" t="s">
        <v>36</v>
      </c>
      <c r="O2" s="3" t="s">
        <v>33</v>
      </c>
      <c r="P2" s="1" t="s">
        <v>36</v>
      </c>
      <c r="Q2" s="1" t="s">
        <v>30</v>
      </c>
      <c r="R2" s="1"/>
      <c r="S2" s="1" t="s">
        <v>34</v>
      </c>
      <c r="T2" s="1"/>
      <c r="U2" s="1"/>
      <c r="V2" s="1" t="s">
        <v>30</v>
      </c>
      <c r="W2" s="1"/>
      <c r="X2" s="1"/>
      <c r="Y2" s="1"/>
      <c r="Z2" s="1" t="s">
        <v>34</v>
      </c>
      <c r="AA2" s="1">
        <v>104.0</v>
      </c>
      <c r="AB2" s="5">
        <v>6.0</v>
      </c>
      <c r="AC2" s="6"/>
    </row>
    <row r="3">
      <c r="A3" s="1" t="s">
        <v>37</v>
      </c>
      <c r="C3" s="1" t="s">
        <v>32</v>
      </c>
      <c r="D3" s="1" t="s">
        <v>32</v>
      </c>
      <c r="E3" s="1" t="s">
        <v>38</v>
      </c>
      <c r="F3" s="1" t="s">
        <v>29</v>
      </c>
      <c r="G3" s="1" t="s">
        <v>30</v>
      </c>
      <c r="H3" s="1" t="s">
        <v>36</v>
      </c>
      <c r="I3" s="1" t="s">
        <v>36</v>
      </c>
      <c r="J3" s="1" t="s">
        <v>36</v>
      </c>
      <c r="K3" s="1" t="s">
        <v>29</v>
      </c>
      <c r="L3" s="1" t="s">
        <v>30</v>
      </c>
      <c r="M3" s="1" t="s">
        <v>36</v>
      </c>
      <c r="N3" s="1" t="s">
        <v>36</v>
      </c>
      <c r="O3" s="1" t="s">
        <v>36</v>
      </c>
      <c r="P3" s="1" t="s">
        <v>36</v>
      </c>
      <c r="Q3" s="1" t="s">
        <v>30</v>
      </c>
      <c r="R3" s="1"/>
      <c r="S3" s="1" t="s">
        <v>30</v>
      </c>
      <c r="T3" s="1"/>
      <c r="U3" s="1"/>
      <c r="V3" s="1"/>
      <c r="W3" s="1"/>
      <c r="X3" s="1"/>
      <c r="Y3" s="1"/>
      <c r="Z3" s="1" t="s">
        <v>33</v>
      </c>
      <c r="AA3" s="1">
        <v>100.0</v>
      </c>
      <c r="AB3" s="5">
        <v>5.3</v>
      </c>
      <c r="AC3" s="7" t="s">
        <v>39</v>
      </c>
    </row>
    <row r="4">
      <c r="A4" s="1" t="s">
        <v>40</v>
      </c>
      <c r="C4" s="1" t="s">
        <v>35</v>
      </c>
      <c r="D4" s="1" t="s">
        <v>38</v>
      </c>
      <c r="E4" s="1" t="s">
        <v>41</v>
      </c>
      <c r="F4" s="1" t="s">
        <v>35</v>
      </c>
      <c r="G4" s="1" t="s">
        <v>42</v>
      </c>
      <c r="H4" s="1" t="s">
        <v>36</v>
      </c>
      <c r="I4" s="1" t="s">
        <v>36</v>
      </c>
      <c r="J4" s="1" t="s">
        <v>36</v>
      </c>
      <c r="K4" s="1" t="s">
        <v>33</v>
      </c>
      <c r="L4" s="1" t="s">
        <v>32</v>
      </c>
      <c r="M4" s="1" t="s">
        <v>36</v>
      </c>
      <c r="N4" s="1" t="s">
        <v>36</v>
      </c>
      <c r="O4" s="1" t="s">
        <v>36</v>
      </c>
      <c r="P4" s="3" t="s">
        <v>30</v>
      </c>
      <c r="Q4" s="1" t="s">
        <v>42</v>
      </c>
      <c r="R4" s="1"/>
      <c r="S4" s="1"/>
      <c r="T4" s="1"/>
      <c r="U4" s="1"/>
      <c r="V4" s="1"/>
      <c r="W4" s="1"/>
      <c r="X4" s="1"/>
      <c r="Y4" s="1"/>
      <c r="Z4" s="1" t="s">
        <v>30</v>
      </c>
      <c r="AA4" s="1">
        <f t="shared" ref="AA4:AA14" si="1">AA3-4</f>
        <v>96</v>
      </c>
      <c r="AB4" s="8">
        <v>5.0</v>
      </c>
      <c r="AC4" s="9" t="s">
        <v>43</v>
      </c>
    </row>
    <row r="5">
      <c r="A5" s="1" t="s">
        <v>44</v>
      </c>
      <c r="C5" s="1" t="s">
        <v>45</v>
      </c>
      <c r="D5" s="1" t="s">
        <v>35</v>
      </c>
      <c r="E5" s="1" t="s">
        <v>45</v>
      </c>
      <c r="F5" s="1" t="s">
        <v>38</v>
      </c>
      <c r="G5" s="1" t="s">
        <v>36</v>
      </c>
      <c r="H5" s="1" t="s">
        <v>36</v>
      </c>
      <c r="I5" s="1" t="s">
        <v>36</v>
      </c>
      <c r="J5" s="1" t="s">
        <v>36</v>
      </c>
      <c r="K5" s="1" t="s">
        <v>31</v>
      </c>
      <c r="L5" s="1" t="s">
        <v>29</v>
      </c>
      <c r="M5" s="1" t="s">
        <v>45</v>
      </c>
      <c r="N5" s="1" t="s">
        <v>36</v>
      </c>
      <c r="O5" s="1" t="s">
        <v>36</v>
      </c>
      <c r="P5" s="1" t="s">
        <v>36</v>
      </c>
      <c r="Q5" s="1" t="s">
        <v>36</v>
      </c>
      <c r="R5" s="1"/>
      <c r="S5" s="1"/>
      <c r="T5" s="1"/>
      <c r="U5" s="1"/>
      <c r="V5" s="1"/>
      <c r="W5" s="1"/>
      <c r="X5" s="1"/>
      <c r="Y5" s="1"/>
      <c r="Z5" s="1" t="s">
        <v>29</v>
      </c>
      <c r="AA5" s="1">
        <f t="shared" si="1"/>
        <v>92</v>
      </c>
      <c r="AB5" s="5">
        <v>4.7</v>
      </c>
      <c r="AC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c r="S6" s="1"/>
      <c r="T6" s="1"/>
      <c r="U6" s="1"/>
      <c r="V6" s="1"/>
      <c r="W6" s="1"/>
      <c r="X6" s="1"/>
      <c r="Y6" s="1"/>
      <c r="Z6" s="1" t="s">
        <v>32</v>
      </c>
      <c r="AA6" s="1">
        <f t="shared" si="1"/>
        <v>88</v>
      </c>
      <c r="AB6" s="5">
        <v>4.3</v>
      </c>
      <c r="AC6" s="7" t="s">
        <v>48</v>
      </c>
    </row>
    <row r="7">
      <c r="A7" s="1" t="s">
        <v>49</v>
      </c>
      <c r="C7" s="10" t="s">
        <v>34</v>
      </c>
      <c r="D7" s="1" t="s">
        <v>34</v>
      </c>
      <c r="E7" s="1" t="s">
        <v>35</v>
      </c>
      <c r="F7" s="1" t="s">
        <v>34</v>
      </c>
      <c r="G7" s="1" t="s">
        <v>34</v>
      </c>
      <c r="H7" s="1" t="s">
        <v>36</v>
      </c>
      <c r="I7" s="1" t="s">
        <v>36</v>
      </c>
      <c r="J7" s="1" t="s">
        <v>30</v>
      </c>
      <c r="K7" s="1" t="s">
        <v>34</v>
      </c>
      <c r="L7" s="1" t="s">
        <v>36</v>
      </c>
      <c r="M7" s="1" t="s">
        <v>36</v>
      </c>
      <c r="N7" s="1" t="s">
        <v>36</v>
      </c>
      <c r="O7" s="3" t="s">
        <v>35</v>
      </c>
      <c r="P7" s="1" t="s">
        <v>36</v>
      </c>
      <c r="Q7" s="1" t="s">
        <v>33</v>
      </c>
      <c r="R7" s="1"/>
      <c r="S7" s="1" t="s">
        <v>33</v>
      </c>
      <c r="T7" s="1"/>
      <c r="U7" s="1"/>
      <c r="V7" s="1" t="s">
        <v>29</v>
      </c>
      <c r="W7" s="1"/>
      <c r="X7" s="1"/>
      <c r="Y7" s="1"/>
      <c r="Z7" s="1" t="s">
        <v>35</v>
      </c>
      <c r="AA7" s="1">
        <f t="shared" si="1"/>
        <v>84</v>
      </c>
      <c r="AB7" s="8">
        <v>4.0</v>
      </c>
      <c r="AC7" s="9" t="s">
        <v>50</v>
      </c>
    </row>
    <row r="8">
      <c r="A8" s="1" t="s">
        <v>51</v>
      </c>
      <c r="C8" s="1" t="s">
        <v>30</v>
      </c>
      <c r="D8" s="1" t="s">
        <v>34</v>
      </c>
      <c r="E8" s="1" t="s">
        <v>29</v>
      </c>
      <c r="F8" s="1" t="s">
        <v>32</v>
      </c>
      <c r="G8" s="1" t="s">
        <v>34</v>
      </c>
      <c r="H8" s="1" t="s">
        <v>36</v>
      </c>
      <c r="I8" s="1" t="s">
        <v>36</v>
      </c>
      <c r="J8" s="1" t="s">
        <v>36</v>
      </c>
      <c r="K8" s="1" t="s">
        <v>36</v>
      </c>
      <c r="L8" s="1" t="s">
        <v>36</v>
      </c>
      <c r="M8" s="1" t="s">
        <v>36</v>
      </c>
      <c r="N8" s="1" t="s">
        <v>36</v>
      </c>
      <c r="O8" s="1" t="s">
        <v>36</v>
      </c>
      <c r="P8" s="1" t="s">
        <v>36</v>
      </c>
      <c r="Q8" s="1" t="s">
        <v>45</v>
      </c>
      <c r="R8" s="1"/>
      <c r="S8" s="1"/>
      <c r="T8" s="1"/>
      <c r="U8" s="1"/>
      <c r="V8" s="1"/>
      <c r="W8" s="1"/>
      <c r="X8" s="1"/>
      <c r="Y8" s="1"/>
      <c r="Z8" s="1" t="s">
        <v>45</v>
      </c>
      <c r="AA8" s="1">
        <f t="shared" si="1"/>
        <v>80</v>
      </c>
      <c r="AB8" s="5">
        <v>3.7</v>
      </c>
      <c r="AC8" s="6"/>
    </row>
    <row r="9">
      <c r="A9" s="1" t="s">
        <v>52</v>
      </c>
      <c r="C9" s="1" t="s">
        <v>41</v>
      </c>
      <c r="D9" s="1" t="s">
        <v>42</v>
      </c>
      <c r="E9" s="1" t="s">
        <v>35</v>
      </c>
      <c r="F9" s="1" t="s">
        <v>31</v>
      </c>
      <c r="G9" s="1" t="s">
        <v>36</v>
      </c>
      <c r="H9" s="1" t="s">
        <v>31</v>
      </c>
      <c r="I9" s="1" t="s">
        <v>36</v>
      </c>
      <c r="J9" s="1" t="s">
        <v>36</v>
      </c>
      <c r="K9" s="1" t="s">
        <v>36</v>
      </c>
      <c r="L9" s="1" t="s">
        <v>36</v>
      </c>
      <c r="M9" s="1" t="s">
        <v>36</v>
      </c>
      <c r="N9" s="1" t="s">
        <v>36</v>
      </c>
      <c r="O9" s="1" t="s">
        <v>36</v>
      </c>
      <c r="P9" s="1" t="s">
        <v>36</v>
      </c>
      <c r="Q9" s="1" t="s">
        <v>36</v>
      </c>
      <c r="R9" s="1"/>
      <c r="S9" s="1"/>
      <c r="T9" s="1"/>
      <c r="U9" s="1"/>
      <c r="V9" s="1"/>
      <c r="W9" s="1"/>
      <c r="X9" s="1"/>
      <c r="Y9" s="1"/>
      <c r="Z9" s="1" t="s">
        <v>38</v>
      </c>
      <c r="AA9" s="1">
        <f t="shared" si="1"/>
        <v>76</v>
      </c>
      <c r="AB9" s="5">
        <v>3.3</v>
      </c>
      <c r="AC9" s="7" t="s">
        <v>53</v>
      </c>
    </row>
    <row r="10">
      <c r="A10" s="1" t="s">
        <v>54</v>
      </c>
      <c r="C10" s="1" t="s">
        <v>35</v>
      </c>
      <c r="D10" s="1" t="s">
        <v>38</v>
      </c>
      <c r="E10" s="1" t="s">
        <v>32</v>
      </c>
      <c r="F10" s="1" t="s">
        <v>35</v>
      </c>
      <c r="G10" s="1" t="s">
        <v>36</v>
      </c>
      <c r="H10" s="1" t="s">
        <v>29</v>
      </c>
      <c r="I10" s="1" t="s">
        <v>36</v>
      </c>
      <c r="J10" s="1" t="s">
        <v>36</v>
      </c>
      <c r="K10" s="1" t="s">
        <v>36</v>
      </c>
      <c r="L10" s="1" t="s">
        <v>36</v>
      </c>
      <c r="M10" s="1" t="s">
        <v>36</v>
      </c>
      <c r="N10" s="1" t="s">
        <v>36</v>
      </c>
      <c r="O10" s="1" t="s">
        <v>36</v>
      </c>
      <c r="P10" s="1" t="s">
        <v>36</v>
      </c>
      <c r="Q10" s="1" t="s">
        <v>36</v>
      </c>
      <c r="R10" s="1"/>
      <c r="S10" s="1" t="s">
        <v>42</v>
      </c>
      <c r="T10" s="1"/>
      <c r="U10" s="1"/>
      <c r="V10" s="1"/>
      <c r="W10" s="1"/>
      <c r="X10" s="1"/>
      <c r="Y10" s="1"/>
      <c r="Z10" s="1" t="s">
        <v>42</v>
      </c>
      <c r="AA10" s="1">
        <f t="shared" si="1"/>
        <v>72</v>
      </c>
      <c r="AB10" s="8">
        <v>3.0</v>
      </c>
      <c r="AC10" s="9" t="s">
        <v>55</v>
      </c>
    </row>
    <row r="11">
      <c r="A11" s="1" t="s">
        <v>56</v>
      </c>
      <c r="B11" s="2" t="str">
        <f t="shared" ref="B11:B36" si="2">(XLOOKUP(D2,$Z$2:$Z$16,$AA$2:$AA$16)+XLOOKUP(E2,$Z$2:$Z$16,$AA$2:$AA$16)+XLOOKUP(F2,$Z$2:$Z$16,$AA$2:$AA$16)+XLOOKUP(#REF!,$Z$2:$Z$16,$AA$2:$AA$16)+XLOOKUP(G2,$Z$2:$Z$16,$AA$2:$AA$16)+XLOOKUP(H2,$Z$2:$Z$16,$AA$2:$AA$16)+XLOOKUP(#REF!,$Z$2:$Z$16,$AA$2:$AA$16)+XLOOKUP(#REF!,$Z$2:$Z$16,$AA$2:$AA$16))/COUNTIF(D2:H2, "&lt;&gt;N/A")</f>
        <v>#REF!</v>
      </c>
      <c r="C11" s="1" t="s">
        <v>35</v>
      </c>
      <c r="D11" s="1" t="s">
        <v>35</v>
      </c>
      <c r="E11" s="1" t="s">
        <v>32</v>
      </c>
      <c r="F11" s="1" t="s">
        <v>35</v>
      </c>
      <c r="G11" s="1" t="s">
        <v>45</v>
      </c>
      <c r="H11" s="1" t="s">
        <v>29</v>
      </c>
      <c r="I11" s="1" t="s">
        <v>36</v>
      </c>
      <c r="J11" s="1" t="s">
        <v>36</v>
      </c>
      <c r="K11" s="1" t="s">
        <v>32</v>
      </c>
      <c r="L11" s="1" t="s">
        <v>34</v>
      </c>
      <c r="M11" s="1" t="s">
        <v>35</v>
      </c>
      <c r="N11" s="1" t="s">
        <v>36</v>
      </c>
      <c r="O11" s="1" t="s">
        <v>36</v>
      </c>
      <c r="P11" s="1" t="s">
        <v>36</v>
      </c>
      <c r="Q11" s="1" t="s">
        <v>36</v>
      </c>
      <c r="R11" s="1"/>
      <c r="S11" s="1"/>
      <c r="T11" s="1"/>
      <c r="U11" s="1"/>
      <c r="V11" s="1"/>
      <c r="W11" s="1"/>
      <c r="X11" s="1"/>
      <c r="Y11" s="1"/>
      <c r="Z11" s="1" t="s">
        <v>41</v>
      </c>
      <c r="AA11" s="1">
        <f t="shared" si="1"/>
        <v>68</v>
      </c>
      <c r="AB11" s="8">
        <v>2.7</v>
      </c>
      <c r="AC11" s="9" t="s">
        <v>57</v>
      </c>
    </row>
    <row r="12">
      <c r="A12" s="1" t="s">
        <v>58</v>
      </c>
      <c r="B12" s="2" t="str">
        <f t="shared" si="2"/>
        <v>#REF!</v>
      </c>
      <c r="C12" s="1" t="s">
        <v>29</v>
      </c>
      <c r="D12" s="1" t="s">
        <v>32</v>
      </c>
      <c r="E12" s="1" t="s">
        <v>29</v>
      </c>
      <c r="F12" s="1" t="s">
        <v>29</v>
      </c>
      <c r="G12" s="1" t="s">
        <v>35</v>
      </c>
      <c r="H12" s="1" t="s">
        <v>33</v>
      </c>
      <c r="I12" s="1" t="s">
        <v>30</v>
      </c>
      <c r="J12" s="1" t="s">
        <v>36</v>
      </c>
      <c r="K12" s="1" t="s">
        <v>33</v>
      </c>
      <c r="L12" s="1" t="s">
        <v>33</v>
      </c>
      <c r="M12" s="1" t="s">
        <v>36</v>
      </c>
      <c r="N12" s="1" t="s">
        <v>36</v>
      </c>
      <c r="O12" s="3" t="s">
        <v>32</v>
      </c>
      <c r="P12" s="1" t="s">
        <v>36</v>
      </c>
      <c r="Q12" s="1" t="s">
        <v>30</v>
      </c>
      <c r="R12" s="1"/>
      <c r="S12" s="1" t="s">
        <v>35</v>
      </c>
      <c r="T12" s="1"/>
      <c r="U12" s="1"/>
      <c r="V12" s="1" t="s">
        <v>32</v>
      </c>
      <c r="W12" s="1"/>
      <c r="X12" s="1"/>
      <c r="Y12" s="1"/>
      <c r="Z12" s="1" t="s">
        <v>59</v>
      </c>
      <c r="AA12" s="1">
        <f t="shared" si="1"/>
        <v>64</v>
      </c>
      <c r="AB12" s="8">
        <v>2.3</v>
      </c>
      <c r="AC12" s="11" t="s">
        <v>60</v>
      </c>
    </row>
    <row r="13">
      <c r="A13" s="1" t="s">
        <v>61</v>
      </c>
      <c r="B13" s="2" t="str">
        <f t="shared" si="2"/>
        <v>#REF!</v>
      </c>
      <c r="C13" s="1" t="s">
        <v>33</v>
      </c>
      <c r="D13" s="1" t="s">
        <v>30</v>
      </c>
      <c r="E13" s="1" t="s">
        <v>35</v>
      </c>
      <c r="F13" s="1" t="s">
        <v>34</v>
      </c>
      <c r="G13" s="1" t="s">
        <v>35</v>
      </c>
      <c r="H13" s="1" t="s">
        <v>32</v>
      </c>
      <c r="I13" s="1" t="s">
        <v>36</v>
      </c>
      <c r="J13" s="1" t="s">
        <v>36</v>
      </c>
      <c r="K13" s="1" t="s">
        <v>34</v>
      </c>
      <c r="L13" s="1" t="s">
        <v>35</v>
      </c>
      <c r="M13" s="1" t="s">
        <v>30</v>
      </c>
      <c r="N13" s="1" t="s">
        <v>36</v>
      </c>
      <c r="O13" s="3" t="s">
        <v>30</v>
      </c>
      <c r="P13" s="1" t="s">
        <v>36</v>
      </c>
      <c r="Q13" s="1" t="s">
        <v>36</v>
      </c>
      <c r="R13" s="1"/>
      <c r="S13" s="1" t="s">
        <v>32</v>
      </c>
      <c r="T13" s="1"/>
      <c r="U13" s="1"/>
      <c r="V13" s="1"/>
      <c r="W13" s="1"/>
      <c r="X13" s="1"/>
      <c r="Y13" s="1"/>
      <c r="Z13" s="1" t="s">
        <v>31</v>
      </c>
      <c r="AA13" s="1">
        <f t="shared" si="1"/>
        <v>60</v>
      </c>
      <c r="AB13" s="8">
        <v>2.0</v>
      </c>
      <c r="AC13" s="11" t="s">
        <v>62</v>
      </c>
    </row>
    <row r="14">
      <c r="A14" s="1" t="s">
        <v>63</v>
      </c>
      <c r="B14" s="2" t="str">
        <f t="shared" si="2"/>
        <v>#REF!</v>
      </c>
      <c r="C14" s="1" t="s">
        <v>35</v>
      </c>
      <c r="D14" s="1" t="s">
        <v>29</v>
      </c>
      <c r="E14" s="1" t="s">
        <v>31</v>
      </c>
      <c r="F14" s="1" t="s">
        <v>29</v>
      </c>
      <c r="G14" s="1" t="s">
        <v>38</v>
      </c>
      <c r="H14" s="1" t="s">
        <v>35</v>
      </c>
      <c r="I14" s="1" t="s">
        <v>36</v>
      </c>
      <c r="J14" s="1" t="s">
        <v>36</v>
      </c>
      <c r="K14" s="1" t="s">
        <v>30</v>
      </c>
      <c r="L14" s="1" t="s">
        <v>36</v>
      </c>
      <c r="M14" s="1" t="s">
        <v>36</v>
      </c>
      <c r="N14" s="1" t="s">
        <v>36</v>
      </c>
      <c r="O14" s="1" t="s">
        <v>36</v>
      </c>
      <c r="P14" s="1" t="s">
        <v>36</v>
      </c>
      <c r="Q14" s="1" t="s">
        <v>36</v>
      </c>
      <c r="R14" s="1"/>
      <c r="S14" s="1" t="s">
        <v>29</v>
      </c>
      <c r="T14" s="1"/>
      <c r="U14" s="1"/>
      <c r="V14" s="1"/>
      <c r="W14" s="1"/>
      <c r="X14" s="1"/>
      <c r="Y14" s="1"/>
      <c r="Z14" s="1" t="s">
        <v>64</v>
      </c>
      <c r="AA14" s="1">
        <f t="shared" si="1"/>
        <v>56</v>
      </c>
      <c r="AB14" s="8">
        <v>1.5</v>
      </c>
      <c r="AC14" s="11" t="s">
        <v>65</v>
      </c>
    </row>
    <row r="15">
      <c r="A15" s="1" t="s">
        <v>66</v>
      </c>
      <c r="B15" s="2" t="str">
        <f t="shared" si="2"/>
        <v>#REF!</v>
      </c>
      <c r="C15" s="1" t="s">
        <v>41</v>
      </c>
      <c r="D15" s="1" t="s">
        <v>64</v>
      </c>
      <c r="E15" s="1" t="s">
        <v>45</v>
      </c>
      <c r="F15" s="1" t="s">
        <v>41</v>
      </c>
      <c r="G15" s="1" t="s">
        <v>38</v>
      </c>
      <c r="H15" s="1" t="s">
        <v>64</v>
      </c>
      <c r="I15" s="1" t="s">
        <v>29</v>
      </c>
      <c r="J15" s="1" t="s">
        <v>42</v>
      </c>
      <c r="K15" s="1" t="s">
        <v>29</v>
      </c>
      <c r="L15" s="1" t="s">
        <v>38</v>
      </c>
      <c r="M15" s="1" t="s">
        <v>36</v>
      </c>
      <c r="N15" s="1" t="s">
        <v>36</v>
      </c>
      <c r="O15" s="3" t="s">
        <v>33</v>
      </c>
      <c r="P15" s="3" t="s">
        <v>29</v>
      </c>
      <c r="Q15" s="1" t="s">
        <v>36</v>
      </c>
      <c r="R15" s="1"/>
      <c r="S15" s="1"/>
      <c r="T15" s="1"/>
      <c r="U15" s="1"/>
      <c r="V15" s="1" t="s">
        <v>34</v>
      </c>
      <c r="W15" s="1"/>
      <c r="X15" s="1"/>
      <c r="Y15" s="1"/>
      <c r="Z15" s="1" t="s">
        <v>67</v>
      </c>
      <c r="AA15" s="1">
        <v>50.0</v>
      </c>
      <c r="AB15" s="5">
        <v>1.0</v>
      </c>
      <c r="AC15" s="7" t="s">
        <v>68</v>
      </c>
    </row>
    <row r="16">
      <c r="A16" s="1" t="s">
        <v>69</v>
      </c>
      <c r="B16" s="2" t="str">
        <f t="shared" si="2"/>
        <v>#REF!</v>
      </c>
      <c r="C16" s="1" t="s">
        <v>30</v>
      </c>
      <c r="D16" s="1" t="s">
        <v>34</v>
      </c>
      <c r="E16" s="1" t="s">
        <v>30</v>
      </c>
      <c r="F16" s="1" t="s">
        <v>33</v>
      </c>
      <c r="G16" s="1" t="s">
        <v>36</v>
      </c>
      <c r="H16" s="1" t="s">
        <v>32</v>
      </c>
      <c r="I16" s="1" t="s">
        <v>29</v>
      </c>
      <c r="J16" s="1" t="s">
        <v>29</v>
      </c>
      <c r="K16" s="1" t="s">
        <v>32</v>
      </c>
      <c r="L16" s="1" t="s">
        <v>36</v>
      </c>
      <c r="M16" s="1" t="s">
        <v>36</v>
      </c>
      <c r="N16" s="1" t="s">
        <v>36</v>
      </c>
      <c r="O16" s="1" t="s">
        <v>36</v>
      </c>
      <c r="P16" s="3" t="s">
        <v>33</v>
      </c>
      <c r="Q16" s="1" t="s">
        <v>42</v>
      </c>
      <c r="R16" s="1"/>
      <c r="S16" s="1" t="s">
        <v>30</v>
      </c>
      <c r="T16" s="1"/>
      <c r="U16" s="1"/>
      <c r="V16" s="1"/>
      <c r="W16" s="1"/>
      <c r="X16" s="1"/>
      <c r="Y16" s="1"/>
      <c r="Z16" s="1" t="s">
        <v>36</v>
      </c>
      <c r="AA16" s="1">
        <v>0.0</v>
      </c>
      <c r="AB16" s="4"/>
      <c r="AC16" s="1" t="s">
        <v>70</v>
      </c>
    </row>
    <row r="17">
      <c r="A17" s="1" t="s">
        <v>71</v>
      </c>
      <c r="B17" s="2" t="str">
        <f t="shared" si="2"/>
        <v>#REF!</v>
      </c>
      <c r="C17" s="1" t="s">
        <v>29</v>
      </c>
      <c r="D17" s="1" t="s">
        <v>29</v>
      </c>
      <c r="E17" s="1" t="s">
        <v>29</v>
      </c>
      <c r="F17" s="1" t="s">
        <v>32</v>
      </c>
      <c r="G17" s="1" t="s">
        <v>36</v>
      </c>
      <c r="H17" s="1" t="s">
        <v>30</v>
      </c>
      <c r="I17" s="1" t="s">
        <v>36</v>
      </c>
      <c r="J17" s="1" t="s">
        <v>36</v>
      </c>
      <c r="K17" s="1" t="s">
        <v>33</v>
      </c>
      <c r="L17" s="1" t="s">
        <v>29</v>
      </c>
      <c r="M17" s="1" t="s">
        <v>30</v>
      </c>
      <c r="N17" s="1" t="s">
        <v>36</v>
      </c>
      <c r="O17" s="1" t="s">
        <v>36</v>
      </c>
      <c r="P17" s="1" t="s">
        <v>36</v>
      </c>
      <c r="Q17" s="1" t="s">
        <v>35</v>
      </c>
      <c r="R17" s="1"/>
      <c r="S17" s="1" t="s">
        <v>29</v>
      </c>
      <c r="T17" s="1"/>
      <c r="U17" s="1"/>
      <c r="V17" s="1"/>
      <c r="W17" s="1"/>
      <c r="X17" s="1"/>
      <c r="Y17" s="1"/>
      <c r="Z17" s="1" t="s">
        <v>36</v>
      </c>
      <c r="AB17" s="12"/>
    </row>
    <row r="18">
      <c r="A18" s="1" t="s">
        <v>72</v>
      </c>
      <c r="B18" s="2" t="str">
        <f t="shared" si="2"/>
        <v>#REF!</v>
      </c>
      <c r="C18" s="1" t="s">
        <v>42</v>
      </c>
      <c r="D18" s="1" t="s">
        <v>45</v>
      </c>
      <c r="E18" s="1" t="s">
        <v>35</v>
      </c>
      <c r="F18" s="1" t="s">
        <v>35</v>
      </c>
      <c r="G18" s="1" t="s">
        <v>38</v>
      </c>
      <c r="H18" s="1" t="s">
        <v>36</v>
      </c>
      <c r="I18" s="1" t="s">
        <v>36</v>
      </c>
      <c r="J18" s="1" t="s">
        <v>38</v>
      </c>
      <c r="K18" s="1" t="s">
        <v>36</v>
      </c>
      <c r="L18" s="1" t="s">
        <v>36</v>
      </c>
      <c r="M18" s="1" t="s">
        <v>36</v>
      </c>
      <c r="N18" s="1" t="s">
        <v>36</v>
      </c>
      <c r="O18" s="1" t="s">
        <v>36</v>
      </c>
      <c r="P18" s="1" t="s">
        <v>36</v>
      </c>
      <c r="Q18" s="1" t="s">
        <v>36</v>
      </c>
      <c r="AB18" s="4"/>
      <c r="AC18" s="1" t="s">
        <v>26</v>
      </c>
    </row>
    <row r="19">
      <c r="A19" s="13" t="s">
        <v>73</v>
      </c>
      <c r="B19" s="2" t="str">
        <f t="shared" si="2"/>
        <v>#REF!</v>
      </c>
      <c r="C19" s="1" t="s">
        <v>35</v>
      </c>
      <c r="D19" s="1" t="s">
        <v>45</v>
      </c>
      <c r="E19" s="1" t="s">
        <v>35</v>
      </c>
      <c r="F19" s="1" t="s">
        <v>42</v>
      </c>
      <c r="G19" s="1" t="s">
        <v>36</v>
      </c>
      <c r="H19" s="1" t="s">
        <v>32</v>
      </c>
      <c r="I19" s="1" t="s">
        <v>36</v>
      </c>
      <c r="J19" s="1" t="s">
        <v>35</v>
      </c>
      <c r="K19" s="1" t="s">
        <v>36</v>
      </c>
      <c r="L19" s="1" t="s">
        <v>32</v>
      </c>
      <c r="M19" s="1" t="s">
        <v>38</v>
      </c>
      <c r="N19" s="1" t="s">
        <v>36</v>
      </c>
      <c r="O19" s="1" t="s">
        <v>36</v>
      </c>
      <c r="P19" s="1" t="s">
        <v>36</v>
      </c>
      <c r="Q19" s="1" t="s">
        <v>36</v>
      </c>
      <c r="AB19" s="4"/>
      <c r="AC19" s="1">
        <v>131.5</v>
      </c>
    </row>
    <row r="20">
      <c r="A20" s="14" t="s">
        <v>74</v>
      </c>
      <c r="B20" s="2" t="str">
        <f t="shared" si="2"/>
        <v>#REF!</v>
      </c>
      <c r="C20" s="1" t="s">
        <v>32</v>
      </c>
      <c r="D20" s="1" t="s">
        <v>32</v>
      </c>
      <c r="E20" s="1" t="s">
        <v>32</v>
      </c>
      <c r="F20" s="1" t="s">
        <v>32</v>
      </c>
      <c r="G20" s="1" t="s">
        <v>35</v>
      </c>
      <c r="H20" s="1" t="s">
        <v>29</v>
      </c>
      <c r="I20" s="1" t="s">
        <v>36</v>
      </c>
      <c r="J20" s="1" t="s">
        <v>36</v>
      </c>
      <c r="K20" s="1" t="s">
        <v>36</v>
      </c>
      <c r="L20" s="1" t="s">
        <v>42</v>
      </c>
      <c r="M20" s="1" t="s">
        <v>36</v>
      </c>
      <c r="N20" s="1" t="s">
        <v>36</v>
      </c>
      <c r="O20" s="1" t="s">
        <v>36</v>
      </c>
      <c r="P20" s="1" t="s">
        <v>36</v>
      </c>
      <c r="Q20" s="1" t="s">
        <v>36</v>
      </c>
      <c r="AB20" s="4"/>
      <c r="AC20" s="1">
        <v>98.5</v>
      </c>
    </row>
    <row r="21">
      <c r="A21" s="1" t="s">
        <v>75</v>
      </c>
      <c r="B21" s="2" t="str">
        <f t="shared" si="2"/>
        <v>#REF!</v>
      </c>
      <c r="C21" s="1" t="s">
        <v>30</v>
      </c>
      <c r="D21" s="1" t="s">
        <v>32</v>
      </c>
      <c r="E21" s="1" t="s">
        <v>30</v>
      </c>
      <c r="F21" s="1" t="s">
        <v>33</v>
      </c>
      <c r="G21" s="1" t="s">
        <v>36</v>
      </c>
      <c r="H21" s="1" t="s">
        <v>32</v>
      </c>
      <c r="I21" s="1" t="s">
        <v>36</v>
      </c>
      <c r="J21" s="1" t="s">
        <v>36</v>
      </c>
      <c r="K21" s="1" t="s">
        <v>36</v>
      </c>
      <c r="L21" s="1" t="s">
        <v>36</v>
      </c>
      <c r="M21" s="1" t="s">
        <v>36</v>
      </c>
      <c r="N21" s="1" t="s">
        <v>36</v>
      </c>
      <c r="O21" s="1" t="s">
        <v>36</v>
      </c>
      <c r="P21" s="1" t="s">
        <v>36</v>
      </c>
      <c r="Q21" s="1" t="s">
        <v>36</v>
      </c>
      <c r="AB21" s="4"/>
      <c r="AC21" s="1">
        <v>94.5</v>
      </c>
    </row>
    <row r="22">
      <c r="A22" s="1" t="s">
        <v>76</v>
      </c>
      <c r="B22" s="2" t="str">
        <f t="shared" si="2"/>
        <v>#REF!</v>
      </c>
      <c r="C22" s="1" t="s">
        <v>30</v>
      </c>
      <c r="D22" s="1" t="s">
        <v>33</v>
      </c>
      <c r="E22" s="1" t="s">
        <v>29</v>
      </c>
      <c r="F22" s="1" t="s">
        <v>32</v>
      </c>
      <c r="G22" s="1" t="s">
        <v>36</v>
      </c>
      <c r="H22" s="1" t="s">
        <v>30</v>
      </c>
      <c r="I22" s="1" t="s">
        <v>36</v>
      </c>
      <c r="J22" s="1" t="s">
        <v>36</v>
      </c>
      <c r="K22" s="1" t="s">
        <v>32</v>
      </c>
      <c r="L22" s="1" t="s">
        <v>36</v>
      </c>
      <c r="M22" s="1" t="s">
        <v>36</v>
      </c>
      <c r="N22" s="1" t="s">
        <v>36</v>
      </c>
      <c r="O22" s="1" t="s">
        <v>36</v>
      </c>
      <c r="P22" s="1" t="s">
        <v>36</v>
      </c>
      <c r="Q22" s="1" t="s">
        <v>36</v>
      </c>
      <c r="AB22" s="4"/>
      <c r="AC22" s="1">
        <v>91.0</v>
      </c>
    </row>
    <row r="23">
      <c r="A23" s="1" t="s">
        <v>77</v>
      </c>
      <c r="B23" s="2" t="str">
        <f t="shared" si="2"/>
        <v>#REF!</v>
      </c>
      <c r="C23" s="1" t="s">
        <v>35</v>
      </c>
      <c r="D23" s="1" t="s">
        <v>32</v>
      </c>
      <c r="E23" s="1" t="s">
        <v>35</v>
      </c>
      <c r="F23" s="1" t="s">
        <v>35</v>
      </c>
      <c r="G23" s="1" t="s">
        <v>36</v>
      </c>
      <c r="H23" s="1" t="s">
        <v>35</v>
      </c>
      <c r="I23" s="1" t="s">
        <v>36</v>
      </c>
      <c r="J23" s="1" t="s">
        <v>36</v>
      </c>
      <c r="K23" s="1" t="s">
        <v>29</v>
      </c>
      <c r="L23" s="1" t="s">
        <v>32</v>
      </c>
      <c r="M23" s="1" t="s">
        <v>36</v>
      </c>
      <c r="N23" s="1" t="s">
        <v>36</v>
      </c>
      <c r="O23" s="1" t="s">
        <v>36</v>
      </c>
      <c r="P23" s="1" t="s">
        <v>36</v>
      </c>
      <c r="Q23" s="1" t="s">
        <v>36</v>
      </c>
      <c r="R23" s="1"/>
      <c r="S23" s="1" t="s">
        <v>45</v>
      </c>
      <c r="AB23" s="4"/>
      <c r="AC23" s="1">
        <v>88.0</v>
      </c>
    </row>
    <row r="24">
      <c r="A24" s="14" t="s">
        <v>78</v>
      </c>
      <c r="B24" s="2" t="str">
        <f t="shared" si="2"/>
        <v>#REF!</v>
      </c>
      <c r="C24" s="1" t="s">
        <v>35</v>
      </c>
      <c r="D24" s="1" t="s">
        <v>32</v>
      </c>
      <c r="E24" s="1" t="s">
        <v>38</v>
      </c>
      <c r="F24" s="1" t="s">
        <v>45</v>
      </c>
      <c r="G24" s="1" t="s">
        <v>36</v>
      </c>
      <c r="H24" s="1" t="s">
        <v>29</v>
      </c>
      <c r="I24" s="1" t="s">
        <v>32</v>
      </c>
      <c r="J24" s="1" t="s">
        <v>35</v>
      </c>
      <c r="K24" s="1" t="s">
        <v>36</v>
      </c>
      <c r="L24" s="1" t="s">
        <v>36</v>
      </c>
      <c r="M24" s="1" t="s">
        <v>36</v>
      </c>
      <c r="N24" s="1" t="s">
        <v>36</v>
      </c>
      <c r="O24" s="1" t="s">
        <v>36</v>
      </c>
      <c r="P24" s="1" t="s">
        <v>36</v>
      </c>
      <c r="Q24" s="1" t="s">
        <v>36</v>
      </c>
      <c r="AB24" s="4"/>
      <c r="AC24" s="1">
        <v>84.5</v>
      </c>
    </row>
    <row r="25">
      <c r="A25" s="1" t="s">
        <v>79</v>
      </c>
      <c r="B25" s="2" t="str">
        <f t="shared" si="2"/>
        <v>#REF!</v>
      </c>
      <c r="C25" s="1" t="s">
        <v>29</v>
      </c>
      <c r="D25" s="1" t="s">
        <v>29</v>
      </c>
      <c r="E25" s="1" t="s">
        <v>32</v>
      </c>
      <c r="F25" s="1" t="s">
        <v>32</v>
      </c>
      <c r="G25" s="1" t="s">
        <v>33</v>
      </c>
      <c r="H25" s="1" t="s">
        <v>33</v>
      </c>
      <c r="I25" s="1" t="s">
        <v>36</v>
      </c>
      <c r="J25" s="1" t="s">
        <v>29</v>
      </c>
      <c r="K25" s="1" t="s">
        <v>38</v>
      </c>
      <c r="L25" s="1" t="s">
        <v>36</v>
      </c>
      <c r="M25" s="1" t="s">
        <v>36</v>
      </c>
      <c r="N25" s="1" t="s">
        <v>36</v>
      </c>
      <c r="O25" s="1" t="s">
        <v>36</v>
      </c>
      <c r="P25" s="1" t="s">
        <v>36</v>
      </c>
      <c r="Q25" s="1" t="s">
        <v>45</v>
      </c>
      <c r="R25" s="1"/>
      <c r="S25" s="1" t="s">
        <v>31</v>
      </c>
      <c r="AB25" s="4"/>
      <c r="AC25" s="1">
        <v>81.0</v>
      </c>
    </row>
    <row r="26">
      <c r="A26" s="1" t="s">
        <v>80</v>
      </c>
      <c r="B26" s="2" t="str">
        <f t="shared" si="2"/>
        <v>#REF!</v>
      </c>
      <c r="C26" s="1" t="s">
        <v>30</v>
      </c>
      <c r="D26" s="1" t="s">
        <v>33</v>
      </c>
      <c r="E26" s="1" t="s">
        <v>30</v>
      </c>
      <c r="F26" s="1" t="s">
        <v>30</v>
      </c>
      <c r="G26" s="1" t="s">
        <v>30</v>
      </c>
      <c r="H26" s="1" t="s">
        <v>30</v>
      </c>
      <c r="I26" s="1" t="s">
        <v>36</v>
      </c>
      <c r="J26" s="1" t="s">
        <v>36</v>
      </c>
      <c r="K26" s="1" t="s">
        <v>36</v>
      </c>
      <c r="L26" s="1" t="s">
        <v>36</v>
      </c>
      <c r="M26" s="1" t="s">
        <v>36</v>
      </c>
      <c r="N26" s="1" t="s">
        <v>36</v>
      </c>
      <c r="O26" s="1" t="s">
        <v>36</v>
      </c>
      <c r="P26" s="1" t="s">
        <v>36</v>
      </c>
      <c r="Q26" s="1" t="s">
        <v>36</v>
      </c>
      <c r="AB26" s="4"/>
      <c r="AC26" s="1">
        <v>78.0</v>
      </c>
    </row>
    <row r="27">
      <c r="A27" s="1" t="s">
        <v>81</v>
      </c>
      <c r="B27" s="2" t="str">
        <f t="shared" si="2"/>
        <v>#REF!</v>
      </c>
      <c r="C27" s="1" t="s">
        <v>32</v>
      </c>
      <c r="D27" s="1" t="s">
        <v>35</v>
      </c>
      <c r="E27" s="1" t="s">
        <v>29</v>
      </c>
      <c r="F27" s="1" t="s">
        <v>35</v>
      </c>
      <c r="G27" s="1" t="s">
        <v>36</v>
      </c>
      <c r="H27" s="1" t="s">
        <v>32</v>
      </c>
      <c r="I27" s="1" t="s">
        <v>32</v>
      </c>
      <c r="J27" s="1" t="s">
        <v>32</v>
      </c>
      <c r="K27" s="1" t="s">
        <v>36</v>
      </c>
      <c r="L27" s="1" t="s">
        <v>36</v>
      </c>
      <c r="M27" s="1" t="s">
        <v>36</v>
      </c>
      <c r="N27" s="1" t="s">
        <v>36</v>
      </c>
      <c r="O27" s="1" t="s">
        <v>36</v>
      </c>
      <c r="P27" s="1" t="s">
        <v>36</v>
      </c>
      <c r="Q27" s="1" t="s">
        <v>36</v>
      </c>
      <c r="AB27" s="4"/>
      <c r="AC27" s="1">
        <v>74.5</v>
      </c>
    </row>
    <row r="28">
      <c r="A28" s="1" t="s">
        <v>82</v>
      </c>
      <c r="B28" s="2" t="str">
        <f t="shared" si="2"/>
        <v>#REF!</v>
      </c>
      <c r="C28" s="1" t="s">
        <v>35</v>
      </c>
      <c r="D28" s="1" t="s">
        <v>32</v>
      </c>
      <c r="E28" s="1" t="s">
        <v>45</v>
      </c>
      <c r="F28" s="1" t="s">
        <v>36</v>
      </c>
      <c r="G28" s="1" t="s">
        <v>32</v>
      </c>
      <c r="H28" s="1" t="s">
        <v>32</v>
      </c>
      <c r="I28" s="1" t="s">
        <v>36</v>
      </c>
      <c r="J28" s="1" t="s">
        <v>38</v>
      </c>
      <c r="K28" s="1" t="s">
        <v>29</v>
      </c>
      <c r="L28" s="1" t="s">
        <v>30</v>
      </c>
      <c r="M28" s="1" t="s">
        <v>36</v>
      </c>
      <c r="N28" s="1" t="s">
        <v>36</v>
      </c>
      <c r="O28" s="1" t="s">
        <v>36</v>
      </c>
      <c r="P28" s="1" t="s">
        <v>36</v>
      </c>
      <c r="Q28" s="1" t="s">
        <v>36</v>
      </c>
      <c r="AB28" s="4"/>
      <c r="AC28" s="1">
        <v>71.0</v>
      </c>
    </row>
    <row r="29">
      <c r="A29" s="1" t="s">
        <v>83</v>
      </c>
      <c r="B29" s="2" t="str">
        <f t="shared" si="2"/>
        <v>#REF!</v>
      </c>
      <c r="C29" s="1" t="s">
        <v>32</v>
      </c>
      <c r="D29" s="1" t="s">
        <v>32</v>
      </c>
      <c r="E29" s="1" t="s">
        <v>45</v>
      </c>
      <c r="F29" s="1" t="s">
        <v>35</v>
      </c>
      <c r="G29" s="1" t="s">
        <v>36</v>
      </c>
      <c r="H29" s="1" t="s">
        <v>29</v>
      </c>
      <c r="I29" s="1" t="s">
        <v>29</v>
      </c>
      <c r="J29" s="1" t="s">
        <v>32</v>
      </c>
      <c r="K29" s="1" t="s">
        <v>32</v>
      </c>
      <c r="L29" s="1" t="s">
        <v>36</v>
      </c>
      <c r="M29" s="1" t="s">
        <v>36</v>
      </c>
      <c r="N29" s="1" t="s">
        <v>36</v>
      </c>
      <c r="O29" s="1" t="s">
        <v>36</v>
      </c>
      <c r="P29" s="1" t="s">
        <v>36</v>
      </c>
      <c r="Q29" s="1" t="s">
        <v>36</v>
      </c>
      <c r="AB29" s="4"/>
      <c r="AC29" s="1"/>
    </row>
    <row r="30">
      <c r="A30" s="1" t="s">
        <v>84</v>
      </c>
      <c r="B30" s="2" t="str">
        <f t="shared" si="2"/>
        <v>#REF!</v>
      </c>
      <c r="C30" s="1" t="s">
        <v>35</v>
      </c>
      <c r="D30" s="1" t="s">
        <v>32</v>
      </c>
      <c r="E30" s="1" t="s">
        <v>29</v>
      </c>
      <c r="F30" s="1" t="s">
        <v>45</v>
      </c>
      <c r="G30" s="1" t="s">
        <v>35</v>
      </c>
      <c r="H30" s="1" t="s">
        <v>36</v>
      </c>
      <c r="I30" s="1" t="s">
        <v>36</v>
      </c>
      <c r="J30" s="1" t="s">
        <v>29</v>
      </c>
      <c r="K30" s="1" t="s">
        <v>35</v>
      </c>
      <c r="L30" s="1" t="s">
        <v>36</v>
      </c>
      <c r="M30" s="1" t="s">
        <v>36</v>
      </c>
      <c r="N30" s="1" t="s">
        <v>36</v>
      </c>
      <c r="O30" s="1" t="s">
        <v>36</v>
      </c>
      <c r="P30" s="1" t="s">
        <v>36</v>
      </c>
      <c r="Q30" s="1" t="s">
        <v>36</v>
      </c>
      <c r="AB30" s="4"/>
      <c r="AC30" s="1">
        <v>68.0</v>
      </c>
    </row>
    <row r="31">
      <c r="A31" s="1" t="s">
        <v>85</v>
      </c>
      <c r="B31" s="2" t="str">
        <f t="shared" si="2"/>
        <v>#REF!</v>
      </c>
      <c r="C31" s="1" t="s">
        <v>34</v>
      </c>
      <c r="D31" s="1" t="s">
        <v>33</v>
      </c>
      <c r="E31" s="1" t="s">
        <v>34</v>
      </c>
      <c r="F31" s="1" t="s">
        <v>34</v>
      </c>
      <c r="G31" s="1" t="s">
        <v>33</v>
      </c>
      <c r="H31" s="1" t="s">
        <v>36</v>
      </c>
      <c r="I31" s="1" t="s">
        <v>36</v>
      </c>
      <c r="J31" s="1" t="s">
        <v>34</v>
      </c>
      <c r="K31" s="1" t="s">
        <v>34</v>
      </c>
      <c r="L31" s="1" t="s">
        <v>36</v>
      </c>
      <c r="M31" s="1" t="s">
        <v>36</v>
      </c>
      <c r="N31" s="1" t="s">
        <v>36</v>
      </c>
      <c r="O31" s="1" t="s">
        <v>36</v>
      </c>
      <c r="P31" s="1" t="s">
        <v>36</v>
      </c>
      <c r="Q31" s="1" t="s">
        <v>36</v>
      </c>
      <c r="R31" s="1"/>
      <c r="S31" s="1" t="s">
        <v>34</v>
      </c>
      <c r="AB31" s="4"/>
      <c r="AC31" s="1"/>
    </row>
    <row r="32">
      <c r="A32" s="1" t="s">
        <v>86</v>
      </c>
      <c r="B32" s="2" t="str">
        <f t="shared" si="2"/>
        <v>#REF!</v>
      </c>
      <c r="C32" s="1" t="s">
        <v>45</v>
      </c>
      <c r="D32" s="1" t="s">
        <v>45</v>
      </c>
      <c r="E32" s="1" t="s">
        <v>35</v>
      </c>
      <c r="F32" s="1" t="s">
        <v>38</v>
      </c>
      <c r="G32" s="1" t="s">
        <v>31</v>
      </c>
      <c r="H32" s="1" t="s">
        <v>87</v>
      </c>
      <c r="I32" s="1" t="s">
        <v>32</v>
      </c>
      <c r="J32" s="1" t="s">
        <v>36</v>
      </c>
      <c r="K32" s="1" t="s">
        <v>29</v>
      </c>
      <c r="L32" s="1" t="s">
        <v>36</v>
      </c>
      <c r="M32" s="1" t="s">
        <v>35</v>
      </c>
      <c r="N32" s="1" t="s">
        <v>36</v>
      </c>
      <c r="O32" s="1" t="s">
        <v>36</v>
      </c>
      <c r="P32" s="1" t="s">
        <v>36</v>
      </c>
      <c r="Q32" s="1" t="s">
        <v>36</v>
      </c>
      <c r="AB32" s="4"/>
      <c r="AC32" s="1"/>
    </row>
    <row r="33">
      <c r="A33" s="1" t="s">
        <v>88</v>
      </c>
      <c r="B33" s="2" t="str">
        <f t="shared" si="2"/>
        <v>#REF!</v>
      </c>
      <c r="C33" s="1" t="s">
        <v>35</v>
      </c>
      <c r="D33" s="1" t="s">
        <v>35</v>
      </c>
      <c r="E33" s="1" t="s">
        <v>32</v>
      </c>
      <c r="F33" s="1" t="s">
        <v>45</v>
      </c>
      <c r="G33" s="1" t="s">
        <v>35</v>
      </c>
      <c r="H33" s="1" t="s">
        <v>36</v>
      </c>
      <c r="I33" s="1" t="s">
        <v>35</v>
      </c>
      <c r="J33" s="1" t="s">
        <v>35</v>
      </c>
      <c r="K33" s="1" t="s">
        <v>36</v>
      </c>
      <c r="L33" s="1" t="s">
        <v>36</v>
      </c>
      <c r="M33" s="1" t="s">
        <v>36</v>
      </c>
      <c r="N33" s="1" t="s">
        <v>36</v>
      </c>
      <c r="O33" s="3" t="s">
        <v>30</v>
      </c>
      <c r="P33" s="1" t="s">
        <v>36</v>
      </c>
      <c r="Q33" s="1" t="s">
        <v>45</v>
      </c>
      <c r="R33" s="1"/>
      <c r="S33" s="1" t="s">
        <v>45</v>
      </c>
      <c r="V33" s="1" t="s">
        <v>42</v>
      </c>
      <c r="AB33" s="4"/>
      <c r="AC33" s="1"/>
    </row>
    <row r="34">
      <c r="A34" s="1" t="s">
        <v>89</v>
      </c>
      <c r="B34" s="2" t="str">
        <f t="shared" si="2"/>
        <v>#REF!</v>
      </c>
      <c r="C34" s="1" t="s">
        <v>32</v>
      </c>
      <c r="D34" s="1" t="s">
        <v>32</v>
      </c>
      <c r="E34" s="1" t="s">
        <v>35</v>
      </c>
      <c r="F34" s="1" t="s">
        <v>32</v>
      </c>
      <c r="G34" s="1" t="s">
        <v>36</v>
      </c>
      <c r="H34" s="1" t="s">
        <v>35</v>
      </c>
      <c r="I34" s="1" t="s">
        <v>36</v>
      </c>
      <c r="J34" s="1" t="s">
        <v>32</v>
      </c>
      <c r="K34" s="1" t="s">
        <v>30</v>
      </c>
      <c r="L34" s="1" t="s">
        <v>33</v>
      </c>
      <c r="M34" s="1" t="s">
        <v>36</v>
      </c>
      <c r="N34" s="1" t="s">
        <v>36</v>
      </c>
      <c r="O34" s="1" t="s">
        <v>36</v>
      </c>
      <c r="P34" s="1" t="s">
        <v>36</v>
      </c>
      <c r="Q34" s="1" t="s">
        <v>30</v>
      </c>
      <c r="AB34" s="4"/>
      <c r="AC34" s="1"/>
    </row>
    <row r="35">
      <c r="A35" s="1" t="s">
        <v>90</v>
      </c>
      <c r="B35" s="2" t="str">
        <f t="shared" si="2"/>
        <v>#REF!</v>
      </c>
      <c r="C35" s="1" t="s">
        <v>30</v>
      </c>
      <c r="D35" s="1" t="s">
        <v>30</v>
      </c>
      <c r="E35" s="1" t="s">
        <v>30</v>
      </c>
      <c r="F35" s="1" t="s">
        <v>30</v>
      </c>
      <c r="G35" s="1" t="s">
        <v>36</v>
      </c>
      <c r="H35" s="1" t="s">
        <v>30</v>
      </c>
      <c r="I35" s="1" t="s">
        <v>29</v>
      </c>
      <c r="J35" s="1" t="s">
        <v>35</v>
      </c>
      <c r="K35" s="1" t="s">
        <v>33</v>
      </c>
      <c r="L35" s="1" t="s">
        <v>36</v>
      </c>
      <c r="M35" s="1" t="s">
        <v>36</v>
      </c>
      <c r="N35" s="1" t="s">
        <v>36</v>
      </c>
      <c r="O35" s="1" t="s">
        <v>36</v>
      </c>
      <c r="P35" s="1" t="s">
        <v>36</v>
      </c>
      <c r="Q35" s="1" t="s">
        <v>36</v>
      </c>
      <c r="AB35" s="4"/>
      <c r="AC35" s="1"/>
    </row>
    <row r="36">
      <c r="A36" s="1" t="s">
        <v>91</v>
      </c>
      <c r="B36" s="2" t="str">
        <f t="shared" si="2"/>
        <v>#REF!</v>
      </c>
      <c r="C36" s="1" t="s">
        <v>30</v>
      </c>
      <c r="D36" s="1" t="s">
        <v>29</v>
      </c>
      <c r="E36" s="1" t="s">
        <v>32</v>
      </c>
      <c r="F36" s="1" t="s">
        <v>33</v>
      </c>
      <c r="G36" s="1" t="s">
        <v>32</v>
      </c>
      <c r="H36" s="1" t="s">
        <v>36</v>
      </c>
      <c r="I36" s="1" t="s">
        <v>33</v>
      </c>
      <c r="J36" s="1" t="s">
        <v>29</v>
      </c>
      <c r="K36" s="1" t="s">
        <v>35</v>
      </c>
      <c r="L36" s="1" t="s">
        <v>34</v>
      </c>
      <c r="M36" s="1" t="s">
        <v>30</v>
      </c>
      <c r="N36" s="1" t="s">
        <v>36</v>
      </c>
      <c r="O36" s="1" t="s">
        <v>36</v>
      </c>
      <c r="P36" s="3" t="s">
        <v>30</v>
      </c>
      <c r="Q36" s="1" t="s">
        <v>32</v>
      </c>
      <c r="R36" s="1"/>
      <c r="S36" s="1" t="s">
        <v>35</v>
      </c>
      <c r="AB36" s="4"/>
      <c r="AC36" s="1"/>
    </row>
    <row r="37">
      <c r="A37" s="1" t="s">
        <v>92</v>
      </c>
      <c r="B37" s="2"/>
      <c r="C37" s="1" t="s">
        <v>38</v>
      </c>
      <c r="D37" s="1" t="s">
        <v>35</v>
      </c>
      <c r="E37" s="1" t="s">
        <v>45</v>
      </c>
      <c r="F37" s="1" t="s">
        <v>42</v>
      </c>
      <c r="G37" s="1" t="s">
        <v>36</v>
      </c>
      <c r="H37" s="1" t="s">
        <v>45</v>
      </c>
      <c r="I37" s="1" t="s">
        <v>36</v>
      </c>
      <c r="J37" s="1" t="s">
        <v>38</v>
      </c>
      <c r="K37" s="1" t="s">
        <v>42</v>
      </c>
      <c r="L37" s="1" t="s">
        <v>36</v>
      </c>
      <c r="M37" s="1" t="s">
        <v>36</v>
      </c>
      <c r="N37" s="1" t="s">
        <v>36</v>
      </c>
      <c r="O37" s="1" t="s">
        <v>36</v>
      </c>
      <c r="P37" s="1" t="s">
        <v>36</v>
      </c>
      <c r="Q37" s="1" t="s">
        <v>36</v>
      </c>
      <c r="AB37" s="4"/>
      <c r="AC37" s="1"/>
    </row>
    <row r="38">
      <c r="A38" s="1" t="s">
        <v>93</v>
      </c>
      <c r="B38" s="15"/>
      <c r="C38" s="1" t="s">
        <v>32</v>
      </c>
      <c r="D38" s="1" t="s">
        <v>32</v>
      </c>
      <c r="E38" s="1" t="s">
        <v>30</v>
      </c>
      <c r="F38" s="1" t="s">
        <v>35</v>
      </c>
      <c r="G38" s="1" t="s">
        <v>35</v>
      </c>
      <c r="H38" s="1" t="s">
        <v>36</v>
      </c>
      <c r="I38" s="1" t="s">
        <v>36</v>
      </c>
      <c r="J38" s="1" t="s">
        <v>32</v>
      </c>
      <c r="K38" s="1" t="s">
        <v>29</v>
      </c>
      <c r="L38" s="1" t="s">
        <v>36</v>
      </c>
      <c r="M38" s="1" t="s">
        <v>33</v>
      </c>
      <c r="N38" s="1" t="s">
        <v>36</v>
      </c>
      <c r="O38" s="1" t="s">
        <v>36</v>
      </c>
      <c r="P38" s="1" t="s">
        <v>36</v>
      </c>
      <c r="Q38" s="1" t="s">
        <v>36</v>
      </c>
      <c r="AB38" s="4"/>
      <c r="AC38" s="1"/>
    </row>
    <row r="39">
      <c r="A39" s="1" t="s">
        <v>94</v>
      </c>
      <c r="B39" s="15"/>
      <c r="C39" s="1" t="s">
        <v>32</v>
      </c>
      <c r="D39" s="1" t="s">
        <v>32</v>
      </c>
      <c r="E39" s="1" t="s">
        <v>30</v>
      </c>
      <c r="F39" s="1" t="s">
        <v>36</v>
      </c>
      <c r="G39" s="1" t="s">
        <v>36</v>
      </c>
      <c r="H39" s="1" t="s">
        <v>36</v>
      </c>
      <c r="I39" s="1" t="s">
        <v>36</v>
      </c>
      <c r="J39" s="1" t="s">
        <v>33</v>
      </c>
      <c r="K39" s="1" t="s">
        <v>38</v>
      </c>
      <c r="L39" s="1" t="s">
        <v>45</v>
      </c>
      <c r="M39" s="1" t="s">
        <v>33</v>
      </c>
      <c r="N39" s="1" t="s">
        <v>36</v>
      </c>
      <c r="O39" s="1" t="s">
        <v>36</v>
      </c>
      <c r="P39" s="1" t="s">
        <v>36</v>
      </c>
      <c r="Q39" s="1" t="s">
        <v>36</v>
      </c>
      <c r="V39" s="1" t="s">
        <v>32</v>
      </c>
      <c r="AB39" s="4"/>
      <c r="AC39" s="1"/>
    </row>
    <row r="40">
      <c r="A40" s="1" t="s">
        <v>95</v>
      </c>
      <c r="B40" s="15"/>
      <c r="C40" s="1" t="s">
        <v>32</v>
      </c>
      <c r="D40" s="1" t="s">
        <v>32</v>
      </c>
      <c r="E40" s="1" t="s">
        <v>35</v>
      </c>
      <c r="F40" s="1" t="s">
        <v>32</v>
      </c>
      <c r="G40" s="1" t="s">
        <v>35</v>
      </c>
      <c r="H40" s="1" t="s">
        <v>32</v>
      </c>
      <c r="I40" s="1" t="s">
        <v>36</v>
      </c>
      <c r="J40" s="1" t="s">
        <v>36</v>
      </c>
      <c r="K40" s="1" t="s">
        <v>30</v>
      </c>
      <c r="L40" s="1" t="s">
        <v>36</v>
      </c>
      <c r="M40" s="1" t="s">
        <v>36</v>
      </c>
      <c r="N40" s="1" t="s">
        <v>36</v>
      </c>
      <c r="O40" s="1" t="s">
        <v>36</v>
      </c>
      <c r="P40" s="1" t="s">
        <v>36</v>
      </c>
      <c r="Q40" s="1" t="s">
        <v>38</v>
      </c>
      <c r="AB40" s="4"/>
      <c r="AC40" s="1"/>
    </row>
    <row r="41">
      <c r="A41" s="1" t="s">
        <v>96</v>
      </c>
      <c r="B41" s="15"/>
      <c r="C41" s="1" t="s">
        <v>29</v>
      </c>
      <c r="D41" s="1" t="s">
        <v>29</v>
      </c>
      <c r="E41" s="1" t="s">
        <v>32</v>
      </c>
      <c r="F41" s="1" t="s">
        <v>30</v>
      </c>
      <c r="G41" s="1" t="s">
        <v>36</v>
      </c>
      <c r="H41" s="1" t="s">
        <v>29</v>
      </c>
      <c r="I41" s="1" t="s">
        <v>30</v>
      </c>
      <c r="J41" s="1" t="s">
        <v>30</v>
      </c>
      <c r="K41" s="1" t="s">
        <v>33</v>
      </c>
      <c r="L41" s="1" t="s">
        <v>34</v>
      </c>
      <c r="M41" s="1" t="s">
        <v>36</v>
      </c>
      <c r="N41" s="1" t="s">
        <v>36</v>
      </c>
      <c r="O41" s="3" t="s">
        <v>34</v>
      </c>
      <c r="P41" s="1" t="s">
        <v>36</v>
      </c>
      <c r="Q41" s="1" t="s">
        <v>45</v>
      </c>
      <c r="V41" s="1" t="s">
        <v>30</v>
      </c>
      <c r="AB41" s="4"/>
      <c r="AC41" s="1"/>
    </row>
    <row r="42">
      <c r="A42" s="1" t="s">
        <v>97</v>
      </c>
      <c r="B42" s="15"/>
      <c r="C42" s="1" t="s">
        <v>45</v>
      </c>
      <c r="D42" s="1" t="s">
        <v>45</v>
      </c>
      <c r="E42" s="1" t="s">
        <v>35</v>
      </c>
      <c r="F42" s="1" t="s">
        <v>45</v>
      </c>
      <c r="G42" s="1" t="s">
        <v>38</v>
      </c>
      <c r="H42" s="1" t="s">
        <v>32</v>
      </c>
      <c r="I42" s="1" t="s">
        <v>36</v>
      </c>
      <c r="J42" s="1" t="s">
        <v>45</v>
      </c>
      <c r="K42" s="1" t="s">
        <v>35</v>
      </c>
      <c r="L42" s="1" t="s">
        <v>33</v>
      </c>
      <c r="M42" s="1" t="s">
        <v>30</v>
      </c>
      <c r="N42" s="1" t="s">
        <v>36</v>
      </c>
      <c r="O42" s="1" t="s">
        <v>36</v>
      </c>
      <c r="P42" s="1" t="s">
        <v>36</v>
      </c>
      <c r="Q42" s="1" t="s">
        <v>30</v>
      </c>
      <c r="V42" s="1" t="s">
        <v>32</v>
      </c>
      <c r="AB42" s="4"/>
      <c r="AC42" s="1"/>
    </row>
    <row r="43">
      <c r="A43" s="1" t="s">
        <v>98</v>
      </c>
      <c r="B43" s="15"/>
      <c r="C43" s="1" t="s">
        <v>42</v>
      </c>
      <c r="D43" s="1" t="s">
        <v>32</v>
      </c>
      <c r="E43" s="1" t="s">
        <v>32</v>
      </c>
      <c r="F43" s="1" t="s">
        <v>42</v>
      </c>
      <c r="G43" s="1" t="s">
        <v>42</v>
      </c>
      <c r="H43" s="1" t="s">
        <v>42</v>
      </c>
      <c r="I43" s="1" t="s">
        <v>42</v>
      </c>
      <c r="J43" s="1" t="s">
        <v>31</v>
      </c>
      <c r="K43" s="1" t="s">
        <v>38</v>
      </c>
      <c r="L43" s="1" t="s">
        <v>36</v>
      </c>
      <c r="M43" s="1" t="s">
        <v>36</v>
      </c>
      <c r="N43" s="1" t="s">
        <v>36</v>
      </c>
      <c r="O43" s="1" t="s">
        <v>36</v>
      </c>
      <c r="P43" s="1" t="s">
        <v>36</v>
      </c>
      <c r="Q43" s="1" t="s">
        <v>36</v>
      </c>
      <c r="AB43" s="4"/>
      <c r="AC43" s="1"/>
    </row>
    <row r="44">
      <c r="A44" s="1" t="s">
        <v>99</v>
      </c>
      <c r="B44" s="15"/>
      <c r="C44" s="1" t="s">
        <v>45</v>
      </c>
      <c r="D44" s="1" t="s">
        <v>41</v>
      </c>
      <c r="E44" s="1" t="s">
        <v>35</v>
      </c>
      <c r="F44" s="1" t="s">
        <v>45</v>
      </c>
      <c r="G44" s="1" t="s">
        <v>36</v>
      </c>
      <c r="H44" s="1" t="s">
        <v>41</v>
      </c>
      <c r="I44" s="1" t="s">
        <v>45</v>
      </c>
      <c r="J44" s="1" t="s">
        <v>45</v>
      </c>
      <c r="K44" s="1" t="s">
        <v>30</v>
      </c>
      <c r="L44" s="1" t="s">
        <v>32</v>
      </c>
      <c r="M44" s="1" t="s">
        <v>36</v>
      </c>
      <c r="N44" s="1" t="s">
        <v>36</v>
      </c>
      <c r="O44" s="1" t="s">
        <v>36</v>
      </c>
      <c r="P44" s="1" t="s">
        <v>36</v>
      </c>
      <c r="Q44" s="1" t="s">
        <v>36</v>
      </c>
      <c r="AB44" s="4"/>
      <c r="AC44" s="1"/>
    </row>
    <row r="45">
      <c r="A45" s="1" t="s">
        <v>100</v>
      </c>
      <c r="B45" s="15"/>
      <c r="C45" s="1" t="s">
        <v>30</v>
      </c>
      <c r="D45" s="1" t="s">
        <v>29</v>
      </c>
      <c r="E45" s="1" t="s">
        <v>30</v>
      </c>
      <c r="F45" s="1" t="s">
        <v>29</v>
      </c>
      <c r="G45" s="1" t="s">
        <v>30</v>
      </c>
      <c r="H45" s="1" t="s">
        <v>33</v>
      </c>
      <c r="I45" s="1" t="s">
        <v>33</v>
      </c>
      <c r="J45" s="1" t="s">
        <v>36</v>
      </c>
      <c r="K45" s="1" t="s">
        <v>34</v>
      </c>
      <c r="L45" s="1" t="s">
        <v>36</v>
      </c>
      <c r="M45" s="1" t="s">
        <v>34</v>
      </c>
      <c r="N45" s="1" t="s">
        <v>36</v>
      </c>
      <c r="O45" s="1" t="s">
        <v>36</v>
      </c>
      <c r="P45" s="1" t="s">
        <v>36</v>
      </c>
      <c r="Q45" s="1" t="s">
        <v>36</v>
      </c>
      <c r="AB45" s="4"/>
      <c r="AC45" s="1"/>
    </row>
    <row r="46">
      <c r="A46" s="1" t="s">
        <v>101</v>
      </c>
      <c r="B46" s="15"/>
      <c r="C46" s="1" t="s">
        <v>35</v>
      </c>
      <c r="D46" s="1" t="s">
        <v>29</v>
      </c>
      <c r="E46" s="1" t="s">
        <v>35</v>
      </c>
      <c r="F46" s="1" t="s">
        <v>36</v>
      </c>
      <c r="G46" s="1" t="s">
        <v>35</v>
      </c>
      <c r="H46" s="1" t="s">
        <v>32</v>
      </c>
      <c r="I46" s="1" t="s">
        <v>32</v>
      </c>
      <c r="J46" s="1" t="s">
        <v>36</v>
      </c>
      <c r="K46" s="1" t="s">
        <v>36</v>
      </c>
      <c r="L46" s="1" t="s">
        <v>29</v>
      </c>
      <c r="M46" s="1" t="s">
        <v>36</v>
      </c>
      <c r="N46" s="1" t="s">
        <v>45</v>
      </c>
      <c r="O46" s="1" t="s">
        <v>36</v>
      </c>
      <c r="P46" s="1" t="s">
        <v>36</v>
      </c>
      <c r="Q46" s="1" t="s">
        <v>36</v>
      </c>
      <c r="AB46" s="4"/>
      <c r="AC46" s="1"/>
    </row>
    <row r="47">
      <c r="A47" s="1" t="s">
        <v>102</v>
      </c>
      <c r="B47" s="15"/>
      <c r="C47" s="1" t="s">
        <v>38</v>
      </c>
      <c r="D47" s="1" t="s">
        <v>42</v>
      </c>
      <c r="E47" s="1" t="s">
        <v>45</v>
      </c>
      <c r="F47" s="1" t="s">
        <v>42</v>
      </c>
      <c r="G47" s="1" t="s">
        <v>36</v>
      </c>
      <c r="H47" s="1" t="s">
        <v>36</v>
      </c>
      <c r="I47" s="1" t="s">
        <v>42</v>
      </c>
      <c r="J47" s="1" t="s">
        <v>33</v>
      </c>
      <c r="K47" s="1" t="s">
        <v>67</v>
      </c>
      <c r="L47" s="1" t="s">
        <v>31</v>
      </c>
      <c r="M47" s="1" t="s">
        <v>36</v>
      </c>
      <c r="N47" s="1" t="s">
        <v>36</v>
      </c>
      <c r="O47" s="1" t="s">
        <v>34</v>
      </c>
      <c r="P47" s="1" t="s">
        <v>36</v>
      </c>
      <c r="Q47" s="1" t="s">
        <v>36</v>
      </c>
      <c r="R47" s="1"/>
      <c r="S47" s="1"/>
      <c r="AB47" s="4"/>
      <c r="AC47" s="1"/>
    </row>
    <row r="48">
      <c r="A48" s="3" t="s">
        <v>103</v>
      </c>
      <c r="B48" s="15"/>
      <c r="C48" s="1" t="s">
        <v>38</v>
      </c>
      <c r="D48" s="3" t="s">
        <v>36</v>
      </c>
      <c r="E48" s="3" t="s">
        <v>36</v>
      </c>
      <c r="F48" s="3" t="s">
        <v>36</v>
      </c>
      <c r="G48" s="3" t="s">
        <v>36</v>
      </c>
      <c r="H48" s="3" t="s">
        <v>36</v>
      </c>
      <c r="I48" s="1" t="s">
        <v>36</v>
      </c>
      <c r="J48" s="3" t="s">
        <v>38</v>
      </c>
      <c r="K48" s="3" t="s">
        <v>38</v>
      </c>
      <c r="L48" s="1" t="s">
        <v>38</v>
      </c>
      <c r="M48" s="1" t="s">
        <v>36</v>
      </c>
      <c r="N48" s="1" t="s">
        <v>36</v>
      </c>
      <c r="O48" s="1" t="s">
        <v>36</v>
      </c>
      <c r="P48" s="3" t="s">
        <v>45</v>
      </c>
      <c r="Q48" s="1" t="s">
        <v>36</v>
      </c>
      <c r="R48" s="1"/>
      <c r="S48" s="1"/>
      <c r="AB48" s="4"/>
      <c r="AC48" s="1"/>
    </row>
    <row r="49">
      <c r="A49" s="1" t="s">
        <v>104</v>
      </c>
      <c r="B49" s="15"/>
      <c r="C49" s="1" t="s">
        <v>29</v>
      </c>
      <c r="D49" s="3" t="s">
        <v>29</v>
      </c>
      <c r="E49" s="3" t="s">
        <v>32</v>
      </c>
      <c r="F49" s="3" t="s">
        <v>32</v>
      </c>
      <c r="G49" s="3" t="s">
        <v>36</v>
      </c>
      <c r="H49" s="3" t="s">
        <v>32</v>
      </c>
      <c r="I49" s="3" t="s">
        <v>30</v>
      </c>
      <c r="J49" s="3" t="s">
        <v>29</v>
      </c>
      <c r="K49" s="3" t="s">
        <v>35</v>
      </c>
      <c r="L49" s="3" t="s">
        <v>36</v>
      </c>
      <c r="M49" s="3" t="s">
        <v>36</v>
      </c>
      <c r="N49" s="3" t="s">
        <v>30</v>
      </c>
      <c r="O49" s="3" t="s">
        <v>30</v>
      </c>
      <c r="P49" s="3" t="s">
        <v>29</v>
      </c>
      <c r="Q49" s="3" t="s">
        <v>36</v>
      </c>
      <c r="R49" s="3"/>
      <c r="S49" s="3"/>
      <c r="AB49" s="4"/>
      <c r="AC49" s="1"/>
    </row>
    <row r="50">
      <c r="A50" s="1" t="s">
        <v>105</v>
      </c>
      <c r="B50" s="15"/>
      <c r="C50" s="1" t="s">
        <v>35</v>
      </c>
      <c r="D50" s="1" t="s">
        <v>38</v>
      </c>
      <c r="E50" s="1" t="s">
        <v>30</v>
      </c>
      <c r="F50" s="1" t="s">
        <v>38</v>
      </c>
      <c r="G50" s="1" t="s">
        <v>35</v>
      </c>
      <c r="H50" s="1" t="s">
        <v>36</v>
      </c>
      <c r="I50" s="1" t="s">
        <v>32</v>
      </c>
      <c r="J50" s="1" t="s">
        <v>36</v>
      </c>
      <c r="K50" s="1" t="s">
        <v>30</v>
      </c>
      <c r="L50" s="1" t="s">
        <v>41</v>
      </c>
      <c r="M50" s="1" t="s">
        <v>36</v>
      </c>
      <c r="N50" s="1" t="s">
        <v>36</v>
      </c>
      <c r="O50" s="1" t="s">
        <v>36</v>
      </c>
      <c r="P50" s="1" t="s">
        <v>29</v>
      </c>
      <c r="Q50" s="1" t="s">
        <v>36</v>
      </c>
      <c r="AB50" s="4"/>
      <c r="AC50" s="1"/>
    </row>
    <row r="51">
      <c r="A51" s="1" t="s">
        <v>106</v>
      </c>
      <c r="B51" s="15"/>
      <c r="C51" s="1" t="s">
        <v>35</v>
      </c>
      <c r="D51" s="1" t="s">
        <v>35</v>
      </c>
      <c r="E51" s="1" t="s">
        <v>45</v>
      </c>
      <c r="F51" s="1" t="s">
        <v>32</v>
      </c>
      <c r="G51" s="1" t="s">
        <v>42</v>
      </c>
      <c r="H51" s="1" t="s">
        <v>36</v>
      </c>
      <c r="I51" s="1" t="s">
        <v>36</v>
      </c>
      <c r="J51" s="1" t="s">
        <v>35</v>
      </c>
      <c r="K51" s="1" t="s">
        <v>30</v>
      </c>
      <c r="L51" s="1" t="s">
        <v>29</v>
      </c>
      <c r="M51" s="1" t="s">
        <v>36</v>
      </c>
      <c r="N51" s="1" t="s">
        <v>29</v>
      </c>
      <c r="O51" s="1" t="s">
        <v>36</v>
      </c>
      <c r="P51" s="1" t="s">
        <v>35</v>
      </c>
      <c r="Q51" s="1" t="s">
        <v>36</v>
      </c>
      <c r="R51" s="1"/>
      <c r="S51" s="1" t="s">
        <v>29</v>
      </c>
      <c r="AB51" s="4"/>
      <c r="AC51" s="1"/>
    </row>
    <row r="52">
      <c r="A52" s="3" t="s">
        <v>107</v>
      </c>
      <c r="B52" s="15"/>
      <c r="C52" s="3" t="s">
        <v>30</v>
      </c>
      <c r="D52" s="3" t="s">
        <v>30</v>
      </c>
      <c r="E52" s="3" t="s">
        <v>33</v>
      </c>
      <c r="F52" s="3" t="s">
        <v>29</v>
      </c>
      <c r="G52" s="3" t="s">
        <v>36</v>
      </c>
      <c r="H52" s="3" t="s">
        <v>36</v>
      </c>
      <c r="I52" s="3" t="s">
        <v>36</v>
      </c>
      <c r="J52" s="3" t="s">
        <v>33</v>
      </c>
      <c r="K52" s="3" t="s">
        <v>36</v>
      </c>
      <c r="L52" s="3" t="s">
        <v>30</v>
      </c>
      <c r="M52" s="3" t="s">
        <v>36</v>
      </c>
      <c r="N52" s="3" t="s">
        <v>36</v>
      </c>
      <c r="O52" s="3" t="s">
        <v>36</v>
      </c>
      <c r="P52" s="3" t="s">
        <v>33</v>
      </c>
      <c r="Q52" s="3" t="s">
        <v>36</v>
      </c>
      <c r="R52" s="3"/>
      <c r="S52" s="3"/>
      <c r="AB52" s="4"/>
      <c r="AC52" s="1"/>
    </row>
    <row r="53">
      <c r="A53" s="3" t="s">
        <v>108</v>
      </c>
      <c r="B53" s="15"/>
      <c r="C53" s="3" t="s">
        <v>32</v>
      </c>
      <c r="D53" s="3" t="s">
        <v>32</v>
      </c>
      <c r="E53" s="3" t="s">
        <v>32</v>
      </c>
      <c r="F53" s="3" t="s">
        <v>36</v>
      </c>
      <c r="G53" s="3" t="s">
        <v>36</v>
      </c>
      <c r="H53" s="3" t="s">
        <v>32</v>
      </c>
      <c r="I53" s="3" t="s">
        <v>36</v>
      </c>
      <c r="J53" s="3" t="s">
        <v>45</v>
      </c>
      <c r="K53" s="3" t="s">
        <v>29</v>
      </c>
      <c r="L53" s="3" t="s">
        <v>29</v>
      </c>
      <c r="M53" s="3" t="s">
        <v>36</v>
      </c>
      <c r="N53" s="3" t="s">
        <v>36</v>
      </c>
      <c r="O53" s="3" t="s">
        <v>35</v>
      </c>
      <c r="P53" s="3" t="s">
        <v>32</v>
      </c>
      <c r="Q53" s="1" t="s">
        <v>36</v>
      </c>
      <c r="AB53" s="4"/>
      <c r="AC53" s="1"/>
    </row>
    <row r="54">
      <c r="A54" s="3" t="s">
        <v>109</v>
      </c>
      <c r="B54" s="15"/>
      <c r="C54" s="3" t="s">
        <v>33</v>
      </c>
      <c r="D54" s="3" t="s">
        <v>33</v>
      </c>
      <c r="E54" s="3" t="s">
        <v>36</v>
      </c>
      <c r="F54" s="3" t="s">
        <v>34</v>
      </c>
      <c r="G54" s="3" t="s">
        <v>34</v>
      </c>
      <c r="H54" s="3" t="s">
        <v>36</v>
      </c>
      <c r="I54" s="3" t="s">
        <v>36</v>
      </c>
      <c r="J54" s="3" t="s">
        <v>30</v>
      </c>
      <c r="K54" s="3" t="s">
        <v>30</v>
      </c>
      <c r="L54" s="3" t="s">
        <v>33</v>
      </c>
      <c r="M54" s="3" t="s">
        <v>36</v>
      </c>
      <c r="N54" s="3" t="s">
        <v>36</v>
      </c>
      <c r="O54" s="3" t="s">
        <v>36</v>
      </c>
      <c r="P54" s="3" t="s">
        <v>36</v>
      </c>
      <c r="Q54" s="1" t="s">
        <v>33</v>
      </c>
      <c r="R54" s="1"/>
      <c r="S54" s="1" t="s">
        <v>33</v>
      </c>
      <c r="AB54" s="4"/>
      <c r="AC54" s="1"/>
    </row>
    <row r="55">
      <c r="A55" s="3" t="s">
        <v>110</v>
      </c>
      <c r="B55" s="15"/>
      <c r="C55" s="3" t="s">
        <v>35</v>
      </c>
      <c r="D55" s="3" t="s">
        <v>32</v>
      </c>
      <c r="E55" s="3" t="s">
        <v>35</v>
      </c>
      <c r="F55" s="3" t="s">
        <v>32</v>
      </c>
      <c r="G55" s="3" t="s">
        <v>45</v>
      </c>
      <c r="H55" s="3" t="s">
        <v>36</v>
      </c>
      <c r="I55" s="3" t="s">
        <v>45</v>
      </c>
      <c r="J55" s="3" t="s">
        <v>35</v>
      </c>
      <c r="K55" s="3" t="s">
        <v>29</v>
      </c>
      <c r="L55" s="3" t="s">
        <v>42</v>
      </c>
      <c r="M55" s="3" t="s">
        <v>36</v>
      </c>
      <c r="N55" s="3" t="s">
        <v>36</v>
      </c>
      <c r="O55" s="3" t="s">
        <v>36</v>
      </c>
      <c r="P55" s="3" t="s">
        <v>32</v>
      </c>
      <c r="Q55" s="1" t="s">
        <v>36</v>
      </c>
      <c r="R55" s="1"/>
      <c r="S55" s="1" t="s">
        <v>34</v>
      </c>
      <c r="AB55" s="4"/>
      <c r="AC55" s="1"/>
    </row>
    <row r="56">
      <c r="A56" s="3" t="s">
        <v>111</v>
      </c>
      <c r="B56" s="15"/>
      <c r="C56" s="3" t="s">
        <v>32</v>
      </c>
      <c r="D56" s="3" t="s">
        <v>35</v>
      </c>
      <c r="E56" s="3" t="s">
        <v>35</v>
      </c>
      <c r="F56" s="3" t="s">
        <v>45</v>
      </c>
      <c r="G56" s="3" t="s">
        <v>35</v>
      </c>
      <c r="H56" s="3" t="s">
        <v>36</v>
      </c>
      <c r="I56" s="3" t="s">
        <v>32</v>
      </c>
      <c r="J56" s="3" t="s">
        <v>32</v>
      </c>
      <c r="K56" s="3" t="s">
        <v>32</v>
      </c>
      <c r="L56" s="3" t="s">
        <v>36</v>
      </c>
      <c r="M56" s="3" t="s">
        <v>36</v>
      </c>
      <c r="N56" s="3" t="s">
        <v>35</v>
      </c>
      <c r="O56" s="3" t="s">
        <v>29</v>
      </c>
      <c r="P56" s="3" t="s">
        <v>29</v>
      </c>
      <c r="Q56" s="1" t="s">
        <v>38</v>
      </c>
      <c r="AB56" s="4"/>
      <c r="AC56" s="1"/>
    </row>
    <row r="57">
      <c r="A57" s="3" t="s">
        <v>112</v>
      </c>
      <c r="B57" s="15"/>
      <c r="C57" s="3" t="s">
        <v>42</v>
      </c>
      <c r="D57" s="3" t="s">
        <v>45</v>
      </c>
      <c r="E57" s="3" t="s">
        <v>35</v>
      </c>
      <c r="F57" s="3" t="s">
        <v>41</v>
      </c>
      <c r="G57" s="3" t="s">
        <v>42</v>
      </c>
      <c r="H57" s="3" t="s">
        <v>36</v>
      </c>
      <c r="I57" s="3" t="s">
        <v>36</v>
      </c>
      <c r="J57" s="3" t="s">
        <v>64</v>
      </c>
      <c r="K57" s="3" t="s">
        <v>38</v>
      </c>
      <c r="L57" s="3" t="s">
        <v>36</v>
      </c>
      <c r="M57" s="3" t="s">
        <v>36</v>
      </c>
      <c r="N57" s="3" t="s">
        <v>36</v>
      </c>
      <c r="O57" s="3" t="s">
        <v>36</v>
      </c>
      <c r="P57" s="3" t="s">
        <v>35</v>
      </c>
      <c r="Q57" s="1" t="s">
        <v>36</v>
      </c>
      <c r="AB57" s="4"/>
      <c r="AC57" s="1"/>
    </row>
    <row r="58">
      <c r="A58" s="1" t="s">
        <v>113</v>
      </c>
      <c r="B58" s="15"/>
      <c r="C58" s="3" t="s">
        <v>29</v>
      </c>
      <c r="D58" s="3" t="s">
        <v>30</v>
      </c>
      <c r="E58" s="3" t="s">
        <v>29</v>
      </c>
      <c r="F58" s="3" t="s">
        <v>29</v>
      </c>
      <c r="G58" s="3" t="s">
        <v>36</v>
      </c>
      <c r="H58" s="3" t="s">
        <v>36</v>
      </c>
      <c r="I58" s="3" t="s">
        <v>36</v>
      </c>
      <c r="J58" s="3" t="s">
        <v>36</v>
      </c>
      <c r="K58" s="3" t="s">
        <v>36</v>
      </c>
      <c r="L58" s="3" t="s">
        <v>30</v>
      </c>
      <c r="M58" s="3" t="s">
        <v>36</v>
      </c>
      <c r="N58" s="3" t="s">
        <v>36</v>
      </c>
      <c r="O58" s="3" t="s">
        <v>36</v>
      </c>
      <c r="P58" s="3" t="s">
        <v>30</v>
      </c>
      <c r="Q58" s="1" t="s">
        <v>36</v>
      </c>
      <c r="R58" s="1"/>
      <c r="S58" s="1" t="s">
        <v>30</v>
      </c>
      <c r="AB58" s="4"/>
      <c r="AC58" s="1"/>
    </row>
    <row r="59">
      <c r="A59" s="3" t="s">
        <v>114</v>
      </c>
      <c r="B59" s="15"/>
      <c r="C59" s="3" t="s">
        <v>45</v>
      </c>
      <c r="D59" s="3" t="s">
        <v>35</v>
      </c>
      <c r="E59" s="3" t="s">
        <v>45</v>
      </c>
      <c r="F59" s="3" t="s">
        <v>45</v>
      </c>
      <c r="G59" s="3" t="s">
        <v>36</v>
      </c>
      <c r="H59" s="3" t="s">
        <v>36</v>
      </c>
      <c r="I59" s="3" t="s">
        <v>36</v>
      </c>
      <c r="J59" s="3" t="s">
        <v>45</v>
      </c>
      <c r="K59" s="3" t="s">
        <v>36</v>
      </c>
      <c r="L59" s="3" t="s">
        <v>36</v>
      </c>
      <c r="M59" s="3" t="s">
        <v>36</v>
      </c>
      <c r="N59" s="3" t="s">
        <v>36</v>
      </c>
      <c r="O59" s="3" t="s">
        <v>36</v>
      </c>
      <c r="P59" s="3" t="s">
        <v>32</v>
      </c>
      <c r="Q59" s="1" t="s">
        <v>36</v>
      </c>
      <c r="R59" s="1"/>
      <c r="S59" s="1" t="s">
        <v>36</v>
      </c>
      <c r="AB59" s="4"/>
      <c r="AC59" s="1"/>
    </row>
    <row r="60">
      <c r="A60" s="3" t="s">
        <v>115</v>
      </c>
      <c r="B60" s="15"/>
      <c r="C60" s="3" t="s">
        <v>29</v>
      </c>
      <c r="D60" s="3" t="s">
        <v>32</v>
      </c>
      <c r="E60" s="3" t="s">
        <v>30</v>
      </c>
      <c r="F60" s="3" t="s">
        <v>32</v>
      </c>
      <c r="G60" s="3" t="s">
        <v>30</v>
      </c>
      <c r="H60" s="3" t="s">
        <v>29</v>
      </c>
      <c r="I60" s="3" t="s">
        <v>29</v>
      </c>
      <c r="J60" s="3" t="s">
        <v>36</v>
      </c>
      <c r="K60" s="3" t="s">
        <v>36</v>
      </c>
      <c r="L60" s="3" t="s">
        <v>32</v>
      </c>
      <c r="M60" s="3" t="s">
        <v>36</v>
      </c>
      <c r="N60" s="3" t="s">
        <v>36</v>
      </c>
      <c r="O60" s="3" t="s">
        <v>36</v>
      </c>
      <c r="P60" s="3" t="s">
        <v>36</v>
      </c>
      <c r="Q60" s="1" t="s">
        <v>36</v>
      </c>
      <c r="AB60" s="4"/>
      <c r="AC60" s="1"/>
    </row>
    <row r="61">
      <c r="A61" s="3" t="s">
        <v>116</v>
      </c>
      <c r="B61" s="15"/>
      <c r="C61" s="3" t="s">
        <v>38</v>
      </c>
      <c r="D61" s="3" t="s">
        <v>42</v>
      </c>
      <c r="E61" s="3" t="s">
        <v>45</v>
      </c>
      <c r="F61" s="3" t="s">
        <v>38</v>
      </c>
      <c r="G61" s="3" t="s">
        <v>42</v>
      </c>
      <c r="H61" s="3" t="s">
        <v>36</v>
      </c>
      <c r="I61" s="3" t="s">
        <v>32</v>
      </c>
      <c r="J61" s="3" t="s">
        <v>42</v>
      </c>
      <c r="K61" s="3" t="s">
        <v>42</v>
      </c>
      <c r="L61" s="3" t="s">
        <v>42</v>
      </c>
      <c r="M61" s="3" t="s">
        <v>36</v>
      </c>
      <c r="N61" s="3" t="s">
        <v>36</v>
      </c>
      <c r="O61" s="3" t="s">
        <v>35</v>
      </c>
      <c r="P61" s="3" t="s">
        <v>36</v>
      </c>
      <c r="Q61" s="1" t="s">
        <v>42</v>
      </c>
      <c r="V61" s="1" t="s">
        <v>34</v>
      </c>
      <c r="AB61" s="4"/>
      <c r="AC61" s="1"/>
    </row>
    <row r="62">
      <c r="A62" s="3" t="s">
        <v>117</v>
      </c>
      <c r="B62" s="15"/>
      <c r="C62" s="3" t="s">
        <v>35</v>
      </c>
      <c r="D62" s="3" t="s">
        <v>45</v>
      </c>
      <c r="E62" s="3" t="s">
        <v>42</v>
      </c>
      <c r="F62" s="3" t="s">
        <v>35</v>
      </c>
      <c r="G62" s="3" t="s">
        <v>42</v>
      </c>
      <c r="H62" s="3" t="s">
        <v>36</v>
      </c>
      <c r="I62" s="3" t="s">
        <v>29</v>
      </c>
      <c r="J62" s="3" t="s">
        <v>30</v>
      </c>
      <c r="K62" s="3" t="s">
        <v>30</v>
      </c>
      <c r="L62" s="3" t="s">
        <v>36</v>
      </c>
      <c r="M62" s="3" t="s">
        <v>36</v>
      </c>
      <c r="N62" s="3" t="s">
        <v>35</v>
      </c>
      <c r="O62" s="3" t="s">
        <v>41</v>
      </c>
      <c r="P62" s="3" t="s">
        <v>32</v>
      </c>
      <c r="Q62" s="1" t="s">
        <v>36</v>
      </c>
      <c r="R62" s="1"/>
      <c r="S62" s="1" t="s">
        <v>36</v>
      </c>
      <c r="AB62" s="4"/>
      <c r="AC62" s="1"/>
    </row>
    <row r="63">
      <c r="A63" s="1" t="s">
        <v>118</v>
      </c>
      <c r="B63" s="15"/>
      <c r="C63" s="3" t="s">
        <v>41</v>
      </c>
      <c r="D63" s="3" t="s">
        <v>42</v>
      </c>
      <c r="E63" s="3" t="s">
        <v>45</v>
      </c>
      <c r="F63" s="3" t="s">
        <v>59</v>
      </c>
      <c r="G63" s="3" t="s">
        <v>41</v>
      </c>
      <c r="H63" s="3" t="s">
        <v>36</v>
      </c>
      <c r="I63" s="3" t="s">
        <v>38</v>
      </c>
      <c r="J63" s="3" t="s">
        <v>31</v>
      </c>
      <c r="K63" s="3" t="s">
        <v>36</v>
      </c>
      <c r="L63" s="3" t="s">
        <v>36</v>
      </c>
      <c r="M63" s="3" t="s">
        <v>36</v>
      </c>
      <c r="N63" s="3" t="s">
        <v>36</v>
      </c>
      <c r="O63" s="3" t="s">
        <v>41</v>
      </c>
      <c r="P63" s="3" t="s">
        <v>36</v>
      </c>
      <c r="Q63" s="1" t="s">
        <v>31</v>
      </c>
      <c r="R63" s="1"/>
      <c r="S63" s="1" t="s">
        <v>36</v>
      </c>
      <c r="AB63" s="4"/>
      <c r="AC63" s="1"/>
    </row>
    <row r="64">
      <c r="A64" s="3" t="s">
        <v>119</v>
      </c>
      <c r="B64" s="15"/>
      <c r="C64" s="3" t="s">
        <v>41</v>
      </c>
      <c r="D64" s="3" t="s">
        <v>35</v>
      </c>
      <c r="E64" s="3" t="s">
        <v>67</v>
      </c>
      <c r="F64" s="3" t="s">
        <v>45</v>
      </c>
      <c r="G64" s="3" t="s">
        <v>36</v>
      </c>
      <c r="H64" s="3" t="s">
        <v>36</v>
      </c>
      <c r="I64" s="3" t="s">
        <v>36</v>
      </c>
      <c r="J64" s="3" t="s">
        <v>29</v>
      </c>
      <c r="K64" s="3" t="s">
        <v>59</v>
      </c>
      <c r="L64" s="3" t="s">
        <v>64</v>
      </c>
      <c r="M64" s="3" t="s">
        <v>36</v>
      </c>
      <c r="N64" s="3" t="s">
        <v>36</v>
      </c>
      <c r="O64" s="3" t="s">
        <v>31</v>
      </c>
      <c r="P64" s="3" t="s">
        <v>36</v>
      </c>
      <c r="Q64" s="1" t="s">
        <v>29</v>
      </c>
      <c r="AB64" s="4"/>
      <c r="AC64" s="1"/>
    </row>
    <row r="65">
      <c r="A65" s="3" t="s">
        <v>120</v>
      </c>
      <c r="B65" s="15"/>
      <c r="C65" s="3" t="s">
        <v>29</v>
      </c>
      <c r="D65" s="3" t="s">
        <v>29</v>
      </c>
      <c r="E65" s="3" t="s">
        <v>29</v>
      </c>
      <c r="F65" s="3" t="s">
        <v>29</v>
      </c>
      <c r="G65" s="3" t="s">
        <v>32</v>
      </c>
      <c r="H65" s="3" t="s">
        <v>36</v>
      </c>
      <c r="I65" s="3" t="s">
        <v>29</v>
      </c>
      <c r="J65" s="3" t="s">
        <v>30</v>
      </c>
      <c r="K65" s="3" t="s">
        <v>33</v>
      </c>
      <c r="L65" s="3" t="s">
        <v>36</v>
      </c>
      <c r="M65" s="3" t="s">
        <v>36</v>
      </c>
      <c r="N65" s="3" t="s">
        <v>45</v>
      </c>
      <c r="O65" s="3" t="s">
        <v>36</v>
      </c>
      <c r="P65" s="3" t="s">
        <v>36</v>
      </c>
      <c r="Q65" s="1" t="s">
        <v>30</v>
      </c>
      <c r="R65" s="1"/>
      <c r="S65" s="1" t="s">
        <v>36</v>
      </c>
      <c r="V65" s="1" t="s">
        <v>35</v>
      </c>
      <c r="AB65" s="4"/>
      <c r="AC65" s="1"/>
    </row>
    <row r="66">
      <c r="A66" s="3" t="s">
        <v>121</v>
      </c>
      <c r="B66" s="15"/>
      <c r="C66" s="3" t="s">
        <v>29</v>
      </c>
      <c r="D66" s="3" t="s">
        <v>29</v>
      </c>
      <c r="E66" s="3" t="s">
        <v>35</v>
      </c>
      <c r="F66" s="3" t="s">
        <v>34</v>
      </c>
      <c r="G66" s="3" t="s">
        <v>36</v>
      </c>
      <c r="H66" s="3" t="s">
        <v>36</v>
      </c>
      <c r="I66" s="3" t="s">
        <v>36</v>
      </c>
      <c r="J66" s="3" t="s">
        <v>36</v>
      </c>
      <c r="K66" s="3" t="s">
        <v>33</v>
      </c>
      <c r="L66" s="3" t="s">
        <v>36</v>
      </c>
      <c r="M66" s="3" t="s">
        <v>36</v>
      </c>
      <c r="N66" s="3" t="s">
        <v>36</v>
      </c>
      <c r="O66" s="3" t="s">
        <v>36</v>
      </c>
      <c r="P66" s="3" t="s">
        <v>36</v>
      </c>
      <c r="Q66" s="1" t="s">
        <v>32</v>
      </c>
      <c r="AB66" s="4"/>
      <c r="AC66" s="1"/>
    </row>
    <row r="67">
      <c r="A67" s="3" t="s">
        <v>122</v>
      </c>
      <c r="B67" s="15"/>
      <c r="C67" s="3" t="s">
        <v>33</v>
      </c>
      <c r="D67" s="3" t="s">
        <v>33</v>
      </c>
      <c r="E67" s="3" t="s">
        <v>30</v>
      </c>
      <c r="F67" s="3" t="s">
        <v>33</v>
      </c>
      <c r="G67" s="3" t="s">
        <v>30</v>
      </c>
      <c r="H67" s="3"/>
      <c r="I67" s="3" t="s">
        <v>33</v>
      </c>
      <c r="J67" s="3" t="s">
        <v>33</v>
      </c>
      <c r="K67" s="3" t="s">
        <v>33</v>
      </c>
      <c r="L67" s="3"/>
      <c r="M67" s="3"/>
      <c r="N67" s="3"/>
      <c r="O67" s="3" t="s">
        <v>30</v>
      </c>
      <c r="P67" s="3"/>
      <c r="Q67" s="1" t="s">
        <v>30</v>
      </c>
      <c r="T67" s="1" t="s">
        <v>33</v>
      </c>
      <c r="V67" s="1" t="s">
        <v>32</v>
      </c>
      <c r="AB67" s="4"/>
      <c r="AC67" s="1"/>
    </row>
    <row r="68">
      <c r="A68" s="1" t="s">
        <v>123</v>
      </c>
      <c r="C68" s="1" t="s">
        <v>45</v>
      </c>
      <c r="D68" s="1" t="s">
        <v>38</v>
      </c>
      <c r="E68" s="1" t="s">
        <v>41</v>
      </c>
      <c r="F68" s="1" t="s">
        <v>42</v>
      </c>
      <c r="G68" s="1" t="s">
        <v>42</v>
      </c>
      <c r="H68" s="1" t="s">
        <v>35</v>
      </c>
      <c r="I68" s="1" t="s">
        <v>45</v>
      </c>
      <c r="J68" s="1" t="s">
        <v>42</v>
      </c>
      <c r="K68" s="1" t="s">
        <v>29</v>
      </c>
      <c r="L68" s="1" t="s">
        <v>36</v>
      </c>
      <c r="M68" s="1" t="s">
        <v>36</v>
      </c>
      <c r="N68" s="3" t="s">
        <v>36</v>
      </c>
      <c r="O68" s="3" t="s">
        <v>45</v>
      </c>
      <c r="P68" s="3" t="s">
        <v>36</v>
      </c>
      <c r="Q68" s="1" t="s">
        <v>36</v>
      </c>
      <c r="R68" s="1"/>
      <c r="S68" s="1" t="s">
        <v>36</v>
      </c>
      <c r="T68" s="1" t="s">
        <v>36</v>
      </c>
      <c r="U68" s="1" t="s">
        <v>42</v>
      </c>
      <c r="AB68" s="4"/>
      <c r="AC68" s="1"/>
    </row>
    <row r="69">
      <c r="A69" s="1" t="s">
        <v>124</v>
      </c>
      <c r="C69" s="1" t="s">
        <v>29</v>
      </c>
      <c r="D69" s="1" t="s">
        <v>30</v>
      </c>
      <c r="E69" s="1" t="s">
        <v>36</v>
      </c>
      <c r="F69" s="1" t="s">
        <v>36</v>
      </c>
      <c r="G69" s="1" t="s">
        <v>36</v>
      </c>
      <c r="H69" s="1" t="s">
        <v>29</v>
      </c>
      <c r="I69" s="1" t="s">
        <v>30</v>
      </c>
      <c r="J69" s="1" t="s">
        <v>45</v>
      </c>
      <c r="K69" s="1" t="s">
        <v>29</v>
      </c>
      <c r="L69" s="1" t="s">
        <v>36</v>
      </c>
      <c r="M69" s="1" t="s">
        <v>36</v>
      </c>
      <c r="N69" s="3" t="s">
        <v>36</v>
      </c>
      <c r="O69" s="3" t="s">
        <v>32</v>
      </c>
      <c r="P69" s="3" t="s">
        <v>36</v>
      </c>
      <c r="Q69" s="1" t="s">
        <v>36</v>
      </c>
      <c r="R69" s="1" t="s">
        <v>29</v>
      </c>
      <c r="S69" s="1" t="s">
        <v>36</v>
      </c>
      <c r="T69" s="1" t="s">
        <v>36</v>
      </c>
      <c r="U69" s="1" t="s">
        <v>36</v>
      </c>
      <c r="AB69" s="4"/>
      <c r="AC69" s="1"/>
    </row>
    <row r="70">
      <c r="A70" s="1" t="s">
        <v>125</v>
      </c>
      <c r="C70" s="1" t="s">
        <v>29</v>
      </c>
      <c r="D70" s="1" t="s">
        <v>32</v>
      </c>
      <c r="E70" s="1" t="s">
        <v>29</v>
      </c>
      <c r="F70" s="1" t="s">
        <v>29</v>
      </c>
      <c r="G70" s="1" t="s">
        <v>30</v>
      </c>
      <c r="H70" s="1" t="s">
        <v>36</v>
      </c>
      <c r="I70" s="1" t="s">
        <v>30</v>
      </c>
      <c r="J70" s="1" t="s">
        <v>30</v>
      </c>
      <c r="K70" s="1" t="s">
        <v>36</v>
      </c>
      <c r="L70" s="1" t="s">
        <v>29</v>
      </c>
      <c r="M70" s="1" t="s">
        <v>29</v>
      </c>
      <c r="N70" s="3" t="s">
        <v>36</v>
      </c>
      <c r="O70" s="3" t="s">
        <v>33</v>
      </c>
      <c r="P70" s="3" t="s">
        <v>36</v>
      </c>
      <c r="Q70" s="1" t="s">
        <v>32</v>
      </c>
      <c r="R70" s="1" t="s">
        <v>36</v>
      </c>
      <c r="S70" s="1" t="s">
        <v>36</v>
      </c>
      <c r="T70" s="1" t="s">
        <v>36</v>
      </c>
      <c r="U70" s="1" t="s">
        <v>30</v>
      </c>
      <c r="AB70" s="4"/>
      <c r="AC70" s="1"/>
    </row>
    <row r="71">
      <c r="A71" s="1" t="s">
        <v>126</v>
      </c>
      <c r="C71" s="1" t="s">
        <v>29</v>
      </c>
      <c r="D71" s="1" t="s">
        <v>30</v>
      </c>
      <c r="E71" s="1" t="s">
        <v>30</v>
      </c>
      <c r="F71" s="1" t="s">
        <v>30</v>
      </c>
      <c r="G71" s="1" t="s">
        <v>32</v>
      </c>
      <c r="H71" s="1" t="s">
        <v>36</v>
      </c>
      <c r="I71" s="1" t="s">
        <v>33</v>
      </c>
      <c r="J71" s="1" t="s">
        <v>36</v>
      </c>
      <c r="K71" s="1" t="s">
        <v>32</v>
      </c>
      <c r="L71" s="1" t="s">
        <v>35</v>
      </c>
      <c r="M71" s="1" t="s">
        <v>36</v>
      </c>
      <c r="N71" s="3" t="s">
        <v>36</v>
      </c>
      <c r="O71" s="3" t="s">
        <v>36</v>
      </c>
      <c r="P71" s="3" t="s">
        <v>36</v>
      </c>
      <c r="Q71" s="1" t="s">
        <v>29</v>
      </c>
      <c r="R71" s="1" t="s">
        <v>36</v>
      </c>
      <c r="S71" s="1" t="s">
        <v>36</v>
      </c>
      <c r="T71" s="1" t="s">
        <v>35</v>
      </c>
      <c r="U71" s="1" t="s">
        <v>36</v>
      </c>
      <c r="V71" s="1" t="s">
        <v>34</v>
      </c>
      <c r="AB71" s="4"/>
      <c r="AC71" s="1"/>
    </row>
    <row r="72">
      <c r="A72" s="1" t="s">
        <v>127</v>
      </c>
      <c r="C72" s="1" t="s">
        <v>32</v>
      </c>
      <c r="D72" s="1" t="s">
        <v>34</v>
      </c>
      <c r="E72" s="1" t="s">
        <v>35</v>
      </c>
      <c r="F72" s="1" t="s">
        <v>35</v>
      </c>
      <c r="G72" s="1" t="s">
        <v>38</v>
      </c>
      <c r="H72" s="1" t="s">
        <v>45</v>
      </c>
      <c r="I72" s="1" t="s">
        <v>36</v>
      </c>
      <c r="J72" s="1" t="s">
        <v>35</v>
      </c>
      <c r="K72" s="1" t="s">
        <v>38</v>
      </c>
      <c r="L72" s="1" t="s">
        <v>35</v>
      </c>
      <c r="M72" s="1" t="s">
        <v>36</v>
      </c>
      <c r="N72" s="3" t="s">
        <v>36</v>
      </c>
      <c r="O72" s="3" t="s">
        <v>34</v>
      </c>
      <c r="P72" s="3" t="s">
        <v>29</v>
      </c>
      <c r="Q72" s="1" t="s">
        <v>45</v>
      </c>
      <c r="R72" s="1" t="s">
        <v>36</v>
      </c>
      <c r="S72" s="1" t="s">
        <v>36</v>
      </c>
      <c r="T72" s="1" t="s">
        <v>36</v>
      </c>
      <c r="U72" s="1" t="s">
        <v>36</v>
      </c>
      <c r="V72" s="1" t="s">
        <v>32</v>
      </c>
      <c r="AB72" s="4"/>
      <c r="AC72" s="1"/>
    </row>
    <row r="73">
      <c r="A73" s="1" t="s">
        <v>128</v>
      </c>
      <c r="C73" s="1" t="s">
        <v>32</v>
      </c>
      <c r="D73" s="1" t="s">
        <v>29</v>
      </c>
      <c r="E73" s="1" t="s">
        <v>32</v>
      </c>
      <c r="F73" s="1" t="s">
        <v>45</v>
      </c>
      <c r="G73" s="1" t="s">
        <v>32</v>
      </c>
      <c r="H73" s="1" t="s">
        <v>36</v>
      </c>
      <c r="I73" s="1" t="s">
        <v>36</v>
      </c>
      <c r="J73" s="1" t="s">
        <v>32</v>
      </c>
      <c r="K73" s="1" t="s">
        <v>35</v>
      </c>
      <c r="L73" s="1" t="s">
        <v>36</v>
      </c>
      <c r="M73" s="1" t="s">
        <v>30</v>
      </c>
      <c r="N73" s="3" t="s">
        <v>36</v>
      </c>
      <c r="O73" s="3" t="s">
        <v>36</v>
      </c>
      <c r="P73" s="3" t="s">
        <v>36</v>
      </c>
      <c r="Q73" s="1" t="s">
        <v>45</v>
      </c>
      <c r="R73" s="1" t="s">
        <v>36</v>
      </c>
      <c r="S73" s="1" t="s">
        <v>36</v>
      </c>
      <c r="T73" s="1" t="s">
        <v>36</v>
      </c>
      <c r="U73" s="1" t="s">
        <v>36</v>
      </c>
      <c r="V73" s="1" t="s">
        <v>36</v>
      </c>
      <c r="W73" s="1" t="s">
        <v>29</v>
      </c>
      <c r="AB73" s="4"/>
      <c r="AC73" s="1"/>
    </row>
    <row r="74">
      <c r="A74" s="1" t="s">
        <v>129</v>
      </c>
      <c r="C74" s="1" t="s">
        <v>35</v>
      </c>
      <c r="D74" s="1" t="s">
        <v>29</v>
      </c>
      <c r="E74" s="1" t="s">
        <v>35</v>
      </c>
      <c r="F74" s="1" t="s">
        <v>36</v>
      </c>
      <c r="G74" s="1" t="s">
        <v>35</v>
      </c>
      <c r="H74" s="1" t="s">
        <v>32</v>
      </c>
      <c r="I74" s="1" t="s">
        <v>35</v>
      </c>
      <c r="J74" s="1" t="s">
        <v>36</v>
      </c>
      <c r="K74" s="1" t="s">
        <v>32</v>
      </c>
      <c r="L74" s="1" t="s">
        <v>32</v>
      </c>
      <c r="M74" s="1" t="s">
        <v>36</v>
      </c>
      <c r="N74" s="3" t="s">
        <v>36</v>
      </c>
      <c r="O74" s="3" t="s">
        <v>38</v>
      </c>
      <c r="P74" s="3" t="s">
        <v>32</v>
      </c>
      <c r="Q74" s="1" t="s">
        <v>36</v>
      </c>
      <c r="R74" s="1" t="s">
        <v>36</v>
      </c>
      <c r="S74" s="1" t="s">
        <v>36</v>
      </c>
      <c r="T74" s="1" t="s">
        <v>36</v>
      </c>
      <c r="U74" s="1" t="s">
        <v>36</v>
      </c>
      <c r="V74" s="1" t="s">
        <v>36</v>
      </c>
      <c r="W74" s="1" t="s">
        <v>36</v>
      </c>
      <c r="X74" s="1" t="s">
        <v>35</v>
      </c>
      <c r="Y74" s="1" t="s">
        <v>42</v>
      </c>
      <c r="AB74" s="4"/>
      <c r="AC74" s="1"/>
    </row>
    <row r="75">
      <c r="A75" s="1"/>
      <c r="N75" s="3"/>
      <c r="O75" s="3"/>
      <c r="P75" s="3"/>
      <c r="Q75" s="1"/>
      <c r="T75" s="1"/>
      <c r="AB75" s="4"/>
      <c r="AC75" s="1"/>
    </row>
    <row r="76">
      <c r="A76" s="1" t="s">
        <v>130</v>
      </c>
      <c r="B76" s="16" t="str">
        <f>AVERAGE(B11:B36)</f>
        <v>#REF!</v>
      </c>
      <c r="C76" s="16">
        <f t="shared" ref="C76:K76" si="3">((XLOOKUP(C27,$Z$2:$Z$16,$AA$2:$AA$16))+XLOOKUP(C26,$Z$2:$Z$16,$AA$2:$AA$16)+XLOOKUP(C25,$Z$2:$Z$16,$AA$2:$AA$16)+XLOOKUP(C24,$Z$2:$Z$16,$AA$2:$AA$16)+XLOOKUP(C23,$Z$2:$Z$16,$AA$2:$AA$16)+XLOOKUP(C22,$Z$2:$Z$16,$AA$2:$AA$16)+XLOOKUP(C21,$Z$2:$Z$16,$AA$2:$AA$16)+XLOOKUP(C20,$Z$2:$Z$16,$AA$2:$AA$16)+XLOOKUP(C19,$Z$2:$Z$16,$AA$2:$AA$16)+XLOOKUP(C18,$Z$2:$Z$16,$AA$2:$AA$16)+XLOOKUP(C17,$Z$2:$Z$16,$AA$2:$AA$16)+XLOOKUP(C16,$Z$2:$Z$16,$AA$2:$AA$16)+XLOOKUP(C15,$Z$2:$Z$16,$AA$2:$AA$16)+XLOOKUP(C14,$Z$2:$Z$16,$AA$2:$AA$16)+XLOOKUP(C13,$Z$2:$Z$16,$AA$2:$AA$16)+XLOOKUP(C12,$Z$2:$Z$16,$AA$2:$AA$16)+XLOOKUP(C11,$Z$2:$Z$16,$AA$2:$AA$16)+XLOOKUP(C10,$Z$2:$Z$16,$AA$2:$AA$16)+XLOOKUP(C9,$Z$2:$Z$16,$AA$2:$AA$16)+XLOOKUP(C8,$Z$2:$Z$16,$AA$2:$AA$16)+XLOOKUP(C7,$Z$2:$Z$16,$AA$2:$AA$16)+XLOOKUP(C6,$Z$2:$Z$16,$AA$2:$AA$16)+XLOOKUP(C5,$Z$2:$Z$16,$AA$2:$AA$16)+XLOOKUP(C4,$Z$2:$Z$16,$AA$2:$AA$16)+XLOOKUP(C3,$Z$2:$Z$16,$AA$2:$AA$16)+XLOOKUP(C2,$Z$2:$Z$16,$AA$2:$AA$16))/COUNTIF(C2:C27,"&lt;&gt;N/A")</f>
        <v>88.15384615</v>
      </c>
      <c r="D76" s="16">
        <f t="shared" si="3"/>
        <v>88.46153846</v>
      </c>
      <c r="E76" s="16">
        <f t="shared" si="3"/>
        <v>84.76923077</v>
      </c>
      <c r="F76" s="16">
        <f t="shared" si="3"/>
        <v>87.53846154</v>
      </c>
      <c r="G76" s="16">
        <f t="shared" si="3"/>
        <v>87.71428571</v>
      </c>
      <c r="H76" s="16">
        <f t="shared" si="3"/>
        <v>87.78947368</v>
      </c>
      <c r="I76" s="16">
        <f t="shared" si="3"/>
        <v>92.66666667</v>
      </c>
      <c r="J76" s="16">
        <f t="shared" si="3"/>
        <v>85.77777778</v>
      </c>
      <c r="K76" s="16">
        <f t="shared" si="3"/>
        <v>92.26666667</v>
      </c>
      <c r="AB76" s="4"/>
      <c r="AC76" s="1">
        <v>64.5</v>
      </c>
    </row>
    <row r="77">
      <c r="A77" s="1" t="s">
        <v>131</v>
      </c>
      <c r="B77" s="17">
        <f>COUNTIF(B11:B36,"&lt;&gt;N/A")</f>
        <v>26</v>
      </c>
      <c r="C77" s="17">
        <f>COUNTIF(C2:C27,"&lt;&gt;N/A")</f>
        <v>26</v>
      </c>
      <c r="D77" s="17">
        <f>COUNTIF(D2:D30,"&lt;&gt;N/A")</f>
        <v>29</v>
      </c>
      <c r="E77" s="17"/>
      <c r="F77" s="17">
        <f t="shared" ref="F77:K77" si="4">COUNTIF(F2:F27,"&lt;&gt;N/A")</f>
        <v>26</v>
      </c>
      <c r="G77" s="17">
        <f t="shared" si="4"/>
        <v>14</v>
      </c>
      <c r="H77" s="17">
        <f t="shared" si="4"/>
        <v>19</v>
      </c>
      <c r="I77" s="17">
        <f t="shared" si="4"/>
        <v>6</v>
      </c>
      <c r="J77" s="17">
        <f t="shared" si="4"/>
        <v>9</v>
      </c>
      <c r="K77" s="17">
        <f t="shared" si="4"/>
        <v>15</v>
      </c>
      <c r="L77" s="17"/>
      <c r="AB77" s="4"/>
      <c r="AC77" s="1">
        <v>61.0</v>
      </c>
    </row>
    <row r="78">
      <c r="B78" s="15"/>
      <c r="AB78" s="4"/>
      <c r="AC78" s="1">
        <v>29.5</v>
      </c>
    </row>
    <row r="79">
      <c r="B79" s="15"/>
      <c r="AB79" s="4"/>
      <c r="AC79" s="1">
        <v>0.0</v>
      </c>
    </row>
    <row r="80">
      <c r="B80" s="15"/>
      <c r="AB80" s="12"/>
    </row>
    <row r="81">
      <c r="B81" s="15"/>
      <c r="AB81" s="12"/>
    </row>
    <row r="82">
      <c r="B82" s="15"/>
      <c r="AB82" s="12"/>
    </row>
    <row r="83">
      <c r="B83" s="15"/>
      <c r="AB83" s="12"/>
    </row>
    <row r="84">
      <c r="B84" s="15"/>
      <c r="AB84" s="12"/>
    </row>
    <row r="85">
      <c r="B85" s="15"/>
      <c r="AB85" s="12"/>
    </row>
    <row r="86">
      <c r="B86" s="15"/>
      <c r="AB86" s="12"/>
    </row>
    <row r="87">
      <c r="B87" s="15"/>
      <c r="AB87" s="12"/>
    </row>
    <row r="88">
      <c r="B88" s="15"/>
      <c r="AB88" s="12"/>
    </row>
    <row r="89">
      <c r="B89" s="15"/>
      <c r="AB89" s="12"/>
    </row>
    <row r="90">
      <c r="B90" s="15"/>
      <c r="AB90" s="12"/>
    </row>
    <row r="91">
      <c r="B91" s="15"/>
      <c r="AB91" s="12"/>
    </row>
    <row r="92">
      <c r="B92" s="15"/>
      <c r="AB92" s="12"/>
    </row>
    <row r="93">
      <c r="B93" s="15"/>
      <c r="AB93" s="12"/>
    </row>
    <row r="94">
      <c r="B94" s="15"/>
      <c r="AB94" s="12"/>
    </row>
    <row r="95">
      <c r="B95" s="15"/>
      <c r="AB95" s="12"/>
    </row>
    <row r="96">
      <c r="B96" s="15"/>
      <c r="AB96" s="12"/>
    </row>
    <row r="97">
      <c r="B97" s="15"/>
      <c r="AB97" s="12"/>
    </row>
    <row r="98">
      <c r="B98" s="15"/>
      <c r="AB98" s="12"/>
    </row>
    <row r="99">
      <c r="B99" s="15"/>
      <c r="AB99" s="12"/>
    </row>
    <row r="100">
      <c r="B100" s="15"/>
      <c r="AB100" s="12"/>
    </row>
    <row r="101">
      <c r="B101" s="15"/>
      <c r="AB101" s="12"/>
    </row>
    <row r="102">
      <c r="B102" s="15"/>
      <c r="AB102" s="12"/>
    </row>
    <row r="103">
      <c r="B103" s="15"/>
      <c r="AB103" s="12"/>
    </row>
    <row r="104">
      <c r="B104" s="15"/>
      <c r="AB104" s="12"/>
    </row>
    <row r="105">
      <c r="B105" s="15"/>
      <c r="AB105" s="12"/>
    </row>
    <row r="106">
      <c r="B106" s="15"/>
      <c r="AB106" s="12"/>
    </row>
    <row r="107">
      <c r="B107" s="15"/>
      <c r="AB107" s="12"/>
    </row>
    <row r="108">
      <c r="B108" s="15"/>
      <c r="AB108" s="12"/>
    </row>
    <row r="109">
      <c r="B109" s="15"/>
      <c r="AB109" s="12"/>
    </row>
    <row r="110">
      <c r="B110" s="15"/>
      <c r="AB110" s="12"/>
    </row>
    <row r="111">
      <c r="B111" s="15"/>
      <c r="AB111" s="12"/>
    </row>
    <row r="112">
      <c r="B112" s="15"/>
      <c r="AB112" s="12"/>
    </row>
    <row r="113">
      <c r="B113" s="15"/>
      <c r="AB113" s="12"/>
    </row>
    <row r="114">
      <c r="B114" s="15"/>
      <c r="AB114" s="12"/>
    </row>
    <row r="115">
      <c r="B115" s="15"/>
      <c r="AB115" s="12"/>
    </row>
    <row r="116">
      <c r="B116" s="15"/>
      <c r="AB116" s="12"/>
    </row>
    <row r="117">
      <c r="B117" s="15"/>
      <c r="AB117" s="12"/>
    </row>
    <row r="118">
      <c r="B118" s="15"/>
      <c r="AB118" s="12"/>
    </row>
    <row r="119">
      <c r="B119" s="15"/>
      <c r="AB119" s="12"/>
    </row>
    <row r="120">
      <c r="B120" s="15"/>
      <c r="AB120" s="12"/>
    </row>
    <row r="121">
      <c r="B121" s="15"/>
      <c r="AB121" s="12"/>
    </row>
    <row r="122">
      <c r="B122" s="15"/>
      <c r="AB122" s="12"/>
    </row>
    <row r="123">
      <c r="B123" s="15"/>
      <c r="AB123" s="12"/>
    </row>
    <row r="124">
      <c r="B124" s="15"/>
      <c r="AB124" s="12"/>
    </row>
    <row r="125">
      <c r="B125" s="15"/>
      <c r="AB125" s="12"/>
    </row>
    <row r="126">
      <c r="B126" s="15"/>
      <c r="AB126" s="12"/>
    </row>
    <row r="127">
      <c r="B127" s="15"/>
      <c r="AB127" s="12"/>
    </row>
    <row r="128">
      <c r="B128" s="15"/>
      <c r="AB128" s="12"/>
    </row>
    <row r="129">
      <c r="B129" s="15"/>
      <c r="AB129" s="12"/>
    </row>
    <row r="130">
      <c r="B130" s="15"/>
      <c r="AB130" s="12"/>
    </row>
    <row r="131">
      <c r="B131" s="15"/>
      <c r="AB131" s="12"/>
    </row>
    <row r="132">
      <c r="B132" s="15"/>
      <c r="AB132" s="12"/>
    </row>
    <row r="133">
      <c r="B133" s="15"/>
      <c r="AB133" s="12"/>
    </row>
    <row r="134">
      <c r="B134" s="15"/>
      <c r="AB134" s="12"/>
    </row>
    <row r="135">
      <c r="B135" s="15"/>
      <c r="AB135" s="12"/>
    </row>
    <row r="136">
      <c r="B136" s="15"/>
      <c r="AB136" s="12"/>
    </row>
    <row r="137">
      <c r="B137" s="15"/>
      <c r="AB137" s="12"/>
    </row>
    <row r="138">
      <c r="B138" s="15"/>
      <c r="AB138" s="12"/>
    </row>
    <row r="139">
      <c r="B139" s="15"/>
      <c r="AB139" s="12"/>
    </row>
    <row r="140">
      <c r="B140" s="15"/>
      <c r="AB140" s="12"/>
    </row>
    <row r="141">
      <c r="B141" s="15"/>
      <c r="AB141" s="12"/>
    </row>
    <row r="142">
      <c r="B142" s="15"/>
      <c r="AB142" s="12"/>
    </row>
    <row r="143">
      <c r="B143" s="15"/>
      <c r="AB143" s="12"/>
    </row>
    <row r="144">
      <c r="B144" s="15"/>
      <c r="AB144" s="12"/>
    </row>
    <row r="145">
      <c r="B145" s="15"/>
      <c r="AB145" s="12"/>
    </row>
    <row r="146">
      <c r="B146" s="15"/>
      <c r="AB146" s="12"/>
    </row>
    <row r="147">
      <c r="B147" s="15"/>
      <c r="AB147" s="12"/>
    </row>
    <row r="148">
      <c r="B148" s="15"/>
      <c r="AB148" s="12"/>
    </row>
    <row r="149">
      <c r="B149" s="15"/>
      <c r="AB149" s="12"/>
    </row>
    <row r="150">
      <c r="B150" s="15"/>
      <c r="AB150" s="12"/>
    </row>
    <row r="151">
      <c r="B151" s="15"/>
      <c r="AB151" s="12"/>
    </row>
    <row r="152">
      <c r="B152" s="15"/>
      <c r="AB152" s="12"/>
    </row>
    <row r="153">
      <c r="B153" s="15"/>
      <c r="AB153" s="12"/>
    </row>
    <row r="154">
      <c r="B154" s="15"/>
      <c r="AB154" s="12"/>
    </row>
    <row r="155">
      <c r="B155" s="15"/>
      <c r="AB155" s="12"/>
    </row>
    <row r="156">
      <c r="B156" s="15"/>
      <c r="AB156" s="12"/>
    </row>
    <row r="157">
      <c r="B157" s="15"/>
      <c r="AB157" s="12"/>
    </row>
    <row r="158">
      <c r="B158" s="15"/>
      <c r="AB158" s="12"/>
    </row>
    <row r="159">
      <c r="B159" s="15"/>
      <c r="AB159" s="12"/>
    </row>
    <row r="160">
      <c r="B160" s="15"/>
      <c r="AB160" s="12"/>
    </row>
    <row r="161">
      <c r="B161" s="15"/>
      <c r="AB161" s="12"/>
    </row>
    <row r="162">
      <c r="B162" s="15"/>
      <c r="AB162" s="12"/>
    </row>
    <row r="163">
      <c r="B163" s="15"/>
      <c r="AB163" s="12"/>
    </row>
    <row r="164">
      <c r="B164" s="15"/>
      <c r="AB164" s="12"/>
    </row>
    <row r="165">
      <c r="B165" s="15"/>
      <c r="AB165" s="12"/>
    </row>
    <row r="166">
      <c r="B166" s="15"/>
      <c r="AB166" s="12"/>
    </row>
    <row r="167">
      <c r="B167" s="15"/>
      <c r="AB167" s="12"/>
    </row>
    <row r="168">
      <c r="B168" s="15"/>
      <c r="AB168" s="12"/>
    </row>
    <row r="169">
      <c r="B169" s="15"/>
      <c r="AB169" s="12"/>
    </row>
    <row r="170">
      <c r="B170" s="15"/>
      <c r="AB170" s="12"/>
    </row>
    <row r="171">
      <c r="B171" s="15"/>
      <c r="AB171" s="12"/>
    </row>
    <row r="172">
      <c r="B172" s="15"/>
      <c r="AB172" s="12"/>
    </row>
    <row r="173">
      <c r="B173" s="15"/>
      <c r="AB173" s="12"/>
    </row>
    <row r="174">
      <c r="B174" s="15"/>
      <c r="AB174" s="12"/>
    </row>
    <row r="175">
      <c r="B175" s="15"/>
      <c r="AB175" s="12"/>
    </row>
    <row r="176">
      <c r="B176" s="15"/>
      <c r="AB176" s="12"/>
    </row>
    <row r="177">
      <c r="B177" s="15"/>
      <c r="AB177" s="12"/>
    </row>
    <row r="178">
      <c r="B178" s="15"/>
      <c r="AB178" s="12"/>
    </row>
    <row r="179">
      <c r="B179" s="15"/>
      <c r="AB179" s="12"/>
    </row>
    <row r="180">
      <c r="B180" s="15"/>
      <c r="AB180" s="12"/>
    </row>
    <row r="181">
      <c r="B181" s="15"/>
      <c r="AB181" s="12"/>
    </row>
    <row r="182">
      <c r="B182" s="15"/>
      <c r="AB182" s="12"/>
    </row>
    <row r="183">
      <c r="B183" s="15"/>
      <c r="AB183" s="12"/>
    </row>
    <row r="184">
      <c r="B184" s="15"/>
      <c r="AB184" s="12"/>
    </row>
    <row r="185">
      <c r="B185" s="15"/>
      <c r="AB185" s="12"/>
    </row>
    <row r="186">
      <c r="B186" s="15"/>
      <c r="AB186" s="12"/>
    </row>
    <row r="187">
      <c r="B187" s="15"/>
      <c r="AB187" s="12"/>
    </row>
    <row r="188">
      <c r="B188" s="15"/>
      <c r="AB188" s="12"/>
    </row>
    <row r="189">
      <c r="B189" s="15"/>
      <c r="AB189" s="12"/>
    </row>
    <row r="190">
      <c r="B190" s="15"/>
      <c r="AB190" s="12"/>
    </row>
    <row r="191">
      <c r="B191" s="15"/>
      <c r="AB191" s="12"/>
    </row>
    <row r="192">
      <c r="B192" s="15"/>
      <c r="AB192" s="12"/>
    </row>
    <row r="193">
      <c r="B193" s="15"/>
      <c r="AB193" s="12"/>
    </row>
    <row r="194">
      <c r="B194" s="15"/>
      <c r="AB194" s="12"/>
    </row>
    <row r="195">
      <c r="B195" s="15"/>
      <c r="AB195" s="12"/>
    </row>
    <row r="196">
      <c r="B196" s="15"/>
      <c r="AB196" s="12"/>
    </row>
    <row r="197">
      <c r="B197" s="15"/>
      <c r="AB197" s="12"/>
    </row>
    <row r="198">
      <c r="B198" s="15"/>
      <c r="AB198" s="12"/>
    </row>
    <row r="199">
      <c r="B199" s="15"/>
      <c r="AB199" s="12"/>
    </row>
    <row r="200">
      <c r="B200" s="15"/>
      <c r="AB200" s="12"/>
    </row>
    <row r="201">
      <c r="B201" s="15"/>
      <c r="AB201" s="12"/>
    </row>
    <row r="202">
      <c r="B202" s="15"/>
      <c r="AB202" s="12"/>
    </row>
    <row r="203">
      <c r="B203" s="15"/>
      <c r="AB203" s="12"/>
    </row>
    <row r="204">
      <c r="B204" s="15"/>
      <c r="AB204" s="12"/>
    </row>
    <row r="205">
      <c r="B205" s="15"/>
      <c r="AB205" s="12"/>
    </row>
    <row r="206">
      <c r="B206" s="15"/>
      <c r="AB206" s="12"/>
    </row>
    <row r="207">
      <c r="B207" s="15"/>
      <c r="AB207" s="12"/>
    </row>
    <row r="208">
      <c r="B208" s="15"/>
      <c r="AB208" s="12"/>
    </row>
    <row r="209">
      <c r="B209" s="15"/>
      <c r="AB209" s="12"/>
    </row>
    <row r="210">
      <c r="B210" s="15"/>
      <c r="AB210" s="12"/>
    </row>
    <row r="211">
      <c r="B211" s="15"/>
      <c r="AB211" s="12"/>
    </row>
    <row r="212">
      <c r="B212" s="15"/>
      <c r="AB212" s="12"/>
    </row>
    <row r="213">
      <c r="B213" s="15"/>
      <c r="AB213" s="12"/>
    </row>
    <row r="214">
      <c r="B214" s="15"/>
      <c r="AB214" s="12"/>
    </row>
    <row r="215">
      <c r="B215" s="15"/>
      <c r="AB215" s="12"/>
    </row>
    <row r="216">
      <c r="B216" s="15"/>
      <c r="AB216" s="12"/>
    </row>
    <row r="217">
      <c r="B217" s="15"/>
      <c r="AB217" s="12"/>
    </row>
    <row r="218">
      <c r="B218" s="15"/>
      <c r="AB218" s="12"/>
    </row>
    <row r="219">
      <c r="B219" s="15"/>
      <c r="AB219" s="12"/>
    </row>
    <row r="220">
      <c r="B220" s="15"/>
      <c r="AB220" s="12"/>
    </row>
    <row r="221">
      <c r="B221" s="15"/>
      <c r="AB221" s="12"/>
    </row>
    <row r="222">
      <c r="B222" s="15"/>
      <c r="AB222" s="12"/>
    </row>
    <row r="223">
      <c r="B223" s="15"/>
      <c r="AB223" s="12"/>
    </row>
    <row r="224">
      <c r="B224" s="15"/>
      <c r="AB224" s="12"/>
    </row>
    <row r="225">
      <c r="B225" s="15"/>
      <c r="AB225" s="12"/>
    </row>
    <row r="226">
      <c r="B226" s="15"/>
      <c r="AB226" s="12"/>
    </row>
    <row r="227">
      <c r="B227" s="15"/>
      <c r="AB227" s="12"/>
    </row>
    <row r="228">
      <c r="B228" s="15"/>
      <c r="AB228" s="12"/>
    </row>
    <row r="229">
      <c r="B229" s="15"/>
      <c r="AB229" s="12"/>
    </row>
    <row r="230">
      <c r="B230" s="15"/>
      <c r="AB230" s="12"/>
    </row>
    <row r="231">
      <c r="B231" s="15"/>
      <c r="AB231" s="12"/>
    </row>
    <row r="232">
      <c r="B232" s="15"/>
      <c r="AB232" s="12"/>
    </row>
    <row r="233">
      <c r="B233" s="15"/>
      <c r="AB233" s="12"/>
    </row>
    <row r="234">
      <c r="B234" s="15"/>
      <c r="AB234" s="12"/>
    </row>
    <row r="235">
      <c r="B235" s="15"/>
      <c r="AB235" s="12"/>
    </row>
    <row r="236">
      <c r="B236" s="15"/>
      <c r="AB236" s="12"/>
    </row>
    <row r="237">
      <c r="B237" s="15"/>
      <c r="AB237" s="12"/>
    </row>
    <row r="238">
      <c r="B238" s="15"/>
      <c r="AB238" s="12"/>
    </row>
    <row r="239">
      <c r="B239" s="15"/>
      <c r="AB239" s="12"/>
    </row>
    <row r="240">
      <c r="B240" s="15"/>
      <c r="AB240" s="12"/>
    </row>
    <row r="241">
      <c r="B241" s="15"/>
      <c r="AB241" s="12"/>
    </row>
    <row r="242">
      <c r="B242" s="15"/>
      <c r="AB242" s="12"/>
    </row>
    <row r="243">
      <c r="B243" s="15"/>
      <c r="AB243" s="12"/>
    </row>
    <row r="244">
      <c r="B244" s="15"/>
      <c r="AB244" s="12"/>
    </row>
    <row r="245">
      <c r="B245" s="15"/>
      <c r="AB245" s="12"/>
    </row>
    <row r="246">
      <c r="B246" s="15"/>
      <c r="AB246" s="12"/>
    </row>
    <row r="247">
      <c r="B247" s="15"/>
      <c r="AB247" s="12"/>
    </row>
    <row r="248">
      <c r="B248" s="15"/>
      <c r="AB248" s="12"/>
    </row>
    <row r="249">
      <c r="B249" s="15"/>
      <c r="AB249" s="12"/>
    </row>
    <row r="250">
      <c r="B250" s="15"/>
      <c r="AB250" s="12"/>
    </row>
    <row r="251">
      <c r="B251" s="15"/>
      <c r="AB251" s="12"/>
    </row>
    <row r="252">
      <c r="B252" s="15"/>
      <c r="AB252" s="12"/>
    </row>
    <row r="253">
      <c r="B253" s="15"/>
      <c r="AB253" s="12"/>
    </row>
    <row r="254">
      <c r="B254" s="15"/>
      <c r="AB254" s="12"/>
    </row>
    <row r="255">
      <c r="B255" s="15"/>
      <c r="AB255" s="12"/>
    </row>
    <row r="256">
      <c r="B256" s="15"/>
      <c r="AB256" s="12"/>
    </row>
    <row r="257">
      <c r="B257" s="15"/>
      <c r="AB257" s="12"/>
    </row>
    <row r="258">
      <c r="B258" s="15"/>
      <c r="AB258" s="12"/>
    </row>
    <row r="259">
      <c r="B259" s="15"/>
      <c r="AB259" s="12"/>
    </row>
    <row r="260">
      <c r="B260" s="15"/>
      <c r="AB260" s="12"/>
    </row>
    <row r="261">
      <c r="B261" s="15"/>
      <c r="AB261" s="12"/>
    </row>
    <row r="262">
      <c r="B262" s="15"/>
      <c r="AB262" s="12"/>
    </row>
    <row r="263">
      <c r="B263" s="15"/>
      <c r="AB263" s="12"/>
    </row>
    <row r="264">
      <c r="B264" s="15"/>
      <c r="AB264" s="12"/>
    </row>
    <row r="265">
      <c r="B265" s="15"/>
      <c r="AB265" s="12"/>
    </row>
    <row r="266">
      <c r="B266" s="15"/>
      <c r="AB266" s="12"/>
    </row>
    <row r="267">
      <c r="B267" s="15"/>
      <c r="AB267" s="12"/>
    </row>
    <row r="268">
      <c r="B268" s="15"/>
      <c r="AB268" s="12"/>
    </row>
    <row r="269">
      <c r="B269" s="15"/>
      <c r="AB269" s="12"/>
    </row>
    <row r="270">
      <c r="B270" s="15"/>
      <c r="AB270" s="12"/>
    </row>
    <row r="271">
      <c r="B271" s="15"/>
      <c r="AB271" s="12"/>
    </row>
    <row r="272">
      <c r="B272" s="15"/>
      <c r="AB272" s="12"/>
    </row>
    <row r="273">
      <c r="B273" s="15"/>
      <c r="AB273" s="12"/>
    </row>
    <row r="274">
      <c r="B274" s="15"/>
      <c r="AB274" s="12"/>
    </row>
    <row r="275">
      <c r="B275" s="15"/>
      <c r="AB275" s="12"/>
    </row>
    <row r="276">
      <c r="B276" s="15"/>
      <c r="AB276" s="12"/>
    </row>
    <row r="277">
      <c r="B277" s="15"/>
      <c r="AB277" s="12"/>
    </row>
    <row r="278">
      <c r="B278" s="15"/>
      <c r="AB278" s="12"/>
    </row>
    <row r="279">
      <c r="B279" s="15"/>
      <c r="AB279" s="12"/>
    </row>
    <row r="280">
      <c r="B280" s="15"/>
      <c r="AB280" s="12"/>
    </row>
    <row r="281">
      <c r="B281" s="15"/>
      <c r="AB281" s="12"/>
    </row>
    <row r="282">
      <c r="B282" s="15"/>
      <c r="AB282" s="12"/>
    </row>
    <row r="283">
      <c r="B283" s="15"/>
      <c r="AB283" s="12"/>
    </row>
    <row r="284">
      <c r="B284" s="15"/>
      <c r="AB284" s="12"/>
    </row>
    <row r="285">
      <c r="B285" s="15"/>
      <c r="AB285" s="12"/>
    </row>
    <row r="286">
      <c r="B286" s="15"/>
      <c r="AB286" s="12"/>
    </row>
    <row r="287">
      <c r="B287" s="15"/>
      <c r="AB287" s="12"/>
    </row>
    <row r="288">
      <c r="B288" s="15"/>
      <c r="AB288" s="12"/>
    </row>
    <row r="289">
      <c r="B289" s="15"/>
      <c r="AB289" s="12"/>
    </row>
    <row r="290">
      <c r="B290" s="15"/>
      <c r="AB290" s="12"/>
    </row>
    <row r="291">
      <c r="B291" s="15"/>
      <c r="AB291" s="12"/>
    </row>
    <row r="292">
      <c r="B292" s="15"/>
      <c r="AB292" s="12"/>
    </row>
    <row r="293">
      <c r="B293" s="15"/>
      <c r="AB293" s="12"/>
    </row>
    <row r="294">
      <c r="B294" s="15"/>
      <c r="AB294" s="12"/>
    </row>
    <row r="295">
      <c r="B295" s="15"/>
      <c r="AB295" s="12"/>
    </row>
    <row r="296">
      <c r="B296" s="15"/>
      <c r="AB296" s="12"/>
    </row>
    <row r="297">
      <c r="B297" s="15"/>
      <c r="AB297" s="12"/>
    </row>
    <row r="298">
      <c r="B298" s="15"/>
      <c r="AB298" s="12"/>
    </row>
    <row r="299">
      <c r="B299" s="15"/>
      <c r="AB299" s="12"/>
    </row>
    <row r="300">
      <c r="B300" s="15"/>
      <c r="AB300" s="12"/>
    </row>
    <row r="301">
      <c r="B301" s="15"/>
      <c r="AB301" s="12"/>
    </row>
    <row r="302">
      <c r="B302" s="15"/>
      <c r="AB302" s="12"/>
    </row>
    <row r="303">
      <c r="B303" s="15"/>
      <c r="AB303" s="12"/>
    </row>
    <row r="304">
      <c r="B304" s="15"/>
      <c r="AB304" s="12"/>
    </row>
    <row r="305">
      <c r="B305" s="15"/>
      <c r="AB305" s="12"/>
    </row>
    <row r="306">
      <c r="B306" s="15"/>
      <c r="AB306" s="12"/>
    </row>
    <row r="307">
      <c r="B307" s="15"/>
      <c r="AB307" s="12"/>
    </row>
    <row r="308">
      <c r="B308" s="15"/>
      <c r="AB308" s="12"/>
    </row>
    <row r="309">
      <c r="B309" s="15"/>
      <c r="AB309" s="12"/>
    </row>
    <row r="310">
      <c r="B310" s="15"/>
      <c r="AB310" s="12"/>
    </row>
    <row r="311">
      <c r="B311" s="15"/>
      <c r="AB311" s="12"/>
    </row>
    <row r="312">
      <c r="B312" s="15"/>
      <c r="AB312" s="12"/>
    </row>
    <row r="313">
      <c r="B313" s="15"/>
      <c r="AB313" s="12"/>
    </row>
    <row r="314">
      <c r="B314" s="15"/>
      <c r="AB314" s="12"/>
    </row>
    <row r="315">
      <c r="B315" s="15"/>
      <c r="AB315" s="12"/>
    </row>
    <row r="316">
      <c r="B316" s="15"/>
      <c r="AB316" s="12"/>
    </row>
    <row r="317">
      <c r="B317" s="15"/>
      <c r="AB317" s="12"/>
    </row>
    <row r="318">
      <c r="B318" s="15"/>
      <c r="AB318" s="12"/>
    </row>
    <row r="319">
      <c r="B319" s="15"/>
      <c r="AB319" s="12"/>
    </row>
    <row r="320">
      <c r="B320" s="15"/>
      <c r="AB320" s="12"/>
    </row>
    <row r="321">
      <c r="B321" s="15"/>
      <c r="AB321" s="12"/>
    </row>
    <row r="322">
      <c r="B322" s="15"/>
      <c r="AB322" s="12"/>
    </row>
    <row r="323">
      <c r="B323" s="15"/>
      <c r="AB323" s="12"/>
    </row>
    <row r="324">
      <c r="B324" s="15"/>
      <c r="AB324" s="12"/>
    </row>
    <row r="325">
      <c r="B325" s="15"/>
      <c r="AB325" s="12"/>
    </row>
    <row r="326">
      <c r="B326" s="15"/>
      <c r="AB326" s="12"/>
    </row>
    <row r="327">
      <c r="B327" s="15"/>
      <c r="AB327" s="12"/>
    </row>
    <row r="328">
      <c r="B328" s="15"/>
      <c r="AB328" s="12"/>
    </row>
    <row r="329">
      <c r="B329" s="15"/>
      <c r="AB329" s="12"/>
    </row>
    <row r="330">
      <c r="B330" s="15"/>
      <c r="AB330" s="12"/>
    </row>
    <row r="331">
      <c r="B331" s="15"/>
      <c r="AB331" s="12"/>
    </row>
    <row r="332">
      <c r="B332" s="15"/>
      <c r="AB332" s="12"/>
    </row>
    <row r="333">
      <c r="B333" s="15"/>
      <c r="AB333" s="12"/>
    </row>
    <row r="334">
      <c r="B334" s="15"/>
      <c r="AB334" s="12"/>
    </row>
    <row r="335">
      <c r="B335" s="15"/>
      <c r="AB335" s="12"/>
    </row>
    <row r="336">
      <c r="B336" s="15"/>
      <c r="AB336" s="12"/>
    </row>
    <row r="337">
      <c r="B337" s="15"/>
      <c r="AB337" s="12"/>
    </row>
    <row r="338">
      <c r="B338" s="15"/>
      <c r="AB338" s="12"/>
    </row>
    <row r="339">
      <c r="B339" s="15"/>
      <c r="AB339" s="12"/>
    </row>
    <row r="340">
      <c r="B340" s="15"/>
      <c r="AB340" s="12"/>
    </row>
    <row r="341">
      <c r="B341" s="15"/>
      <c r="AB341" s="12"/>
    </row>
    <row r="342">
      <c r="B342" s="15"/>
      <c r="AB342" s="12"/>
    </row>
    <row r="343">
      <c r="B343" s="15"/>
      <c r="AB343" s="12"/>
    </row>
    <row r="344">
      <c r="B344" s="15"/>
      <c r="AB344" s="12"/>
    </row>
    <row r="345">
      <c r="B345" s="15"/>
      <c r="AB345" s="12"/>
    </row>
    <row r="346">
      <c r="B346" s="15"/>
      <c r="AB346" s="12"/>
    </row>
    <row r="347">
      <c r="B347" s="15"/>
      <c r="AB347" s="12"/>
    </row>
    <row r="348">
      <c r="B348" s="15"/>
      <c r="AB348" s="12"/>
    </row>
    <row r="349">
      <c r="B349" s="15"/>
      <c r="AB349" s="12"/>
    </row>
    <row r="350">
      <c r="B350" s="15"/>
      <c r="AB350" s="12"/>
    </row>
    <row r="351">
      <c r="B351" s="15"/>
      <c r="AB351" s="12"/>
    </row>
    <row r="352">
      <c r="B352" s="15"/>
      <c r="AB352" s="12"/>
    </row>
    <row r="353">
      <c r="B353" s="15"/>
      <c r="AB353" s="12"/>
    </row>
    <row r="354">
      <c r="B354" s="15"/>
      <c r="AB354" s="12"/>
    </row>
    <row r="355">
      <c r="B355" s="15"/>
      <c r="AB355" s="12"/>
    </row>
    <row r="356">
      <c r="B356" s="15"/>
      <c r="AB356" s="12"/>
    </row>
    <row r="357">
      <c r="B357" s="15"/>
      <c r="AB357" s="12"/>
    </row>
    <row r="358">
      <c r="B358" s="15"/>
      <c r="AB358" s="12"/>
    </row>
    <row r="359">
      <c r="B359" s="15"/>
      <c r="AB359" s="12"/>
    </row>
    <row r="360">
      <c r="B360" s="15"/>
      <c r="AB360" s="12"/>
    </row>
    <row r="361">
      <c r="B361" s="15"/>
      <c r="AB361" s="12"/>
    </row>
    <row r="362">
      <c r="B362" s="15"/>
      <c r="AB362" s="12"/>
    </row>
    <row r="363">
      <c r="B363" s="15"/>
      <c r="AB363" s="12"/>
    </row>
    <row r="364">
      <c r="B364" s="15"/>
      <c r="AB364" s="12"/>
    </row>
    <row r="365">
      <c r="B365" s="15"/>
      <c r="AB365" s="12"/>
    </row>
    <row r="366">
      <c r="B366" s="15"/>
      <c r="AB366" s="12"/>
    </row>
    <row r="367">
      <c r="B367" s="15"/>
      <c r="AB367" s="12"/>
    </row>
    <row r="368">
      <c r="B368" s="15"/>
      <c r="AB368" s="12"/>
    </row>
    <row r="369">
      <c r="B369" s="15"/>
      <c r="AB369" s="12"/>
    </row>
    <row r="370">
      <c r="B370" s="15"/>
      <c r="AB370" s="12"/>
    </row>
    <row r="371">
      <c r="B371" s="15"/>
      <c r="AB371" s="12"/>
    </row>
    <row r="372">
      <c r="B372" s="15"/>
      <c r="AB372" s="12"/>
    </row>
    <row r="373">
      <c r="B373" s="15"/>
      <c r="AB373" s="12"/>
    </row>
    <row r="374">
      <c r="B374" s="15"/>
      <c r="AB374" s="12"/>
    </row>
    <row r="375">
      <c r="B375" s="15"/>
      <c r="AB375" s="12"/>
    </row>
    <row r="376">
      <c r="B376" s="15"/>
      <c r="AB376" s="12"/>
    </row>
    <row r="377">
      <c r="B377" s="15"/>
      <c r="AB377" s="12"/>
    </row>
    <row r="378">
      <c r="B378" s="15"/>
      <c r="AB378" s="12"/>
    </row>
    <row r="379">
      <c r="B379" s="15"/>
      <c r="AB379" s="12"/>
    </row>
    <row r="380">
      <c r="B380" s="15"/>
      <c r="AB380" s="12"/>
    </row>
    <row r="381">
      <c r="B381" s="15"/>
      <c r="AB381" s="12"/>
    </row>
    <row r="382">
      <c r="B382" s="15"/>
      <c r="AB382" s="12"/>
    </row>
    <row r="383">
      <c r="B383" s="15"/>
      <c r="AB383" s="12"/>
    </row>
    <row r="384">
      <c r="B384" s="15"/>
      <c r="AB384" s="12"/>
    </row>
    <row r="385">
      <c r="B385" s="15"/>
      <c r="AB385" s="12"/>
    </row>
    <row r="386">
      <c r="B386" s="15"/>
      <c r="AB386" s="12"/>
    </row>
    <row r="387">
      <c r="B387" s="15"/>
      <c r="AB387" s="12"/>
    </row>
    <row r="388">
      <c r="B388" s="15"/>
      <c r="AB388" s="12"/>
    </row>
    <row r="389">
      <c r="B389" s="15"/>
      <c r="AB389" s="12"/>
    </row>
    <row r="390">
      <c r="B390" s="15"/>
      <c r="AB390" s="12"/>
    </row>
    <row r="391">
      <c r="B391" s="15"/>
      <c r="AB391" s="12"/>
    </row>
    <row r="392">
      <c r="B392" s="15"/>
      <c r="AB392" s="12"/>
    </row>
    <row r="393">
      <c r="B393" s="15"/>
      <c r="AB393" s="12"/>
    </row>
    <row r="394">
      <c r="B394" s="15"/>
      <c r="AB394" s="12"/>
    </row>
    <row r="395">
      <c r="B395" s="15"/>
      <c r="AB395" s="12"/>
    </row>
    <row r="396">
      <c r="B396" s="15"/>
      <c r="AB396" s="12"/>
    </row>
    <row r="397">
      <c r="B397" s="15"/>
      <c r="AB397" s="12"/>
    </row>
    <row r="398">
      <c r="B398" s="15"/>
      <c r="AB398" s="12"/>
    </row>
    <row r="399">
      <c r="B399" s="15"/>
      <c r="AB399" s="12"/>
    </row>
    <row r="400">
      <c r="B400" s="15"/>
      <c r="AB400" s="12"/>
    </row>
    <row r="401">
      <c r="B401" s="15"/>
      <c r="AB401" s="12"/>
    </row>
    <row r="402">
      <c r="B402" s="15"/>
      <c r="AB402" s="12"/>
    </row>
    <row r="403">
      <c r="B403" s="15"/>
      <c r="AB403" s="12"/>
    </row>
    <row r="404">
      <c r="B404" s="15"/>
      <c r="AB404" s="12"/>
    </row>
    <row r="405">
      <c r="B405" s="15"/>
      <c r="AB405" s="12"/>
    </row>
    <row r="406">
      <c r="B406" s="15"/>
      <c r="AB406" s="12"/>
    </row>
    <row r="407">
      <c r="B407" s="15"/>
      <c r="AB407" s="12"/>
    </row>
    <row r="408">
      <c r="B408" s="15"/>
      <c r="AB408" s="12"/>
    </row>
    <row r="409">
      <c r="B409" s="15"/>
      <c r="AB409" s="12"/>
    </row>
    <row r="410">
      <c r="B410" s="15"/>
      <c r="AB410" s="12"/>
    </row>
    <row r="411">
      <c r="B411" s="15"/>
      <c r="AB411" s="12"/>
    </row>
    <row r="412">
      <c r="B412" s="15"/>
      <c r="AB412" s="12"/>
    </row>
    <row r="413">
      <c r="B413" s="15"/>
      <c r="AB413" s="12"/>
    </row>
    <row r="414">
      <c r="B414" s="15"/>
      <c r="AB414" s="12"/>
    </row>
    <row r="415">
      <c r="B415" s="15"/>
      <c r="AB415" s="12"/>
    </row>
    <row r="416">
      <c r="B416" s="15"/>
      <c r="AB416" s="12"/>
    </row>
    <row r="417">
      <c r="B417" s="15"/>
      <c r="AB417" s="12"/>
    </row>
    <row r="418">
      <c r="B418" s="15"/>
      <c r="AB418" s="12"/>
    </row>
    <row r="419">
      <c r="B419" s="15"/>
      <c r="AB419" s="12"/>
    </row>
    <row r="420">
      <c r="B420" s="15"/>
      <c r="AB420" s="12"/>
    </row>
    <row r="421">
      <c r="B421" s="15"/>
      <c r="AB421" s="12"/>
    </row>
    <row r="422">
      <c r="B422" s="15"/>
      <c r="AB422" s="12"/>
    </row>
    <row r="423">
      <c r="B423" s="15"/>
      <c r="AB423" s="12"/>
    </row>
    <row r="424">
      <c r="B424" s="15"/>
      <c r="AB424" s="12"/>
    </row>
    <row r="425">
      <c r="B425" s="15"/>
      <c r="AB425" s="12"/>
    </row>
    <row r="426">
      <c r="B426" s="15"/>
      <c r="AB426" s="12"/>
    </row>
    <row r="427">
      <c r="B427" s="15"/>
      <c r="AB427" s="12"/>
    </row>
    <row r="428">
      <c r="B428" s="15"/>
      <c r="AB428" s="12"/>
    </row>
    <row r="429">
      <c r="B429" s="15"/>
      <c r="AB429" s="12"/>
    </row>
    <row r="430">
      <c r="B430" s="15"/>
      <c r="AB430" s="12"/>
    </row>
    <row r="431">
      <c r="B431" s="15"/>
      <c r="AB431" s="12"/>
    </row>
    <row r="432">
      <c r="B432" s="15"/>
      <c r="AB432" s="12"/>
    </row>
    <row r="433">
      <c r="B433" s="15"/>
      <c r="AB433" s="12"/>
    </row>
    <row r="434">
      <c r="B434" s="15"/>
      <c r="AB434" s="12"/>
    </row>
    <row r="435">
      <c r="B435" s="15"/>
      <c r="AB435" s="12"/>
    </row>
    <row r="436">
      <c r="B436" s="15"/>
      <c r="AB436" s="12"/>
    </row>
    <row r="437">
      <c r="B437" s="15"/>
      <c r="AB437" s="12"/>
    </row>
    <row r="438">
      <c r="B438" s="15"/>
      <c r="AB438" s="12"/>
    </row>
    <row r="439">
      <c r="B439" s="15"/>
      <c r="AB439" s="12"/>
    </row>
    <row r="440">
      <c r="B440" s="15"/>
      <c r="AB440" s="12"/>
    </row>
    <row r="441">
      <c r="B441" s="15"/>
      <c r="AB441" s="12"/>
    </row>
    <row r="442">
      <c r="B442" s="15"/>
      <c r="AB442" s="12"/>
    </row>
    <row r="443">
      <c r="B443" s="15"/>
      <c r="AB443" s="12"/>
    </row>
    <row r="444">
      <c r="B444" s="15"/>
      <c r="AB444" s="12"/>
    </row>
    <row r="445">
      <c r="B445" s="15"/>
      <c r="AB445" s="12"/>
    </row>
    <row r="446">
      <c r="B446" s="15"/>
      <c r="AB446" s="12"/>
    </row>
    <row r="447">
      <c r="B447" s="15"/>
      <c r="AB447" s="12"/>
    </row>
    <row r="448">
      <c r="B448" s="15"/>
      <c r="AB448" s="12"/>
    </row>
    <row r="449">
      <c r="B449" s="15"/>
      <c r="AB449" s="12"/>
    </row>
    <row r="450">
      <c r="B450" s="15"/>
      <c r="AB450" s="12"/>
    </row>
    <row r="451">
      <c r="B451" s="15"/>
      <c r="AB451" s="12"/>
    </row>
    <row r="452">
      <c r="B452" s="15"/>
      <c r="AB452" s="12"/>
    </row>
    <row r="453">
      <c r="B453" s="15"/>
      <c r="AB453" s="12"/>
    </row>
    <row r="454">
      <c r="B454" s="15"/>
      <c r="AB454" s="12"/>
    </row>
    <row r="455">
      <c r="B455" s="15"/>
      <c r="AB455" s="12"/>
    </row>
    <row r="456">
      <c r="B456" s="15"/>
      <c r="AB456" s="12"/>
    </row>
    <row r="457">
      <c r="B457" s="15"/>
      <c r="AB457" s="12"/>
    </row>
    <row r="458">
      <c r="B458" s="15"/>
      <c r="AB458" s="12"/>
    </row>
    <row r="459">
      <c r="B459" s="15"/>
      <c r="AB459" s="12"/>
    </row>
    <row r="460">
      <c r="B460" s="15"/>
      <c r="AB460" s="12"/>
    </row>
    <row r="461">
      <c r="B461" s="15"/>
      <c r="AB461" s="12"/>
    </row>
    <row r="462">
      <c r="B462" s="15"/>
      <c r="AB462" s="12"/>
    </row>
    <row r="463">
      <c r="B463" s="15"/>
      <c r="AB463" s="12"/>
    </row>
    <row r="464">
      <c r="B464" s="15"/>
      <c r="AB464" s="12"/>
    </row>
    <row r="465">
      <c r="B465" s="15"/>
      <c r="AB465" s="12"/>
    </row>
    <row r="466">
      <c r="B466" s="15"/>
      <c r="AB466" s="12"/>
    </row>
    <row r="467">
      <c r="B467" s="15"/>
      <c r="AB467" s="12"/>
    </row>
    <row r="468">
      <c r="B468" s="15"/>
      <c r="AB468" s="12"/>
    </row>
    <row r="469">
      <c r="B469" s="15"/>
      <c r="AB469" s="12"/>
    </row>
    <row r="470">
      <c r="B470" s="15"/>
      <c r="AB470" s="12"/>
    </row>
    <row r="471">
      <c r="B471" s="15"/>
      <c r="AB471" s="12"/>
    </row>
    <row r="472">
      <c r="B472" s="15"/>
      <c r="AB472" s="12"/>
    </row>
    <row r="473">
      <c r="B473" s="15"/>
      <c r="AB473" s="12"/>
    </row>
    <row r="474">
      <c r="B474" s="15"/>
      <c r="AB474" s="12"/>
    </row>
    <row r="475">
      <c r="B475" s="15"/>
      <c r="AB475" s="12"/>
    </row>
    <row r="476">
      <c r="B476" s="15"/>
      <c r="AB476" s="12"/>
    </row>
    <row r="477">
      <c r="B477" s="15"/>
      <c r="AB477" s="12"/>
    </row>
    <row r="478">
      <c r="B478" s="15"/>
      <c r="AB478" s="12"/>
    </row>
    <row r="479">
      <c r="B479" s="15"/>
      <c r="AB479" s="12"/>
    </row>
    <row r="480">
      <c r="B480" s="15"/>
      <c r="AB480" s="12"/>
    </row>
    <row r="481">
      <c r="B481" s="15"/>
      <c r="AB481" s="12"/>
    </row>
    <row r="482">
      <c r="B482" s="15"/>
      <c r="AB482" s="12"/>
    </row>
    <row r="483">
      <c r="B483" s="15"/>
      <c r="AB483" s="12"/>
    </row>
    <row r="484">
      <c r="B484" s="15"/>
      <c r="AB484" s="12"/>
    </row>
    <row r="485">
      <c r="B485" s="15"/>
      <c r="AB485" s="12"/>
    </row>
    <row r="486">
      <c r="B486" s="15"/>
      <c r="AB486" s="12"/>
    </row>
    <row r="487">
      <c r="B487" s="15"/>
      <c r="AB487" s="12"/>
    </row>
    <row r="488">
      <c r="B488" s="15"/>
      <c r="AB488" s="12"/>
    </row>
    <row r="489">
      <c r="B489" s="15"/>
      <c r="AB489" s="12"/>
    </row>
    <row r="490">
      <c r="B490" s="15"/>
      <c r="AB490" s="12"/>
    </row>
    <row r="491">
      <c r="B491" s="15"/>
      <c r="AB491" s="12"/>
    </row>
    <row r="492">
      <c r="B492" s="15"/>
      <c r="AB492" s="12"/>
    </row>
    <row r="493">
      <c r="B493" s="15"/>
      <c r="AB493" s="12"/>
    </row>
    <row r="494">
      <c r="B494" s="15"/>
      <c r="AB494" s="12"/>
    </row>
    <row r="495">
      <c r="B495" s="15"/>
      <c r="AB495" s="12"/>
    </row>
    <row r="496">
      <c r="B496" s="15"/>
      <c r="AB496" s="12"/>
    </row>
    <row r="497">
      <c r="B497" s="15"/>
      <c r="AB497" s="12"/>
    </row>
    <row r="498">
      <c r="B498" s="15"/>
      <c r="AB498" s="12"/>
    </row>
    <row r="499">
      <c r="B499" s="15"/>
      <c r="AB499" s="12"/>
    </row>
    <row r="500">
      <c r="B500" s="15"/>
      <c r="AB500" s="12"/>
    </row>
    <row r="501">
      <c r="B501" s="15"/>
      <c r="AB501" s="12"/>
    </row>
    <row r="502">
      <c r="B502" s="15"/>
      <c r="AB502" s="12"/>
    </row>
    <row r="503">
      <c r="B503" s="15"/>
      <c r="AB503" s="12"/>
    </row>
    <row r="504">
      <c r="B504" s="15"/>
      <c r="AB504" s="12"/>
    </row>
    <row r="505">
      <c r="B505" s="15"/>
      <c r="AB505" s="12"/>
    </row>
    <row r="506">
      <c r="B506" s="15"/>
      <c r="AB506" s="12"/>
    </row>
    <row r="507">
      <c r="B507" s="15"/>
      <c r="AB507" s="12"/>
    </row>
    <row r="508">
      <c r="B508" s="15"/>
      <c r="AB508" s="12"/>
    </row>
    <row r="509">
      <c r="B509" s="15"/>
      <c r="AB509" s="12"/>
    </row>
    <row r="510">
      <c r="B510" s="15"/>
      <c r="AB510" s="12"/>
    </row>
    <row r="511">
      <c r="B511" s="15"/>
      <c r="AB511" s="12"/>
    </row>
    <row r="512">
      <c r="B512" s="15"/>
      <c r="AB512" s="12"/>
    </row>
    <row r="513">
      <c r="B513" s="15"/>
      <c r="AB513" s="12"/>
    </row>
    <row r="514">
      <c r="B514" s="15"/>
      <c r="AB514" s="12"/>
    </row>
    <row r="515">
      <c r="B515" s="15"/>
      <c r="AB515" s="12"/>
    </row>
    <row r="516">
      <c r="B516" s="15"/>
      <c r="AB516" s="12"/>
    </row>
    <row r="517">
      <c r="B517" s="15"/>
      <c r="AB517" s="12"/>
    </row>
    <row r="518">
      <c r="B518" s="15"/>
      <c r="AB518" s="12"/>
    </row>
    <row r="519">
      <c r="B519" s="15"/>
      <c r="AB519" s="12"/>
    </row>
    <row r="520">
      <c r="B520" s="15"/>
      <c r="AB520" s="12"/>
    </row>
    <row r="521">
      <c r="B521" s="15"/>
      <c r="AB521" s="12"/>
    </row>
    <row r="522">
      <c r="B522" s="15"/>
      <c r="AB522" s="12"/>
    </row>
    <row r="523">
      <c r="B523" s="15"/>
      <c r="AB523" s="12"/>
    </row>
    <row r="524">
      <c r="B524" s="15"/>
      <c r="AB524" s="12"/>
    </row>
    <row r="525">
      <c r="B525" s="15"/>
      <c r="AB525" s="12"/>
    </row>
    <row r="526">
      <c r="B526" s="15"/>
      <c r="AB526" s="12"/>
    </row>
    <row r="527">
      <c r="B527" s="15"/>
      <c r="AB527" s="12"/>
    </row>
    <row r="528">
      <c r="B528" s="15"/>
      <c r="AB528" s="12"/>
    </row>
    <row r="529">
      <c r="B529" s="15"/>
      <c r="AB529" s="12"/>
    </row>
    <row r="530">
      <c r="B530" s="15"/>
      <c r="AB530" s="12"/>
    </row>
    <row r="531">
      <c r="B531" s="15"/>
      <c r="AB531" s="12"/>
    </row>
    <row r="532">
      <c r="B532" s="15"/>
      <c r="AB532" s="12"/>
    </row>
    <row r="533">
      <c r="B533" s="15"/>
      <c r="AB533" s="12"/>
    </row>
    <row r="534">
      <c r="B534" s="15"/>
      <c r="AB534" s="12"/>
    </row>
    <row r="535">
      <c r="B535" s="15"/>
      <c r="AB535" s="12"/>
    </row>
    <row r="536">
      <c r="B536" s="15"/>
      <c r="AB536" s="12"/>
    </row>
    <row r="537">
      <c r="B537" s="15"/>
      <c r="AB537" s="12"/>
    </row>
    <row r="538">
      <c r="B538" s="15"/>
      <c r="AB538" s="12"/>
    </row>
    <row r="539">
      <c r="B539" s="15"/>
      <c r="AB539" s="12"/>
    </row>
    <row r="540">
      <c r="B540" s="15"/>
      <c r="AB540" s="12"/>
    </row>
    <row r="541">
      <c r="B541" s="15"/>
      <c r="AB541" s="12"/>
    </row>
    <row r="542">
      <c r="B542" s="15"/>
      <c r="AB542" s="12"/>
    </row>
    <row r="543">
      <c r="B543" s="15"/>
      <c r="AB543" s="12"/>
    </row>
    <row r="544">
      <c r="B544" s="15"/>
      <c r="AB544" s="12"/>
    </row>
    <row r="545">
      <c r="B545" s="15"/>
      <c r="AB545" s="12"/>
    </row>
    <row r="546">
      <c r="B546" s="15"/>
      <c r="AB546" s="12"/>
    </row>
    <row r="547">
      <c r="B547" s="15"/>
      <c r="AB547" s="12"/>
    </row>
    <row r="548">
      <c r="B548" s="15"/>
      <c r="AB548" s="12"/>
    </row>
    <row r="549">
      <c r="B549" s="15"/>
      <c r="AB549" s="12"/>
    </row>
    <row r="550">
      <c r="B550" s="15"/>
      <c r="AB550" s="12"/>
    </row>
    <row r="551">
      <c r="B551" s="15"/>
      <c r="AB551" s="12"/>
    </row>
    <row r="552">
      <c r="B552" s="15"/>
      <c r="AB552" s="12"/>
    </row>
    <row r="553">
      <c r="B553" s="15"/>
      <c r="AB553" s="12"/>
    </row>
    <row r="554">
      <c r="B554" s="15"/>
      <c r="AB554" s="12"/>
    </row>
    <row r="555">
      <c r="B555" s="15"/>
      <c r="AB555" s="12"/>
    </row>
    <row r="556">
      <c r="B556" s="15"/>
      <c r="AB556" s="12"/>
    </row>
    <row r="557">
      <c r="B557" s="15"/>
      <c r="AB557" s="12"/>
    </row>
    <row r="558">
      <c r="B558" s="15"/>
      <c r="AB558" s="12"/>
    </row>
    <row r="559">
      <c r="B559" s="15"/>
      <c r="AB559" s="12"/>
    </row>
    <row r="560">
      <c r="B560" s="15"/>
      <c r="AB560" s="12"/>
    </row>
    <row r="561">
      <c r="B561" s="15"/>
      <c r="AB561" s="12"/>
    </row>
    <row r="562">
      <c r="B562" s="15"/>
      <c r="AB562" s="12"/>
    </row>
    <row r="563">
      <c r="B563" s="15"/>
      <c r="AB563" s="12"/>
    </row>
    <row r="564">
      <c r="B564" s="15"/>
      <c r="AB564" s="12"/>
    </row>
    <row r="565">
      <c r="B565" s="15"/>
      <c r="AB565" s="12"/>
    </row>
    <row r="566">
      <c r="B566" s="15"/>
      <c r="AB566" s="12"/>
    </row>
    <row r="567">
      <c r="B567" s="15"/>
      <c r="AB567" s="12"/>
    </row>
    <row r="568">
      <c r="B568" s="15"/>
      <c r="AB568" s="12"/>
    </row>
    <row r="569">
      <c r="B569" s="15"/>
      <c r="AB569" s="12"/>
    </row>
    <row r="570">
      <c r="B570" s="15"/>
      <c r="AB570" s="12"/>
    </row>
    <row r="571">
      <c r="B571" s="15"/>
      <c r="AB571" s="12"/>
    </row>
    <row r="572">
      <c r="B572" s="15"/>
      <c r="AB572" s="12"/>
    </row>
    <row r="573">
      <c r="B573" s="15"/>
      <c r="AB573" s="12"/>
    </row>
    <row r="574">
      <c r="B574" s="15"/>
      <c r="AB574" s="12"/>
    </row>
    <row r="575">
      <c r="B575" s="15"/>
      <c r="AB575" s="12"/>
    </row>
    <row r="576">
      <c r="B576" s="15"/>
      <c r="AB576" s="12"/>
    </row>
    <row r="577">
      <c r="B577" s="15"/>
      <c r="AB577" s="12"/>
    </row>
    <row r="578">
      <c r="B578" s="15"/>
      <c r="AB578" s="12"/>
    </row>
    <row r="579">
      <c r="B579" s="15"/>
      <c r="AB579" s="12"/>
    </row>
    <row r="580">
      <c r="B580" s="15"/>
      <c r="AB580" s="12"/>
    </row>
    <row r="581">
      <c r="B581" s="15"/>
      <c r="AB581" s="12"/>
    </row>
    <row r="582">
      <c r="B582" s="15"/>
      <c r="AB582" s="12"/>
    </row>
    <row r="583">
      <c r="B583" s="15"/>
      <c r="AB583" s="12"/>
    </row>
    <row r="584">
      <c r="B584" s="15"/>
      <c r="AB584" s="12"/>
    </row>
    <row r="585">
      <c r="B585" s="15"/>
      <c r="AB585" s="12"/>
    </row>
    <row r="586">
      <c r="B586" s="15"/>
      <c r="AB586" s="12"/>
    </row>
    <row r="587">
      <c r="B587" s="15"/>
      <c r="AB587" s="12"/>
    </row>
    <row r="588">
      <c r="B588" s="15"/>
      <c r="AB588" s="12"/>
    </row>
    <row r="589">
      <c r="B589" s="15"/>
      <c r="AB589" s="12"/>
    </row>
    <row r="590">
      <c r="B590" s="15"/>
      <c r="AB590" s="12"/>
    </row>
    <row r="591">
      <c r="B591" s="15"/>
      <c r="AB591" s="12"/>
    </row>
    <row r="592">
      <c r="B592" s="15"/>
      <c r="AB592" s="12"/>
    </row>
    <row r="593">
      <c r="B593" s="15"/>
      <c r="AB593" s="12"/>
    </row>
    <row r="594">
      <c r="B594" s="15"/>
      <c r="AB594" s="12"/>
    </row>
    <row r="595">
      <c r="B595" s="15"/>
      <c r="AB595" s="12"/>
    </row>
    <row r="596">
      <c r="B596" s="15"/>
      <c r="AB596" s="12"/>
    </row>
    <row r="597">
      <c r="B597" s="15"/>
      <c r="AB597" s="12"/>
    </row>
    <row r="598">
      <c r="B598" s="15"/>
      <c r="AB598" s="12"/>
    </row>
    <row r="599">
      <c r="B599" s="15"/>
      <c r="AB599" s="12"/>
    </row>
    <row r="600">
      <c r="B600" s="15"/>
      <c r="AB600" s="12"/>
    </row>
    <row r="601">
      <c r="B601" s="15"/>
      <c r="AB601" s="12"/>
    </row>
    <row r="602">
      <c r="B602" s="15"/>
      <c r="AB602" s="12"/>
    </row>
    <row r="603">
      <c r="B603" s="15"/>
      <c r="AB603" s="12"/>
    </row>
    <row r="604">
      <c r="B604" s="15"/>
      <c r="AB604" s="12"/>
    </row>
    <row r="605">
      <c r="B605" s="15"/>
      <c r="AB605" s="12"/>
    </row>
    <row r="606">
      <c r="B606" s="15"/>
      <c r="AB606" s="12"/>
    </row>
    <row r="607">
      <c r="B607" s="15"/>
      <c r="AB607" s="12"/>
    </row>
    <row r="608">
      <c r="B608" s="15"/>
      <c r="AB608" s="12"/>
    </row>
    <row r="609">
      <c r="B609" s="15"/>
      <c r="AB609" s="12"/>
    </row>
    <row r="610">
      <c r="B610" s="15"/>
      <c r="AB610" s="12"/>
    </row>
    <row r="611">
      <c r="B611" s="15"/>
      <c r="AB611" s="12"/>
    </row>
    <row r="612">
      <c r="B612" s="15"/>
      <c r="AB612" s="12"/>
    </row>
    <row r="613">
      <c r="B613" s="15"/>
      <c r="AB613" s="12"/>
    </row>
    <row r="614">
      <c r="B614" s="15"/>
      <c r="AB614" s="12"/>
    </row>
    <row r="615">
      <c r="B615" s="15"/>
      <c r="AB615" s="12"/>
    </row>
    <row r="616">
      <c r="B616" s="15"/>
      <c r="AB616" s="12"/>
    </row>
    <row r="617">
      <c r="B617" s="15"/>
      <c r="AB617" s="12"/>
    </row>
    <row r="618">
      <c r="B618" s="15"/>
      <c r="AB618" s="12"/>
    </row>
    <row r="619">
      <c r="B619" s="15"/>
      <c r="AB619" s="12"/>
    </row>
    <row r="620">
      <c r="B620" s="15"/>
      <c r="AB620" s="12"/>
    </row>
    <row r="621">
      <c r="B621" s="15"/>
      <c r="AB621" s="12"/>
    </row>
    <row r="622">
      <c r="B622" s="15"/>
      <c r="AB622" s="12"/>
    </row>
    <row r="623">
      <c r="B623" s="15"/>
      <c r="AB623" s="12"/>
    </row>
    <row r="624">
      <c r="B624" s="15"/>
      <c r="AB624" s="12"/>
    </row>
    <row r="625">
      <c r="B625" s="15"/>
      <c r="AB625" s="12"/>
    </row>
    <row r="626">
      <c r="B626" s="15"/>
      <c r="AB626" s="12"/>
    </row>
    <row r="627">
      <c r="B627" s="15"/>
      <c r="AB627" s="12"/>
    </row>
    <row r="628">
      <c r="B628" s="15"/>
      <c r="AB628" s="12"/>
    </row>
    <row r="629">
      <c r="B629" s="15"/>
      <c r="AB629" s="12"/>
    </row>
    <row r="630">
      <c r="B630" s="15"/>
      <c r="AB630" s="12"/>
    </row>
    <row r="631">
      <c r="B631" s="15"/>
      <c r="AB631" s="12"/>
    </row>
    <row r="632">
      <c r="B632" s="15"/>
      <c r="AB632" s="12"/>
    </row>
    <row r="633">
      <c r="B633" s="15"/>
      <c r="AB633" s="12"/>
    </row>
    <row r="634">
      <c r="B634" s="15"/>
      <c r="AB634" s="12"/>
    </row>
    <row r="635">
      <c r="B635" s="15"/>
      <c r="AB635" s="12"/>
    </row>
    <row r="636">
      <c r="B636" s="15"/>
      <c r="AB636" s="12"/>
    </row>
    <row r="637">
      <c r="B637" s="15"/>
      <c r="AB637" s="12"/>
    </row>
    <row r="638">
      <c r="B638" s="15"/>
      <c r="AB638" s="12"/>
    </row>
    <row r="639">
      <c r="B639" s="15"/>
      <c r="AB639" s="12"/>
    </row>
    <row r="640">
      <c r="B640" s="15"/>
      <c r="AB640" s="12"/>
    </row>
    <row r="641">
      <c r="B641" s="15"/>
      <c r="AB641" s="12"/>
    </row>
    <row r="642">
      <c r="B642" s="15"/>
      <c r="AB642" s="12"/>
    </row>
    <row r="643">
      <c r="B643" s="15"/>
      <c r="AB643" s="12"/>
    </row>
    <row r="644">
      <c r="B644" s="15"/>
      <c r="AB644" s="12"/>
    </row>
    <row r="645">
      <c r="B645" s="15"/>
      <c r="AB645" s="12"/>
    </row>
    <row r="646">
      <c r="B646" s="15"/>
      <c r="AB646" s="12"/>
    </row>
    <row r="647">
      <c r="B647" s="15"/>
      <c r="AB647" s="12"/>
    </row>
    <row r="648">
      <c r="B648" s="15"/>
      <c r="AB648" s="12"/>
    </row>
    <row r="649">
      <c r="B649" s="15"/>
      <c r="AB649" s="12"/>
    </row>
    <row r="650">
      <c r="B650" s="15"/>
      <c r="AB650" s="12"/>
    </row>
    <row r="651">
      <c r="B651" s="15"/>
      <c r="AB651" s="12"/>
    </row>
    <row r="652">
      <c r="B652" s="15"/>
      <c r="AB652" s="12"/>
    </row>
    <row r="653">
      <c r="B653" s="15"/>
      <c r="AB653" s="12"/>
    </row>
    <row r="654">
      <c r="B654" s="15"/>
      <c r="AB654" s="12"/>
    </row>
    <row r="655">
      <c r="B655" s="15"/>
      <c r="AB655" s="12"/>
    </row>
    <row r="656">
      <c r="B656" s="15"/>
      <c r="AB656" s="12"/>
    </row>
    <row r="657">
      <c r="B657" s="15"/>
      <c r="AB657" s="12"/>
    </row>
    <row r="658">
      <c r="B658" s="15"/>
      <c r="AB658" s="12"/>
    </row>
    <row r="659">
      <c r="B659" s="15"/>
      <c r="AB659" s="12"/>
    </row>
    <row r="660">
      <c r="B660" s="15"/>
      <c r="AB660" s="12"/>
    </row>
    <row r="661">
      <c r="B661" s="15"/>
      <c r="AB661" s="12"/>
    </row>
    <row r="662">
      <c r="B662" s="15"/>
      <c r="AB662" s="12"/>
    </row>
    <row r="663">
      <c r="B663" s="15"/>
      <c r="AB663" s="12"/>
    </row>
    <row r="664">
      <c r="B664" s="15"/>
      <c r="AB664" s="12"/>
    </row>
    <row r="665">
      <c r="B665" s="15"/>
      <c r="AB665" s="12"/>
    </row>
    <row r="666">
      <c r="B666" s="15"/>
      <c r="AB666" s="12"/>
    </row>
    <row r="667">
      <c r="B667" s="15"/>
      <c r="AB667" s="12"/>
    </row>
    <row r="668">
      <c r="B668" s="15"/>
      <c r="AB668" s="12"/>
    </row>
    <row r="669">
      <c r="B669" s="15"/>
      <c r="AB669" s="12"/>
    </row>
    <row r="670">
      <c r="B670" s="15"/>
      <c r="AB670" s="12"/>
    </row>
    <row r="671">
      <c r="B671" s="15"/>
      <c r="AB671" s="12"/>
    </row>
    <row r="672">
      <c r="B672" s="15"/>
      <c r="AB672" s="12"/>
    </row>
    <row r="673">
      <c r="B673" s="15"/>
      <c r="AB673" s="12"/>
    </row>
    <row r="674">
      <c r="B674" s="15"/>
      <c r="AB674" s="12"/>
    </row>
    <row r="675">
      <c r="B675" s="15"/>
      <c r="AB675" s="12"/>
    </row>
    <row r="676">
      <c r="B676" s="15"/>
      <c r="AB676" s="12"/>
    </row>
    <row r="677">
      <c r="B677" s="15"/>
      <c r="AB677" s="12"/>
    </row>
    <row r="678">
      <c r="B678" s="15"/>
      <c r="AB678" s="12"/>
    </row>
    <row r="679">
      <c r="B679" s="15"/>
      <c r="AB679" s="12"/>
    </row>
    <row r="680">
      <c r="B680" s="15"/>
      <c r="AB680" s="12"/>
    </row>
    <row r="681">
      <c r="B681" s="15"/>
      <c r="AB681" s="12"/>
    </row>
    <row r="682">
      <c r="B682" s="15"/>
      <c r="AB682" s="12"/>
    </row>
    <row r="683">
      <c r="B683" s="15"/>
      <c r="AB683" s="12"/>
    </row>
    <row r="684">
      <c r="B684" s="15"/>
      <c r="AB684" s="12"/>
    </row>
    <row r="685">
      <c r="B685" s="15"/>
      <c r="AB685" s="12"/>
    </row>
    <row r="686">
      <c r="B686" s="15"/>
      <c r="AB686" s="12"/>
    </row>
    <row r="687">
      <c r="B687" s="15"/>
      <c r="AB687" s="12"/>
    </row>
    <row r="688">
      <c r="B688" s="15"/>
      <c r="AB688" s="12"/>
    </row>
    <row r="689">
      <c r="B689" s="15"/>
      <c r="AB689" s="12"/>
    </row>
    <row r="690">
      <c r="B690" s="15"/>
      <c r="AB690" s="12"/>
    </row>
    <row r="691">
      <c r="B691" s="15"/>
      <c r="AB691" s="12"/>
    </row>
    <row r="692">
      <c r="B692" s="15"/>
      <c r="AB692" s="12"/>
    </row>
    <row r="693">
      <c r="B693" s="15"/>
      <c r="AB693" s="12"/>
    </row>
    <row r="694">
      <c r="B694" s="15"/>
      <c r="AB694" s="12"/>
    </row>
    <row r="695">
      <c r="B695" s="15"/>
      <c r="AB695" s="12"/>
    </row>
    <row r="696">
      <c r="B696" s="15"/>
      <c r="AB696" s="12"/>
    </row>
    <row r="697">
      <c r="B697" s="15"/>
      <c r="AB697" s="12"/>
    </row>
    <row r="698">
      <c r="B698" s="15"/>
      <c r="AB698" s="12"/>
    </row>
    <row r="699">
      <c r="B699" s="15"/>
      <c r="AB699" s="12"/>
    </row>
    <row r="700">
      <c r="B700" s="15"/>
      <c r="AB700" s="12"/>
    </row>
    <row r="701">
      <c r="B701" s="15"/>
      <c r="AB701" s="12"/>
    </row>
    <row r="702">
      <c r="B702" s="15"/>
      <c r="AB702" s="12"/>
    </row>
    <row r="703">
      <c r="B703" s="15"/>
      <c r="AB703" s="12"/>
    </row>
    <row r="704">
      <c r="B704" s="15"/>
      <c r="AB704" s="12"/>
    </row>
    <row r="705">
      <c r="B705" s="15"/>
      <c r="AB705" s="12"/>
    </row>
    <row r="706">
      <c r="B706" s="15"/>
      <c r="AB706" s="12"/>
    </row>
    <row r="707">
      <c r="B707" s="15"/>
      <c r="AB707" s="12"/>
    </row>
    <row r="708">
      <c r="B708" s="15"/>
      <c r="AB708" s="12"/>
    </row>
    <row r="709">
      <c r="B709" s="15"/>
      <c r="AB709" s="12"/>
    </row>
    <row r="710">
      <c r="B710" s="15"/>
      <c r="AB710" s="12"/>
    </row>
    <row r="711">
      <c r="B711" s="15"/>
      <c r="AB711" s="12"/>
    </row>
    <row r="712">
      <c r="B712" s="15"/>
      <c r="AB712" s="12"/>
    </row>
    <row r="713">
      <c r="B713" s="15"/>
      <c r="AB713" s="12"/>
    </row>
    <row r="714">
      <c r="B714" s="15"/>
      <c r="AB714" s="12"/>
    </row>
    <row r="715">
      <c r="B715" s="15"/>
      <c r="AB715" s="12"/>
    </row>
    <row r="716">
      <c r="B716" s="15"/>
      <c r="AB716" s="12"/>
    </row>
    <row r="717">
      <c r="B717" s="15"/>
      <c r="AB717" s="12"/>
    </row>
    <row r="718">
      <c r="B718" s="15"/>
      <c r="AB718" s="12"/>
    </row>
    <row r="719">
      <c r="B719" s="15"/>
      <c r="AB719" s="12"/>
    </row>
    <row r="720">
      <c r="B720" s="15"/>
      <c r="AB720" s="12"/>
    </row>
    <row r="721">
      <c r="B721" s="15"/>
      <c r="AB721" s="12"/>
    </row>
    <row r="722">
      <c r="B722" s="15"/>
      <c r="AB722" s="12"/>
    </row>
    <row r="723">
      <c r="B723" s="15"/>
      <c r="AB723" s="12"/>
    </row>
    <row r="724">
      <c r="B724" s="15"/>
      <c r="AB724" s="12"/>
    </row>
    <row r="725">
      <c r="B725" s="15"/>
      <c r="AB725" s="12"/>
    </row>
    <row r="726">
      <c r="B726" s="15"/>
      <c r="AB726" s="12"/>
    </row>
    <row r="727">
      <c r="B727" s="15"/>
      <c r="AB727" s="12"/>
    </row>
    <row r="728">
      <c r="B728" s="15"/>
      <c r="AB728" s="12"/>
    </row>
    <row r="729">
      <c r="B729" s="15"/>
      <c r="AB729" s="12"/>
    </row>
    <row r="730">
      <c r="B730" s="15"/>
      <c r="AB730" s="12"/>
    </row>
    <row r="731">
      <c r="B731" s="15"/>
      <c r="AB731" s="12"/>
    </row>
    <row r="732">
      <c r="B732" s="15"/>
      <c r="AB732" s="12"/>
    </row>
    <row r="733">
      <c r="B733" s="15"/>
      <c r="AB733" s="12"/>
    </row>
    <row r="734">
      <c r="B734" s="15"/>
      <c r="AB734" s="12"/>
    </row>
    <row r="735">
      <c r="B735" s="15"/>
      <c r="AB735" s="12"/>
    </row>
    <row r="736">
      <c r="B736" s="15"/>
      <c r="AB736" s="12"/>
    </row>
    <row r="737">
      <c r="B737" s="15"/>
      <c r="AB737" s="12"/>
    </row>
    <row r="738">
      <c r="B738" s="15"/>
      <c r="AB738" s="12"/>
    </row>
    <row r="739">
      <c r="B739" s="15"/>
      <c r="AB739" s="12"/>
    </row>
    <row r="740">
      <c r="B740" s="15"/>
      <c r="AB740" s="12"/>
    </row>
    <row r="741">
      <c r="B741" s="15"/>
      <c r="AB741" s="12"/>
    </row>
    <row r="742">
      <c r="B742" s="15"/>
      <c r="AB742" s="12"/>
    </row>
    <row r="743">
      <c r="B743" s="15"/>
      <c r="AB743" s="12"/>
    </row>
    <row r="744">
      <c r="B744" s="15"/>
      <c r="AB744" s="12"/>
    </row>
    <row r="745">
      <c r="B745" s="15"/>
      <c r="AB745" s="12"/>
    </row>
    <row r="746">
      <c r="B746" s="15"/>
      <c r="AB746" s="12"/>
    </row>
    <row r="747">
      <c r="B747" s="15"/>
      <c r="AB747" s="12"/>
    </row>
    <row r="748">
      <c r="B748" s="15"/>
      <c r="AB748" s="12"/>
    </row>
    <row r="749">
      <c r="B749" s="15"/>
      <c r="AB749" s="12"/>
    </row>
    <row r="750">
      <c r="B750" s="15"/>
      <c r="AB750" s="12"/>
    </row>
    <row r="751">
      <c r="B751" s="15"/>
      <c r="AB751" s="12"/>
    </row>
    <row r="752">
      <c r="B752" s="15"/>
      <c r="AB752" s="12"/>
    </row>
    <row r="753">
      <c r="B753" s="15"/>
      <c r="AB753" s="12"/>
    </row>
    <row r="754">
      <c r="B754" s="15"/>
      <c r="AB754" s="12"/>
    </row>
    <row r="755">
      <c r="B755" s="15"/>
      <c r="AB755" s="12"/>
    </row>
    <row r="756">
      <c r="B756" s="15"/>
      <c r="AB756" s="12"/>
    </row>
    <row r="757">
      <c r="B757" s="15"/>
      <c r="AB757" s="12"/>
    </row>
    <row r="758">
      <c r="B758" s="15"/>
      <c r="AB758" s="12"/>
    </row>
    <row r="759">
      <c r="B759" s="15"/>
      <c r="AB759" s="12"/>
    </row>
    <row r="760">
      <c r="B760" s="15"/>
      <c r="AB760" s="12"/>
    </row>
    <row r="761">
      <c r="B761" s="15"/>
      <c r="AB761" s="12"/>
    </row>
    <row r="762">
      <c r="B762" s="15"/>
      <c r="AB762" s="12"/>
    </row>
    <row r="763">
      <c r="B763" s="15"/>
      <c r="AB763" s="12"/>
    </row>
    <row r="764">
      <c r="B764" s="15"/>
      <c r="AB764" s="12"/>
    </row>
    <row r="765">
      <c r="B765" s="15"/>
      <c r="AB765" s="12"/>
    </row>
    <row r="766">
      <c r="B766" s="15"/>
      <c r="AB766" s="12"/>
    </row>
    <row r="767">
      <c r="B767" s="15"/>
      <c r="AB767" s="12"/>
    </row>
    <row r="768">
      <c r="B768" s="15"/>
      <c r="AB768" s="12"/>
    </row>
    <row r="769">
      <c r="B769" s="15"/>
      <c r="AB769" s="12"/>
    </row>
    <row r="770">
      <c r="B770" s="15"/>
      <c r="AB770" s="12"/>
    </row>
    <row r="771">
      <c r="B771" s="15"/>
      <c r="AB771" s="12"/>
    </row>
    <row r="772">
      <c r="B772" s="15"/>
      <c r="AB772" s="12"/>
    </row>
    <row r="773">
      <c r="B773" s="15"/>
      <c r="AB773" s="12"/>
    </row>
    <row r="774">
      <c r="B774" s="15"/>
      <c r="AB774" s="12"/>
    </row>
    <row r="775">
      <c r="B775" s="15"/>
      <c r="AB775" s="12"/>
    </row>
    <row r="776">
      <c r="B776" s="15"/>
      <c r="AB776" s="12"/>
    </row>
    <row r="777">
      <c r="B777" s="15"/>
      <c r="AB777" s="12"/>
    </row>
    <row r="778">
      <c r="B778" s="15"/>
      <c r="AB778" s="12"/>
    </row>
    <row r="779">
      <c r="B779" s="15"/>
      <c r="AB779" s="12"/>
    </row>
    <row r="780">
      <c r="B780" s="15"/>
      <c r="AB780" s="12"/>
    </row>
    <row r="781">
      <c r="B781" s="15"/>
      <c r="AB781" s="12"/>
    </row>
    <row r="782">
      <c r="B782" s="15"/>
      <c r="AB782" s="12"/>
    </row>
    <row r="783">
      <c r="B783" s="15"/>
      <c r="AB783" s="12"/>
    </row>
    <row r="784">
      <c r="B784" s="15"/>
      <c r="AB784" s="12"/>
    </row>
    <row r="785">
      <c r="B785" s="15"/>
      <c r="AB785" s="12"/>
    </row>
    <row r="786">
      <c r="B786" s="15"/>
      <c r="AB786" s="12"/>
    </row>
    <row r="787">
      <c r="B787" s="15"/>
      <c r="AB787" s="12"/>
    </row>
    <row r="788">
      <c r="B788" s="15"/>
      <c r="AB788" s="12"/>
    </row>
    <row r="789">
      <c r="B789" s="15"/>
      <c r="AB789" s="12"/>
    </row>
    <row r="790">
      <c r="B790" s="15"/>
      <c r="AB790" s="12"/>
    </row>
    <row r="791">
      <c r="B791" s="15"/>
      <c r="AB791" s="12"/>
    </row>
    <row r="792">
      <c r="B792" s="15"/>
      <c r="AB792" s="12"/>
    </row>
    <row r="793">
      <c r="B793" s="15"/>
      <c r="AB793" s="12"/>
    </row>
    <row r="794">
      <c r="B794" s="15"/>
      <c r="AB794" s="12"/>
    </row>
    <row r="795">
      <c r="B795" s="15"/>
      <c r="AB795" s="12"/>
    </row>
    <row r="796">
      <c r="B796" s="15"/>
      <c r="AB796" s="12"/>
    </row>
    <row r="797">
      <c r="B797" s="15"/>
      <c r="AB797" s="12"/>
    </row>
    <row r="798">
      <c r="B798" s="15"/>
      <c r="AB798" s="12"/>
    </row>
    <row r="799">
      <c r="B799" s="15"/>
      <c r="AB799" s="12"/>
    </row>
    <row r="800">
      <c r="B800" s="15"/>
      <c r="AB800" s="12"/>
    </row>
    <row r="801">
      <c r="B801" s="15"/>
      <c r="AB801" s="12"/>
    </row>
    <row r="802">
      <c r="B802" s="15"/>
      <c r="AB802" s="12"/>
    </row>
    <row r="803">
      <c r="B803" s="15"/>
      <c r="AB803" s="12"/>
    </row>
    <row r="804">
      <c r="B804" s="15"/>
      <c r="AB804" s="12"/>
    </row>
    <row r="805">
      <c r="B805" s="15"/>
      <c r="AB805" s="12"/>
    </row>
    <row r="806">
      <c r="B806" s="15"/>
      <c r="AB806" s="12"/>
    </row>
    <row r="807">
      <c r="B807" s="15"/>
      <c r="AB807" s="12"/>
    </row>
    <row r="808">
      <c r="B808" s="15"/>
      <c r="AB808" s="12"/>
    </row>
    <row r="809">
      <c r="B809" s="15"/>
      <c r="AB809" s="12"/>
    </row>
    <row r="810">
      <c r="B810" s="15"/>
      <c r="AB810" s="12"/>
    </row>
    <row r="811">
      <c r="B811" s="15"/>
      <c r="AB811" s="12"/>
    </row>
    <row r="812">
      <c r="B812" s="15"/>
      <c r="AB812" s="12"/>
    </row>
    <row r="813">
      <c r="B813" s="15"/>
      <c r="AB813" s="12"/>
    </row>
    <row r="814">
      <c r="B814" s="15"/>
      <c r="AB814" s="12"/>
    </row>
    <row r="815">
      <c r="B815" s="15"/>
      <c r="AB815" s="12"/>
    </row>
    <row r="816">
      <c r="B816" s="15"/>
      <c r="AB816" s="12"/>
    </row>
    <row r="817">
      <c r="B817" s="15"/>
      <c r="AB817" s="12"/>
    </row>
    <row r="818">
      <c r="B818" s="15"/>
      <c r="AB818" s="12"/>
    </row>
    <row r="819">
      <c r="B819" s="15"/>
      <c r="AB819" s="12"/>
    </row>
    <row r="820">
      <c r="B820" s="15"/>
      <c r="AB820" s="12"/>
    </row>
    <row r="821">
      <c r="B821" s="15"/>
      <c r="AB821" s="12"/>
    </row>
    <row r="822">
      <c r="B822" s="15"/>
      <c r="AB822" s="12"/>
    </row>
    <row r="823">
      <c r="B823" s="15"/>
      <c r="AB823" s="12"/>
    </row>
    <row r="824">
      <c r="B824" s="15"/>
      <c r="AB824" s="12"/>
    </row>
    <row r="825">
      <c r="B825" s="15"/>
      <c r="AB825" s="12"/>
    </row>
    <row r="826">
      <c r="B826" s="15"/>
      <c r="AB826" s="12"/>
    </row>
    <row r="827">
      <c r="B827" s="15"/>
      <c r="AB827" s="12"/>
    </row>
    <row r="828">
      <c r="B828" s="15"/>
      <c r="AB828" s="12"/>
    </row>
    <row r="829">
      <c r="B829" s="15"/>
      <c r="AB829" s="12"/>
    </row>
    <row r="830">
      <c r="B830" s="15"/>
      <c r="AB830" s="12"/>
    </row>
    <row r="831">
      <c r="B831" s="15"/>
      <c r="AB831" s="12"/>
    </row>
    <row r="832">
      <c r="B832" s="15"/>
      <c r="AB832" s="12"/>
    </row>
    <row r="833">
      <c r="B833" s="15"/>
      <c r="AB833" s="12"/>
    </row>
    <row r="834">
      <c r="B834" s="15"/>
      <c r="AB834" s="12"/>
    </row>
    <row r="835">
      <c r="B835" s="15"/>
      <c r="AB835" s="12"/>
    </row>
    <row r="836">
      <c r="B836" s="15"/>
      <c r="AB836" s="12"/>
    </row>
    <row r="837">
      <c r="B837" s="15"/>
      <c r="AB837" s="12"/>
    </row>
    <row r="838">
      <c r="B838" s="15"/>
      <c r="AB838" s="12"/>
    </row>
    <row r="839">
      <c r="B839" s="15"/>
      <c r="AB839" s="12"/>
    </row>
    <row r="840">
      <c r="B840" s="15"/>
      <c r="AB840" s="12"/>
    </row>
    <row r="841">
      <c r="B841" s="15"/>
      <c r="AB841" s="12"/>
    </row>
    <row r="842">
      <c r="B842" s="15"/>
      <c r="AB842" s="12"/>
    </row>
    <row r="843">
      <c r="B843" s="15"/>
      <c r="AB843" s="12"/>
    </row>
    <row r="844">
      <c r="B844" s="15"/>
      <c r="AB844" s="12"/>
    </row>
    <row r="845">
      <c r="B845" s="15"/>
      <c r="AB845" s="12"/>
    </row>
    <row r="846">
      <c r="B846" s="15"/>
      <c r="AB846" s="12"/>
    </row>
    <row r="847">
      <c r="B847" s="15"/>
      <c r="AB847" s="12"/>
    </row>
    <row r="848">
      <c r="B848" s="15"/>
      <c r="AB848" s="12"/>
    </row>
    <row r="849">
      <c r="B849" s="15"/>
      <c r="AB849" s="12"/>
    </row>
    <row r="850">
      <c r="B850" s="15"/>
      <c r="AB850" s="12"/>
    </row>
    <row r="851">
      <c r="B851" s="15"/>
      <c r="AB851" s="12"/>
    </row>
    <row r="852">
      <c r="B852" s="15"/>
      <c r="AB852" s="12"/>
    </row>
    <row r="853">
      <c r="B853" s="15"/>
      <c r="AB853" s="12"/>
    </row>
    <row r="854">
      <c r="B854" s="15"/>
      <c r="AB854" s="12"/>
    </row>
    <row r="855">
      <c r="B855" s="15"/>
      <c r="AB855" s="12"/>
    </row>
    <row r="856">
      <c r="B856" s="15"/>
      <c r="AB856" s="12"/>
    </row>
    <row r="857">
      <c r="B857" s="15"/>
      <c r="AB857" s="12"/>
    </row>
    <row r="858">
      <c r="B858" s="15"/>
      <c r="AB858" s="12"/>
    </row>
    <row r="859">
      <c r="B859" s="15"/>
      <c r="AB859" s="12"/>
    </row>
    <row r="860">
      <c r="B860" s="15"/>
      <c r="AB860" s="12"/>
    </row>
    <row r="861">
      <c r="B861" s="15"/>
      <c r="AB861" s="12"/>
    </row>
    <row r="862">
      <c r="B862" s="15"/>
      <c r="AB862" s="12"/>
    </row>
    <row r="863">
      <c r="B863" s="15"/>
      <c r="AB863" s="12"/>
    </row>
    <row r="864">
      <c r="B864" s="15"/>
      <c r="AB864" s="12"/>
    </row>
    <row r="865">
      <c r="B865" s="15"/>
      <c r="AB865" s="12"/>
    </row>
    <row r="866">
      <c r="B866" s="15"/>
      <c r="AB866" s="12"/>
    </row>
    <row r="867">
      <c r="B867" s="15"/>
      <c r="AB867" s="12"/>
    </row>
    <row r="868">
      <c r="B868" s="15"/>
      <c r="AB868" s="12"/>
    </row>
    <row r="869">
      <c r="B869" s="15"/>
      <c r="AB869" s="12"/>
    </row>
    <row r="870">
      <c r="B870" s="15"/>
      <c r="AB870" s="12"/>
    </row>
    <row r="871">
      <c r="B871" s="15"/>
      <c r="AB871" s="12"/>
    </row>
    <row r="872">
      <c r="B872" s="15"/>
      <c r="AB872" s="12"/>
    </row>
    <row r="873">
      <c r="B873" s="15"/>
      <c r="AB873" s="12"/>
    </row>
    <row r="874">
      <c r="B874" s="15"/>
      <c r="AB874" s="12"/>
    </row>
    <row r="875">
      <c r="B875" s="15"/>
      <c r="AB875" s="12"/>
    </row>
    <row r="876">
      <c r="B876" s="15"/>
      <c r="AB876" s="12"/>
    </row>
    <row r="877">
      <c r="B877" s="15"/>
      <c r="AB877" s="12"/>
    </row>
    <row r="878">
      <c r="B878" s="15"/>
      <c r="AB878" s="12"/>
    </row>
    <row r="879">
      <c r="B879" s="15"/>
      <c r="AB879" s="12"/>
    </row>
    <row r="880">
      <c r="B880" s="15"/>
      <c r="AB880" s="12"/>
    </row>
    <row r="881">
      <c r="B881" s="15"/>
      <c r="AB881" s="12"/>
    </row>
    <row r="882">
      <c r="B882" s="15"/>
      <c r="AB882" s="12"/>
    </row>
    <row r="883">
      <c r="B883" s="15"/>
      <c r="AB883" s="12"/>
    </row>
    <row r="884">
      <c r="B884" s="15"/>
      <c r="AB884" s="12"/>
    </row>
    <row r="885">
      <c r="B885" s="15"/>
      <c r="AB885" s="12"/>
    </row>
    <row r="886">
      <c r="B886" s="15"/>
      <c r="AB886" s="12"/>
    </row>
    <row r="887">
      <c r="B887" s="15"/>
      <c r="AB887" s="12"/>
    </row>
    <row r="888">
      <c r="B888" s="15"/>
      <c r="AB888" s="12"/>
    </row>
    <row r="889">
      <c r="B889" s="15"/>
      <c r="AB889" s="12"/>
    </row>
    <row r="890">
      <c r="B890" s="15"/>
      <c r="AB890" s="12"/>
    </row>
    <row r="891">
      <c r="B891" s="15"/>
      <c r="AB891" s="12"/>
    </row>
    <row r="892">
      <c r="B892" s="15"/>
      <c r="AB892" s="12"/>
    </row>
    <row r="893">
      <c r="B893" s="15"/>
      <c r="AB893" s="12"/>
    </row>
    <row r="894">
      <c r="B894" s="15"/>
      <c r="AB894" s="12"/>
    </row>
    <row r="895">
      <c r="B895" s="15"/>
      <c r="AB895" s="12"/>
    </row>
    <row r="896">
      <c r="B896" s="15"/>
      <c r="AB896" s="12"/>
    </row>
    <row r="897">
      <c r="B897" s="15"/>
      <c r="AB897" s="12"/>
    </row>
    <row r="898">
      <c r="B898" s="15"/>
      <c r="AB898" s="12"/>
    </row>
    <row r="899">
      <c r="B899" s="15"/>
      <c r="AB899" s="12"/>
    </row>
    <row r="900">
      <c r="B900" s="15"/>
      <c r="AB900" s="12"/>
    </row>
    <row r="901">
      <c r="B901" s="15"/>
      <c r="AB901" s="12"/>
    </row>
    <row r="902">
      <c r="B902" s="15"/>
      <c r="AB902" s="12"/>
    </row>
    <row r="903">
      <c r="B903" s="15"/>
      <c r="AB903" s="12"/>
    </row>
    <row r="904">
      <c r="B904" s="15"/>
      <c r="AB904" s="12"/>
    </row>
    <row r="905">
      <c r="B905" s="15"/>
      <c r="AB905" s="12"/>
    </row>
    <row r="906">
      <c r="B906" s="15"/>
      <c r="AB906" s="12"/>
    </row>
    <row r="907">
      <c r="B907" s="15"/>
      <c r="AB907" s="12"/>
    </row>
    <row r="908">
      <c r="B908" s="15"/>
      <c r="AB908" s="12"/>
    </row>
    <row r="909">
      <c r="B909" s="15"/>
      <c r="AB909" s="12"/>
    </row>
    <row r="910">
      <c r="B910" s="15"/>
      <c r="AB910" s="12"/>
    </row>
    <row r="911">
      <c r="B911" s="15"/>
      <c r="AB911" s="12"/>
    </row>
    <row r="912">
      <c r="B912" s="15"/>
      <c r="AB912" s="12"/>
    </row>
    <row r="913">
      <c r="B913" s="15"/>
      <c r="AB913" s="12"/>
    </row>
    <row r="914">
      <c r="B914" s="15"/>
      <c r="AB914" s="12"/>
    </row>
    <row r="915">
      <c r="B915" s="15"/>
      <c r="AB915" s="12"/>
    </row>
    <row r="916">
      <c r="B916" s="15"/>
      <c r="AB916" s="12"/>
    </row>
    <row r="917">
      <c r="B917" s="15"/>
      <c r="AB917" s="12"/>
    </row>
    <row r="918">
      <c r="B918" s="15"/>
      <c r="AB918" s="12"/>
    </row>
    <row r="919">
      <c r="B919" s="15"/>
      <c r="AB919" s="12"/>
    </row>
    <row r="920">
      <c r="B920" s="15"/>
      <c r="AB920" s="12"/>
    </row>
    <row r="921">
      <c r="B921" s="15"/>
      <c r="AB921" s="12"/>
    </row>
    <row r="922">
      <c r="B922" s="15"/>
      <c r="AB922" s="12"/>
    </row>
    <row r="923">
      <c r="B923" s="15"/>
      <c r="AB923" s="12"/>
    </row>
    <row r="924">
      <c r="B924" s="15"/>
      <c r="AB924" s="12"/>
    </row>
    <row r="925">
      <c r="B925" s="15"/>
      <c r="AB925" s="12"/>
    </row>
    <row r="926">
      <c r="B926" s="15"/>
      <c r="AB926" s="12"/>
    </row>
    <row r="927">
      <c r="B927" s="15"/>
      <c r="AB927" s="12"/>
    </row>
    <row r="928">
      <c r="B928" s="15"/>
      <c r="AB928" s="12"/>
    </row>
    <row r="929">
      <c r="B929" s="15"/>
      <c r="AB929" s="12"/>
    </row>
    <row r="930">
      <c r="B930" s="15"/>
      <c r="AB930" s="12"/>
    </row>
    <row r="931">
      <c r="B931" s="15"/>
      <c r="AB931" s="12"/>
    </row>
    <row r="932">
      <c r="B932" s="15"/>
      <c r="AB932" s="12"/>
    </row>
    <row r="933">
      <c r="B933" s="15"/>
      <c r="AB933" s="12"/>
    </row>
    <row r="934">
      <c r="B934" s="15"/>
      <c r="AB934" s="12"/>
    </row>
    <row r="935">
      <c r="B935" s="15"/>
      <c r="AB935" s="12"/>
    </row>
    <row r="936">
      <c r="B936" s="15"/>
      <c r="AB936" s="12"/>
    </row>
    <row r="937">
      <c r="B937" s="15"/>
      <c r="AB937" s="12"/>
    </row>
    <row r="938">
      <c r="B938" s="15"/>
      <c r="AB938" s="12"/>
    </row>
    <row r="939">
      <c r="B939" s="15"/>
      <c r="AB939" s="12"/>
    </row>
    <row r="940">
      <c r="B940" s="15"/>
      <c r="AB940" s="12"/>
    </row>
    <row r="941">
      <c r="B941" s="15"/>
      <c r="AB941" s="12"/>
    </row>
    <row r="942">
      <c r="B942" s="15"/>
      <c r="AB942" s="12"/>
    </row>
    <row r="943">
      <c r="B943" s="15"/>
      <c r="AB943" s="12"/>
    </row>
    <row r="944">
      <c r="B944" s="15"/>
      <c r="AB944" s="12"/>
    </row>
    <row r="945">
      <c r="B945" s="15"/>
      <c r="AB945" s="12"/>
    </row>
    <row r="946">
      <c r="B946" s="15"/>
      <c r="AB946" s="12"/>
    </row>
    <row r="947">
      <c r="B947" s="15"/>
      <c r="AB947" s="12"/>
    </row>
    <row r="948">
      <c r="B948" s="15"/>
      <c r="AB948" s="12"/>
    </row>
    <row r="949">
      <c r="B949" s="15"/>
      <c r="AB949" s="12"/>
    </row>
    <row r="950">
      <c r="B950" s="15"/>
      <c r="AB950" s="12"/>
    </row>
    <row r="951">
      <c r="B951" s="15"/>
      <c r="AB951" s="12"/>
    </row>
    <row r="952">
      <c r="B952" s="15"/>
      <c r="AB952" s="12"/>
    </row>
    <row r="953">
      <c r="B953" s="15"/>
      <c r="AB953" s="12"/>
    </row>
    <row r="954">
      <c r="B954" s="15"/>
      <c r="AB954" s="12"/>
    </row>
    <row r="955">
      <c r="B955" s="15"/>
      <c r="AB955" s="12"/>
    </row>
    <row r="956">
      <c r="B956" s="15"/>
      <c r="AB956" s="12"/>
    </row>
    <row r="957">
      <c r="B957" s="15"/>
      <c r="AB957" s="12"/>
    </row>
    <row r="958">
      <c r="B958" s="15"/>
      <c r="AB958" s="12"/>
    </row>
    <row r="959">
      <c r="B959" s="15"/>
      <c r="AB959" s="12"/>
    </row>
    <row r="960">
      <c r="B960" s="15"/>
      <c r="AB960" s="12"/>
    </row>
    <row r="961">
      <c r="B961" s="15"/>
      <c r="AB961" s="12"/>
    </row>
    <row r="962">
      <c r="B962" s="15"/>
      <c r="AB962" s="12"/>
    </row>
    <row r="963">
      <c r="B963" s="15"/>
      <c r="AB963" s="12"/>
    </row>
    <row r="964">
      <c r="B964" s="15"/>
      <c r="AB964" s="12"/>
    </row>
    <row r="965">
      <c r="B965" s="15"/>
      <c r="AB965" s="12"/>
    </row>
    <row r="966">
      <c r="B966" s="15"/>
      <c r="AB966" s="12"/>
    </row>
    <row r="967">
      <c r="B967" s="15"/>
      <c r="AB967" s="12"/>
    </row>
    <row r="968">
      <c r="B968" s="15"/>
      <c r="AB968" s="12"/>
    </row>
    <row r="969">
      <c r="B969" s="15"/>
      <c r="AB969" s="12"/>
    </row>
    <row r="970">
      <c r="B970" s="15"/>
      <c r="AB970" s="12"/>
    </row>
    <row r="971">
      <c r="B971" s="15"/>
      <c r="AB971" s="12"/>
    </row>
    <row r="972">
      <c r="B972" s="15"/>
      <c r="AB972" s="12"/>
    </row>
    <row r="973">
      <c r="B973" s="15"/>
      <c r="AB973" s="12"/>
    </row>
    <row r="974">
      <c r="B974" s="15"/>
      <c r="AB974" s="12"/>
    </row>
    <row r="975">
      <c r="B975" s="15"/>
      <c r="AB975" s="12"/>
    </row>
    <row r="976">
      <c r="B976" s="15"/>
      <c r="AB976" s="12"/>
    </row>
    <row r="977">
      <c r="B977" s="15"/>
      <c r="AB977" s="12"/>
    </row>
    <row r="978">
      <c r="B978" s="15"/>
      <c r="AB978" s="12"/>
    </row>
    <row r="979">
      <c r="B979" s="15"/>
      <c r="AB979" s="12"/>
    </row>
    <row r="980">
      <c r="B980" s="15"/>
      <c r="AB980" s="12"/>
    </row>
    <row r="981">
      <c r="B981" s="15"/>
      <c r="AB981" s="12"/>
    </row>
    <row r="982">
      <c r="B982" s="15"/>
      <c r="AB982" s="12"/>
    </row>
    <row r="983">
      <c r="B983" s="15"/>
      <c r="AB983" s="12"/>
    </row>
    <row r="984">
      <c r="B984" s="15"/>
      <c r="AB984" s="12"/>
    </row>
    <row r="985">
      <c r="B985" s="15"/>
      <c r="AB985" s="12"/>
    </row>
    <row r="986">
      <c r="B986" s="15"/>
      <c r="AB986" s="12"/>
    </row>
    <row r="987">
      <c r="B987" s="15"/>
      <c r="AB987" s="12"/>
    </row>
    <row r="988">
      <c r="B988" s="15"/>
      <c r="AB988" s="12"/>
    </row>
    <row r="989">
      <c r="B989" s="15"/>
      <c r="AB989" s="12"/>
    </row>
    <row r="990">
      <c r="B990" s="15"/>
      <c r="AB990" s="12"/>
    </row>
    <row r="991">
      <c r="B991" s="15"/>
      <c r="AB991" s="12"/>
    </row>
    <row r="992">
      <c r="B992" s="15"/>
      <c r="AB992" s="12"/>
    </row>
    <row r="993">
      <c r="B993" s="15"/>
      <c r="AB993" s="12"/>
    </row>
    <row r="994">
      <c r="B994" s="15"/>
      <c r="AB994" s="12"/>
    </row>
    <row r="995">
      <c r="B995" s="15"/>
      <c r="AB995" s="12"/>
    </row>
    <row r="996">
      <c r="B996" s="15"/>
      <c r="AB996" s="12"/>
    </row>
    <row r="997">
      <c r="B997" s="15"/>
      <c r="AB997" s="12"/>
    </row>
    <row r="998">
      <c r="B998" s="15"/>
      <c r="AB998" s="12"/>
    </row>
    <row r="999">
      <c r="B999" s="15"/>
      <c r="AB999" s="12"/>
    </row>
    <row r="1000">
      <c r="B1000" s="15"/>
      <c r="AB1000" s="12"/>
    </row>
    <row r="1001">
      <c r="B1001" s="15"/>
      <c r="AB1001" s="12"/>
    </row>
    <row r="1002">
      <c r="B1002" s="15"/>
      <c r="AB1002" s="12"/>
    </row>
    <row r="1003">
      <c r="B1003" s="15"/>
      <c r="AB1003" s="12"/>
    </row>
    <row r="1004">
      <c r="B1004" s="15"/>
      <c r="AB1004" s="12"/>
    </row>
    <row r="1005">
      <c r="B1005" s="15"/>
      <c r="AB1005" s="12"/>
    </row>
    <row r="1006">
      <c r="B1006" s="15"/>
      <c r="AB1006" s="12"/>
    </row>
    <row r="1007">
      <c r="B1007" s="15"/>
      <c r="AB1007" s="12"/>
    </row>
    <row r="1008">
      <c r="B1008" s="15"/>
      <c r="AB1008" s="12"/>
    </row>
    <row r="1009">
      <c r="B1009" s="15"/>
      <c r="AB1009" s="12"/>
    </row>
    <row r="1010">
      <c r="B1010" s="15"/>
      <c r="AB1010" s="12"/>
    </row>
    <row r="1011">
      <c r="B1011" s="15"/>
      <c r="AB1011" s="12"/>
    </row>
    <row r="1012">
      <c r="B1012" s="15"/>
      <c r="AB1012" s="12"/>
    </row>
    <row r="1013">
      <c r="B1013" s="15"/>
      <c r="AB1013" s="12"/>
    </row>
    <row r="1014">
      <c r="B1014" s="15"/>
      <c r="AB1014" s="12"/>
    </row>
    <row r="1015">
      <c r="B1015" s="15"/>
      <c r="AB1015" s="12"/>
    </row>
    <row r="1016">
      <c r="B1016" s="15"/>
      <c r="AB1016" s="12"/>
    </row>
    <row r="1017">
      <c r="B1017" s="15"/>
      <c r="AB1017" s="12"/>
    </row>
    <row r="1018">
      <c r="B1018" s="15"/>
      <c r="AB1018" s="12"/>
    </row>
    <row r="1019">
      <c r="B1019" s="15"/>
      <c r="AB1019" s="12"/>
    </row>
    <row r="1020">
      <c r="B1020" s="15"/>
      <c r="AB1020" s="12"/>
    </row>
    <row r="1021">
      <c r="B1021" s="15"/>
      <c r="AB1021" s="12"/>
    </row>
    <row r="1022">
      <c r="B1022" s="15"/>
      <c r="AB1022" s="12"/>
    </row>
    <row r="1023">
      <c r="B1023" s="15"/>
      <c r="AB1023" s="12"/>
    </row>
    <row r="1024">
      <c r="B1024" s="15"/>
      <c r="AB1024" s="12"/>
    </row>
    <row r="1025">
      <c r="B1025" s="15"/>
      <c r="AB1025" s="12"/>
    </row>
    <row r="1026">
      <c r="B1026" s="15"/>
      <c r="AB1026" s="12"/>
    </row>
    <row r="1027">
      <c r="B1027" s="15"/>
      <c r="AB1027" s="12"/>
    </row>
    <row r="1028">
      <c r="B1028" s="15"/>
      <c r="AB1028" s="12"/>
    </row>
    <row r="1029">
      <c r="B1029" s="15"/>
      <c r="AB1029" s="12"/>
    </row>
    <row r="1030">
      <c r="B1030" s="15"/>
      <c r="AB1030" s="12"/>
    </row>
    <row r="1031">
      <c r="B1031" s="15"/>
      <c r="AB1031" s="12"/>
    </row>
    <row r="1032">
      <c r="B1032" s="15"/>
      <c r="AB1032" s="12"/>
    </row>
    <row r="1033">
      <c r="B1033" s="15"/>
      <c r="AB1033" s="12"/>
    </row>
    <row r="1034">
      <c r="B1034" s="15"/>
      <c r="AB1034" s="12"/>
    </row>
    <row r="1035">
      <c r="B1035" s="15"/>
      <c r="AB1035" s="12"/>
    </row>
    <row r="1036">
      <c r="B1036" s="15"/>
      <c r="AB1036" s="12"/>
    </row>
    <row r="1037">
      <c r="B1037" s="15"/>
      <c r="AB1037" s="12"/>
    </row>
    <row r="1038">
      <c r="B1038" s="15"/>
      <c r="AB1038" s="12"/>
    </row>
    <row r="1039">
      <c r="B1039" s="15"/>
      <c r="AB1039" s="12"/>
    </row>
    <row r="1040">
      <c r="B1040" s="15"/>
      <c r="AB1040" s="12"/>
    </row>
    <row r="1041">
      <c r="B1041" s="15"/>
      <c r="AB1041" s="12"/>
    </row>
    <row r="1042">
      <c r="B1042" s="15"/>
      <c r="AB1042" s="12"/>
    </row>
    <row r="1043">
      <c r="B1043" s="15"/>
      <c r="AB1043" s="12"/>
    </row>
    <row r="1044">
      <c r="B1044" s="15"/>
      <c r="AB1044" s="12"/>
    </row>
    <row r="1045">
      <c r="B1045" s="15"/>
      <c r="AB1045" s="12"/>
    </row>
    <row r="1046">
      <c r="B1046" s="15"/>
      <c r="AB1046" s="12"/>
    </row>
    <row r="1047">
      <c r="B1047" s="15"/>
      <c r="AB1047" s="12"/>
    </row>
    <row r="1048">
      <c r="B1048" s="15"/>
      <c r="AB1048" s="12"/>
    </row>
    <row r="1049">
      <c r="B1049" s="15"/>
      <c r="AB1049" s="12"/>
    </row>
    <row r="1050">
      <c r="B1050" s="15"/>
      <c r="AB1050" s="12"/>
    </row>
    <row r="1051">
      <c r="B1051" s="15"/>
      <c r="AB1051" s="12"/>
    </row>
    <row r="1052">
      <c r="B1052" s="15"/>
      <c r="AB1052" s="12"/>
    </row>
    <row r="1053">
      <c r="B1053" s="15"/>
      <c r="AB1053" s="12"/>
    </row>
    <row r="1054">
      <c r="B1054" s="15"/>
      <c r="AB1054" s="12"/>
    </row>
  </sheetData>
  <conditionalFormatting sqref="B2:C67 B76:C1054 D76:L77">
    <cfRule type="cellIs" dxfId="0" priority="1" operator="equal">
      <formula>"N/A"</formula>
    </cfRule>
  </conditionalFormatting>
  <conditionalFormatting sqref="B2:C67 B76:C1054 D76:L77">
    <cfRule type="containsText" dxfId="1" priority="2" operator="containsText" text="A">
      <formula>NOT(ISERROR(SEARCH(("A"),(B2))))</formula>
    </cfRule>
  </conditionalFormatting>
  <conditionalFormatting sqref="B2:C67 B76:C1054 D76:L77">
    <cfRule type="containsText" dxfId="2" priority="3" operator="containsText" text="B">
      <formula>NOT(ISERROR(SEARCH(("B"),(B2))))</formula>
    </cfRule>
  </conditionalFormatting>
  <conditionalFormatting sqref="B2:C67 B76:C1054 D76:L77">
    <cfRule type="containsText" dxfId="3" priority="4" operator="containsText" text="C">
      <formula>NOT(ISERROR(SEARCH(("C"),(B2))))</formula>
    </cfRule>
  </conditionalFormatting>
  <conditionalFormatting sqref="B2:C67 B76:C1054 D76:L77">
    <cfRule type="containsText" dxfId="4" priority="5" operator="containsText" text="D">
      <formula>NOT(ISERROR(SEARCH(("D"),(B2))))</formula>
    </cfRule>
  </conditionalFormatting>
  <conditionalFormatting sqref="B2:C67 B76:C1054 D76:L77">
    <cfRule type="containsText" dxfId="5" priority="6" operator="containsText" text="S">
      <formula>NOT(ISERROR(SEARCH(("S"),(B2))))</formula>
    </cfRule>
  </conditionalFormatting>
  <conditionalFormatting sqref="B2:B67 B76:B1054">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132</v>
      </c>
      <c r="B1" s="19"/>
      <c r="C1" s="18" t="s">
        <v>133</v>
      </c>
      <c r="D1" s="19"/>
      <c r="E1" s="19"/>
      <c r="F1" s="19"/>
      <c r="G1" s="19"/>
      <c r="H1" s="19"/>
      <c r="I1" s="19"/>
      <c r="J1" s="19"/>
      <c r="K1" s="19"/>
      <c r="L1" s="19"/>
      <c r="M1" s="19"/>
      <c r="N1" s="19"/>
      <c r="O1" s="19"/>
      <c r="P1" s="19"/>
      <c r="Q1" s="19"/>
      <c r="R1" s="19"/>
      <c r="S1" s="19"/>
      <c r="T1" s="19"/>
      <c r="U1" s="19"/>
      <c r="V1" s="19"/>
      <c r="W1" s="19"/>
      <c r="X1" s="19"/>
      <c r="Y1" s="19"/>
      <c r="Z1" s="19"/>
    </row>
    <row r="2">
      <c r="A2" s="1" t="s">
        <v>134</v>
      </c>
      <c r="C2" s="1" t="s">
        <v>135</v>
      </c>
    </row>
    <row r="3">
      <c r="A3" s="1" t="s">
        <v>136</v>
      </c>
      <c r="C3" s="1" t="s">
        <v>137</v>
      </c>
    </row>
    <row r="4">
      <c r="A4" s="1" t="s">
        <v>138</v>
      </c>
      <c r="C4" s="1" t="s">
        <v>139</v>
      </c>
    </row>
    <row r="5">
      <c r="A5" s="1" t="s">
        <v>140</v>
      </c>
      <c r="C5" s="1" t="s">
        <v>141</v>
      </c>
    </row>
    <row r="6">
      <c r="A6" s="1" t="s">
        <v>142</v>
      </c>
    </row>
    <row r="7">
      <c r="A7" s="1" t="s">
        <v>143</v>
      </c>
    </row>
    <row r="8">
      <c r="A8" s="1" t="s">
        <v>144</v>
      </c>
    </row>
    <row r="9">
      <c r="A9" s="1" t="s">
        <v>145</v>
      </c>
    </row>
    <row r="10">
      <c r="A10" s="1" t="s">
        <v>146</v>
      </c>
    </row>
    <row r="11">
      <c r="A11" s="1" t="s">
        <v>147</v>
      </c>
    </row>
    <row r="12">
      <c r="A12" s="1" t="s">
        <v>148</v>
      </c>
    </row>
    <row r="13">
      <c r="A13" s="1" t="s">
        <v>149</v>
      </c>
    </row>
    <row r="14">
      <c r="A14" s="1" t="s">
        <v>150</v>
      </c>
    </row>
    <row r="15">
      <c r="A15" s="1" t="s">
        <v>151</v>
      </c>
    </row>
    <row r="16">
      <c r="A16" s="1" t="s">
        <v>152</v>
      </c>
    </row>
    <row r="17">
      <c r="A17" s="1" t="s">
        <v>153</v>
      </c>
    </row>
    <row r="18">
      <c r="A18" s="1" t="s">
        <v>154</v>
      </c>
    </row>
    <row r="19">
      <c r="A19" s="1" t="s">
        <v>155</v>
      </c>
    </row>
    <row r="20">
      <c r="A20" s="1" t="s">
        <v>156</v>
      </c>
    </row>
    <row r="21">
      <c r="A21" s="1" t="s">
        <v>157</v>
      </c>
    </row>
    <row r="22">
      <c r="A22" s="1" t="s">
        <v>158</v>
      </c>
    </row>
    <row r="23">
      <c r="A23" s="1" t="s">
        <v>159</v>
      </c>
    </row>
    <row r="24">
      <c r="A24" s="1" t="s">
        <v>160</v>
      </c>
    </row>
    <row r="25">
      <c r="A25" s="1" t="s">
        <v>161</v>
      </c>
    </row>
    <row r="26">
      <c r="A26" s="1" t="s">
        <v>162</v>
      </c>
    </row>
    <row r="27">
      <c r="A27" s="1" t="s">
        <v>163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164</v>
      </c>
      <c r="H1" s="1" t="s">
        <v>165</v>
      </c>
      <c r="I1" s="1" t="s">
        <v>6</v>
      </c>
      <c r="J1" s="1" t="s">
        <v>7</v>
      </c>
      <c r="K1" s="1" t="s">
        <v>166</v>
      </c>
      <c r="L1" s="1" t="s">
        <v>167</v>
      </c>
      <c r="M1" s="1" t="s">
        <v>8</v>
      </c>
      <c r="N1" s="1" t="s">
        <v>9</v>
      </c>
      <c r="O1" s="1" t="s">
        <v>10</v>
      </c>
      <c r="P1" s="1" t="s">
        <v>168</v>
      </c>
      <c r="Q1" s="1" t="s">
        <v>169</v>
      </c>
      <c r="R1" s="1" t="s">
        <v>170</v>
      </c>
      <c r="S1" s="1" t="s">
        <v>171</v>
      </c>
      <c r="T1" s="1" t="s">
        <v>172</v>
      </c>
      <c r="U1" s="3" t="s">
        <v>173</v>
      </c>
      <c r="V1" s="1" t="s">
        <v>170</v>
      </c>
      <c r="W1" s="3" t="s">
        <v>174</v>
      </c>
      <c r="X1" s="1"/>
      <c r="Y1" s="1" t="s">
        <v>25</v>
      </c>
      <c r="Z1" s="1" t="s">
        <v>26</v>
      </c>
      <c r="AA1" s="1" t="s">
        <v>27</v>
      </c>
    </row>
    <row r="2">
      <c r="A2" s="1" t="s">
        <v>28</v>
      </c>
      <c r="C2" s="1" t="s">
        <v>29</v>
      </c>
      <c r="D2" s="1" t="s">
        <v>30</v>
      </c>
      <c r="E2" s="1" t="s">
        <v>31</v>
      </c>
      <c r="F2" s="1" t="s">
        <v>29</v>
      </c>
      <c r="G2" s="1" t="s">
        <v>30</v>
      </c>
      <c r="H2" s="1" t="s">
        <v>35</v>
      </c>
      <c r="I2" s="1" t="s">
        <v>30</v>
      </c>
      <c r="J2" s="1" t="s">
        <v>32</v>
      </c>
      <c r="K2" s="1" t="s">
        <v>36</v>
      </c>
      <c r="L2" s="1" t="s">
        <v>36</v>
      </c>
      <c r="M2" s="1" t="s">
        <v>36</v>
      </c>
      <c r="N2" s="1" t="s">
        <v>32</v>
      </c>
      <c r="O2" s="1" t="s">
        <v>34</v>
      </c>
      <c r="P2" s="1" t="s">
        <v>36</v>
      </c>
      <c r="Q2" s="1" t="s">
        <v>36</v>
      </c>
      <c r="R2" s="1" t="s">
        <v>30</v>
      </c>
      <c r="S2" s="1" t="s">
        <v>29</v>
      </c>
      <c r="T2" s="1" t="s">
        <v>36</v>
      </c>
      <c r="U2" s="1" t="s">
        <v>33</v>
      </c>
      <c r="V2" s="1" t="s">
        <v>30</v>
      </c>
      <c r="W2" s="1"/>
      <c r="X2" s="1"/>
      <c r="Y2" s="1" t="s">
        <v>34</v>
      </c>
      <c r="Z2" s="1">
        <v>104.0</v>
      </c>
      <c r="AA2" s="6"/>
    </row>
    <row r="3">
      <c r="A3" s="1" t="s">
        <v>37</v>
      </c>
      <c r="C3" s="1" t="s">
        <v>32</v>
      </c>
      <c r="D3" s="1" t="s">
        <v>35</v>
      </c>
      <c r="E3" s="1" t="s">
        <v>38</v>
      </c>
      <c r="F3" s="1" t="s">
        <v>29</v>
      </c>
      <c r="G3" s="1" t="s">
        <v>36</v>
      </c>
      <c r="H3" s="1" t="s">
        <v>31</v>
      </c>
      <c r="I3" s="1" t="s">
        <v>30</v>
      </c>
      <c r="J3" s="1" t="s">
        <v>36</v>
      </c>
      <c r="K3" s="1" t="s">
        <v>36</v>
      </c>
      <c r="L3" s="1" t="s">
        <v>36</v>
      </c>
      <c r="M3" s="1" t="s">
        <v>36</v>
      </c>
      <c r="N3" s="1" t="s">
        <v>36</v>
      </c>
      <c r="O3" s="1" t="s">
        <v>29</v>
      </c>
      <c r="P3" s="1" t="s">
        <v>36</v>
      </c>
      <c r="Q3" s="1" t="s">
        <v>36</v>
      </c>
      <c r="R3" s="1" t="s">
        <v>35</v>
      </c>
      <c r="S3" s="1" t="s">
        <v>36</v>
      </c>
      <c r="T3" s="1" t="s">
        <v>36</v>
      </c>
      <c r="U3" s="1"/>
      <c r="V3" s="1" t="s">
        <v>35</v>
      </c>
      <c r="W3" s="1"/>
      <c r="X3" s="1"/>
      <c r="Y3" s="1" t="s">
        <v>33</v>
      </c>
      <c r="Z3" s="1">
        <v>100.0</v>
      </c>
      <c r="AA3" s="7" t="s">
        <v>39</v>
      </c>
    </row>
    <row r="4">
      <c r="A4" s="1" t="s">
        <v>40</v>
      </c>
      <c r="C4" s="1" t="s">
        <v>35</v>
      </c>
      <c r="D4" s="1" t="s">
        <v>38</v>
      </c>
      <c r="E4" s="1" t="s">
        <v>41</v>
      </c>
      <c r="F4" s="1" t="s">
        <v>35</v>
      </c>
      <c r="G4" s="1" t="s">
        <v>36</v>
      </c>
      <c r="H4" s="1" t="s">
        <v>32</v>
      </c>
      <c r="I4" s="1" t="s">
        <v>42</v>
      </c>
      <c r="J4" s="1" t="s">
        <v>36</v>
      </c>
      <c r="K4" s="1" t="s">
        <v>36</v>
      </c>
      <c r="L4" s="1" t="s">
        <v>36</v>
      </c>
      <c r="M4" s="1" t="s">
        <v>36</v>
      </c>
      <c r="N4" s="1" t="s">
        <v>36</v>
      </c>
      <c r="O4" s="1" t="s">
        <v>33</v>
      </c>
      <c r="P4" s="1" t="s">
        <v>36</v>
      </c>
      <c r="Q4" s="1" t="s">
        <v>36</v>
      </c>
      <c r="R4" s="1" t="s">
        <v>32</v>
      </c>
      <c r="S4" s="1" t="s">
        <v>36</v>
      </c>
      <c r="T4" s="1" t="s">
        <v>36</v>
      </c>
      <c r="U4" s="1"/>
      <c r="V4" s="1" t="s">
        <v>32</v>
      </c>
      <c r="W4" s="1"/>
      <c r="X4" s="1"/>
      <c r="Y4" s="1" t="s">
        <v>30</v>
      </c>
      <c r="Z4" s="1">
        <f t="shared" ref="Z4:Z14" si="1">Z3-4</f>
        <v>96</v>
      </c>
      <c r="AA4" s="9" t="s">
        <v>43</v>
      </c>
    </row>
    <row r="5">
      <c r="A5" s="1" t="s">
        <v>44</v>
      </c>
      <c r="C5" s="1" t="s">
        <v>45</v>
      </c>
      <c r="D5" s="1" t="s">
        <v>35</v>
      </c>
      <c r="E5" s="1" t="s">
        <v>45</v>
      </c>
      <c r="F5" s="1" t="s">
        <v>42</v>
      </c>
      <c r="G5" s="1" t="s">
        <v>35</v>
      </c>
      <c r="H5" s="1" t="s">
        <v>36</v>
      </c>
      <c r="I5" s="1" t="s">
        <v>36</v>
      </c>
      <c r="J5" s="1" t="s">
        <v>36</v>
      </c>
      <c r="K5" s="1" t="s">
        <v>36</v>
      </c>
      <c r="L5" s="1" t="s">
        <v>36</v>
      </c>
      <c r="M5" s="1" t="s">
        <v>36</v>
      </c>
      <c r="N5" s="1" t="s">
        <v>36</v>
      </c>
      <c r="O5" s="1" t="s">
        <v>31</v>
      </c>
      <c r="P5" s="1" t="s">
        <v>36</v>
      </c>
      <c r="Q5" s="1" t="s">
        <v>36</v>
      </c>
      <c r="R5" s="1" t="s">
        <v>36</v>
      </c>
      <c r="S5" s="1"/>
      <c r="T5" s="1" t="s">
        <v>36</v>
      </c>
      <c r="U5" s="1"/>
      <c r="V5" s="1" t="s">
        <v>36</v>
      </c>
      <c r="W5" s="1"/>
      <c r="X5" s="1"/>
      <c r="Y5" s="1" t="s">
        <v>29</v>
      </c>
      <c r="Z5" s="1">
        <f t="shared" si="1"/>
        <v>92</v>
      </c>
      <c r="AA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t="s">
        <v>36</v>
      </c>
      <c r="S6" s="1"/>
      <c r="T6" s="1" t="s">
        <v>36</v>
      </c>
      <c r="U6" s="1"/>
      <c r="V6" s="1" t="s">
        <v>36</v>
      </c>
      <c r="W6" s="1"/>
      <c r="X6" s="1"/>
      <c r="Y6" s="1" t="s">
        <v>32</v>
      </c>
      <c r="Z6" s="1">
        <f t="shared" si="1"/>
        <v>88</v>
      </c>
      <c r="AA6" s="7" t="s">
        <v>48</v>
      </c>
    </row>
    <row r="7">
      <c r="A7" s="1" t="s">
        <v>49</v>
      </c>
      <c r="C7" s="10" t="s">
        <v>34</v>
      </c>
      <c r="D7" s="1" t="s">
        <v>34</v>
      </c>
      <c r="E7" s="1" t="s">
        <v>35</v>
      </c>
      <c r="F7" s="1" t="s">
        <v>34</v>
      </c>
      <c r="G7" s="1" t="s">
        <v>34</v>
      </c>
      <c r="H7" s="1" t="s">
        <v>34</v>
      </c>
      <c r="I7" s="1" t="s">
        <v>34</v>
      </c>
      <c r="J7" s="1" t="s">
        <v>36</v>
      </c>
      <c r="K7" s="1" t="s">
        <v>36</v>
      </c>
      <c r="L7" s="1" t="s">
        <v>36</v>
      </c>
      <c r="M7" s="1" t="s">
        <v>36</v>
      </c>
      <c r="N7" s="1" t="s">
        <v>30</v>
      </c>
      <c r="O7" s="1" t="s">
        <v>34</v>
      </c>
      <c r="P7" s="1" t="s">
        <v>36</v>
      </c>
      <c r="Q7" s="1" t="s">
        <v>36</v>
      </c>
      <c r="R7" s="1" t="s">
        <v>34</v>
      </c>
      <c r="S7" s="1"/>
      <c r="T7" s="1" t="s">
        <v>36</v>
      </c>
      <c r="U7" s="1" t="s">
        <v>30</v>
      </c>
      <c r="V7" s="1" t="s">
        <v>34</v>
      </c>
      <c r="W7" s="1"/>
      <c r="X7" s="1"/>
      <c r="Y7" s="1" t="s">
        <v>35</v>
      </c>
      <c r="Z7" s="1">
        <f t="shared" si="1"/>
        <v>84</v>
      </c>
      <c r="AA7" s="9" t="s">
        <v>50</v>
      </c>
    </row>
    <row r="8">
      <c r="A8" s="1" t="s">
        <v>51</v>
      </c>
      <c r="C8" s="1" t="s">
        <v>30</v>
      </c>
      <c r="D8" s="1" t="s">
        <v>34</v>
      </c>
      <c r="E8" s="1" t="s">
        <v>29</v>
      </c>
      <c r="F8" s="1" t="s">
        <v>32</v>
      </c>
      <c r="G8" s="1" t="s">
        <v>33</v>
      </c>
      <c r="H8" s="1" t="s">
        <v>36</v>
      </c>
      <c r="I8" s="1" t="s">
        <v>34</v>
      </c>
      <c r="J8" s="1" t="s">
        <v>36</v>
      </c>
      <c r="K8" s="1" t="s">
        <v>36</v>
      </c>
      <c r="L8" s="1" t="s">
        <v>36</v>
      </c>
      <c r="M8" s="1" t="s">
        <v>36</v>
      </c>
      <c r="N8" s="1" t="s">
        <v>36</v>
      </c>
      <c r="O8" s="1" t="s">
        <v>36</v>
      </c>
      <c r="P8" s="1" t="s">
        <v>36</v>
      </c>
      <c r="Q8" s="1" t="s">
        <v>35</v>
      </c>
      <c r="R8" s="1" t="s">
        <v>36</v>
      </c>
      <c r="S8" s="1"/>
      <c r="T8" s="1" t="s">
        <v>36</v>
      </c>
      <c r="U8" s="1"/>
      <c r="V8" s="1" t="s">
        <v>36</v>
      </c>
      <c r="W8" s="1"/>
      <c r="X8" s="1"/>
      <c r="Y8" s="1" t="s">
        <v>45</v>
      </c>
      <c r="Z8" s="1">
        <f t="shared" si="1"/>
        <v>80</v>
      </c>
      <c r="AA8" s="6"/>
    </row>
    <row r="9">
      <c r="A9" s="1" t="s">
        <v>52</v>
      </c>
      <c r="C9" s="1" t="s">
        <v>41</v>
      </c>
      <c r="D9" s="1" t="s">
        <v>42</v>
      </c>
      <c r="E9" s="1" t="s">
        <v>35</v>
      </c>
      <c r="F9" s="1" t="s">
        <v>31</v>
      </c>
      <c r="G9" s="1" t="s">
        <v>36</v>
      </c>
      <c r="H9" s="1" t="s">
        <v>36</v>
      </c>
      <c r="I9" s="1" t="s">
        <v>36</v>
      </c>
      <c r="J9" s="1" t="s">
        <v>31</v>
      </c>
      <c r="K9" s="1" t="s">
        <v>36</v>
      </c>
      <c r="L9" s="1" t="s">
        <v>36</v>
      </c>
      <c r="M9" s="1" t="s">
        <v>36</v>
      </c>
      <c r="N9" s="1" t="s">
        <v>36</v>
      </c>
      <c r="O9" s="1" t="s">
        <v>36</v>
      </c>
      <c r="P9" s="1" t="s">
        <v>36</v>
      </c>
      <c r="Q9" s="1" t="s">
        <v>42</v>
      </c>
      <c r="R9" s="1" t="s">
        <v>42</v>
      </c>
      <c r="S9" s="1"/>
      <c r="T9" s="1" t="s">
        <v>36</v>
      </c>
      <c r="U9" s="1"/>
      <c r="V9" s="1" t="s">
        <v>42</v>
      </c>
      <c r="W9" s="1"/>
      <c r="X9" s="1"/>
      <c r="Y9" s="1" t="s">
        <v>38</v>
      </c>
      <c r="Z9" s="1">
        <f t="shared" si="1"/>
        <v>76</v>
      </c>
      <c r="AA9" s="7" t="s">
        <v>53</v>
      </c>
    </row>
    <row r="10">
      <c r="A10" s="1" t="s">
        <v>54</v>
      </c>
      <c r="C10" s="1" t="s">
        <v>35</v>
      </c>
      <c r="D10" s="1" t="s">
        <v>38</v>
      </c>
      <c r="E10" s="1" t="s">
        <v>32</v>
      </c>
      <c r="F10" s="1" t="s">
        <v>35</v>
      </c>
      <c r="G10" s="1" t="s">
        <v>45</v>
      </c>
      <c r="H10" s="1" t="s">
        <v>36</v>
      </c>
      <c r="I10" s="1" t="s">
        <v>36</v>
      </c>
      <c r="J10" s="1" t="s">
        <v>29</v>
      </c>
      <c r="K10" s="1" t="s">
        <v>36</v>
      </c>
      <c r="L10" s="1" t="s">
        <v>36</v>
      </c>
      <c r="M10" s="1" t="s">
        <v>36</v>
      </c>
      <c r="N10" s="1" t="s">
        <v>36</v>
      </c>
      <c r="O10" s="1" t="s">
        <v>36</v>
      </c>
      <c r="P10" s="1" t="s">
        <v>36</v>
      </c>
      <c r="Q10" s="1" t="s">
        <v>36</v>
      </c>
      <c r="R10" s="1" t="s">
        <v>36</v>
      </c>
      <c r="S10" s="1"/>
      <c r="T10" s="1" t="s">
        <v>36</v>
      </c>
      <c r="U10" s="1"/>
      <c r="V10" s="1" t="s">
        <v>36</v>
      </c>
      <c r="W10" s="1"/>
      <c r="X10" s="1"/>
      <c r="Y10" s="1" t="s">
        <v>42</v>
      </c>
      <c r="Z10" s="1">
        <f t="shared" si="1"/>
        <v>72</v>
      </c>
      <c r="AA10" s="9" t="s">
        <v>55</v>
      </c>
    </row>
    <row r="11">
      <c r="A11" s="1" t="s">
        <v>56</v>
      </c>
      <c r="B11" s="2" t="str">
        <f t="shared" ref="B11:B36" si="2">(XLOOKUP(D2,$T$2:$T$16,$Y$2:$Y$16)+XLOOKUP(E2,$T$2:$T$16,$Y$2:$Y$16)+XLOOKUP(F2,$T$2:$T$16,$Y$2:$Y$16)+XLOOKUP(#REF!,$T$2:$T$16,$Y$2:$Y$16)+XLOOKUP(H2,$T$2:$T$16,$Y$2:$Y$16)+XLOOKUP(I2,$T$2:$T$16,$Y$2:$Y$16)+XLOOKUP(#REF!,$T$2:$T$16,$Y$2:$Y$16)+XLOOKUP(#REF!,$T$2:$T$16,$Y$2:$Y$16))/COUNTIF(D2:I2, "&lt;&gt;N/A")</f>
        <v>#N/A</v>
      </c>
      <c r="C11" s="1" t="s">
        <v>35</v>
      </c>
      <c r="D11" s="1" t="s">
        <v>35</v>
      </c>
      <c r="E11" s="1" t="s">
        <v>32</v>
      </c>
      <c r="F11" s="1" t="s">
        <v>35</v>
      </c>
      <c r="G11" s="1" t="s">
        <v>30</v>
      </c>
      <c r="H11" s="1" t="s">
        <v>36</v>
      </c>
      <c r="I11" s="1" t="s">
        <v>45</v>
      </c>
      <c r="J11" s="1" t="s">
        <v>29</v>
      </c>
      <c r="K11" s="1" t="s">
        <v>35</v>
      </c>
      <c r="L11" s="1" t="s">
        <v>36</v>
      </c>
      <c r="M11" s="1" t="s">
        <v>36</v>
      </c>
      <c r="N11" s="1" t="s">
        <v>36</v>
      </c>
      <c r="O11" s="1" t="s">
        <v>32</v>
      </c>
      <c r="P11" s="1" t="s">
        <v>36</v>
      </c>
      <c r="Q11" s="1" t="s">
        <v>36</v>
      </c>
      <c r="R11" s="1" t="s">
        <v>36</v>
      </c>
      <c r="S11" s="1"/>
      <c r="T11" s="1" t="s">
        <v>36</v>
      </c>
      <c r="U11" s="1"/>
      <c r="V11" s="1" t="s">
        <v>36</v>
      </c>
      <c r="W11" s="1"/>
      <c r="X11" s="1"/>
      <c r="Y11" s="1" t="s">
        <v>41</v>
      </c>
      <c r="Z11" s="1">
        <f t="shared" si="1"/>
        <v>68</v>
      </c>
      <c r="AA11" s="9" t="s">
        <v>57</v>
      </c>
    </row>
    <row r="12">
      <c r="A12" s="1" t="s">
        <v>58</v>
      </c>
      <c r="B12" s="2" t="str">
        <f t="shared" si="2"/>
        <v>#N/A</v>
      </c>
      <c r="C12" s="1" t="s">
        <v>29</v>
      </c>
      <c r="D12" s="1" t="s">
        <v>32</v>
      </c>
      <c r="E12" s="1" t="s">
        <v>29</v>
      </c>
      <c r="F12" s="1" t="s">
        <v>29</v>
      </c>
      <c r="G12" s="1" t="s">
        <v>29</v>
      </c>
      <c r="H12" s="1" t="s">
        <v>38</v>
      </c>
      <c r="I12" s="1" t="s">
        <v>35</v>
      </c>
      <c r="J12" s="1" t="s">
        <v>33</v>
      </c>
      <c r="K12" s="1" t="s">
        <v>36</v>
      </c>
      <c r="L12" s="1" t="s">
        <v>36</v>
      </c>
      <c r="M12" s="1" t="s">
        <v>30</v>
      </c>
      <c r="N12" s="1" t="s">
        <v>36</v>
      </c>
      <c r="O12" s="1" t="s">
        <v>33</v>
      </c>
      <c r="P12" s="1" t="s">
        <v>36</v>
      </c>
      <c r="Q12" s="1" t="s">
        <v>36</v>
      </c>
      <c r="R12" s="1" t="s">
        <v>34</v>
      </c>
      <c r="S12" s="1" t="s">
        <v>30</v>
      </c>
      <c r="T12" s="1" t="s">
        <v>36</v>
      </c>
      <c r="U12" s="1"/>
      <c r="V12" s="1" t="s">
        <v>34</v>
      </c>
      <c r="W12" s="1"/>
      <c r="X12" s="1"/>
      <c r="Y12" s="1" t="s">
        <v>59</v>
      </c>
      <c r="Z12" s="1">
        <f t="shared" si="1"/>
        <v>64</v>
      </c>
      <c r="AA12" s="11" t="s">
        <v>60</v>
      </c>
    </row>
    <row r="13">
      <c r="A13" s="1" t="s">
        <v>61</v>
      </c>
      <c r="B13" s="2" t="str">
        <f t="shared" si="2"/>
        <v>#N/A</v>
      </c>
      <c r="C13" s="1" t="s">
        <v>33</v>
      </c>
      <c r="D13" s="1" t="s">
        <v>30</v>
      </c>
      <c r="E13" s="1" t="s">
        <v>35</v>
      </c>
      <c r="F13" s="1" t="s">
        <v>34</v>
      </c>
      <c r="G13" s="1" t="s">
        <v>34</v>
      </c>
      <c r="H13" s="1" t="s">
        <v>34</v>
      </c>
      <c r="I13" s="1" t="s">
        <v>35</v>
      </c>
      <c r="J13" s="1" t="s">
        <v>32</v>
      </c>
      <c r="K13" s="1" t="s">
        <v>36</v>
      </c>
      <c r="L13" s="1" t="s">
        <v>36</v>
      </c>
      <c r="M13" s="1" t="s">
        <v>36</v>
      </c>
      <c r="N13" s="1" t="s">
        <v>36</v>
      </c>
      <c r="O13" s="1" t="s">
        <v>34</v>
      </c>
      <c r="P13" s="1" t="s">
        <v>36</v>
      </c>
      <c r="Q13" s="1" t="s">
        <v>36</v>
      </c>
      <c r="R13" s="1" t="s">
        <v>30</v>
      </c>
      <c r="S13" s="1" t="s">
        <v>42</v>
      </c>
      <c r="T13" s="1" t="s">
        <v>36</v>
      </c>
      <c r="U13" s="1"/>
      <c r="V13" s="1" t="s">
        <v>30</v>
      </c>
      <c r="W13" s="1"/>
      <c r="X13" s="1"/>
      <c r="Y13" s="1" t="s">
        <v>31</v>
      </c>
      <c r="Z13" s="1">
        <f t="shared" si="1"/>
        <v>60</v>
      </c>
      <c r="AA13" s="11" t="s">
        <v>62</v>
      </c>
    </row>
    <row r="14">
      <c r="A14" s="1" t="s">
        <v>63</v>
      </c>
      <c r="B14" s="2" t="str">
        <f t="shared" si="2"/>
        <v>#N/A</v>
      </c>
      <c r="C14" s="1" t="s">
        <v>35</v>
      </c>
      <c r="D14" s="1" t="s">
        <v>29</v>
      </c>
      <c r="E14" s="1" t="s">
        <v>31</v>
      </c>
      <c r="F14" s="1" t="s">
        <v>29</v>
      </c>
      <c r="G14" s="1" t="s">
        <v>42</v>
      </c>
      <c r="H14" s="1" t="s">
        <v>36</v>
      </c>
      <c r="I14" s="1" t="s">
        <v>38</v>
      </c>
      <c r="J14" s="1" t="s">
        <v>35</v>
      </c>
      <c r="K14" s="1" t="s">
        <v>36</v>
      </c>
      <c r="L14" s="1" t="s">
        <v>32</v>
      </c>
      <c r="M14" s="1" t="s">
        <v>36</v>
      </c>
      <c r="N14" s="1" t="s">
        <v>36</v>
      </c>
      <c r="O14" s="1" t="s">
        <v>30</v>
      </c>
      <c r="P14" s="1" t="s">
        <v>36</v>
      </c>
      <c r="Q14" s="1" t="s">
        <v>36</v>
      </c>
      <c r="R14" s="1" t="s">
        <v>36</v>
      </c>
      <c r="S14" s="1"/>
      <c r="T14" s="1" t="s">
        <v>36</v>
      </c>
      <c r="U14" s="1"/>
      <c r="V14" s="1" t="s">
        <v>36</v>
      </c>
      <c r="W14" s="1"/>
      <c r="X14" s="1"/>
      <c r="Y14" s="1" t="s">
        <v>64</v>
      </c>
      <c r="Z14" s="1">
        <f t="shared" si="1"/>
        <v>56</v>
      </c>
      <c r="AA14" s="11" t="s">
        <v>65</v>
      </c>
    </row>
    <row r="15">
      <c r="A15" s="1" t="s">
        <v>66</v>
      </c>
      <c r="B15" s="2" t="str">
        <f t="shared" si="2"/>
        <v>#VALUE!</v>
      </c>
      <c r="C15" s="1" t="s">
        <v>41</v>
      </c>
      <c r="D15" s="1" t="s">
        <v>64</v>
      </c>
      <c r="E15" s="1" t="s">
        <v>45</v>
      </c>
      <c r="F15" s="1" t="s">
        <v>59</v>
      </c>
      <c r="G15" s="1" t="s">
        <v>42</v>
      </c>
      <c r="H15" s="1" t="s">
        <v>36</v>
      </c>
      <c r="I15" s="1" t="s">
        <v>38</v>
      </c>
      <c r="J15" s="1" t="s">
        <v>64</v>
      </c>
      <c r="K15" s="1" t="s">
        <v>59</v>
      </c>
      <c r="L15" s="1" t="s">
        <v>36</v>
      </c>
      <c r="M15" s="1" t="s">
        <v>29</v>
      </c>
      <c r="N15" s="1" t="s">
        <v>42</v>
      </c>
      <c r="O15" s="1" t="s">
        <v>29</v>
      </c>
      <c r="P15" s="1" t="s">
        <v>36</v>
      </c>
      <c r="Q15" s="1" t="s">
        <v>36</v>
      </c>
      <c r="R15" s="1" t="s">
        <v>31</v>
      </c>
      <c r="S15" s="1"/>
      <c r="T15" s="1" t="s">
        <v>36</v>
      </c>
      <c r="U15" s="1"/>
      <c r="V15" s="1" t="s">
        <v>31</v>
      </c>
      <c r="W15" s="1"/>
      <c r="X15" s="1"/>
      <c r="Y15" s="1" t="s">
        <v>67</v>
      </c>
      <c r="Z15" s="1">
        <v>50.0</v>
      </c>
      <c r="AA15" s="7" t="s">
        <v>68</v>
      </c>
    </row>
    <row r="16">
      <c r="A16" s="1" t="s">
        <v>69</v>
      </c>
      <c r="B16" s="2" t="str">
        <f t="shared" si="2"/>
        <v>#N/A</v>
      </c>
      <c r="C16" s="1" t="s">
        <v>30</v>
      </c>
      <c r="D16" s="1" t="s">
        <v>34</v>
      </c>
      <c r="E16" s="1" t="s">
        <v>30</v>
      </c>
      <c r="F16" s="1" t="s">
        <v>33</v>
      </c>
      <c r="G16" s="1" t="s">
        <v>30</v>
      </c>
      <c r="H16" s="1" t="s">
        <v>30</v>
      </c>
      <c r="I16" s="1" t="s">
        <v>36</v>
      </c>
      <c r="J16" s="1" t="s">
        <v>32</v>
      </c>
      <c r="K16" s="1" t="s">
        <v>29</v>
      </c>
      <c r="L16" s="1" t="s">
        <v>30</v>
      </c>
      <c r="M16" s="1" t="s">
        <v>29</v>
      </c>
      <c r="N16" s="1" t="s">
        <v>29</v>
      </c>
      <c r="O16" s="1" t="s">
        <v>32</v>
      </c>
      <c r="P16" s="1" t="s">
        <v>30</v>
      </c>
      <c r="Q16" s="1" t="s">
        <v>36</v>
      </c>
      <c r="R16" s="1" t="s">
        <v>36</v>
      </c>
      <c r="S16" s="1"/>
      <c r="T16" s="1" t="s">
        <v>33</v>
      </c>
      <c r="U16" s="1"/>
      <c r="V16" s="1" t="s">
        <v>36</v>
      </c>
      <c r="W16" s="1" t="s">
        <v>45</v>
      </c>
      <c r="X16" s="1"/>
      <c r="Y16" s="1" t="s">
        <v>36</v>
      </c>
      <c r="Z16" s="1">
        <v>0.0</v>
      </c>
      <c r="AA16" s="1" t="s">
        <v>70</v>
      </c>
    </row>
    <row r="17">
      <c r="A17" s="1" t="s">
        <v>71</v>
      </c>
      <c r="B17" s="2" t="str">
        <f t="shared" si="2"/>
        <v>#N/A</v>
      </c>
      <c r="C17" s="1" t="s">
        <v>29</v>
      </c>
      <c r="D17" s="1" t="s">
        <v>29</v>
      </c>
      <c r="E17" s="1" t="s">
        <v>29</v>
      </c>
      <c r="F17" s="1" t="s">
        <v>32</v>
      </c>
      <c r="G17" s="1" t="s">
        <v>36</v>
      </c>
      <c r="H17" s="1" t="s">
        <v>36</v>
      </c>
      <c r="I17" s="1" t="s">
        <v>36</v>
      </c>
      <c r="J17" s="1" t="s">
        <v>30</v>
      </c>
      <c r="K17" s="1" t="s">
        <v>36</v>
      </c>
      <c r="L17" s="1" t="s">
        <v>36</v>
      </c>
      <c r="M17" s="1" t="s">
        <v>36</v>
      </c>
      <c r="N17" s="1" t="s">
        <v>36</v>
      </c>
      <c r="O17" s="1" t="s">
        <v>30</v>
      </c>
      <c r="P17" s="1" t="s">
        <v>36</v>
      </c>
      <c r="Q17" s="1" t="s">
        <v>36</v>
      </c>
      <c r="R17" s="1" t="s">
        <v>30</v>
      </c>
      <c r="S17" s="1" t="s">
        <v>30</v>
      </c>
      <c r="T17" s="1" t="s">
        <v>36</v>
      </c>
      <c r="U17" s="1"/>
      <c r="V17" s="1" t="s">
        <v>30</v>
      </c>
      <c r="W17" s="1"/>
      <c r="X17" s="1"/>
      <c r="Y17" s="1" t="s">
        <v>36</v>
      </c>
    </row>
    <row r="18">
      <c r="A18" s="1" t="s">
        <v>72</v>
      </c>
      <c r="B18" s="2" t="str">
        <f t="shared" si="2"/>
        <v>#N/A</v>
      </c>
      <c r="C18" s="1" t="s">
        <v>42</v>
      </c>
      <c r="D18" s="1" t="s">
        <v>45</v>
      </c>
      <c r="E18" s="1" t="s">
        <v>35</v>
      </c>
      <c r="F18" s="1" t="s">
        <v>35</v>
      </c>
      <c r="G18" s="1" t="s">
        <v>36</v>
      </c>
      <c r="H18" s="1" t="s">
        <v>42</v>
      </c>
      <c r="I18" s="1" t="s">
        <v>38</v>
      </c>
      <c r="J18" s="1" t="s">
        <v>36</v>
      </c>
      <c r="K18" s="1" t="s">
        <v>36</v>
      </c>
      <c r="L18" s="1" t="s">
        <v>36</v>
      </c>
      <c r="M18" s="1" t="s">
        <v>36</v>
      </c>
      <c r="N18" s="1" t="s">
        <v>38</v>
      </c>
      <c r="O18" s="1" t="s">
        <v>36</v>
      </c>
      <c r="P18" s="1" t="s">
        <v>36</v>
      </c>
      <c r="Q18" s="1" t="s">
        <v>36</v>
      </c>
      <c r="R18" s="1" t="s">
        <v>36</v>
      </c>
      <c r="T18" s="1" t="s">
        <v>36</v>
      </c>
      <c r="V18" s="1" t="s">
        <v>36</v>
      </c>
      <c r="AA18" s="1" t="s">
        <v>26</v>
      </c>
    </row>
    <row r="19">
      <c r="A19" s="13" t="s">
        <v>73</v>
      </c>
      <c r="B19" s="2" t="str">
        <f t="shared" si="2"/>
        <v>#N/A</v>
      </c>
      <c r="C19" s="1" t="s">
        <v>35</v>
      </c>
      <c r="D19" s="1" t="s">
        <v>45</v>
      </c>
      <c r="E19" s="1" t="s">
        <v>35</v>
      </c>
      <c r="F19" s="1" t="s">
        <v>42</v>
      </c>
      <c r="G19" s="1" t="s">
        <v>30</v>
      </c>
      <c r="H19" s="1" t="s">
        <v>35</v>
      </c>
      <c r="I19" s="1" t="s">
        <v>36</v>
      </c>
      <c r="J19" s="1" t="s">
        <v>32</v>
      </c>
      <c r="K19" s="1" t="s">
        <v>36</v>
      </c>
      <c r="L19" s="1" t="s">
        <v>36</v>
      </c>
      <c r="M19" s="1" t="s">
        <v>36</v>
      </c>
      <c r="N19" s="1" t="s">
        <v>35</v>
      </c>
      <c r="O19" s="1" t="s">
        <v>36</v>
      </c>
      <c r="P19" s="1" t="s">
        <v>36</v>
      </c>
      <c r="Q19" s="1" t="s">
        <v>36</v>
      </c>
      <c r="R19" s="1" t="s">
        <v>36</v>
      </c>
      <c r="T19" s="1" t="s">
        <v>29</v>
      </c>
      <c r="V19" s="1" t="s">
        <v>36</v>
      </c>
      <c r="AA19" s="1">
        <v>131.5</v>
      </c>
    </row>
    <row r="20">
      <c r="A20" s="14" t="s">
        <v>74</v>
      </c>
      <c r="B20" s="2" t="str">
        <f t="shared" si="2"/>
        <v>#N/A</v>
      </c>
      <c r="C20" s="1" t="s">
        <v>32</v>
      </c>
      <c r="D20" s="1" t="s">
        <v>32</v>
      </c>
      <c r="E20" s="1" t="s">
        <v>32</v>
      </c>
      <c r="F20" s="1" t="s">
        <v>32</v>
      </c>
      <c r="G20" s="1" t="s">
        <v>30</v>
      </c>
      <c r="H20" s="1" t="s">
        <v>36</v>
      </c>
      <c r="I20" s="1" t="s">
        <v>35</v>
      </c>
      <c r="J20" s="1" t="s">
        <v>29</v>
      </c>
      <c r="K20" s="1" t="s">
        <v>32</v>
      </c>
      <c r="L20" s="1" t="s">
        <v>45</v>
      </c>
      <c r="M20" s="1" t="s">
        <v>36</v>
      </c>
      <c r="N20" s="1" t="s">
        <v>36</v>
      </c>
      <c r="O20" s="1" t="s">
        <v>36</v>
      </c>
      <c r="P20" s="1" t="s">
        <v>30</v>
      </c>
      <c r="Q20" s="1" t="s">
        <v>38</v>
      </c>
      <c r="R20" s="1" t="s">
        <v>36</v>
      </c>
      <c r="T20" s="1" t="s">
        <v>36</v>
      </c>
      <c r="V20" s="1" t="s">
        <v>36</v>
      </c>
      <c r="AA20" s="1">
        <v>98.5</v>
      </c>
    </row>
    <row r="21">
      <c r="A21" s="1" t="s">
        <v>75</v>
      </c>
      <c r="B21" s="2" t="str">
        <f t="shared" si="2"/>
        <v>#N/A</v>
      </c>
      <c r="C21" s="1" t="s">
        <v>30</v>
      </c>
      <c r="D21" s="1" t="s">
        <v>32</v>
      </c>
      <c r="E21" s="1" t="s">
        <v>30</v>
      </c>
      <c r="F21" s="1" t="s">
        <v>33</v>
      </c>
      <c r="G21" s="1" t="s">
        <v>29</v>
      </c>
      <c r="H21" s="1" t="s">
        <v>36</v>
      </c>
      <c r="I21" s="1" t="s">
        <v>36</v>
      </c>
      <c r="J21" s="1" t="s">
        <v>32</v>
      </c>
      <c r="K21" s="1" t="s">
        <v>36</v>
      </c>
      <c r="L21" s="1" t="s">
        <v>36</v>
      </c>
      <c r="M21" s="1" t="s">
        <v>36</v>
      </c>
      <c r="N21" s="1" t="s">
        <v>36</v>
      </c>
      <c r="O21" s="1" t="s">
        <v>36</v>
      </c>
      <c r="P21" s="1" t="s">
        <v>36</v>
      </c>
      <c r="Q21" s="1" t="s">
        <v>36</v>
      </c>
      <c r="R21" s="1" t="s">
        <v>30</v>
      </c>
      <c r="T21" s="1" t="s">
        <v>36</v>
      </c>
      <c r="V21" s="1" t="s">
        <v>30</v>
      </c>
      <c r="AA21" s="1">
        <v>94.5</v>
      </c>
    </row>
    <row r="22">
      <c r="A22" s="1" t="s">
        <v>76</v>
      </c>
      <c r="B22" s="2" t="str">
        <f t="shared" si="2"/>
        <v>#N/A</v>
      </c>
      <c r="C22" s="1" t="s">
        <v>30</v>
      </c>
      <c r="D22" s="1" t="s">
        <v>33</v>
      </c>
      <c r="E22" s="1" t="s">
        <v>29</v>
      </c>
      <c r="F22" s="1" t="s">
        <v>32</v>
      </c>
      <c r="G22" s="1" t="s">
        <v>36</v>
      </c>
      <c r="H22" s="1" t="s">
        <v>36</v>
      </c>
      <c r="I22" s="1" t="s">
        <v>36</v>
      </c>
      <c r="J22" s="1" t="s">
        <v>30</v>
      </c>
      <c r="K22" s="1" t="s">
        <v>36</v>
      </c>
      <c r="L22" s="1" t="s">
        <v>36</v>
      </c>
      <c r="M22" s="1" t="s">
        <v>36</v>
      </c>
      <c r="N22" s="1" t="s">
        <v>36</v>
      </c>
      <c r="O22" s="1" t="s">
        <v>32</v>
      </c>
      <c r="P22" s="1" t="s">
        <v>36</v>
      </c>
      <c r="Q22" s="1" t="s">
        <v>36</v>
      </c>
      <c r="R22" s="1" t="s">
        <v>36</v>
      </c>
      <c r="T22" s="1" t="s">
        <v>36</v>
      </c>
      <c r="V22" s="1" t="s">
        <v>36</v>
      </c>
      <c r="AA22" s="1">
        <v>91.0</v>
      </c>
    </row>
    <row r="23">
      <c r="A23" s="1" t="s">
        <v>77</v>
      </c>
      <c r="B23" s="2" t="str">
        <f t="shared" si="2"/>
        <v>#N/A</v>
      </c>
      <c r="C23" s="1" t="s">
        <v>35</v>
      </c>
      <c r="D23" s="1" t="s">
        <v>32</v>
      </c>
      <c r="E23" s="1" t="s">
        <v>35</v>
      </c>
      <c r="F23" s="1" t="s">
        <v>35</v>
      </c>
      <c r="G23" s="1" t="s">
        <v>35</v>
      </c>
      <c r="H23" s="1" t="s">
        <v>36</v>
      </c>
      <c r="I23" s="1" t="s">
        <v>36</v>
      </c>
      <c r="J23" s="1" t="s">
        <v>35</v>
      </c>
      <c r="K23" s="1" t="s">
        <v>36</v>
      </c>
      <c r="L23" s="1" t="s">
        <v>36</v>
      </c>
      <c r="M23" s="1" t="s">
        <v>36</v>
      </c>
      <c r="N23" s="1" t="s">
        <v>36</v>
      </c>
      <c r="O23" s="1" t="s">
        <v>29</v>
      </c>
      <c r="P23" s="1" t="s">
        <v>36</v>
      </c>
      <c r="Q23" s="1" t="s">
        <v>36</v>
      </c>
      <c r="R23" s="1" t="s">
        <v>29</v>
      </c>
      <c r="S23" s="1" t="s">
        <v>31</v>
      </c>
      <c r="T23" s="1" t="s">
        <v>36</v>
      </c>
      <c r="V23" s="1" t="s">
        <v>29</v>
      </c>
      <c r="AA23" s="1">
        <v>88.0</v>
      </c>
    </row>
    <row r="24">
      <c r="A24" s="14" t="s">
        <v>78</v>
      </c>
      <c r="B24" s="2" t="str">
        <f t="shared" si="2"/>
        <v>#N/A</v>
      </c>
      <c r="C24" s="1" t="s">
        <v>35</v>
      </c>
      <c r="D24" s="1" t="s">
        <v>32</v>
      </c>
      <c r="E24" s="1" t="s">
        <v>38</v>
      </c>
      <c r="F24" s="1" t="s">
        <v>45</v>
      </c>
      <c r="G24" s="1" t="s">
        <v>36</v>
      </c>
      <c r="H24" s="1" t="s">
        <v>36</v>
      </c>
      <c r="I24" s="1" t="s">
        <v>36</v>
      </c>
      <c r="J24" s="1" t="s">
        <v>29</v>
      </c>
      <c r="K24" s="1" t="s">
        <v>36</v>
      </c>
      <c r="L24" s="1" t="s">
        <v>36</v>
      </c>
      <c r="M24" s="1" t="s">
        <v>32</v>
      </c>
      <c r="N24" s="1" t="s">
        <v>35</v>
      </c>
      <c r="O24" s="1" t="s">
        <v>36</v>
      </c>
      <c r="P24" s="1" t="s">
        <v>36</v>
      </c>
      <c r="Q24" s="1" t="s">
        <v>36</v>
      </c>
      <c r="R24" s="1" t="s">
        <v>36</v>
      </c>
      <c r="T24" s="1" t="s">
        <v>36</v>
      </c>
      <c r="V24" s="1" t="s">
        <v>36</v>
      </c>
      <c r="AA24" s="1">
        <v>84.5</v>
      </c>
    </row>
    <row r="25">
      <c r="A25" s="1" t="s">
        <v>79</v>
      </c>
      <c r="B25" s="2" t="str">
        <f t="shared" si="2"/>
        <v>#N/A</v>
      </c>
      <c r="C25" s="1" t="s">
        <v>29</v>
      </c>
      <c r="D25" s="1" t="s">
        <v>29</v>
      </c>
      <c r="E25" s="1" t="s">
        <v>32</v>
      </c>
      <c r="F25" s="1" t="s">
        <v>32</v>
      </c>
      <c r="G25" s="1" t="s">
        <v>29</v>
      </c>
      <c r="H25" s="1" t="s">
        <v>36</v>
      </c>
      <c r="I25" s="1" t="s">
        <v>33</v>
      </c>
      <c r="J25" s="1" t="s">
        <v>33</v>
      </c>
      <c r="K25" s="1" t="s">
        <v>36</v>
      </c>
      <c r="L25" s="1" t="s">
        <v>36</v>
      </c>
      <c r="M25" s="1" t="s">
        <v>36</v>
      </c>
      <c r="N25" s="1" t="s">
        <v>29</v>
      </c>
      <c r="O25" s="1" t="s">
        <v>38</v>
      </c>
      <c r="P25" s="1" t="s">
        <v>36</v>
      </c>
      <c r="Q25" s="1" t="s">
        <v>32</v>
      </c>
      <c r="R25" s="1" t="s">
        <v>36</v>
      </c>
      <c r="T25" s="1" t="s">
        <v>36</v>
      </c>
      <c r="V25" s="1" t="s">
        <v>36</v>
      </c>
      <c r="AA25" s="1">
        <v>81.0</v>
      </c>
    </row>
    <row r="26">
      <c r="A26" s="1" t="s">
        <v>80</v>
      </c>
      <c r="B26" s="2" t="str">
        <f t="shared" si="2"/>
        <v>#N/A</v>
      </c>
      <c r="C26" s="1" t="s">
        <v>30</v>
      </c>
      <c r="D26" s="1" t="s">
        <v>33</v>
      </c>
      <c r="E26" s="1" t="s">
        <v>30</v>
      </c>
      <c r="F26" s="1" t="s">
        <v>30</v>
      </c>
      <c r="G26" s="1" t="s">
        <v>30</v>
      </c>
      <c r="H26" s="1" t="s">
        <v>30</v>
      </c>
      <c r="I26" s="1" t="s">
        <v>30</v>
      </c>
      <c r="J26" s="1" t="s">
        <v>30</v>
      </c>
      <c r="K26" s="1" t="s">
        <v>36</v>
      </c>
      <c r="L26" s="1" t="s">
        <v>36</v>
      </c>
      <c r="M26" s="1" t="s">
        <v>36</v>
      </c>
      <c r="N26" s="1" t="s">
        <v>36</v>
      </c>
      <c r="O26" s="1" t="s">
        <v>36</v>
      </c>
      <c r="P26" s="1" t="s">
        <v>36</v>
      </c>
      <c r="Q26" s="1" t="s">
        <v>36</v>
      </c>
      <c r="R26" s="1" t="s">
        <v>36</v>
      </c>
      <c r="T26" s="1" t="s">
        <v>36</v>
      </c>
      <c r="V26" s="1" t="s">
        <v>36</v>
      </c>
      <c r="AA26" s="1">
        <v>78.0</v>
      </c>
    </row>
    <row r="27">
      <c r="A27" s="1" t="s">
        <v>81</v>
      </c>
      <c r="B27" s="2" t="str">
        <f t="shared" si="2"/>
        <v>#N/A</v>
      </c>
      <c r="C27" s="1" t="s">
        <v>32</v>
      </c>
      <c r="D27" s="1" t="s">
        <v>35</v>
      </c>
      <c r="E27" s="1" t="s">
        <v>29</v>
      </c>
      <c r="F27" s="1" t="s">
        <v>35</v>
      </c>
      <c r="G27" s="1" t="s">
        <v>36</v>
      </c>
      <c r="H27" s="1" t="s">
        <v>36</v>
      </c>
      <c r="I27" s="1" t="s">
        <v>36</v>
      </c>
      <c r="J27" s="1" t="s">
        <v>32</v>
      </c>
      <c r="K27" s="1" t="s">
        <v>36</v>
      </c>
      <c r="L27" s="1" t="s">
        <v>36</v>
      </c>
      <c r="M27" s="1" t="s">
        <v>32</v>
      </c>
      <c r="N27" s="1" t="s">
        <v>32</v>
      </c>
      <c r="O27" s="1" t="s">
        <v>36</v>
      </c>
      <c r="P27" s="1" t="s">
        <v>36</v>
      </c>
      <c r="Q27" s="1" t="s">
        <v>36</v>
      </c>
      <c r="R27" s="1" t="s">
        <v>36</v>
      </c>
      <c r="T27" s="1" t="s">
        <v>36</v>
      </c>
      <c r="V27" s="1" t="s">
        <v>36</v>
      </c>
      <c r="AA27" s="1">
        <v>74.5</v>
      </c>
    </row>
    <row r="28">
      <c r="A28" s="1" t="s">
        <v>82</v>
      </c>
      <c r="B28" s="2" t="str">
        <f t="shared" si="2"/>
        <v>#N/A</v>
      </c>
      <c r="C28" s="1" t="s">
        <v>35</v>
      </c>
      <c r="D28" s="1" t="s">
        <v>32</v>
      </c>
      <c r="E28" s="1" t="s">
        <v>45</v>
      </c>
      <c r="F28" s="1" t="s">
        <v>36</v>
      </c>
      <c r="G28" s="1" t="s">
        <v>30</v>
      </c>
      <c r="H28" s="1" t="s">
        <v>35</v>
      </c>
      <c r="I28" s="1" t="s">
        <v>32</v>
      </c>
      <c r="J28" s="1" t="s">
        <v>32</v>
      </c>
      <c r="K28" s="1" t="s">
        <v>36</v>
      </c>
      <c r="L28" s="1" t="s">
        <v>36</v>
      </c>
      <c r="M28" s="1" t="s">
        <v>36</v>
      </c>
      <c r="N28" s="1" t="s">
        <v>38</v>
      </c>
      <c r="O28" s="1" t="s">
        <v>29</v>
      </c>
      <c r="P28" s="1" t="s">
        <v>36</v>
      </c>
      <c r="Q28" s="1" t="s">
        <v>36</v>
      </c>
      <c r="R28" s="1" t="s">
        <v>36</v>
      </c>
      <c r="T28" s="1" t="s">
        <v>36</v>
      </c>
      <c r="V28" s="1" t="s">
        <v>36</v>
      </c>
      <c r="AA28" s="1">
        <v>71.0</v>
      </c>
    </row>
    <row r="29">
      <c r="A29" s="1" t="s">
        <v>83</v>
      </c>
      <c r="B29" s="2" t="str">
        <f t="shared" si="2"/>
        <v>#N/A</v>
      </c>
      <c r="C29" s="1" t="s">
        <v>32</v>
      </c>
      <c r="D29" s="1" t="s">
        <v>32</v>
      </c>
      <c r="E29" s="1" t="s">
        <v>45</v>
      </c>
      <c r="F29" s="1" t="s">
        <v>35</v>
      </c>
      <c r="G29" s="1" t="s">
        <v>36</v>
      </c>
      <c r="H29" s="1" t="s">
        <v>36</v>
      </c>
      <c r="I29" s="1" t="s">
        <v>36</v>
      </c>
      <c r="J29" s="1" t="s">
        <v>29</v>
      </c>
      <c r="K29" s="1" t="s">
        <v>36</v>
      </c>
      <c r="L29" s="1" t="s">
        <v>36</v>
      </c>
      <c r="M29" s="1" t="s">
        <v>29</v>
      </c>
      <c r="N29" s="1" t="s">
        <v>32</v>
      </c>
      <c r="O29" s="1" t="s">
        <v>32</v>
      </c>
      <c r="P29" s="1" t="s">
        <v>36</v>
      </c>
      <c r="Q29" s="1" t="s">
        <v>36</v>
      </c>
      <c r="R29" s="1" t="s">
        <v>36</v>
      </c>
      <c r="T29" s="1" t="s">
        <v>36</v>
      </c>
      <c r="V29" s="1" t="s">
        <v>36</v>
      </c>
      <c r="AA29" s="1"/>
    </row>
    <row r="30">
      <c r="A30" s="1" t="s">
        <v>84</v>
      </c>
      <c r="B30" s="2" t="str">
        <f t="shared" si="2"/>
        <v>#N/A</v>
      </c>
      <c r="C30" s="1" t="s">
        <v>35</v>
      </c>
      <c r="D30" s="1" t="s">
        <v>32</v>
      </c>
      <c r="E30" s="1" t="s">
        <v>29</v>
      </c>
      <c r="F30" s="1" t="s">
        <v>45</v>
      </c>
      <c r="G30" s="1" t="s">
        <v>36</v>
      </c>
      <c r="H30" s="1" t="s">
        <v>36</v>
      </c>
      <c r="I30" s="1" t="s">
        <v>35</v>
      </c>
      <c r="J30" s="1" t="s">
        <v>36</v>
      </c>
      <c r="K30" s="1" t="s">
        <v>36</v>
      </c>
      <c r="L30" s="1" t="s">
        <v>36</v>
      </c>
      <c r="M30" s="1" t="s">
        <v>36</v>
      </c>
      <c r="N30" s="1" t="s">
        <v>29</v>
      </c>
      <c r="O30" s="1" t="s">
        <v>35</v>
      </c>
      <c r="P30" s="1" t="s">
        <v>36</v>
      </c>
      <c r="Q30" s="1" t="s">
        <v>36</v>
      </c>
      <c r="R30" s="1" t="s">
        <v>36</v>
      </c>
      <c r="T30" s="1" t="s">
        <v>36</v>
      </c>
      <c r="V30" s="1" t="s">
        <v>36</v>
      </c>
      <c r="AA30" s="1">
        <v>68.0</v>
      </c>
    </row>
    <row r="31">
      <c r="A31" s="1" t="s">
        <v>85</v>
      </c>
      <c r="B31" s="2" t="str">
        <f t="shared" si="2"/>
        <v>#N/A</v>
      </c>
      <c r="C31" s="1" t="s">
        <v>34</v>
      </c>
      <c r="D31" s="1" t="s">
        <v>33</v>
      </c>
      <c r="E31" s="1" t="s">
        <v>34</v>
      </c>
      <c r="F31" s="1" t="s">
        <v>34</v>
      </c>
      <c r="G31" s="1" t="s">
        <v>36</v>
      </c>
      <c r="H31" s="1" t="s">
        <v>36</v>
      </c>
      <c r="I31" s="1" t="s">
        <v>33</v>
      </c>
      <c r="J31" s="1" t="s">
        <v>36</v>
      </c>
      <c r="K31" s="1" t="s">
        <v>36</v>
      </c>
      <c r="L31" s="1" t="s">
        <v>36</v>
      </c>
      <c r="M31" s="1" t="s">
        <v>36</v>
      </c>
      <c r="N31" s="1" t="s">
        <v>34</v>
      </c>
      <c r="O31" s="1" t="s">
        <v>34</v>
      </c>
      <c r="P31" s="1" t="s">
        <v>36</v>
      </c>
      <c r="Q31" s="1" t="s">
        <v>36</v>
      </c>
      <c r="R31" s="1" t="s">
        <v>36</v>
      </c>
      <c r="T31" s="1" t="s">
        <v>36</v>
      </c>
      <c r="V31" s="1" t="s">
        <v>36</v>
      </c>
      <c r="AA31" s="1"/>
    </row>
    <row r="32">
      <c r="A32" s="1" t="s">
        <v>86</v>
      </c>
      <c r="B32" s="2" t="str">
        <f t="shared" si="2"/>
        <v>#N/A</v>
      </c>
      <c r="C32" s="1" t="s">
        <v>45</v>
      </c>
      <c r="D32" s="1" t="s">
        <v>45</v>
      </c>
      <c r="E32" s="1" t="s">
        <v>35</v>
      </c>
      <c r="F32" s="1" t="s">
        <v>38</v>
      </c>
      <c r="G32" s="1" t="s">
        <v>36</v>
      </c>
      <c r="H32" s="1" t="s">
        <v>36</v>
      </c>
      <c r="I32" s="1" t="s">
        <v>31</v>
      </c>
      <c r="J32" s="1" t="s">
        <v>87</v>
      </c>
      <c r="K32" s="1" t="s">
        <v>36</v>
      </c>
      <c r="L32" s="1" t="s">
        <v>36</v>
      </c>
      <c r="M32" s="1" t="s">
        <v>32</v>
      </c>
      <c r="N32" s="1" t="s">
        <v>36</v>
      </c>
      <c r="O32" s="1" t="s">
        <v>29</v>
      </c>
      <c r="P32" s="1" t="s">
        <v>36</v>
      </c>
      <c r="Q32" s="1" t="s">
        <v>42</v>
      </c>
      <c r="R32" s="1" t="s">
        <v>36</v>
      </c>
      <c r="T32" s="1" t="s">
        <v>36</v>
      </c>
      <c r="V32" s="1" t="s">
        <v>36</v>
      </c>
      <c r="AA32" s="1"/>
    </row>
    <row r="33">
      <c r="A33" s="1" t="s">
        <v>88</v>
      </c>
      <c r="B33" s="2" t="str">
        <f t="shared" si="2"/>
        <v>#N/A</v>
      </c>
      <c r="C33" s="1" t="s">
        <v>35</v>
      </c>
      <c r="D33" s="1" t="s">
        <v>35</v>
      </c>
      <c r="E33" s="1" t="s">
        <v>32</v>
      </c>
      <c r="F33" s="1" t="s">
        <v>45</v>
      </c>
      <c r="G33" s="1" t="s">
        <v>36</v>
      </c>
      <c r="H33" s="1" t="s">
        <v>45</v>
      </c>
      <c r="I33" s="1" t="s">
        <v>35</v>
      </c>
      <c r="J33" s="1" t="s">
        <v>36</v>
      </c>
      <c r="K33" s="1" t="s">
        <v>36</v>
      </c>
      <c r="L33" s="1" t="s">
        <v>36</v>
      </c>
      <c r="M33" s="1" t="s">
        <v>35</v>
      </c>
      <c r="N33" s="1" t="s">
        <v>35</v>
      </c>
      <c r="O33" s="1" t="s">
        <v>36</v>
      </c>
      <c r="P33" s="1" t="s">
        <v>36</v>
      </c>
      <c r="Q33" s="1" t="s">
        <v>36</v>
      </c>
      <c r="R33" s="1" t="s">
        <v>36</v>
      </c>
      <c r="S33" s="1" t="s">
        <v>32</v>
      </c>
      <c r="T33" s="1" t="s">
        <v>36</v>
      </c>
      <c r="V33" s="1" t="s">
        <v>36</v>
      </c>
      <c r="AA33" s="1"/>
    </row>
    <row r="34">
      <c r="A34" s="1" t="s">
        <v>89</v>
      </c>
      <c r="B34" s="2" t="str">
        <f t="shared" si="2"/>
        <v>#N/A</v>
      </c>
      <c r="C34" s="1" t="s">
        <v>32</v>
      </c>
      <c r="D34" s="1" t="s">
        <v>32</v>
      </c>
      <c r="E34" s="1" t="s">
        <v>35</v>
      </c>
      <c r="F34" s="1" t="s">
        <v>32</v>
      </c>
      <c r="G34" s="1" t="s">
        <v>36</v>
      </c>
      <c r="H34" s="1" t="s">
        <v>36</v>
      </c>
      <c r="I34" s="1" t="s">
        <v>36</v>
      </c>
      <c r="J34" s="1" t="s">
        <v>35</v>
      </c>
      <c r="K34" s="1" t="s">
        <v>36</v>
      </c>
      <c r="L34" s="1" t="s">
        <v>36</v>
      </c>
      <c r="M34" s="1" t="s">
        <v>36</v>
      </c>
      <c r="N34" s="1" t="s">
        <v>32</v>
      </c>
      <c r="O34" s="1" t="s">
        <v>30</v>
      </c>
      <c r="P34" s="1" t="s">
        <v>36</v>
      </c>
      <c r="Q34" s="1" t="s">
        <v>36</v>
      </c>
      <c r="R34" s="1" t="s">
        <v>36</v>
      </c>
      <c r="T34" s="1" t="s">
        <v>36</v>
      </c>
      <c r="V34" s="1" t="s">
        <v>36</v>
      </c>
      <c r="AA34" s="1"/>
    </row>
    <row r="35">
      <c r="A35" s="1" t="s">
        <v>90</v>
      </c>
      <c r="B35" s="2" t="str">
        <f t="shared" si="2"/>
        <v>#N/A</v>
      </c>
      <c r="C35" s="1" t="s">
        <v>30</v>
      </c>
      <c r="D35" s="1" t="s">
        <v>30</v>
      </c>
      <c r="E35" s="1" t="s">
        <v>30</v>
      </c>
      <c r="F35" s="1" t="s">
        <v>30</v>
      </c>
      <c r="G35" s="1" t="s">
        <v>32</v>
      </c>
      <c r="H35" s="1" t="s">
        <v>36</v>
      </c>
      <c r="I35" s="1" t="s">
        <v>36</v>
      </c>
      <c r="J35" s="1" t="s">
        <v>30</v>
      </c>
      <c r="K35" s="1" t="s">
        <v>36</v>
      </c>
      <c r="L35" s="1" t="s">
        <v>36</v>
      </c>
      <c r="M35" s="1" t="s">
        <v>29</v>
      </c>
      <c r="N35" s="1" t="s">
        <v>35</v>
      </c>
      <c r="O35" s="1" t="s">
        <v>33</v>
      </c>
      <c r="P35" s="1" t="s">
        <v>36</v>
      </c>
      <c r="Q35" s="1" t="s">
        <v>36</v>
      </c>
      <c r="R35" s="1" t="s">
        <v>30</v>
      </c>
      <c r="T35" s="1" t="s">
        <v>36</v>
      </c>
      <c r="V35" s="1" t="s">
        <v>30</v>
      </c>
      <c r="AA35" s="1"/>
    </row>
    <row r="36">
      <c r="A36" s="1" t="s">
        <v>91</v>
      </c>
      <c r="B36" s="2" t="str">
        <f t="shared" si="2"/>
        <v>#N/A</v>
      </c>
      <c r="C36" s="1" t="s">
        <v>30</v>
      </c>
      <c r="D36" s="1" t="s">
        <v>29</v>
      </c>
      <c r="E36" s="1" t="s">
        <v>32</v>
      </c>
      <c r="F36" s="1" t="s">
        <v>30</v>
      </c>
      <c r="G36" s="1" t="s">
        <v>30</v>
      </c>
      <c r="H36" s="1" t="s">
        <v>29</v>
      </c>
      <c r="I36" s="1" t="s">
        <v>32</v>
      </c>
      <c r="J36" s="1" t="s">
        <v>36</v>
      </c>
      <c r="K36" s="1" t="s">
        <v>36</v>
      </c>
      <c r="L36" s="1" t="s">
        <v>36</v>
      </c>
      <c r="M36" s="1" t="s">
        <v>30</v>
      </c>
      <c r="N36" s="1" t="s">
        <v>29</v>
      </c>
      <c r="O36" s="1" t="s">
        <v>35</v>
      </c>
      <c r="P36" s="1" t="s">
        <v>36</v>
      </c>
      <c r="Q36" s="1" t="s">
        <v>36</v>
      </c>
      <c r="R36" s="1" t="s">
        <v>36</v>
      </c>
      <c r="T36" s="1" t="s">
        <v>33</v>
      </c>
      <c r="V36" s="1" t="s">
        <v>36</v>
      </c>
      <c r="AA36" s="1"/>
    </row>
    <row r="37">
      <c r="A37" s="1" t="s">
        <v>92</v>
      </c>
      <c r="B37" s="2"/>
      <c r="C37" s="1" t="s">
        <v>38</v>
      </c>
      <c r="D37" s="1" t="s">
        <v>38</v>
      </c>
      <c r="E37" s="1" t="s">
        <v>45</v>
      </c>
      <c r="F37" s="1" t="s">
        <v>42</v>
      </c>
      <c r="G37" s="1" t="s">
        <v>36</v>
      </c>
      <c r="H37" s="1" t="s">
        <v>36</v>
      </c>
      <c r="I37" s="1" t="s">
        <v>36</v>
      </c>
      <c r="J37" s="1" t="s">
        <v>45</v>
      </c>
      <c r="K37" s="1" t="s">
        <v>36</v>
      </c>
      <c r="L37" s="1" t="s">
        <v>36</v>
      </c>
      <c r="M37" s="1" t="s">
        <v>36</v>
      </c>
      <c r="N37" s="1" t="s">
        <v>38</v>
      </c>
      <c r="O37" s="1" t="s">
        <v>42</v>
      </c>
      <c r="P37" s="1" t="s">
        <v>36</v>
      </c>
      <c r="Q37" s="1" t="s">
        <v>36</v>
      </c>
      <c r="R37" s="1" t="s">
        <v>36</v>
      </c>
      <c r="T37" s="1" t="s">
        <v>36</v>
      </c>
      <c r="V37" s="1" t="s">
        <v>36</v>
      </c>
      <c r="AA37" s="1"/>
    </row>
    <row r="38">
      <c r="A38" s="1" t="s">
        <v>93</v>
      </c>
      <c r="B38" s="15"/>
      <c r="C38" s="1" t="s">
        <v>32</v>
      </c>
      <c r="D38" s="1" t="s">
        <v>32</v>
      </c>
      <c r="E38" s="1" t="s">
        <v>30</v>
      </c>
      <c r="F38" s="1" t="s">
        <v>35</v>
      </c>
      <c r="G38" s="1" t="s">
        <v>36</v>
      </c>
      <c r="H38" s="1" t="s">
        <v>36</v>
      </c>
      <c r="I38" s="1" t="s">
        <v>35</v>
      </c>
      <c r="J38" s="1" t="s">
        <v>36</v>
      </c>
      <c r="K38" s="1" t="s">
        <v>36</v>
      </c>
      <c r="L38" s="1" t="s">
        <v>36</v>
      </c>
      <c r="M38" s="1" t="s">
        <v>36</v>
      </c>
      <c r="N38" s="1" t="s">
        <v>32</v>
      </c>
      <c r="O38" s="1" t="s">
        <v>29</v>
      </c>
      <c r="P38" s="1" t="s">
        <v>36</v>
      </c>
      <c r="Q38" s="1" t="s">
        <v>36</v>
      </c>
      <c r="R38" s="1" t="s">
        <v>36</v>
      </c>
      <c r="T38" s="1" t="s">
        <v>36</v>
      </c>
      <c r="V38" s="1" t="s">
        <v>36</v>
      </c>
      <c r="AA38" s="1"/>
    </row>
    <row r="39">
      <c r="A39" s="1" t="s">
        <v>94</v>
      </c>
      <c r="B39" s="15"/>
      <c r="C39" s="1" t="s">
        <v>32</v>
      </c>
      <c r="D39" s="1" t="s">
        <v>32</v>
      </c>
      <c r="E39" s="1" t="s">
        <v>30</v>
      </c>
      <c r="F39" s="1" t="s">
        <v>36</v>
      </c>
      <c r="G39" s="1" t="s">
        <v>36</v>
      </c>
      <c r="H39" s="1" t="s">
        <v>30</v>
      </c>
      <c r="I39" s="1" t="s">
        <v>36</v>
      </c>
      <c r="J39" s="1" t="s">
        <v>36</v>
      </c>
      <c r="K39" s="1" t="s">
        <v>36</v>
      </c>
      <c r="L39" s="1" t="s">
        <v>36</v>
      </c>
      <c r="M39" s="1" t="s">
        <v>36</v>
      </c>
      <c r="N39" s="1" t="s">
        <v>33</v>
      </c>
      <c r="O39" s="1" t="s">
        <v>38</v>
      </c>
      <c r="P39" s="1" t="s">
        <v>36</v>
      </c>
      <c r="Q39" s="1" t="s">
        <v>36</v>
      </c>
      <c r="R39" s="1" t="s">
        <v>36</v>
      </c>
      <c r="T39" s="1" t="s">
        <v>36</v>
      </c>
      <c r="V39" s="1" t="s">
        <v>36</v>
      </c>
      <c r="AA39" s="1"/>
    </row>
    <row r="40">
      <c r="A40" s="1" t="s">
        <v>95</v>
      </c>
      <c r="B40" s="15"/>
      <c r="C40" s="1" t="s">
        <v>32</v>
      </c>
      <c r="D40" s="1" t="s">
        <v>32</v>
      </c>
      <c r="E40" s="1" t="s">
        <v>35</v>
      </c>
      <c r="F40" s="1" t="s">
        <v>32</v>
      </c>
      <c r="G40" s="1" t="s">
        <v>36</v>
      </c>
      <c r="H40" s="1" t="s">
        <v>32</v>
      </c>
      <c r="I40" s="1" t="s">
        <v>35</v>
      </c>
      <c r="J40" s="1" t="s">
        <v>32</v>
      </c>
      <c r="K40" s="1" t="s">
        <v>36</v>
      </c>
      <c r="L40" s="1" t="s">
        <v>36</v>
      </c>
      <c r="M40" s="1" t="s">
        <v>36</v>
      </c>
      <c r="N40" s="1" t="s">
        <v>36</v>
      </c>
      <c r="O40" s="1" t="s">
        <v>30</v>
      </c>
      <c r="P40" s="1" t="s">
        <v>36</v>
      </c>
      <c r="Q40" s="1" t="s">
        <v>36</v>
      </c>
      <c r="R40" s="1" t="s">
        <v>36</v>
      </c>
      <c r="S40" s="1" t="s">
        <v>35</v>
      </c>
      <c r="T40" s="1" t="s">
        <v>36</v>
      </c>
      <c r="V40" s="1" t="s">
        <v>36</v>
      </c>
      <c r="AA40" s="1"/>
    </row>
    <row r="41">
      <c r="A41" s="1" t="s">
        <v>96</v>
      </c>
      <c r="B41" s="15"/>
      <c r="C41" s="1" t="s">
        <v>29</v>
      </c>
      <c r="D41" s="1" t="s">
        <v>29</v>
      </c>
      <c r="E41" s="1" t="s">
        <v>32</v>
      </c>
      <c r="F41" s="1" t="s">
        <v>30</v>
      </c>
      <c r="G41" s="1" t="s">
        <v>36</v>
      </c>
      <c r="H41" s="1" t="s">
        <v>36</v>
      </c>
      <c r="I41" s="1" t="s">
        <v>36</v>
      </c>
      <c r="J41" s="1" t="s">
        <v>29</v>
      </c>
      <c r="K41" s="1" t="s">
        <v>36</v>
      </c>
      <c r="L41" s="1" t="s">
        <v>36</v>
      </c>
      <c r="M41" s="1" t="s">
        <v>36</v>
      </c>
      <c r="N41" s="1" t="s">
        <v>30</v>
      </c>
      <c r="O41" s="1" t="s">
        <v>33</v>
      </c>
      <c r="P41" s="1" t="s">
        <v>36</v>
      </c>
      <c r="Q41" s="1" t="s">
        <v>36</v>
      </c>
      <c r="R41" s="1" t="s">
        <v>36</v>
      </c>
      <c r="T41" s="1" t="s">
        <v>36</v>
      </c>
      <c r="V41" s="1" t="s">
        <v>36</v>
      </c>
      <c r="AA41" s="1"/>
    </row>
    <row r="42">
      <c r="A42" s="1" t="s">
        <v>97</v>
      </c>
      <c r="B42" s="15"/>
      <c r="C42" s="1" t="s">
        <v>45</v>
      </c>
      <c r="D42" s="1" t="s">
        <v>45</v>
      </c>
      <c r="E42" s="1" t="s">
        <v>35</v>
      </c>
      <c r="F42" s="1" t="s">
        <v>45</v>
      </c>
      <c r="G42" s="1" t="s">
        <v>36</v>
      </c>
      <c r="H42" s="1" t="s">
        <v>36</v>
      </c>
      <c r="I42" s="1" t="s">
        <v>38</v>
      </c>
      <c r="J42" s="1" t="s">
        <v>32</v>
      </c>
      <c r="K42" s="1" t="s">
        <v>36</v>
      </c>
      <c r="L42" s="1" t="s">
        <v>36</v>
      </c>
      <c r="M42" s="1" t="s">
        <v>36</v>
      </c>
      <c r="N42" s="1" t="s">
        <v>45</v>
      </c>
      <c r="O42" s="1" t="s">
        <v>35</v>
      </c>
      <c r="P42" s="1" t="s">
        <v>36</v>
      </c>
      <c r="Q42" s="1" t="s">
        <v>36</v>
      </c>
      <c r="R42" s="1" t="s">
        <v>36</v>
      </c>
      <c r="T42" s="1" t="s">
        <v>36</v>
      </c>
      <c r="V42" s="1" t="s">
        <v>36</v>
      </c>
      <c r="AA42" s="1"/>
    </row>
    <row r="43">
      <c r="A43" s="1" t="s">
        <v>98</v>
      </c>
      <c r="B43" s="15"/>
      <c r="C43" s="1" t="s">
        <v>42</v>
      </c>
      <c r="H43" s="1" t="s">
        <v>36</v>
      </c>
      <c r="T43" s="1" t="s">
        <v>36</v>
      </c>
      <c r="V43" s="1" t="s">
        <v>36</v>
      </c>
    </row>
    <row r="44">
      <c r="A44" s="1" t="s">
        <v>99</v>
      </c>
      <c r="B44" s="15"/>
      <c r="C44" s="1" t="s">
        <v>45</v>
      </c>
      <c r="H44" s="1" t="s">
        <v>36</v>
      </c>
      <c r="T44" s="1" t="s">
        <v>36</v>
      </c>
    </row>
    <row r="45">
      <c r="A45" s="1" t="s">
        <v>100</v>
      </c>
      <c r="B45" s="15"/>
      <c r="C45" s="1" t="s">
        <v>30</v>
      </c>
      <c r="H45" s="1" t="s">
        <v>36</v>
      </c>
      <c r="T45" s="1" t="s">
        <v>36</v>
      </c>
    </row>
    <row r="46">
      <c r="A46" s="1" t="s">
        <v>101</v>
      </c>
      <c r="B46" s="15"/>
      <c r="C46" s="1" t="s">
        <v>35</v>
      </c>
      <c r="H46" s="1" t="s">
        <v>36</v>
      </c>
      <c r="T46" s="1" t="s">
        <v>35</v>
      </c>
      <c r="V46" s="1" t="s">
        <v>36</v>
      </c>
    </row>
    <row r="47">
      <c r="A47" s="1" t="s">
        <v>102</v>
      </c>
      <c r="B47" s="15"/>
      <c r="C47" s="1" t="s">
        <v>38</v>
      </c>
      <c r="H47" s="1" t="s">
        <v>36</v>
      </c>
      <c r="T47" s="1" t="s">
        <v>36</v>
      </c>
      <c r="U47" s="1"/>
      <c r="V47" s="1" t="s">
        <v>36</v>
      </c>
      <c r="W47" s="1"/>
    </row>
    <row r="48">
      <c r="A48" s="3" t="s">
        <v>103</v>
      </c>
      <c r="B48" s="15"/>
      <c r="C48" s="1" t="s">
        <v>38</v>
      </c>
      <c r="H48" s="3" t="s">
        <v>36</v>
      </c>
      <c r="T48" s="1" t="s">
        <v>36</v>
      </c>
      <c r="U48" s="1"/>
      <c r="V48" s="1" t="s">
        <v>36</v>
      </c>
      <c r="W48" s="1"/>
    </row>
    <row r="49">
      <c r="A49" s="1" t="s">
        <v>104</v>
      </c>
      <c r="B49" s="15"/>
      <c r="C49" s="1" t="s">
        <v>29</v>
      </c>
      <c r="H49" s="3" t="s">
        <v>36</v>
      </c>
      <c r="T49" s="3" t="s">
        <v>36</v>
      </c>
      <c r="U49" s="3"/>
      <c r="V49" s="3" t="s">
        <v>36</v>
      </c>
      <c r="W49" s="3"/>
    </row>
    <row r="50">
      <c r="A50" s="1" t="s">
        <v>105</v>
      </c>
      <c r="B50" s="15"/>
      <c r="C50" s="1" t="s">
        <v>35</v>
      </c>
      <c r="H50" s="1" t="s">
        <v>36</v>
      </c>
      <c r="T50" s="1" t="s">
        <v>36</v>
      </c>
      <c r="V50" s="1" t="s">
        <v>36</v>
      </c>
    </row>
    <row r="51">
      <c r="A51" s="1" t="s">
        <v>106</v>
      </c>
      <c r="B51" s="15"/>
      <c r="C51" s="1" t="s">
        <v>35</v>
      </c>
      <c r="H51" s="1" t="s">
        <v>36</v>
      </c>
      <c r="T51" s="1" t="s">
        <v>36</v>
      </c>
      <c r="U51" s="1" t="s">
        <v>45</v>
      </c>
      <c r="V51" s="1" t="s">
        <v>36</v>
      </c>
      <c r="W51" s="1"/>
    </row>
    <row r="52">
      <c r="A52" s="3" t="s">
        <v>107</v>
      </c>
      <c r="B52" s="15"/>
      <c r="C52" s="3" t="s">
        <v>33</v>
      </c>
      <c r="H52" s="3" t="s">
        <v>36</v>
      </c>
      <c r="T52" s="3" t="s">
        <v>36</v>
      </c>
      <c r="U52" s="3" t="s">
        <v>36</v>
      </c>
      <c r="V52" s="3" t="s">
        <v>36</v>
      </c>
      <c r="W52" s="3"/>
    </row>
    <row r="53">
      <c r="A53" s="3" t="s">
        <v>108</v>
      </c>
      <c r="B53" s="15"/>
      <c r="C53" s="3" t="s">
        <v>32</v>
      </c>
      <c r="H53" s="3" t="s">
        <v>36</v>
      </c>
      <c r="T53" s="3" t="s">
        <v>36</v>
      </c>
      <c r="V53" s="3" t="s">
        <v>36</v>
      </c>
    </row>
    <row r="54">
      <c r="A54" s="3" t="s">
        <v>109</v>
      </c>
      <c r="B54" s="15"/>
      <c r="C54" s="3"/>
      <c r="H54" s="3" t="s">
        <v>36</v>
      </c>
      <c r="T54" s="3" t="s">
        <v>36</v>
      </c>
      <c r="U54" s="1" t="s">
        <v>36</v>
      </c>
      <c r="V54" s="3" t="s">
        <v>36</v>
      </c>
      <c r="W54" s="1"/>
    </row>
    <row r="55">
      <c r="A55" s="3" t="s">
        <v>110</v>
      </c>
      <c r="B55" s="15"/>
      <c r="C55" s="3"/>
      <c r="H55" s="3" t="s">
        <v>36</v>
      </c>
      <c r="T55" s="3"/>
      <c r="U55" s="1" t="s">
        <v>36</v>
      </c>
      <c r="V55" s="3" t="s">
        <v>36</v>
      </c>
      <c r="W55" s="1"/>
    </row>
    <row r="56">
      <c r="A56" s="3" t="s">
        <v>111</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36</v>
      </c>
      <c r="V56" s="3" t="s">
        <v>36</v>
      </c>
    </row>
    <row r="57">
      <c r="A57" s="3" t="s">
        <v>112</v>
      </c>
      <c r="B57" s="17">
        <f>COUNTIF(B11:B36,"&lt;&gt;N/A")</f>
        <v>26</v>
      </c>
      <c r="C57" s="17">
        <f>COUNTIF(C2:C27,"&lt;&gt;N/A")</f>
        <v>26</v>
      </c>
      <c r="H57" s="3" t="s">
        <v>36</v>
      </c>
      <c r="V57" s="3" t="s">
        <v>36</v>
      </c>
    </row>
    <row r="58">
      <c r="A58" s="1" t="s">
        <v>113</v>
      </c>
      <c r="B58" s="15"/>
      <c r="H58" s="3" t="s">
        <v>36</v>
      </c>
      <c r="V58" s="3" t="s">
        <v>36</v>
      </c>
      <c r="W58" s="1" t="s">
        <v>35</v>
      </c>
    </row>
    <row r="59">
      <c r="A59" s="3" t="s">
        <v>114</v>
      </c>
      <c r="B59" s="15"/>
      <c r="H59" s="3" t="s">
        <v>36</v>
      </c>
      <c r="U59" s="1" t="s">
        <v>36</v>
      </c>
      <c r="V59" s="3" t="s">
        <v>36</v>
      </c>
      <c r="W59" s="1" t="s">
        <v>36</v>
      </c>
    </row>
    <row r="60">
      <c r="A60" s="3" t="s">
        <v>115</v>
      </c>
      <c r="B60" s="15"/>
      <c r="H60" s="3" t="s">
        <v>32</v>
      </c>
      <c r="V60" s="3" t="s">
        <v>36</v>
      </c>
    </row>
    <row r="61">
      <c r="A61" s="3" t="s">
        <v>116</v>
      </c>
      <c r="B61" s="15"/>
      <c r="H61" s="3"/>
      <c r="V61" s="3" t="s">
        <v>36</v>
      </c>
    </row>
    <row r="62">
      <c r="A62" s="3"/>
      <c r="B62" s="15"/>
      <c r="H62" s="3"/>
      <c r="U62" s="1" t="s">
        <v>36</v>
      </c>
      <c r="V62" s="3" t="s">
        <v>36</v>
      </c>
      <c r="W62" s="1" t="s">
        <v>36</v>
      </c>
    </row>
    <row r="63">
      <c r="A63" s="1" t="s">
        <v>130</v>
      </c>
      <c r="B63" s="15"/>
      <c r="H63" s="16">
        <f t="array" ref="H63">((XLOOKUP(H27,Seen!$Z$2:$Z$16,Seen!$AA$2:$AA$16))+XLOOKUP(H26,Seen!$Z$2:$Z$16,Seen!$AA$2:$AA$16)+XLOOKUP(H25,Seen!$Z$2:$Z$16,Seen!$AA$2:$AA$16)+XLOOKUP(H24,Seen!$Z$2:$Z$16,Seen!$AA$2:$AA$16)+XLOOKUP(H23,Seen!$Z$2:$Z$16,Seen!$AA$2:$AA$16)+XLOOKUP(H22,Seen!$Z$2:$Z$16,Seen!$AA$2:$AA$16)+XLOOKUP(H21,Seen!$Z$2:$Z$16,Seen!$AA$2:$AA$16)+XLOOKUP(H20,Seen!$Z$2:$Z$16,Seen!$AA$2:$AA$16)+XLOOKUP(H19,Seen!$Z$2:$Z$16,Seen!$AA$2:$AA$16)+XLOOKUP(H18,Seen!$Z$2:$Z$16,Seen!$AA$2:$AA$16)+XLOOKUP(H17,Seen!$Z$2:$Z$16,Seen!$AA$2:$AA$16)+XLOOKUP(H16,Seen!$Z$2:$Z$16,Seen!$AA$2:$AA$16)+XLOOKUP(H15,Seen!$Z$2:$Z$16,Seen!$AA$2:$AA$16)+XLOOKUP(H14,Seen!$Z$2:$Z$16,Seen!$AA$2:$AA$16)+XLOOKUP(H13,Seen!$Z$2:$Z$16,Seen!$AA$2:$AA$16)+XLOOKUP(H12,Seen!$Z$2:$Z$16,Seen!$AA$2:$AA$16)+XLOOKUP(H11,Seen!$Z$2:$Z$16,Seen!$AA$2:$AA$16)+XLOOKUP(H10,Seen!$Z$2:$Z$16,Seen!$AA$2:$AA$16)+XLOOKUP(H9,Seen!$Z$2:$Z$16,Seen!$AA$2:$AA$16)+XLOOKUP(H8,Seen!$Z$2:$Z$16,Seen!$AA$2:$AA$16)+XLOOKUP(H7,Seen!$Z$2:$Z$16,Seen!$AA$2:$AA$16)+XLOOKUP(H6,Seen!$Z$2:$Z$16,Seen!$AA$2:$AA$16)+XLOOKUP(H5,Seen!$Z$2:$Z$16,Seen!$AA$2:$AA$16)+XLOOKUP(H4,Seen!$Z$2:$Z$16,Seen!$AA$2:$AA$16)+XLOOKUP(H3,Seen!$Z$2:$Z$16,Seen!$AA$2:$AA$16)+XLOOKUP(H2,Seen!$Z$2:$Z$16,Seen!$AA$2:$AA$16))/COUNTIF(H2:H27,"&lt;&gt;N/A")</f>
        <v>86.4</v>
      </c>
      <c r="V63" s="3"/>
      <c r="W63" s="1" t="s">
        <v>36</v>
      </c>
    </row>
    <row r="64">
      <c r="A64" s="1" t="s">
        <v>131</v>
      </c>
      <c r="B64" s="15"/>
      <c r="H64" s="17">
        <f>COUNTIF(H2:H27,"&lt;&gt;N/A")</f>
        <v>10</v>
      </c>
      <c r="V64" s="16">
        <f t="array" ref="V64">((XLOOKUP(V27,Seen!$Z$2:$Z$16,Seen!$AA$2:$AA$16))+XLOOKUP(V26,Seen!$Z$2:$Z$16,Seen!$AA$2:$AA$16)+XLOOKUP(V25,Seen!$Z$2:$Z$16,Seen!$AA$2:$AA$16)+XLOOKUP(V24,Seen!$Z$2:$Z$16,Seen!$AA$2:$AA$16)+XLOOKUP(V23,Seen!$Z$2:$Z$16,Seen!$AA$2:$AA$16)+XLOOKUP(V22,Seen!$Z$2:$Z$16,Seen!$AA$2:$AA$16)+XLOOKUP(V21,Seen!$Z$2:$Z$16,Seen!$AA$2:$AA$16)+XLOOKUP(V20,Seen!$Z$2:$Z$16,Seen!$AA$2:$AA$16)+XLOOKUP(V19,Seen!$Z$2:$Z$16,Seen!$AA$2:$AA$16)+XLOOKUP(V18,Seen!$Z$2:$Z$16,Seen!$AA$2:$AA$16)+XLOOKUP(V17,Seen!$Z$2:$Z$16,Seen!$AA$2:$AA$16)+XLOOKUP(V16,Seen!$Z$2:$Z$16,Seen!$AA$2:$AA$16)+XLOOKUP(V15,Seen!$Z$2:$Z$16,Seen!$AA$2:$AA$16)+XLOOKUP(V14,Seen!$Z$2:$Z$16,Seen!$AA$2:$AA$16)+XLOOKUP(V13,Seen!$Z$2:$Z$16,Seen!$AA$2:$AA$16)+XLOOKUP(V12,Seen!$Z$2:$Z$16,Seen!$AA$2:$AA$16)+XLOOKUP(V11,Seen!$Z$2:$Z$16,Seen!$AA$2:$AA$16)+XLOOKUP(V10,Seen!$Z$2:$Z$16,Seen!$AA$2:$AA$16)+XLOOKUP(V9,Seen!$Z$2:$Z$16,Seen!$AA$2:$AA$16)+XLOOKUP(V8,Seen!$Z$2:$Z$16,Seen!$AA$2:$AA$16)+XLOOKUP(V7,Seen!$Z$2:$Z$16,Seen!$AA$2:$AA$16)+XLOOKUP(V6,Seen!$Z$2:$Z$16,Seen!$AA$2:$AA$16)+XLOOKUP(V5,Seen!$Z$2:$Z$16,Seen!$AA$2:$AA$16)+XLOOKUP(V4,Seen!$Z$2:$Z$16,Seen!$AA$2:$AA$16)+XLOOKUP(V3,Seen!$Z$2:$Z$16,Seen!$AA$2:$AA$16)+XLOOKUP(V2,Seen!$Z$2:$Z$16,Seen!$AA$2:$AA$16)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175</v>
      </c>
      <c r="C1" s="20" t="s">
        <v>176</v>
      </c>
      <c r="D1" s="20" t="s">
        <v>177</v>
      </c>
      <c r="E1" s="20" t="s">
        <v>2</v>
      </c>
      <c r="F1" s="20" t="s">
        <v>3</v>
      </c>
      <c r="G1" s="20" t="s">
        <v>4</v>
      </c>
      <c r="H1" s="20" t="s">
        <v>5</v>
      </c>
      <c r="I1" s="20" t="s">
        <v>165</v>
      </c>
      <c r="J1" s="20" t="s">
        <v>6</v>
      </c>
      <c r="K1" s="20" t="s">
        <v>7</v>
      </c>
      <c r="L1" s="20" t="s">
        <v>8</v>
      </c>
      <c r="M1" s="20" t="s">
        <v>9</v>
      </c>
      <c r="N1" s="20" t="s">
        <v>10</v>
      </c>
      <c r="O1" s="20" t="s">
        <v>11</v>
      </c>
      <c r="P1" s="20" t="s">
        <v>170</v>
      </c>
      <c r="Q1" s="20" t="s">
        <v>12</v>
      </c>
      <c r="R1" s="20" t="s">
        <v>13</v>
      </c>
      <c r="S1" s="20" t="s">
        <v>14</v>
      </c>
      <c r="T1" s="20" t="s">
        <v>15</v>
      </c>
      <c r="U1" s="20" t="s">
        <v>174</v>
      </c>
      <c r="V1" s="20" t="s">
        <v>18</v>
      </c>
      <c r="W1" s="20" t="s">
        <v>173</v>
      </c>
      <c r="X1" s="20" t="s">
        <v>178</v>
      </c>
      <c r="Y1" s="20" t="s">
        <v>179</v>
      </c>
      <c r="Z1" s="20" t="s">
        <v>180</v>
      </c>
      <c r="AA1" s="20" t="s">
        <v>181</v>
      </c>
      <c r="AB1" s="20" t="s">
        <v>182</v>
      </c>
      <c r="AC1" s="20" t="s">
        <v>183</v>
      </c>
      <c r="AD1" s="20" t="s">
        <v>184</v>
      </c>
      <c r="AE1" s="20" t="s">
        <v>185</v>
      </c>
      <c r="AF1" s="20" t="s">
        <v>186</v>
      </c>
      <c r="AG1" s="20" t="s">
        <v>187</v>
      </c>
      <c r="AH1" s="20" t="s">
        <v>188</v>
      </c>
      <c r="AI1" s="20" t="s">
        <v>189</v>
      </c>
      <c r="AJ1" s="20" t="s">
        <v>190</v>
      </c>
      <c r="AK1" s="20" t="s">
        <v>191</v>
      </c>
      <c r="AL1" s="20" t="s">
        <v>192</v>
      </c>
      <c r="AM1" s="20" t="s">
        <v>193</v>
      </c>
      <c r="AN1" s="20" t="s">
        <v>194</v>
      </c>
      <c r="AO1" s="20" t="s">
        <v>195</v>
      </c>
      <c r="AP1" s="20" t="s">
        <v>196</v>
      </c>
      <c r="AQ1" s="21"/>
    </row>
    <row r="2">
      <c r="A2" s="22" t="s">
        <v>197</v>
      </c>
      <c r="B2" s="22">
        <v>5.88</v>
      </c>
      <c r="C2" s="22">
        <v>0.22</v>
      </c>
      <c r="D2" s="22" t="s">
        <v>34</v>
      </c>
      <c r="E2" s="22" t="s">
        <v>34</v>
      </c>
      <c r="F2" s="22" t="s">
        <v>33</v>
      </c>
      <c r="G2" s="22" t="s">
        <v>34</v>
      </c>
      <c r="H2" s="22" t="s">
        <v>34</v>
      </c>
      <c r="I2" s="22" t="s">
        <v>198</v>
      </c>
      <c r="J2" s="22" t="s">
        <v>33</v>
      </c>
      <c r="K2" s="22" t="s">
        <v>198</v>
      </c>
      <c r="L2" s="22" t="s">
        <v>198</v>
      </c>
      <c r="M2" s="22" t="s">
        <v>34</v>
      </c>
      <c r="N2" s="22" t="s">
        <v>34</v>
      </c>
      <c r="O2" s="22" t="s">
        <v>198</v>
      </c>
      <c r="P2" s="22" t="s">
        <v>198</v>
      </c>
      <c r="Q2" s="22" t="s">
        <v>198</v>
      </c>
      <c r="R2" s="22" t="s">
        <v>198</v>
      </c>
      <c r="S2" s="22" t="s">
        <v>198</v>
      </c>
      <c r="T2" s="22" t="s">
        <v>198</v>
      </c>
      <c r="U2" s="22" t="s">
        <v>198</v>
      </c>
      <c r="V2" s="22" t="s">
        <v>34</v>
      </c>
      <c r="W2" s="22" t="s">
        <v>198</v>
      </c>
      <c r="X2" s="22">
        <v>6.0</v>
      </c>
      <c r="Y2" s="22">
        <v>5.5</v>
      </c>
      <c r="Z2" s="22">
        <v>6.0</v>
      </c>
      <c r="AA2" s="22">
        <v>6.0</v>
      </c>
      <c r="AB2" s="22" t="s">
        <v>198</v>
      </c>
      <c r="AC2" s="22">
        <v>5.5</v>
      </c>
      <c r="AD2" s="22" t="s">
        <v>198</v>
      </c>
      <c r="AE2" s="22" t="s">
        <v>198</v>
      </c>
      <c r="AF2" s="22">
        <v>6.0</v>
      </c>
      <c r="AG2" s="22">
        <v>6.0</v>
      </c>
      <c r="AH2" s="22" t="s">
        <v>198</v>
      </c>
      <c r="AI2" s="22" t="s">
        <v>198</v>
      </c>
      <c r="AJ2" s="22" t="s">
        <v>198</v>
      </c>
      <c r="AK2" s="22" t="s">
        <v>198</v>
      </c>
      <c r="AL2" s="22">
        <v>6.0</v>
      </c>
      <c r="AM2" s="22" t="s">
        <v>198</v>
      </c>
      <c r="AN2" s="22" t="s">
        <v>198</v>
      </c>
      <c r="AO2" s="22" t="s">
        <v>198</v>
      </c>
      <c r="AP2" s="22"/>
      <c r="AQ2" s="23"/>
    </row>
    <row r="3">
      <c r="A3" s="24" t="s">
        <v>47</v>
      </c>
      <c r="B3" s="24">
        <v>5.62</v>
      </c>
      <c r="C3" s="24">
        <v>0.22</v>
      </c>
      <c r="D3" s="24" t="s">
        <v>34</v>
      </c>
      <c r="E3" s="24" t="s">
        <v>33</v>
      </c>
      <c r="F3" s="24" t="s">
        <v>33</v>
      </c>
      <c r="G3" s="24" t="s">
        <v>33</v>
      </c>
      <c r="H3" s="24" t="s">
        <v>34</v>
      </c>
      <c r="I3" s="24" t="s">
        <v>198</v>
      </c>
      <c r="J3" s="24" t="s">
        <v>198</v>
      </c>
      <c r="K3" s="24" t="s">
        <v>198</v>
      </c>
      <c r="L3" s="24" t="s">
        <v>198</v>
      </c>
      <c r="M3" s="24" t="s">
        <v>198</v>
      </c>
      <c r="N3" s="24" t="s">
        <v>198</v>
      </c>
      <c r="O3" s="24" t="s">
        <v>198</v>
      </c>
      <c r="P3" s="24" t="s">
        <v>198</v>
      </c>
      <c r="Q3" s="24" t="s">
        <v>198</v>
      </c>
      <c r="R3" s="24" t="s">
        <v>198</v>
      </c>
      <c r="S3" s="24" t="s">
        <v>198</v>
      </c>
      <c r="T3" s="24" t="s">
        <v>198</v>
      </c>
      <c r="U3" s="24" t="s">
        <v>198</v>
      </c>
      <c r="V3" s="24" t="s">
        <v>198</v>
      </c>
      <c r="W3" s="24" t="s">
        <v>198</v>
      </c>
      <c r="X3" s="24">
        <v>5.5</v>
      </c>
      <c r="Y3" s="24">
        <v>5.5</v>
      </c>
      <c r="Z3" s="24">
        <v>5.5</v>
      </c>
      <c r="AA3" s="24">
        <v>6.0</v>
      </c>
      <c r="AB3" s="24" t="s">
        <v>198</v>
      </c>
      <c r="AC3" s="24" t="s">
        <v>198</v>
      </c>
      <c r="AD3" s="24" t="s">
        <v>198</v>
      </c>
      <c r="AE3" s="24" t="s">
        <v>198</v>
      </c>
      <c r="AF3" s="24" t="s">
        <v>198</v>
      </c>
      <c r="AG3" s="24" t="s">
        <v>198</v>
      </c>
      <c r="AH3" s="24" t="s">
        <v>198</v>
      </c>
      <c r="AI3" s="24" t="s">
        <v>198</v>
      </c>
      <c r="AJ3" s="24" t="s">
        <v>198</v>
      </c>
      <c r="AK3" s="24" t="s">
        <v>198</v>
      </c>
      <c r="AL3" s="24" t="s">
        <v>198</v>
      </c>
      <c r="AM3" s="24" t="s">
        <v>198</v>
      </c>
      <c r="AN3" s="24" t="s">
        <v>198</v>
      </c>
      <c r="AO3" s="24" t="s">
        <v>198</v>
      </c>
      <c r="AP3" s="24"/>
      <c r="AQ3" s="25"/>
    </row>
    <row r="4">
      <c r="A4" s="22" t="s">
        <v>109</v>
      </c>
      <c r="B4" s="22">
        <v>5.5</v>
      </c>
      <c r="C4" s="22">
        <v>0.35</v>
      </c>
      <c r="D4" s="22" t="s">
        <v>34</v>
      </c>
      <c r="E4" s="22" t="s">
        <v>33</v>
      </c>
      <c r="F4" s="22" t="s">
        <v>33</v>
      </c>
      <c r="G4" s="22" t="s">
        <v>198</v>
      </c>
      <c r="H4" s="22" t="s">
        <v>34</v>
      </c>
      <c r="I4" s="22" t="s">
        <v>198</v>
      </c>
      <c r="J4" s="22" t="s">
        <v>34</v>
      </c>
      <c r="K4" s="22" t="s">
        <v>198</v>
      </c>
      <c r="L4" s="22" t="s">
        <v>198</v>
      </c>
      <c r="M4" s="22" t="s">
        <v>30</v>
      </c>
      <c r="N4" s="22" t="s">
        <v>30</v>
      </c>
      <c r="O4" s="22" t="s">
        <v>33</v>
      </c>
      <c r="P4" s="22" t="s">
        <v>198</v>
      </c>
      <c r="Q4" s="22" t="s">
        <v>198</v>
      </c>
      <c r="R4" s="22" t="s">
        <v>198</v>
      </c>
      <c r="S4" s="22" t="s">
        <v>198</v>
      </c>
      <c r="T4" s="22" t="s">
        <v>198</v>
      </c>
      <c r="U4" s="22" t="s">
        <v>198</v>
      </c>
      <c r="V4" s="22" t="s">
        <v>33</v>
      </c>
      <c r="W4" s="22" t="s">
        <v>198</v>
      </c>
      <c r="X4" s="22">
        <v>5.5</v>
      </c>
      <c r="Y4" s="22">
        <v>5.5</v>
      </c>
      <c r="Z4" s="22" t="s">
        <v>198</v>
      </c>
      <c r="AA4" s="22">
        <v>6.0</v>
      </c>
      <c r="AB4" s="22" t="s">
        <v>198</v>
      </c>
      <c r="AC4" s="22">
        <v>6.0</v>
      </c>
      <c r="AD4" s="22" t="s">
        <v>198</v>
      </c>
      <c r="AE4" s="22" t="s">
        <v>198</v>
      </c>
      <c r="AF4" s="22">
        <v>5.0</v>
      </c>
      <c r="AG4" s="22">
        <v>5.0</v>
      </c>
      <c r="AH4" s="22">
        <v>5.5</v>
      </c>
      <c r="AI4" s="22" t="s">
        <v>198</v>
      </c>
      <c r="AJ4" s="22" t="s">
        <v>198</v>
      </c>
      <c r="AK4" s="22" t="s">
        <v>198</v>
      </c>
      <c r="AL4" s="22">
        <v>5.5</v>
      </c>
      <c r="AM4" s="22" t="s">
        <v>198</v>
      </c>
      <c r="AN4" s="22" t="s">
        <v>198</v>
      </c>
      <c r="AO4" s="22" t="s">
        <v>198</v>
      </c>
      <c r="AP4" s="22"/>
      <c r="AQ4" s="23"/>
    </row>
    <row r="5">
      <c r="A5" s="24" t="s">
        <v>49</v>
      </c>
      <c r="B5" s="24">
        <v>5.46</v>
      </c>
      <c r="C5" s="24">
        <v>0.75</v>
      </c>
      <c r="D5" s="24" t="s">
        <v>33</v>
      </c>
      <c r="E5" s="24" t="s">
        <v>34</v>
      </c>
      <c r="F5" s="24" t="s">
        <v>34</v>
      </c>
      <c r="G5" s="24" t="s">
        <v>35</v>
      </c>
      <c r="H5" s="24" t="s">
        <v>34</v>
      </c>
      <c r="I5" s="24" t="s">
        <v>34</v>
      </c>
      <c r="J5" s="24" t="s">
        <v>34</v>
      </c>
      <c r="K5" s="24" t="s">
        <v>198</v>
      </c>
      <c r="L5" s="24" t="s">
        <v>198</v>
      </c>
      <c r="M5" s="24" t="s">
        <v>30</v>
      </c>
      <c r="N5" s="24" t="s">
        <v>34</v>
      </c>
      <c r="O5" s="24" t="s">
        <v>198</v>
      </c>
      <c r="P5" s="24" t="s">
        <v>34</v>
      </c>
      <c r="Q5" s="24" t="s">
        <v>198</v>
      </c>
      <c r="R5" s="24" t="s">
        <v>198</v>
      </c>
      <c r="S5" s="24" t="s">
        <v>35</v>
      </c>
      <c r="T5" s="24" t="s">
        <v>198</v>
      </c>
      <c r="U5" s="24" t="s">
        <v>198</v>
      </c>
      <c r="V5" s="24" t="s">
        <v>33</v>
      </c>
      <c r="W5" s="24" t="s">
        <v>30</v>
      </c>
      <c r="X5" s="24">
        <v>6.0</v>
      </c>
      <c r="Y5" s="24">
        <v>6.0</v>
      </c>
      <c r="Z5" s="24">
        <v>4.0</v>
      </c>
      <c r="AA5" s="24">
        <v>6.0</v>
      </c>
      <c r="AB5" s="24">
        <v>6.0</v>
      </c>
      <c r="AC5" s="24">
        <v>6.0</v>
      </c>
      <c r="AD5" s="24" t="s">
        <v>198</v>
      </c>
      <c r="AE5" s="24" t="s">
        <v>198</v>
      </c>
      <c r="AF5" s="24">
        <v>5.0</v>
      </c>
      <c r="AG5" s="24">
        <v>6.0</v>
      </c>
      <c r="AH5" s="24" t="s">
        <v>198</v>
      </c>
      <c r="AI5" s="24">
        <v>6.0</v>
      </c>
      <c r="AJ5" s="24" t="s">
        <v>198</v>
      </c>
      <c r="AK5" s="24">
        <v>4.0</v>
      </c>
      <c r="AL5" s="24">
        <v>5.5</v>
      </c>
      <c r="AM5" s="24">
        <v>5.0</v>
      </c>
      <c r="AN5" s="24" t="s">
        <v>198</v>
      </c>
      <c r="AO5" s="24" t="s">
        <v>198</v>
      </c>
      <c r="AP5" s="24"/>
      <c r="AQ5" s="25"/>
    </row>
    <row r="6">
      <c r="A6" s="22" t="s">
        <v>100</v>
      </c>
      <c r="B6" s="22">
        <v>5.27</v>
      </c>
      <c r="C6" s="22">
        <v>0.48</v>
      </c>
      <c r="D6" s="22" t="s">
        <v>33</v>
      </c>
      <c r="E6" s="22" t="s">
        <v>30</v>
      </c>
      <c r="F6" s="22" t="s">
        <v>29</v>
      </c>
      <c r="G6" s="22" t="s">
        <v>30</v>
      </c>
      <c r="H6" s="22" t="s">
        <v>29</v>
      </c>
      <c r="I6" s="22" t="s">
        <v>198</v>
      </c>
      <c r="J6" s="22" t="s">
        <v>30</v>
      </c>
      <c r="K6" s="22" t="s">
        <v>33</v>
      </c>
      <c r="L6" s="22" t="s">
        <v>33</v>
      </c>
      <c r="M6" s="22" t="s">
        <v>198</v>
      </c>
      <c r="N6" s="22" t="s">
        <v>34</v>
      </c>
      <c r="O6" s="22" t="s">
        <v>198</v>
      </c>
      <c r="P6" s="22" t="s">
        <v>198</v>
      </c>
      <c r="Q6" s="22" t="s">
        <v>34</v>
      </c>
      <c r="R6" s="22" t="s">
        <v>198</v>
      </c>
      <c r="S6" s="22" t="s">
        <v>198</v>
      </c>
      <c r="T6" s="22" t="s">
        <v>198</v>
      </c>
      <c r="U6" s="22" t="s">
        <v>198</v>
      </c>
      <c r="V6" s="22" t="s">
        <v>198</v>
      </c>
      <c r="W6" s="22" t="s">
        <v>198</v>
      </c>
      <c r="X6" s="22">
        <v>5.0</v>
      </c>
      <c r="Y6" s="22">
        <v>4.7</v>
      </c>
      <c r="Z6" s="22">
        <v>5.0</v>
      </c>
      <c r="AA6" s="22">
        <v>4.7</v>
      </c>
      <c r="AB6" s="22" t="s">
        <v>198</v>
      </c>
      <c r="AC6" s="22">
        <v>5.0</v>
      </c>
      <c r="AD6" s="22">
        <v>5.5</v>
      </c>
      <c r="AE6" s="22">
        <v>5.5</v>
      </c>
      <c r="AF6" s="22" t="s">
        <v>198</v>
      </c>
      <c r="AG6" s="22">
        <v>6.0</v>
      </c>
      <c r="AH6" s="22" t="s">
        <v>198</v>
      </c>
      <c r="AI6" s="22" t="s">
        <v>198</v>
      </c>
      <c r="AJ6" s="22">
        <v>6.0</v>
      </c>
      <c r="AK6" s="22" t="s">
        <v>198</v>
      </c>
      <c r="AL6" s="22" t="s">
        <v>198</v>
      </c>
      <c r="AM6" s="22" t="s">
        <v>198</v>
      </c>
      <c r="AN6" s="22" t="s">
        <v>198</v>
      </c>
      <c r="AO6" s="22" t="s">
        <v>198</v>
      </c>
      <c r="AP6" s="22"/>
      <c r="AQ6" s="23"/>
    </row>
    <row r="7">
      <c r="A7" s="24" t="s">
        <v>51</v>
      </c>
      <c r="B7" s="24">
        <v>5.2</v>
      </c>
      <c r="C7" s="24">
        <v>0.69</v>
      </c>
      <c r="D7" s="24" t="s">
        <v>33</v>
      </c>
      <c r="E7" s="24" t="s">
        <v>30</v>
      </c>
      <c r="F7" s="24" t="s">
        <v>34</v>
      </c>
      <c r="G7" s="24" t="s">
        <v>29</v>
      </c>
      <c r="H7" s="24" t="s">
        <v>32</v>
      </c>
      <c r="I7" s="24" t="s">
        <v>198</v>
      </c>
      <c r="J7" s="24" t="s">
        <v>34</v>
      </c>
      <c r="K7" s="24" t="s">
        <v>198</v>
      </c>
      <c r="L7" s="24" t="s">
        <v>198</v>
      </c>
      <c r="M7" s="24" t="s">
        <v>198</v>
      </c>
      <c r="N7" s="24" t="s">
        <v>198</v>
      </c>
      <c r="O7" s="24" t="s">
        <v>198</v>
      </c>
      <c r="P7" s="24" t="s">
        <v>198</v>
      </c>
      <c r="Q7" s="24" t="s">
        <v>198</v>
      </c>
      <c r="R7" s="24" t="s">
        <v>198</v>
      </c>
      <c r="S7" s="24" t="s">
        <v>198</v>
      </c>
      <c r="T7" s="24" t="s">
        <v>198</v>
      </c>
      <c r="U7" s="24" t="s">
        <v>198</v>
      </c>
      <c r="V7" s="24" t="s">
        <v>198</v>
      </c>
      <c r="W7" s="24" t="s">
        <v>198</v>
      </c>
      <c r="X7" s="24">
        <v>5.0</v>
      </c>
      <c r="Y7" s="24">
        <v>6.0</v>
      </c>
      <c r="Z7" s="24">
        <v>4.7</v>
      </c>
      <c r="AA7" s="24">
        <v>4.3</v>
      </c>
      <c r="AB7" s="24" t="s">
        <v>198</v>
      </c>
      <c r="AC7" s="24">
        <v>6.0</v>
      </c>
      <c r="AD7" s="24" t="s">
        <v>198</v>
      </c>
      <c r="AE7" s="24" t="s">
        <v>198</v>
      </c>
      <c r="AF7" s="24" t="s">
        <v>198</v>
      </c>
      <c r="AG7" s="24" t="s">
        <v>198</v>
      </c>
      <c r="AH7" s="24" t="s">
        <v>198</v>
      </c>
      <c r="AI7" s="24" t="s">
        <v>198</v>
      </c>
      <c r="AJ7" s="24" t="s">
        <v>198</v>
      </c>
      <c r="AK7" s="24" t="s">
        <v>198</v>
      </c>
      <c r="AL7" s="24" t="s">
        <v>198</v>
      </c>
      <c r="AM7" s="24" t="s">
        <v>198</v>
      </c>
      <c r="AN7" s="24" t="s">
        <v>198</v>
      </c>
      <c r="AO7" s="24" t="s">
        <v>198</v>
      </c>
      <c r="AP7" s="24"/>
      <c r="AQ7" s="25"/>
    </row>
    <row r="8">
      <c r="A8" s="22" t="s">
        <v>107</v>
      </c>
      <c r="B8" s="22">
        <v>5.17</v>
      </c>
      <c r="C8" s="22">
        <v>0.3</v>
      </c>
      <c r="D8" s="22" t="s">
        <v>33</v>
      </c>
      <c r="E8" s="22" t="s">
        <v>30</v>
      </c>
      <c r="F8" s="22" t="s">
        <v>30</v>
      </c>
      <c r="G8" s="22" t="s">
        <v>33</v>
      </c>
      <c r="H8" s="22" t="s">
        <v>29</v>
      </c>
      <c r="I8" s="22" t="s">
        <v>198</v>
      </c>
      <c r="J8" s="22" t="s">
        <v>198</v>
      </c>
      <c r="K8" s="22" t="s">
        <v>198</v>
      </c>
      <c r="L8" s="22" t="s">
        <v>198</v>
      </c>
      <c r="M8" s="22" t="s">
        <v>33</v>
      </c>
      <c r="N8" s="22" t="s">
        <v>198</v>
      </c>
      <c r="O8" s="22" t="s">
        <v>30</v>
      </c>
      <c r="P8" s="22" t="s">
        <v>198</v>
      </c>
      <c r="Q8" s="22" t="s">
        <v>198</v>
      </c>
      <c r="R8" s="22" t="s">
        <v>198</v>
      </c>
      <c r="S8" s="22" t="s">
        <v>198</v>
      </c>
      <c r="T8" s="22" t="s">
        <v>33</v>
      </c>
      <c r="U8" s="22" t="s">
        <v>198</v>
      </c>
      <c r="V8" s="22" t="s">
        <v>198</v>
      </c>
      <c r="W8" s="22" t="s">
        <v>198</v>
      </c>
      <c r="X8" s="22">
        <v>5.0</v>
      </c>
      <c r="Y8" s="22">
        <v>5.0</v>
      </c>
      <c r="Z8" s="22">
        <v>5.5</v>
      </c>
      <c r="AA8" s="22">
        <v>4.7</v>
      </c>
      <c r="AB8" s="22" t="s">
        <v>198</v>
      </c>
      <c r="AC8" s="22" t="s">
        <v>198</v>
      </c>
      <c r="AD8" s="22" t="s">
        <v>198</v>
      </c>
      <c r="AE8" s="22" t="s">
        <v>198</v>
      </c>
      <c r="AF8" s="22">
        <v>5.5</v>
      </c>
      <c r="AG8" s="22" t="s">
        <v>198</v>
      </c>
      <c r="AH8" s="22">
        <v>5.0</v>
      </c>
      <c r="AI8" s="22" t="s">
        <v>198</v>
      </c>
      <c r="AJ8" s="22" t="s">
        <v>198</v>
      </c>
      <c r="AK8" s="22" t="s">
        <v>198</v>
      </c>
      <c r="AL8" s="22" t="s">
        <v>198</v>
      </c>
      <c r="AM8" s="22" t="s">
        <v>198</v>
      </c>
      <c r="AN8" s="22">
        <v>5.5</v>
      </c>
      <c r="AO8" s="22" t="s">
        <v>198</v>
      </c>
      <c r="AP8" s="22"/>
      <c r="AQ8" s="23"/>
    </row>
    <row r="9">
      <c r="A9" s="24" t="s">
        <v>96</v>
      </c>
      <c r="B9" s="24">
        <v>5.09</v>
      </c>
      <c r="C9" s="24">
        <v>0.54</v>
      </c>
      <c r="D9" s="24" t="s">
        <v>33</v>
      </c>
      <c r="E9" s="24" t="s">
        <v>29</v>
      </c>
      <c r="F9" s="24" t="s">
        <v>29</v>
      </c>
      <c r="G9" s="24" t="s">
        <v>32</v>
      </c>
      <c r="H9" s="24" t="s">
        <v>30</v>
      </c>
      <c r="I9" s="24" t="s">
        <v>198</v>
      </c>
      <c r="J9" s="24" t="s">
        <v>198</v>
      </c>
      <c r="K9" s="24" t="s">
        <v>29</v>
      </c>
      <c r="L9" s="24" t="s">
        <v>30</v>
      </c>
      <c r="M9" s="24" t="s">
        <v>30</v>
      </c>
      <c r="N9" s="24" t="s">
        <v>33</v>
      </c>
      <c r="O9" s="24" t="s">
        <v>34</v>
      </c>
      <c r="P9" s="24" t="s">
        <v>198</v>
      </c>
      <c r="Q9" s="24" t="s">
        <v>198</v>
      </c>
      <c r="R9" s="24" t="s">
        <v>198</v>
      </c>
      <c r="S9" s="24" t="s">
        <v>34</v>
      </c>
      <c r="T9" s="24" t="s">
        <v>198</v>
      </c>
      <c r="U9" s="24" t="s">
        <v>198</v>
      </c>
      <c r="V9" s="24" t="s">
        <v>198</v>
      </c>
      <c r="W9" s="24" t="s">
        <v>198</v>
      </c>
      <c r="X9" s="24">
        <v>4.7</v>
      </c>
      <c r="Y9" s="24">
        <v>4.7</v>
      </c>
      <c r="Z9" s="24">
        <v>4.3</v>
      </c>
      <c r="AA9" s="24">
        <v>5.0</v>
      </c>
      <c r="AB9" s="24" t="s">
        <v>198</v>
      </c>
      <c r="AC9" s="24" t="s">
        <v>198</v>
      </c>
      <c r="AD9" s="24">
        <v>4.7</v>
      </c>
      <c r="AE9" s="24">
        <v>5.0</v>
      </c>
      <c r="AF9" s="24">
        <v>5.0</v>
      </c>
      <c r="AG9" s="24">
        <v>5.5</v>
      </c>
      <c r="AH9" s="24">
        <v>6.0</v>
      </c>
      <c r="AI9" s="24" t="s">
        <v>198</v>
      </c>
      <c r="AJ9" s="24" t="s">
        <v>198</v>
      </c>
      <c r="AK9" s="24">
        <v>6.0</v>
      </c>
      <c r="AL9" s="24" t="s">
        <v>198</v>
      </c>
      <c r="AM9" s="24" t="s">
        <v>198</v>
      </c>
      <c r="AN9" s="24" t="s">
        <v>198</v>
      </c>
      <c r="AO9" s="24" t="s">
        <v>198</v>
      </c>
      <c r="AP9" s="24"/>
      <c r="AQ9" s="25"/>
    </row>
    <row r="10">
      <c r="A10" s="22" t="s">
        <v>80</v>
      </c>
      <c r="B10" s="22">
        <v>5.07</v>
      </c>
      <c r="C10" s="22">
        <v>0.17</v>
      </c>
      <c r="D10" s="22" t="s">
        <v>33</v>
      </c>
      <c r="E10" s="22" t="s">
        <v>30</v>
      </c>
      <c r="F10" s="22" t="s">
        <v>33</v>
      </c>
      <c r="G10" s="22" t="s">
        <v>30</v>
      </c>
      <c r="H10" s="22" t="s">
        <v>30</v>
      </c>
      <c r="I10" s="22" t="s">
        <v>30</v>
      </c>
      <c r="J10" s="22" t="s">
        <v>30</v>
      </c>
      <c r="K10" s="22" t="s">
        <v>30</v>
      </c>
      <c r="L10" s="22" t="s">
        <v>198</v>
      </c>
      <c r="M10" s="22" t="s">
        <v>198</v>
      </c>
      <c r="N10" s="22" t="s">
        <v>198</v>
      </c>
      <c r="O10" s="22" t="s">
        <v>198</v>
      </c>
      <c r="P10" s="22" t="s">
        <v>198</v>
      </c>
      <c r="Q10" s="22" t="s">
        <v>198</v>
      </c>
      <c r="R10" s="22" t="s">
        <v>198</v>
      </c>
      <c r="S10" s="22" t="s">
        <v>198</v>
      </c>
      <c r="T10" s="22" t="s">
        <v>198</v>
      </c>
      <c r="U10" s="22" t="s">
        <v>198</v>
      </c>
      <c r="V10" s="22" t="s">
        <v>198</v>
      </c>
      <c r="W10" s="22" t="s">
        <v>198</v>
      </c>
      <c r="X10" s="22">
        <v>5.0</v>
      </c>
      <c r="Y10" s="22">
        <v>5.5</v>
      </c>
      <c r="Z10" s="22">
        <v>5.0</v>
      </c>
      <c r="AA10" s="22">
        <v>5.0</v>
      </c>
      <c r="AB10" s="22">
        <v>5.0</v>
      </c>
      <c r="AC10" s="22">
        <v>5.0</v>
      </c>
      <c r="AD10" s="22">
        <v>5.0</v>
      </c>
      <c r="AE10" s="22" t="s">
        <v>198</v>
      </c>
      <c r="AF10" s="22" t="s">
        <v>198</v>
      </c>
      <c r="AG10" s="22" t="s">
        <v>198</v>
      </c>
      <c r="AH10" s="22" t="s">
        <v>198</v>
      </c>
      <c r="AI10" s="22" t="s">
        <v>198</v>
      </c>
      <c r="AJ10" s="22" t="s">
        <v>198</v>
      </c>
      <c r="AK10" s="22" t="s">
        <v>198</v>
      </c>
      <c r="AL10" s="22" t="s">
        <v>198</v>
      </c>
      <c r="AM10" s="22" t="s">
        <v>198</v>
      </c>
      <c r="AN10" s="22" t="s">
        <v>198</v>
      </c>
      <c r="AO10" s="22" t="s">
        <v>198</v>
      </c>
      <c r="AP10" s="22"/>
      <c r="AQ10" s="23"/>
    </row>
    <row r="11">
      <c r="A11" s="24" t="s">
        <v>61</v>
      </c>
      <c r="B11" s="24">
        <v>4.93</v>
      </c>
      <c r="C11" s="24">
        <v>0.74</v>
      </c>
      <c r="D11" s="24" t="s">
        <v>30</v>
      </c>
      <c r="E11" s="24" t="s">
        <v>33</v>
      </c>
      <c r="F11" s="24" t="s">
        <v>30</v>
      </c>
      <c r="G11" s="24" t="s">
        <v>35</v>
      </c>
      <c r="H11" s="24" t="s">
        <v>34</v>
      </c>
      <c r="I11" s="24" t="s">
        <v>34</v>
      </c>
      <c r="J11" s="24" t="s">
        <v>35</v>
      </c>
      <c r="K11" s="24" t="s">
        <v>32</v>
      </c>
      <c r="L11" s="24" t="s">
        <v>198</v>
      </c>
      <c r="M11" s="24" t="s">
        <v>198</v>
      </c>
      <c r="N11" s="24" t="s">
        <v>34</v>
      </c>
      <c r="O11" s="24" t="s">
        <v>35</v>
      </c>
      <c r="P11" s="24" t="s">
        <v>30</v>
      </c>
      <c r="Q11" s="24" t="s">
        <v>30</v>
      </c>
      <c r="R11" s="24" t="s">
        <v>198</v>
      </c>
      <c r="S11" s="24" t="s">
        <v>30</v>
      </c>
      <c r="T11" s="24" t="s">
        <v>198</v>
      </c>
      <c r="U11" s="24" t="s">
        <v>198</v>
      </c>
      <c r="V11" s="24" t="s">
        <v>32</v>
      </c>
      <c r="W11" s="24" t="s">
        <v>198</v>
      </c>
      <c r="X11" s="24">
        <v>5.5</v>
      </c>
      <c r="Y11" s="24">
        <v>5.0</v>
      </c>
      <c r="Z11" s="24">
        <v>4.0</v>
      </c>
      <c r="AA11" s="24">
        <v>6.0</v>
      </c>
      <c r="AB11" s="24">
        <v>6.0</v>
      </c>
      <c r="AC11" s="24">
        <v>4.0</v>
      </c>
      <c r="AD11" s="24">
        <v>4.3</v>
      </c>
      <c r="AE11" s="24" t="s">
        <v>198</v>
      </c>
      <c r="AF11" s="24" t="s">
        <v>198</v>
      </c>
      <c r="AG11" s="24">
        <v>6.0</v>
      </c>
      <c r="AH11" s="24">
        <v>4.0</v>
      </c>
      <c r="AI11" s="24">
        <v>5.0</v>
      </c>
      <c r="AJ11" s="24">
        <v>5.0</v>
      </c>
      <c r="AK11" s="24">
        <v>5.0</v>
      </c>
      <c r="AL11" s="24">
        <v>4.3</v>
      </c>
      <c r="AM11" s="24" t="s">
        <v>198</v>
      </c>
      <c r="AN11" s="24" t="s">
        <v>198</v>
      </c>
      <c r="AO11" s="24" t="s">
        <v>198</v>
      </c>
      <c r="AP11" s="24"/>
      <c r="AQ11" s="25"/>
    </row>
    <row r="12">
      <c r="A12" s="22" t="s">
        <v>90</v>
      </c>
      <c r="B12" s="22">
        <v>4.91</v>
      </c>
      <c r="C12" s="22">
        <v>0.38</v>
      </c>
      <c r="D12" s="22" t="s">
        <v>30</v>
      </c>
      <c r="E12" s="22" t="s">
        <v>30</v>
      </c>
      <c r="F12" s="22" t="s">
        <v>30</v>
      </c>
      <c r="G12" s="22" t="s">
        <v>30</v>
      </c>
      <c r="H12" s="22" t="s">
        <v>30</v>
      </c>
      <c r="I12" s="22" t="s">
        <v>198</v>
      </c>
      <c r="J12" s="22" t="s">
        <v>198</v>
      </c>
      <c r="K12" s="22" t="s">
        <v>30</v>
      </c>
      <c r="L12" s="22" t="s">
        <v>29</v>
      </c>
      <c r="M12" s="22" t="s">
        <v>35</v>
      </c>
      <c r="N12" s="22" t="s">
        <v>33</v>
      </c>
      <c r="O12" s="22" t="s">
        <v>198</v>
      </c>
      <c r="P12" s="22" t="s">
        <v>30</v>
      </c>
      <c r="Q12" s="22" t="s">
        <v>198</v>
      </c>
      <c r="R12" s="22" t="s">
        <v>198</v>
      </c>
      <c r="S12" s="22" t="s">
        <v>198</v>
      </c>
      <c r="T12" s="22" t="s">
        <v>198</v>
      </c>
      <c r="U12" s="22" t="s">
        <v>198</v>
      </c>
      <c r="V12" s="22" t="s">
        <v>198</v>
      </c>
      <c r="W12" s="22" t="s">
        <v>198</v>
      </c>
      <c r="X12" s="22">
        <v>5.0</v>
      </c>
      <c r="Y12" s="22">
        <v>5.0</v>
      </c>
      <c r="Z12" s="22">
        <v>5.0</v>
      </c>
      <c r="AA12" s="22">
        <v>5.0</v>
      </c>
      <c r="AB12" s="22" t="s">
        <v>198</v>
      </c>
      <c r="AC12" s="22" t="s">
        <v>198</v>
      </c>
      <c r="AD12" s="22">
        <v>5.0</v>
      </c>
      <c r="AE12" s="22">
        <v>4.7</v>
      </c>
      <c r="AF12" s="22">
        <v>4.0</v>
      </c>
      <c r="AG12" s="22">
        <v>5.5</v>
      </c>
      <c r="AH12" s="22" t="s">
        <v>198</v>
      </c>
      <c r="AI12" s="22">
        <v>5.0</v>
      </c>
      <c r="AJ12" s="22" t="s">
        <v>198</v>
      </c>
      <c r="AK12" s="22" t="s">
        <v>198</v>
      </c>
      <c r="AL12" s="22" t="s">
        <v>198</v>
      </c>
      <c r="AM12" s="22" t="s">
        <v>198</v>
      </c>
      <c r="AN12" s="22" t="s">
        <v>198</v>
      </c>
      <c r="AO12" s="22" t="s">
        <v>198</v>
      </c>
      <c r="AP12" s="22"/>
      <c r="AQ12" s="23"/>
    </row>
    <row r="13">
      <c r="A13" s="24" t="s">
        <v>69</v>
      </c>
      <c r="B13" s="24">
        <v>4.89</v>
      </c>
      <c r="C13" s="24">
        <v>0.59</v>
      </c>
      <c r="D13" s="24" t="s">
        <v>30</v>
      </c>
      <c r="E13" s="24" t="s">
        <v>30</v>
      </c>
      <c r="F13" s="24" t="s">
        <v>34</v>
      </c>
      <c r="G13" s="24" t="s">
        <v>30</v>
      </c>
      <c r="H13" s="24" t="s">
        <v>33</v>
      </c>
      <c r="I13" s="24" t="s">
        <v>30</v>
      </c>
      <c r="J13" s="24" t="s">
        <v>198</v>
      </c>
      <c r="K13" s="24" t="s">
        <v>32</v>
      </c>
      <c r="L13" s="24" t="s">
        <v>29</v>
      </c>
      <c r="M13" s="24" t="s">
        <v>29</v>
      </c>
      <c r="N13" s="24" t="s">
        <v>32</v>
      </c>
      <c r="O13" s="24" t="s">
        <v>198</v>
      </c>
      <c r="P13" s="24" t="s">
        <v>198</v>
      </c>
      <c r="Q13" s="24" t="s">
        <v>198</v>
      </c>
      <c r="R13" s="24" t="s">
        <v>198</v>
      </c>
      <c r="S13" s="24" t="s">
        <v>198</v>
      </c>
      <c r="T13" s="24" t="s">
        <v>33</v>
      </c>
      <c r="U13" s="24" t="s">
        <v>45</v>
      </c>
      <c r="V13" s="24" t="s">
        <v>30</v>
      </c>
      <c r="W13" s="24" t="s">
        <v>198</v>
      </c>
      <c r="X13" s="24">
        <v>5.0</v>
      </c>
      <c r="Y13" s="24">
        <v>6.0</v>
      </c>
      <c r="Z13" s="24">
        <v>5.0</v>
      </c>
      <c r="AA13" s="24">
        <v>5.5</v>
      </c>
      <c r="AB13" s="24">
        <v>5.0</v>
      </c>
      <c r="AC13" s="24" t="s">
        <v>198</v>
      </c>
      <c r="AD13" s="24">
        <v>4.3</v>
      </c>
      <c r="AE13" s="24">
        <v>4.7</v>
      </c>
      <c r="AF13" s="24">
        <v>4.7</v>
      </c>
      <c r="AG13" s="24">
        <v>4.3</v>
      </c>
      <c r="AH13" s="24" t="s">
        <v>198</v>
      </c>
      <c r="AI13" s="24" t="s">
        <v>198</v>
      </c>
      <c r="AJ13" s="24" t="s">
        <v>198</v>
      </c>
      <c r="AK13" s="24" t="s">
        <v>198</v>
      </c>
      <c r="AL13" s="24">
        <v>5.0</v>
      </c>
      <c r="AM13" s="24" t="s">
        <v>198</v>
      </c>
      <c r="AN13" s="24">
        <v>5.5</v>
      </c>
      <c r="AO13" s="24">
        <v>3.7</v>
      </c>
      <c r="AP13" s="24" t="s">
        <v>198</v>
      </c>
      <c r="AQ13" s="25"/>
    </row>
    <row r="14">
      <c r="A14" s="22" t="s">
        <v>75</v>
      </c>
      <c r="B14" s="22">
        <v>4.85</v>
      </c>
      <c r="C14" s="22">
        <v>0.43</v>
      </c>
      <c r="D14" s="22" t="s">
        <v>30</v>
      </c>
      <c r="E14" s="22" t="s">
        <v>30</v>
      </c>
      <c r="F14" s="22" t="s">
        <v>32</v>
      </c>
      <c r="G14" s="22" t="s">
        <v>30</v>
      </c>
      <c r="H14" s="22" t="s">
        <v>33</v>
      </c>
      <c r="I14" s="22" t="s">
        <v>198</v>
      </c>
      <c r="J14" s="22" t="s">
        <v>198</v>
      </c>
      <c r="K14" s="22" t="s">
        <v>32</v>
      </c>
      <c r="L14" s="22" t="s">
        <v>198</v>
      </c>
      <c r="M14" s="22" t="s">
        <v>198</v>
      </c>
      <c r="N14" s="22" t="s">
        <v>198</v>
      </c>
      <c r="O14" s="22" t="s">
        <v>198</v>
      </c>
      <c r="P14" s="22" t="s">
        <v>30</v>
      </c>
      <c r="Q14" s="22" t="s">
        <v>198</v>
      </c>
      <c r="R14" s="22" t="s">
        <v>198</v>
      </c>
      <c r="S14" s="22" t="s">
        <v>198</v>
      </c>
      <c r="T14" s="22" t="s">
        <v>198</v>
      </c>
      <c r="U14" s="22" t="s">
        <v>198</v>
      </c>
      <c r="V14" s="22" t="s">
        <v>198</v>
      </c>
      <c r="W14" s="22" t="s">
        <v>198</v>
      </c>
      <c r="X14" s="22">
        <v>5.0</v>
      </c>
      <c r="Y14" s="22">
        <v>4.3</v>
      </c>
      <c r="Z14" s="22">
        <v>5.0</v>
      </c>
      <c r="AA14" s="22">
        <v>5.5</v>
      </c>
      <c r="AB14" s="22" t="s">
        <v>198</v>
      </c>
      <c r="AC14" s="22" t="s">
        <v>198</v>
      </c>
      <c r="AD14" s="22">
        <v>4.3</v>
      </c>
      <c r="AE14" s="22" t="s">
        <v>198</v>
      </c>
      <c r="AF14" s="22" t="s">
        <v>198</v>
      </c>
      <c r="AG14" s="22" t="s">
        <v>198</v>
      </c>
      <c r="AH14" s="22" t="s">
        <v>198</v>
      </c>
      <c r="AI14" s="22">
        <v>5.0</v>
      </c>
      <c r="AJ14" s="22" t="s">
        <v>198</v>
      </c>
      <c r="AK14" s="22" t="s">
        <v>198</v>
      </c>
      <c r="AL14" s="22" t="s">
        <v>198</v>
      </c>
      <c r="AM14" s="22" t="s">
        <v>198</v>
      </c>
      <c r="AN14" s="22" t="s">
        <v>198</v>
      </c>
      <c r="AO14" s="22" t="s">
        <v>198</v>
      </c>
      <c r="AP14" s="22"/>
      <c r="AQ14" s="23"/>
    </row>
    <row r="15">
      <c r="A15" s="24" t="s">
        <v>71</v>
      </c>
      <c r="B15" s="24">
        <v>4.83</v>
      </c>
      <c r="C15" s="24">
        <v>0.3</v>
      </c>
      <c r="D15" s="24" t="s">
        <v>30</v>
      </c>
      <c r="E15" s="24" t="s">
        <v>29</v>
      </c>
      <c r="F15" s="24" t="s">
        <v>29</v>
      </c>
      <c r="G15" s="24" t="s">
        <v>29</v>
      </c>
      <c r="H15" s="24" t="s">
        <v>32</v>
      </c>
      <c r="I15" s="24" t="s">
        <v>198</v>
      </c>
      <c r="J15" s="24" t="s">
        <v>198</v>
      </c>
      <c r="K15" s="24" t="s">
        <v>30</v>
      </c>
      <c r="L15" s="24" t="s">
        <v>198</v>
      </c>
      <c r="M15" s="24" t="s">
        <v>198</v>
      </c>
      <c r="N15" s="24" t="s">
        <v>33</v>
      </c>
      <c r="O15" s="24" t="s">
        <v>29</v>
      </c>
      <c r="P15" s="24" t="s">
        <v>30</v>
      </c>
      <c r="Q15" s="24" t="s">
        <v>30</v>
      </c>
      <c r="R15" s="24" t="s">
        <v>198</v>
      </c>
      <c r="S15" s="24" t="s">
        <v>198</v>
      </c>
      <c r="T15" s="24" t="s">
        <v>198</v>
      </c>
      <c r="U15" s="24" t="s">
        <v>198</v>
      </c>
      <c r="V15" s="24" t="s">
        <v>29</v>
      </c>
      <c r="W15" s="24" t="s">
        <v>198</v>
      </c>
      <c r="X15" s="24">
        <v>4.7</v>
      </c>
      <c r="Y15" s="24">
        <v>4.7</v>
      </c>
      <c r="Z15" s="24">
        <v>4.7</v>
      </c>
      <c r="AA15" s="24">
        <v>4.3</v>
      </c>
      <c r="AB15" s="24" t="s">
        <v>198</v>
      </c>
      <c r="AC15" s="24" t="s">
        <v>198</v>
      </c>
      <c r="AD15" s="24">
        <v>5.0</v>
      </c>
      <c r="AE15" s="24" t="s">
        <v>198</v>
      </c>
      <c r="AF15" s="24" t="s">
        <v>198</v>
      </c>
      <c r="AG15" s="24">
        <v>5.5</v>
      </c>
      <c r="AH15" s="24">
        <v>4.7</v>
      </c>
      <c r="AI15" s="24">
        <v>5.0</v>
      </c>
      <c r="AJ15" s="24">
        <v>5.0</v>
      </c>
      <c r="AK15" s="24" t="s">
        <v>198</v>
      </c>
      <c r="AL15" s="24">
        <v>4.7</v>
      </c>
      <c r="AM15" s="24" t="s">
        <v>198</v>
      </c>
      <c r="AN15" s="24" t="s">
        <v>198</v>
      </c>
      <c r="AO15" s="24" t="s">
        <v>198</v>
      </c>
      <c r="AP15" s="24"/>
      <c r="AQ15" s="25"/>
    </row>
    <row r="16">
      <c r="A16" s="22" t="s">
        <v>91</v>
      </c>
      <c r="B16" s="22">
        <v>4.82</v>
      </c>
      <c r="C16" s="22">
        <v>0.58</v>
      </c>
      <c r="D16" s="22" t="s">
        <v>30</v>
      </c>
      <c r="E16" s="22" t="s">
        <v>30</v>
      </c>
      <c r="F16" s="22" t="s">
        <v>29</v>
      </c>
      <c r="G16" s="22" t="s">
        <v>32</v>
      </c>
      <c r="H16" s="22" t="s">
        <v>33</v>
      </c>
      <c r="I16" s="22" t="s">
        <v>29</v>
      </c>
      <c r="J16" s="22" t="s">
        <v>32</v>
      </c>
      <c r="K16" s="22" t="s">
        <v>198</v>
      </c>
      <c r="L16" s="22" t="s">
        <v>33</v>
      </c>
      <c r="M16" s="22" t="s">
        <v>29</v>
      </c>
      <c r="N16" s="22" t="s">
        <v>35</v>
      </c>
      <c r="O16" s="22" t="s">
        <v>34</v>
      </c>
      <c r="P16" s="22" t="s">
        <v>198</v>
      </c>
      <c r="Q16" s="22" t="s">
        <v>30</v>
      </c>
      <c r="R16" s="22" t="s">
        <v>198</v>
      </c>
      <c r="S16" s="22" t="s">
        <v>198</v>
      </c>
      <c r="T16" s="22" t="s">
        <v>30</v>
      </c>
      <c r="U16" s="22" t="s">
        <v>198</v>
      </c>
      <c r="V16" s="22" t="s">
        <v>35</v>
      </c>
      <c r="W16" s="22" t="s">
        <v>198</v>
      </c>
      <c r="X16" s="22">
        <v>5.0</v>
      </c>
      <c r="Y16" s="22">
        <v>4.7</v>
      </c>
      <c r="Z16" s="22">
        <v>4.3</v>
      </c>
      <c r="AA16" s="22">
        <v>5.5</v>
      </c>
      <c r="AB16" s="22">
        <v>4.7</v>
      </c>
      <c r="AC16" s="22">
        <v>4.3</v>
      </c>
      <c r="AD16" s="22" t="s">
        <v>198</v>
      </c>
      <c r="AE16" s="22">
        <v>5.5</v>
      </c>
      <c r="AF16" s="22">
        <v>4.7</v>
      </c>
      <c r="AG16" s="22">
        <v>4.0</v>
      </c>
      <c r="AH16" s="22">
        <v>6.0</v>
      </c>
      <c r="AI16" s="22" t="s">
        <v>198</v>
      </c>
      <c r="AJ16" s="22">
        <v>5.0</v>
      </c>
      <c r="AK16" s="22" t="s">
        <v>198</v>
      </c>
      <c r="AL16" s="22">
        <v>4.0</v>
      </c>
      <c r="AM16" s="22" t="s">
        <v>198</v>
      </c>
      <c r="AN16" s="22">
        <v>5.0</v>
      </c>
      <c r="AO16" s="22" t="s">
        <v>198</v>
      </c>
      <c r="AP16" s="22"/>
      <c r="AQ16" s="23"/>
    </row>
    <row r="17">
      <c r="A17" s="24" t="s">
        <v>28</v>
      </c>
      <c r="B17" s="24">
        <v>4.81</v>
      </c>
      <c r="C17" s="24">
        <v>0.96</v>
      </c>
      <c r="D17" s="24" t="s">
        <v>30</v>
      </c>
      <c r="E17" s="24" t="s">
        <v>29</v>
      </c>
      <c r="F17" s="24" t="s">
        <v>30</v>
      </c>
      <c r="G17" s="24" t="s">
        <v>31</v>
      </c>
      <c r="H17" s="24" t="s">
        <v>29</v>
      </c>
      <c r="I17" s="24" t="s">
        <v>35</v>
      </c>
      <c r="J17" s="24" t="s">
        <v>30</v>
      </c>
      <c r="K17" s="24" t="s">
        <v>32</v>
      </c>
      <c r="L17" s="24" t="s">
        <v>33</v>
      </c>
      <c r="M17" s="24" t="s">
        <v>32</v>
      </c>
      <c r="N17" s="24" t="s">
        <v>34</v>
      </c>
      <c r="O17" s="24" t="s">
        <v>35</v>
      </c>
      <c r="P17" s="24" t="s">
        <v>30</v>
      </c>
      <c r="Q17" s="24" t="s">
        <v>33</v>
      </c>
      <c r="R17" s="24" t="s">
        <v>198</v>
      </c>
      <c r="S17" s="24" t="s">
        <v>33</v>
      </c>
      <c r="T17" s="24" t="s">
        <v>198</v>
      </c>
      <c r="U17" s="24" t="s">
        <v>198</v>
      </c>
      <c r="V17" s="24" t="s">
        <v>34</v>
      </c>
      <c r="W17" s="24" t="s">
        <v>33</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198</v>
      </c>
      <c r="AO17" s="24" t="s">
        <v>198</v>
      </c>
      <c r="AP17" s="24"/>
      <c r="AQ17" s="25"/>
    </row>
    <row r="18">
      <c r="A18" s="22" t="s">
        <v>76</v>
      </c>
      <c r="B18" s="22">
        <v>4.8</v>
      </c>
      <c r="C18" s="22">
        <v>0.42</v>
      </c>
      <c r="D18" s="22" t="s">
        <v>30</v>
      </c>
      <c r="E18" s="22" t="s">
        <v>30</v>
      </c>
      <c r="F18" s="22" t="s">
        <v>33</v>
      </c>
      <c r="G18" s="22" t="s">
        <v>29</v>
      </c>
      <c r="H18" s="22" t="s">
        <v>32</v>
      </c>
      <c r="I18" s="22" t="s">
        <v>198</v>
      </c>
      <c r="J18" s="22" t="s">
        <v>198</v>
      </c>
      <c r="K18" s="22" t="s">
        <v>30</v>
      </c>
      <c r="L18" s="22" t="s">
        <v>198</v>
      </c>
      <c r="M18" s="22" t="s">
        <v>198</v>
      </c>
      <c r="N18" s="22" t="s">
        <v>32</v>
      </c>
      <c r="O18" s="22" t="s">
        <v>198</v>
      </c>
      <c r="P18" s="22" t="s">
        <v>198</v>
      </c>
      <c r="Q18" s="22" t="s">
        <v>198</v>
      </c>
      <c r="R18" s="22" t="s">
        <v>198</v>
      </c>
      <c r="S18" s="22" t="s">
        <v>198</v>
      </c>
      <c r="T18" s="22" t="s">
        <v>198</v>
      </c>
      <c r="U18" s="22" t="s">
        <v>198</v>
      </c>
      <c r="V18" s="22" t="s">
        <v>198</v>
      </c>
      <c r="W18" s="22" t="s">
        <v>198</v>
      </c>
      <c r="X18" s="22">
        <v>5.0</v>
      </c>
      <c r="Y18" s="22">
        <v>5.5</v>
      </c>
      <c r="Z18" s="22">
        <v>4.7</v>
      </c>
      <c r="AA18" s="22">
        <v>4.3</v>
      </c>
      <c r="AB18" s="22" t="s">
        <v>198</v>
      </c>
      <c r="AC18" s="22" t="s">
        <v>198</v>
      </c>
      <c r="AD18" s="22">
        <v>5.0</v>
      </c>
      <c r="AE18" s="22" t="s">
        <v>198</v>
      </c>
      <c r="AF18" s="22" t="s">
        <v>198</v>
      </c>
      <c r="AG18" s="22">
        <v>4.3</v>
      </c>
      <c r="AH18" s="22" t="s">
        <v>198</v>
      </c>
      <c r="AI18" s="22" t="s">
        <v>198</v>
      </c>
      <c r="AJ18" s="22" t="s">
        <v>198</v>
      </c>
      <c r="AK18" s="22" t="s">
        <v>198</v>
      </c>
      <c r="AL18" s="22" t="s">
        <v>198</v>
      </c>
      <c r="AM18" s="22" t="s">
        <v>198</v>
      </c>
      <c r="AN18" s="22" t="s">
        <v>198</v>
      </c>
      <c r="AO18" s="22" t="s">
        <v>198</v>
      </c>
      <c r="AP18" s="22"/>
      <c r="AQ18" s="23"/>
    </row>
    <row r="19">
      <c r="A19" s="24" t="s">
        <v>113</v>
      </c>
      <c r="B19" s="24">
        <v>4.76</v>
      </c>
      <c r="C19" s="24">
        <v>0.32</v>
      </c>
      <c r="D19" s="24" t="s">
        <v>30</v>
      </c>
      <c r="E19" s="24" t="s">
        <v>29</v>
      </c>
      <c r="F19" s="24" t="s">
        <v>30</v>
      </c>
      <c r="G19" s="24" t="s">
        <v>29</v>
      </c>
      <c r="H19" s="24" t="s">
        <v>29</v>
      </c>
      <c r="I19" s="24" t="s">
        <v>198</v>
      </c>
      <c r="J19" s="24" t="s">
        <v>198</v>
      </c>
      <c r="K19" s="24" t="s">
        <v>198</v>
      </c>
      <c r="L19" s="24" t="s">
        <v>198</v>
      </c>
      <c r="M19" s="24" t="s">
        <v>198</v>
      </c>
      <c r="N19" s="24" t="s">
        <v>198</v>
      </c>
      <c r="O19" s="24" t="s">
        <v>30</v>
      </c>
      <c r="P19" s="24" t="s">
        <v>198</v>
      </c>
      <c r="Q19" s="24" t="s">
        <v>198</v>
      </c>
      <c r="R19" s="24" t="s">
        <v>198</v>
      </c>
      <c r="S19" s="24" t="s">
        <v>198</v>
      </c>
      <c r="T19" s="24" t="s">
        <v>30</v>
      </c>
      <c r="U19" s="24" t="s">
        <v>35</v>
      </c>
      <c r="V19" s="24" t="s">
        <v>30</v>
      </c>
      <c r="W19" s="24" t="s">
        <v>198</v>
      </c>
      <c r="X19" s="24">
        <v>4.7</v>
      </c>
      <c r="Y19" s="24">
        <v>5.0</v>
      </c>
      <c r="Z19" s="24">
        <v>4.7</v>
      </c>
      <c r="AA19" s="24">
        <v>4.7</v>
      </c>
      <c r="AB19" s="24" t="s">
        <v>198</v>
      </c>
      <c r="AC19" s="24" t="s">
        <v>198</v>
      </c>
      <c r="AD19" s="24" t="s">
        <v>198</v>
      </c>
      <c r="AE19" s="24" t="s">
        <v>198</v>
      </c>
      <c r="AF19" s="24" t="s">
        <v>198</v>
      </c>
      <c r="AG19" s="24" t="s">
        <v>198</v>
      </c>
      <c r="AH19" s="24">
        <v>5.0</v>
      </c>
      <c r="AI19" s="24" t="s">
        <v>198</v>
      </c>
      <c r="AJ19" s="24" t="s">
        <v>198</v>
      </c>
      <c r="AK19" s="24" t="s">
        <v>198</v>
      </c>
      <c r="AL19" s="24">
        <v>5.0</v>
      </c>
      <c r="AM19" s="24" t="s">
        <v>198</v>
      </c>
      <c r="AN19" s="24">
        <v>5.0</v>
      </c>
      <c r="AO19" s="24">
        <v>4.0</v>
      </c>
      <c r="AP19" s="24" t="s">
        <v>198</v>
      </c>
      <c r="AQ19" s="25"/>
    </row>
    <row r="20">
      <c r="A20" s="22" t="s">
        <v>58</v>
      </c>
      <c r="B20" s="22">
        <v>4.73</v>
      </c>
      <c r="C20" s="22">
        <v>0.73</v>
      </c>
      <c r="D20" s="22" t="s">
        <v>30</v>
      </c>
      <c r="E20" s="22" t="s">
        <v>29</v>
      </c>
      <c r="F20" s="22" t="s">
        <v>32</v>
      </c>
      <c r="G20" s="22" t="s">
        <v>29</v>
      </c>
      <c r="H20" s="22" t="s">
        <v>29</v>
      </c>
      <c r="I20" s="22" t="s">
        <v>38</v>
      </c>
      <c r="J20" s="22" t="s">
        <v>35</v>
      </c>
      <c r="K20" s="22" t="s">
        <v>33</v>
      </c>
      <c r="L20" s="22" t="s">
        <v>30</v>
      </c>
      <c r="M20" s="22" t="s">
        <v>198</v>
      </c>
      <c r="N20" s="22" t="s">
        <v>33</v>
      </c>
      <c r="O20" s="22" t="s">
        <v>33</v>
      </c>
      <c r="P20" s="22" t="s">
        <v>34</v>
      </c>
      <c r="Q20" s="22" t="s">
        <v>198</v>
      </c>
      <c r="R20" s="22" t="s">
        <v>198</v>
      </c>
      <c r="S20" s="22" t="s">
        <v>32</v>
      </c>
      <c r="T20" s="22" t="s">
        <v>198</v>
      </c>
      <c r="U20" s="22" t="s">
        <v>198</v>
      </c>
      <c r="V20" s="22" t="s">
        <v>35</v>
      </c>
      <c r="W20" s="22" t="s">
        <v>198</v>
      </c>
      <c r="X20" s="22">
        <v>4.7</v>
      </c>
      <c r="Y20" s="22">
        <v>4.3</v>
      </c>
      <c r="Z20" s="22">
        <v>4.7</v>
      </c>
      <c r="AA20" s="22">
        <v>4.7</v>
      </c>
      <c r="AB20" s="22">
        <v>3.3</v>
      </c>
      <c r="AC20" s="22">
        <v>4.0</v>
      </c>
      <c r="AD20" s="22">
        <v>5.5</v>
      </c>
      <c r="AE20" s="22">
        <v>5.0</v>
      </c>
      <c r="AF20" s="22" t="s">
        <v>198</v>
      </c>
      <c r="AG20" s="22">
        <v>5.5</v>
      </c>
      <c r="AH20" s="22">
        <v>5.5</v>
      </c>
      <c r="AI20" s="22">
        <v>6.0</v>
      </c>
      <c r="AJ20" s="22" t="s">
        <v>198</v>
      </c>
      <c r="AK20" s="22">
        <v>4.3</v>
      </c>
      <c r="AL20" s="22">
        <v>4.0</v>
      </c>
      <c r="AM20" s="22" t="s">
        <v>198</v>
      </c>
      <c r="AN20" s="22" t="s">
        <v>198</v>
      </c>
      <c r="AO20" s="22" t="s">
        <v>198</v>
      </c>
      <c r="AP20" s="22"/>
      <c r="AQ20" s="23"/>
    </row>
    <row r="21">
      <c r="A21" s="24" t="s">
        <v>104</v>
      </c>
      <c r="B21" s="24">
        <v>4.61</v>
      </c>
      <c r="C21" s="24">
        <v>0.32</v>
      </c>
      <c r="D21" s="24" t="s">
        <v>29</v>
      </c>
      <c r="E21" s="24" t="s">
        <v>29</v>
      </c>
      <c r="F21" s="24" t="s">
        <v>29</v>
      </c>
      <c r="G21" s="24" t="s">
        <v>32</v>
      </c>
      <c r="H21" s="24" t="s">
        <v>32</v>
      </c>
      <c r="I21" s="24" t="s">
        <v>198</v>
      </c>
      <c r="J21" s="24" t="s">
        <v>198</v>
      </c>
      <c r="K21" s="24" t="s">
        <v>32</v>
      </c>
      <c r="L21" s="24" t="s">
        <v>30</v>
      </c>
      <c r="M21" s="24" t="s">
        <v>29</v>
      </c>
      <c r="N21" s="24" t="s">
        <v>35</v>
      </c>
      <c r="O21" s="24" t="s">
        <v>198</v>
      </c>
      <c r="P21" s="24" t="s">
        <v>198</v>
      </c>
      <c r="Q21" s="24" t="s">
        <v>198</v>
      </c>
      <c r="R21" s="24" t="s">
        <v>30</v>
      </c>
      <c r="S21" s="24" t="s">
        <v>30</v>
      </c>
      <c r="T21" s="24" t="s">
        <v>29</v>
      </c>
      <c r="U21" s="24" t="s">
        <v>198</v>
      </c>
      <c r="V21" s="24" t="s">
        <v>198</v>
      </c>
      <c r="W21" s="24" t="s">
        <v>198</v>
      </c>
      <c r="X21" s="24">
        <v>4.7</v>
      </c>
      <c r="Y21" s="24">
        <v>4.7</v>
      </c>
      <c r="Z21" s="24">
        <v>4.3</v>
      </c>
      <c r="AA21" s="24">
        <v>4.3</v>
      </c>
      <c r="AB21" s="24" t="s">
        <v>198</v>
      </c>
      <c r="AC21" s="24" t="s">
        <v>198</v>
      </c>
      <c r="AD21" s="24">
        <v>4.3</v>
      </c>
      <c r="AE21" s="24">
        <v>5.0</v>
      </c>
      <c r="AF21" s="24">
        <v>4.7</v>
      </c>
      <c r="AG21" s="24">
        <v>4.0</v>
      </c>
      <c r="AH21" s="24" t="s">
        <v>198</v>
      </c>
      <c r="AI21" s="24" t="s">
        <v>198</v>
      </c>
      <c r="AJ21" s="24" t="s">
        <v>198</v>
      </c>
      <c r="AK21" s="24">
        <v>5.0</v>
      </c>
      <c r="AL21" s="24" t="s">
        <v>198</v>
      </c>
      <c r="AM21" s="24" t="s">
        <v>198</v>
      </c>
      <c r="AN21" s="24">
        <v>4.7</v>
      </c>
      <c r="AO21" s="24" t="s">
        <v>198</v>
      </c>
      <c r="AP21" s="24">
        <v>5.0</v>
      </c>
      <c r="AQ21" s="25"/>
    </row>
    <row r="22">
      <c r="A22" s="22" t="s">
        <v>94</v>
      </c>
      <c r="B22" s="22">
        <v>4.58</v>
      </c>
      <c r="C22" s="22">
        <v>0.76</v>
      </c>
      <c r="D22" s="22" t="s">
        <v>29</v>
      </c>
      <c r="E22" s="22" t="s">
        <v>32</v>
      </c>
      <c r="F22" s="22" t="s">
        <v>32</v>
      </c>
      <c r="G22" s="22" t="s">
        <v>30</v>
      </c>
      <c r="H22" s="22" t="s">
        <v>198</v>
      </c>
      <c r="I22" s="22" t="s">
        <v>30</v>
      </c>
      <c r="J22" s="22" t="s">
        <v>198</v>
      </c>
      <c r="K22" s="22" t="s">
        <v>198</v>
      </c>
      <c r="L22" s="22" t="s">
        <v>198</v>
      </c>
      <c r="M22" s="22" t="s">
        <v>33</v>
      </c>
      <c r="N22" s="22" t="s">
        <v>38</v>
      </c>
      <c r="O22" s="22" t="s">
        <v>45</v>
      </c>
      <c r="P22" s="22" t="s">
        <v>198</v>
      </c>
      <c r="Q22" s="22" t="s">
        <v>33</v>
      </c>
      <c r="R22" s="22" t="s">
        <v>198</v>
      </c>
      <c r="S22" s="22" t="s">
        <v>198</v>
      </c>
      <c r="T22" s="22" t="s">
        <v>198</v>
      </c>
      <c r="U22" s="22" t="s">
        <v>198</v>
      </c>
      <c r="V22" s="22" t="s">
        <v>198</v>
      </c>
      <c r="W22" s="22" t="s">
        <v>198</v>
      </c>
      <c r="X22" s="22">
        <v>4.3</v>
      </c>
      <c r="Y22" s="22">
        <v>4.3</v>
      </c>
      <c r="Z22" s="22">
        <v>5.0</v>
      </c>
      <c r="AA22" s="22" t="s">
        <v>198</v>
      </c>
      <c r="AB22" s="22">
        <v>5.0</v>
      </c>
      <c r="AC22" s="22" t="s">
        <v>198</v>
      </c>
      <c r="AD22" s="22" t="s">
        <v>198</v>
      </c>
      <c r="AE22" s="22" t="s">
        <v>198</v>
      </c>
      <c r="AF22" s="22">
        <v>5.5</v>
      </c>
      <c r="AG22" s="22">
        <v>3.3</v>
      </c>
      <c r="AH22" s="22">
        <v>3.7</v>
      </c>
      <c r="AI22" s="22" t="s">
        <v>198</v>
      </c>
      <c r="AJ22" s="22">
        <v>5.5</v>
      </c>
      <c r="AK22" s="22" t="s">
        <v>198</v>
      </c>
      <c r="AL22" s="22" t="s">
        <v>198</v>
      </c>
      <c r="AM22" s="22" t="s">
        <v>198</v>
      </c>
      <c r="AN22" s="22" t="s">
        <v>198</v>
      </c>
      <c r="AO22" s="22" t="s">
        <v>198</v>
      </c>
      <c r="AP22" s="22"/>
      <c r="AQ22" s="23"/>
    </row>
    <row r="23">
      <c r="A23" s="24" t="s">
        <v>93</v>
      </c>
      <c r="B23" s="24">
        <v>4.51</v>
      </c>
      <c r="C23" s="24">
        <v>0.49</v>
      </c>
      <c r="D23" s="24" t="s">
        <v>29</v>
      </c>
      <c r="E23" s="24" t="s">
        <v>32</v>
      </c>
      <c r="F23" s="24" t="s">
        <v>32</v>
      </c>
      <c r="G23" s="24" t="s">
        <v>30</v>
      </c>
      <c r="H23" s="24" t="s">
        <v>35</v>
      </c>
      <c r="I23" s="24" t="s">
        <v>198</v>
      </c>
      <c r="J23" s="24" t="s">
        <v>35</v>
      </c>
      <c r="K23" s="24" t="s">
        <v>198</v>
      </c>
      <c r="L23" s="24" t="s">
        <v>198</v>
      </c>
      <c r="M23" s="24" t="s">
        <v>32</v>
      </c>
      <c r="N23" s="24" t="s">
        <v>29</v>
      </c>
      <c r="O23" s="24" t="s">
        <v>198</v>
      </c>
      <c r="P23" s="24" t="s">
        <v>198</v>
      </c>
      <c r="Q23" s="24" t="s">
        <v>33</v>
      </c>
      <c r="R23" s="24" t="s">
        <v>198</v>
      </c>
      <c r="S23" s="24" t="s">
        <v>198</v>
      </c>
      <c r="T23" s="24" t="s">
        <v>198</v>
      </c>
      <c r="U23" s="24" t="s">
        <v>198</v>
      </c>
      <c r="V23" s="24" t="s">
        <v>198</v>
      </c>
      <c r="W23" s="24" t="s">
        <v>198</v>
      </c>
      <c r="X23" s="24">
        <v>4.3</v>
      </c>
      <c r="Y23" s="24">
        <v>4.3</v>
      </c>
      <c r="Z23" s="24">
        <v>5.0</v>
      </c>
      <c r="AA23" s="24">
        <v>4.0</v>
      </c>
      <c r="AB23" s="24" t="s">
        <v>198</v>
      </c>
      <c r="AC23" s="24">
        <v>4.0</v>
      </c>
      <c r="AD23" s="24" t="s">
        <v>198</v>
      </c>
      <c r="AE23" s="24" t="s">
        <v>198</v>
      </c>
      <c r="AF23" s="24">
        <v>4.3</v>
      </c>
      <c r="AG23" s="24">
        <v>4.7</v>
      </c>
      <c r="AH23" s="24" t="s">
        <v>198</v>
      </c>
      <c r="AI23" s="24" t="s">
        <v>198</v>
      </c>
      <c r="AJ23" s="24">
        <v>5.5</v>
      </c>
      <c r="AK23" s="24" t="s">
        <v>198</v>
      </c>
      <c r="AL23" s="24" t="s">
        <v>198</v>
      </c>
      <c r="AM23" s="24" t="s">
        <v>198</v>
      </c>
      <c r="AN23" s="24" t="s">
        <v>198</v>
      </c>
      <c r="AO23" s="24" t="s">
        <v>198</v>
      </c>
      <c r="AP23" s="24"/>
      <c r="AQ23" s="25"/>
    </row>
    <row r="24">
      <c r="A24" s="22" t="s">
        <v>89</v>
      </c>
      <c r="B24" s="22">
        <v>4.46</v>
      </c>
      <c r="C24" s="22">
        <v>0.49</v>
      </c>
      <c r="D24" s="22" t="s">
        <v>29</v>
      </c>
      <c r="E24" s="22" t="s">
        <v>32</v>
      </c>
      <c r="F24" s="22" t="s">
        <v>32</v>
      </c>
      <c r="G24" s="22" t="s">
        <v>35</v>
      </c>
      <c r="H24" s="22" t="s">
        <v>32</v>
      </c>
      <c r="I24" s="22" t="s">
        <v>198</v>
      </c>
      <c r="J24" s="22" t="s">
        <v>198</v>
      </c>
      <c r="K24" s="22" t="s">
        <v>35</v>
      </c>
      <c r="L24" s="22" t="s">
        <v>198</v>
      </c>
      <c r="M24" s="22" t="s">
        <v>32</v>
      </c>
      <c r="N24" s="22" t="s">
        <v>30</v>
      </c>
      <c r="O24" s="22" t="s">
        <v>33</v>
      </c>
      <c r="P24" s="22" t="s">
        <v>198</v>
      </c>
      <c r="Q24" s="22" t="s">
        <v>198</v>
      </c>
      <c r="R24" s="22" t="s">
        <v>198</v>
      </c>
      <c r="S24" s="22" t="s">
        <v>198</v>
      </c>
      <c r="T24" s="22" t="s">
        <v>198</v>
      </c>
      <c r="U24" s="22" t="s">
        <v>198</v>
      </c>
      <c r="V24" s="22" t="s">
        <v>198</v>
      </c>
      <c r="W24" s="22" t="s">
        <v>198</v>
      </c>
      <c r="X24" s="22">
        <v>4.3</v>
      </c>
      <c r="Y24" s="22">
        <v>4.3</v>
      </c>
      <c r="Z24" s="22">
        <v>4.0</v>
      </c>
      <c r="AA24" s="22">
        <v>4.3</v>
      </c>
      <c r="AB24" s="22" t="s">
        <v>198</v>
      </c>
      <c r="AC24" s="22" t="s">
        <v>198</v>
      </c>
      <c r="AD24" s="22">
        <v>4.0</v>
      </c>
      <c r="AE24" s="22" t="s">
        <v>198</v>
      </c>
      <c r="AF24" s="22">
        <v>4.3</v>
      </c>
      <c r="AG24" s="22">
        <v>5.0</v>
      </c>
      <c r="AH24" s="22">
        <v>5.5</v>
      </c>
      <c r="AI24" s="22" t="s">
        <v>198</v>
      </c>
      <c r="AJ24" s="22" t="s">
        <v>198</v>
      </c>
      <c r="AK24" s="22" t="s">
        <v>198</v>
      </c>
      <c r="AL24" s="22" t="s">
        <v>198</v>
      </c>
      <c r="AM24" s="22" t="s">
        <v>198</v>
      </c>
      <c r="AN24" s="22" t="s">
        <v>198</v>
      </c>
      <c r="AO24" s="22" t="s">
        <v>198</v>
      </c>
      <c r="AP24" s="22"/>
      <c r="AQ24" s="23"/>
    </row>
    <row r="25">
      <c r="A25" s="24" t="s">
        <v>79</v>
      </c>
      <c r="B25" s="24">
        <v>4.33</v>
      </c>
      <c r="C25" s="24">
        <v>1.03</v>
      </c>
      <c r="D25" s="24" t="s">
        <v>29</v>
      </c>
      <c r="E25" s="24" t="s">
        <v>29</v>
      </c>
      <c r="F25" s="24" t="s">
        <v>29</v>
      </c>
      <c r="G25" s="24" t="s">
        <v>32</v>
      </c>
      <c r="H25" s="24" t="s">
        <v>32</v>
      </c>
      <c r="I25" s="24" t="s">
        <v>198</v>
      </c>
      <c r="J25" s="24" t="s">
        <v>33</v>
      </c>
      <c r="K25" s="24" t="s">
        <v>33</v>
      </c>
      <c r="L25" s="24" t="s">
        <v>198</v>
      </c>
      <c r="M25" s="24" t="s">
        <v>29</v>
      </c>
      <c r="N25" s="24" t="s">
        <v>38</v>
      </c>
      <c r="O25" s="24" t="s">
        <v>198</v>
      </c>
      <c r="P25" s="24" t="s">
        <v>198</v>
      </c>
      <c r="Q25" s="24" t="s">
        <v>198</v>
      </c>
      <c r="R25" s="24" t="s">
        <v>198</v>
      </c>
      <c r="S25" s="24" t="s">
        <v>198</v>
      </c>
      <c r="T25" s="24" t="s">
        <v>198</v>
      </c>
      <c r="U25" s="24" t="s">
        <v>198</v>
      </c>
      <c r="V25" s="24" t="s">
        <v>31</v>
      </c>
      <c r="W25" s="24" t="s">
        <v>198</v>
      </c>
      <c r="X25" s="24">
        <v>4.7</v>
      </c>
      <c r="Y25" s="24">
        <v>4.7</v>
      </c>
      <c r="Z25" s="24">
        <v>4.3</v>
      </c>
      <c r="AA25" s="24">
        <v>4.3</v>
      </c>
      <c r="AB25" s="24" t="s">
        <v>198</v>
      </c>
      <c r="AC25" s="24">
        <v>5.5</v>
      </c>
      <c r="AD25" s="24">
        <v>5.5</v>
      </c>
      <c r="AE25" s="24" t="s">
        <v>198</v>
      </c>
      <c r="AF25" s="24">
        <v>4.7</v>
      </c>
      <c r="AG25" s="24">
        <v>3.3</v>
      </c>
      <c r="AH25" s="24" t="s">
        <v>198</v>
      </c>
      <c r="AI25" s="24" t="s">
        <v>198</v>
      </c>
      <c r="AJ25" s="24" t="s">
        <v>198</v>
      </c>
      <c r="AK25" s="24" t="s">
        <v>198</v>
      </c>
      <c r="AL25" s="24">
        <v>2.0</v>
      </c>
      <c r="AM25" s="24" t="s">
        <v>198</v>
      </c>
      <c r="AN25" s="24" t="s">
        <v>198</v>
      </c>
      <c r="AO25" s="24" t="s">
        <v>198</v>
      </c>
      <c r="AP25" s="24"/>
      <c r="AQ25" s="25"/>
    </row>
    <row r="26">
      <c r="A26" s="22" t="s">
        <v>56</v>
      </c>
      <c r="B26" s="22">
        <v>4.33</v>
      </c>
      <c r="C26" s="22">
        <v>0.65</v>
      </c>
      <c r="D26" s="22" t="s">
        <v>29</v>
      </c>
      <c r="E26" s="22" t="s">
        <v>35</v>
      </c>
      <c r="F26" s="22" t="s">
        <v>35</v>
      </c>
      <c r="G26" s="22" t="s">
        <v>32</v>
      </c>
      <c r="H26" s="22" t="s">
        <v>35</v>
      </c>
      <c r="I26" s="22" t="s">
        <v>198</v>
      </c>
      <c r="J26" s="22" t="s">
        <v>45</v>
      </c>
      <c r="K26" s="22" t="s">
        <v>29</v>
      </c>
      <c r="L26" s="22" t="s">
        <v>198</v>
      </c>
      <c r="M26" s="22" t="s">
        <v>198</v>
      </c>
      <c r="N26" s="22" t="s">
        <v>32</v>
      </c>
      <c r="O26" s="22" t="s">
        <v>34</v>
      </c>
      <c r="P26" s="22" t="s">
        <v>198</v>
      </c>
      <c r="Q26" s="22" t="s">
        <v>35</v>
      </c>
      <c r="R26" s="22" t="s">
        <v>198</v>
      </c>
      <c r="S26" s="22" t="s">
        <v>198</v>
      </c>
      <c r="T26" s="22" t="s">
        <v>198</v>
      </c>
      <c r="U26" s="22" t="s">
        <v>198</v>
      </c>
      <c r="V26" s="22" t="s">
        <v>198</v>
      </c>
      <c r="W26" s="22" t="s">
        <v>198</v>
      </c>
      <c r="X26" s="22">
        <v>4.0</v>
      </c>
      <c r="Y26" s="22">
        <v>4.0</v>
      </c>
      <c r="Z26" s="22">
        <v>4.3</v>
      </c>
      <c r="AA26" s="22">
        <v>4.0</v>
      </c>
      <c r="AB26" s="22" t="s">
        <v>198</v>
      </c>
      <c r="AC26" s="22">
        <v>3.7</v>
      </c>
      <c r="AD26" s="22">
        <v>4.7</v>
      </c>
      <c r="AE26" s="22" t="s">
        <v>198</v>
      </c>
      <c r="AF26" s="22" t="s">
        <v>198</v>
      </c>
      <c r="AG26" s="22">
        <v>4.3</v>
      </c>
      <c r="AH26" s="22">
        <v>6.0</v>
      </c>
      <c r="AI26" s="22" t="s">
        <v>198</v>
      </c>
      <c r="AJ26" s="22">
        <v>4.0</v>
      </c>
      <c r="AK26" s="22" t="s">
        <v>198</v>
      </c>
      <c r="AL26" s="22" t="s">
        <v>198</v>
      </c>
      <c r="AM26" s="22" t="s">
        <v>198</v>
      </c>
      <c r="AN26" s="22" t="s">
        <v>198</v>
      </c>
      <c r="AO26" s="22" t="s">
        <v>198</v>
      </c>
      <c r="AP26" s="22"/>
      <c r="AQ26" s="23"/>
    </row>
    <row r="27">
      <c r="A27" s="24" t="s">
        <v>95</v>
      </c>
      <c r="B27" s="24">
        <v>4.31</v>
      </c>
      <c r="C27" s="24">
        <v>0.29</v>
      </c>
      <c r="D27" s="24" t="s">
        <v>29</v>
      </c>
      <c r="E27" s="24" t="s">
        <v>32</v>
      </c>
      <c r="F27" s="24" t="s">
        <v>32</v>
      </c>
      <c r="G27" s="24" t="s">
        <v>35</v>
      </c>
      <c r="H27" s="24" t="s">
        <v>32</v>
      </c>
      <c r="I27" s="24" t="s">
        <v>32</v>
      </c>
      <c r="J27" s="24" t="s">
        <v>35</v>
      </c>
      <c r="K27" s="24" t="s">
        <v>32</v>
      </c>
      <c r="L27" s="24" t="s">
        <v>198</v>
      </c>
      <c r="M27" s="24" t="s">
        <v>198</v>
      </c>
      <c r="N27" s="24" t="s">
        <v>30</v>
      </c>
      <c r="O27" s="24" t="s">
        <v>198</v>
      </c>
      <c r="P27" s="24" t="s">
        <v>198</v>
      </c>
      <c r="Q27" s="24" t="s">
        <v>198</v>
      </c>
      <c r="R27" s="24" t="s">
        <v>198</v>
      </c>
      <c r="S27" s="24" t="s">
        <v>198</v>
      </c>
      <c r="T27" s="24" t="s">
        <v>198</v>
      </c>
      <c r="U27" s="24" t="s">
        <v>198</v>
      </c>
      <c r="V27" s="24" t="s">
        <v>198</v>
      </c>
      <c r="W27" s="24" t="s">
        <v>198</v>
      </c>
      <c r="X27" s="24">
        <v>4.3</v>
      </c>
      <c r="Y27" s="24">
        <v>4.3</v>
      </c>
      <c r="Z27" s="24">
        <v>4.0</v>
      </c>
      <c r="AA27" s="24">
        <v>4.3</v>
      </c>
      <c r="AB27" s="24">
        <v>4.3</v>
      </c>
      <c r="AC27" s="24">
        <v>4.0</v>
      </c>
      <c r="AD27" s="24">
        <v>4.3</v>
      </c>
      <c r="AE27" s="24" t="s">
        <v>198</v>
      </c>
      <c r="AF27" s="24" t="s">
        <v>198</v>
      </c>
      <c r="AG27" s="24">
        <v>5.0</v>
      </c>
      <c r="AH27" s="24" t="s">
        <v>198</v>
      </c>
      <c r="AI27" s="24" t="s">
        <v>198</v>
      </c>
      <c r="AJ27" s="24" t="s">
        <v>198</v>
      </c>
      <c r="AK27" s="24" t="s">
        <v>198</v>
      </c>
      <c r="AL27" s="24" t="s">
        <v>198</v>
      </c>
      <c r="AM27" s="24" t="s">
        <v>198</v>
      </c>
      <c r="AN27" s="24" t="s">
        <v>198</v>
      </c>
      <c r="AO27" s="24" t="s">
        <v>198</v>
      </c>
      <c r="AP27" s="24"/>
      <c r="AQ27" s="25"/>
    </row>
    <row r="28">
      <c r="A28" s="22" t="s">
        <v>83</v>
      </c>
      <c r="B28" s="22">
        <v>4.29</v>
      </c>
      <c r="C28" s="22">
        <v>0.31</v>
      </c>
      <c r="D28" s="22" t="s">
        <v>32</v>
      </c>
      <c r="E28" s="22" t="s">
        <v>32</v>
      </c>
      <c r="F28" s="22" t="s">
        <v>32</v>
      </c>
      <c r="G28" s="22" t="s">
        <v>45</v>
      </c>
      <c r="H28" s="22" t="s">
        <v>35</v>
      </c>
      <c r="I28" s="22" t="s">
        <v>198</v>
      </c>
      <c r="J28" s="22" t="s">
        <v>198</v>
      </c>
      <c r="K28" s="22" t="s">
        <v>29</v>
      </c>
      <c r="L28" s="22" t="s">
        <v>29</v>
      </c>
      <c r="M28" s="22" t="s">
        <v>32</v>
      </c>
      <c r="N28" s="22" t="s">
        <v>32</v>
      </c>
      <c r="O28" s="22" t="s">
        <v>198</v>
      </c>
      <c r="P28" s="22" t="s">
        <v>198</v>
      </c>
      <c r="Q28" s="22" t="s">
        <v>198</v>
      </c>
      <c r="R28" s="22" t="s">
        <v>198</v>
      </c>
      <c r="S28" s="22" t="s">
        <v>198</v>
      </c>
      <c r="T28" s="22" t="s">
        <v>198</v>
      </c>
      <c r="U28" s="22" t="s">
        <v>198</v>
      </c>
      <c r="V28" s="22" t="s">
        <v>198</v>
      </c>
      <c r="W28" s="22" t="s">
        <v>198</v>
      </c>
      <c r="X28" s="22">
        <v>4.3</v>
      </c>
      <c r="Y28" s="22">
        <v>4.3</v>
      </c>
      <c r="Z28" s="22">
        <v>3.7</v>
      </c>
      <c r="AA28" s="22">
        <v>4.0</v>
      </c>
      <c r="AB28" s="22" t="s">
        <v>198</v>
      </c>
      <c r="AC28" s="22" t="s">
        <v>198</v>
      </c>
      <c r="AD28" s="22">
        <v>4.7</v>
      </c>
      <c r="AE28" s="22">
        <v>4.7</v>
      </c>
      <c r="AF28" s="22">
        <v>4.3</v>
      </c>
      <c r="AG28" s="22">
        <v>4.3</v>
      </c>
      <c r="AH28" s="22" t="s">
        <v>198</v>
      </c>
      <c r="AI28" s="22" t="s">
        <v>198</v>
      </c>
      <c r="AJ28" s="22" t="s">
        <v>198</v>
      </c>
      <c r="AK28" s="22" t="s">
        <v>198</v>
      </c>
      <c r="AL28" s="22" t="s">
        <v>198</v>
      </c>
      <c r="AM28" s="22" t="s">
        <v>198</v>
      </c>
      <c r="AN28" s="22" t="s">
        <v>198</v>
      </c>
      <c r="AO28" s="22" t="s">
        <v>198</v>
      </c>
      <c r="AP28" s="22"/>
      <c r="AQ28" s="23"/>
    </row>
    <row r="29">
      <c r="A29" s="24" t="s">
        <v>108</v>
      </c>
      <c r="B29" s="24">
        <v>4.29</v>
      </c>
      <c r="C29" s="24">
        <v>0.29</v>
      </c>
      <c r="D29" s="24" t="s">
        <v>32</v>
      </c>
      <c r="E29" s="24" t="s">
        <v>32</v>
      </c>
      <c r="F29" s="24" t="s">
        <v>32</v>
      </c>
      <c r="G29" s="24" t="s">
        <v>32</v>
      </c>
      <c r="H29" s="24" t="s">
        <v>198</v>
      </c>
      <c r="I29" s="24" t="s">
        <v>198</v>
      </c>
      <c r="J29" s="24" t="s">
        <v>198</v>
      </c>
      <c r="K29" s="24" t="s">
        <v>32</v>
      </c>
      <c r="L29" s="24" t="s">
        <v>198</v>
      </c>
      <c r="M29" s="24" t="s">
        <v>45</v>
      </c>
      <c r="N29" s="24" t="s">
        <v>29</v>
      </c>
      <c r="O29" s="24" t="s">
        <v>29</v>
      </c>
      <c r="P29" s="24" t="s">
        <v>198</v>
      </c>
      <c r="Q29" s="24" t="s">
        <v>198</v>
      </c>
      <c r="R29" s="24" t="s">
        <v>198</v>
      </c>
      <c r="S29" s="24" t="s">
        <v>35</v>
      </c>
      <c r="T29" s="24" t="s">
        <v>32</v>
      </c>
      <c r="U29" s="24" t="s">
        <v>198</v>
      </c>
      <c r="V29" s="24" t="s">
        <v>198</v>
      </c>
      <c r="W29" s="24" t="s">
        <v>198</v>
      </c>
      <c r="X29" s="24">
        <v>4.3</v>
      </c>
      <c r="Y29" s="24">
        <v>4.3</v>
      </c>
      <c r="Z29" s="24">
        <v>4.3</v>
      </c>
      <c r="AA29" s="24" t="s">
        <v>198</v>
      </c>
      <c r="AB29" s="24" t="s">
        <v>198</v>
      </c>
      <c r="AC29" s="24" t="s">
        <v>198</v>
      </c>
      <c r="AD29" s="24">
        <v>4.3</v>
      </c>
      <c r="AE29" s="24" t="s">
        <v>198</v>
      </c>
      <c r="AF29" s="24">
        <v>3.7</v>
      </c>
      <c r="AG29" s="24">
        <v>4.7</v>
      </c>
      <c r="AH29" s="24">
        <v>4.7</v>
      </c>
      <c r="AI29" s="24" t="s">
        <v>198</v>
      </c>
      <c r="AJ29" s="24" t="s">
        <v>198</v>
      </c>
      <c r="AK29" s="24">
        <v>4.0</v>
      </c>
      <c r="AL29" s="24" t="s">
        <v>198</v>
      </c>
      <c r="AM29" s="24" t="s">
        <v>198</v>
      </c>
      <c r="AN29" s="24">
        <v>4.3</v>
      </c>
      <c r="AO29" s="24" t="s">
        <v>198</v>
      </c>
      <c r="AP29" s="24"/>
      <c r="AQ29" s="25"/>
    </row>
    <row r="30">
      <c r="A30" s="22" t="s">
        <v>81</v>
      </c>
      <c r="B30" s="22">
        <v>4.27</v>
      </c>
      <c r="C30" s="22">
        <v>0.22</v>
      </c>
      <c r="D30" s="22" t="s">
        <v>32</v>
      </c>
      <c r="E30" s="22" t="s">
        <v>32</v>
      </c>
      <c r="F30" s="22" t="s">
        <v>35</v>
      </c>
      <c r="G30" s="22" t="s">
        <v>29</v>
      </c>
      <c r="H30" s="22" t="s">
        <v>35</v>
      </c>
      <c r="I30" s="22" t="s">
        <v>198</v>
      </c>
      <c r="J30" s="22" t="s">
        <v>198</v>
      </c>
      <c r="K30" s="22" t="s">
        <v>32</v>
      </c>
      <c r="L30" s="22" t="s">
        <v>32</v>
      </c>
      <c r="M30" s="22" t="s">
        <v>32</v>
      </c>
      <c r="N30" s="22" t="s">
        <v>198</v>
      </c>
      <c r="O30" s="22" t="s">
        <v>198</v>
      </c>
      <c r="P30" s="22" t="s">
        <v>198</v>
      </c>
      <c r="Q30" s="22" t="s">
        <v>198</v>
      </c>
      <c r="R30" s="22" t="s">
        <v>198</v>
      </c>
      <c r="S30" s="22" t="s">
        <v>198</v>
      </c>
      <c r="T30" s="22" t="s">
        <v>198</v>
      </c>
      <c r="U30" s="22" t="s">
        <v>198</v>
      </c>
      <c r="V30" s="22" t="s">
        <v>198</v>
      </c>
      <c r="W30" s="22" t="s">
        <v>198</v>
      </c>
      <c r="X30" s="22">
        <v>4.3</v>
      </c>
      <c r="Y30" s="22">
        <v>4.0</v>
      </c>
      <c r="Z30" s="22">
        <v>4.7</v>
      </c>
      <c r="AA30" s="22">
        <v>4.0</v>
      </c>
      <c r="AB30" s="22" t="s">
        <v>198</v>
      </c>
      <c r="AC30" s="22" t="s">
        <v>198</v>
      </c>
      <c r="AD30" s="22">
        <v>4.3</v>
      </c>
      <c r="AE30" s="22">
        <v>4.3</v>
      </c>
      <c r="AF30" s="22">
        <v>4.3</v>
      </c>
      <c r="AG30" s="22" t="s">
        <v>198</v>
      </c>
      <c r="AH30" s="22" t="s">
        <v>198</v>
      </c>
      <c r="AI30" s="22" t="s">
        <v>198</v>
      </c>
      <c r="AJ30" s="22" t="s">
        <v>198</v>
      </c>
      <c r="AK30" s="22" t="s">
        <v>198</v>
      </c>
      <c r="AL30" s="22" t="s">
        <v>198</v>
      </c>
      <c r="AM30" s="22" t="s">
        <v>198</v>
      </c>
      <c r="AN30" s="22" t="s">
        <v>198</v>
      </c>
      <c r="AO30" s="22" t="s">
        <v>198</v>
      </c>
      <c r="AP30" s="22"/>
      <c r="AQ30" s="23"/>
    </row>
    <row r="31">
      <c r="A31" s="24" t="s">
        <v>37</v>
      </c>
      <c r="B31" s="24">
        <v>4.23</v>
      </c>
      <c r="C31" s="24">
        <v>0.9</v>
      </c>
      <c r="D31" s="24" t="s">
        <v>32</v>
      </c>
      <c r="E31" s="24" t="s">
        <v>32</v>
      </c>
      <c r="F31" s="24" t="s">
        <v>32</v>
      </c>
      <c r="G31" s="24" t="s">
        <v>38</v>
      </c>
      <c r="H31" s="24" t="s">
        <v>29</v>
      </c>
      <c r="I31" s="24" t="s">
        <v>31</v>
      </c>
      <c r="J31" s="24" t="s">
        <v>30</v>
      </c>
      <c r="K31" s="24" t="s">
        <v>198</v>
      </c>
      <c r="L31" s="24" t="s">
        <v>198</v>
      </c>
      <c r="M31" s="24" t="s">
        <v>198</v>
      </c>
      <c r="N31" s="24" t="s">
        <v>29</v>
      </c>
      <c r="O31" s="24" t="s">
        <v>30</v>
      </c>
      <c r="P31" s="24" t="s">
        <v>35</v>
      </c>
      <c r="Q31" s="24" t="s">
        <v>198</v>
      </c>
      <c r="R31" s="24" t="s">
        <v>198</v>
      </c>
      <c r="S31" s="24" t="s">
        <v>198</v>
      </c>
      <c r="T31" s="24" t="s">
        <v>198</v>
      </c>
      <c r="U31" s="24" t="s">
        <v>198</v>
      </c>
      <c r="V31" s="24" t="s">
        <v>30</v>
      </c>
      <c r="W31" s="24" t="s">
        <v>198</v>
      </c>
      <c r="X31" s="24">
        <v>4.3</v>
      </c>
      <c r="Y31" s="24">
        <v>4.3</v>
      </c>
      <c r="Z31" s="24">
        <v>3.3</v>
      </c>
      <c r="AA31" s="24">
        <v>4.7</v>
      </c>
      <c r="AB31" s="24">
        <v>2.0</v>
      </c>
      <c r="AC31" s="24">
        <v>5.0</v>
      </c>
      <c r="AD31" s="24" t="s">
        <v>198</v>
      </c>
      <c r="AE31" s="24" t="s">
        <v>198</v>
      </c>
      <c r="AF31" s="24" t="s">
        <v>198</v>
      </c>
      <c r="AG31" s="24">
        <v>4.7</v>
      </c>
      <c r="AH31" s="24">
        <v>5.0</v>
      </c>
      <c r="AI31" s="24">
        <v>4.0</v>
      </c>
      <c r="AJ31" s="24" t="s">
        <v>198</v>
      </c>
      <c r="AK31" s="24" t="s">
        <v>198</v>
      </c>
      <c r="AL31" s="24">
        <v>5.0</v>
      </c>
      <c r="AM31" s="24" t="s">
        <v>198</v>
      </c>
      <c r="AN31" s="24" t="s">
        <v>198</v>
      </c>
      <c r="AO31" s="24" t="s">
        <v>198</v>
      </c>
      <c r="AP31" s="24"/>
      <c r="AQ31" s="25"/>
    </row>
    <row r="32">
      <c r="A32" s="22" t="s">
        <v>101</v>
      </c>
      <c r="B32" s="22">
        <v>4.21</v>
      </c>
      <c r="C32" s="22">
        <v>0.33</v>
      </c>
      <c r="D32" s="22" t="s">
        <v>32</v>
      </c>
      <c r="E32" s="22" t="s">
        <v>35</v>
      </c>
      <c r="F32" s="22" t="s">
        <v>29</v>
      </c>
      <c r="G32" s="22" t="s">
        <v>35</v>
      </c>
      <c r="H32" s="22" t="s">
        <v>198</v>
      </c>
      <c r="I32" s="22" t="s">
        <v>198</v>
      </c>
      <c r="J32" s="22" t="s">
        <v>35</v>
      </c>
      <c r="K32" s="22" t="s">
        <v>32</v>
      </c>
      <c r="L32" s="22" t="s">
        <v>32</v>
      </c>
      <c r="M32" s="22" t="s">
        <v>198</v>
      </c>
      <c r="N32" s="22" t="s">
        <v>198</v>
      </c>
      <c r="O32" s="22" t="s">
        <v>29</v>
      </c>
      <c r="P32" s="22" t="s">
        <v>198</v>
      </c>
      <c r="Q32" s="22" t="s">
        <v>198</v>
      </c>
      <c r="R32" s="22" t="s">
        <v>45</v>
      </c>
      <c r="S32" s="22" t="s">
        <v>198</v>
      </c>
      <c r="T32" s="22" t="s">
        <v>198</v>
      </c>
      <c r="U32" s="22" t="s">
        <v>198</v>
      </c>
      <c r="V32" s="22" t="s">
        <v>198</v>
      </c>
      <c r="W32" s="22" t="s">
        <v>198</v>
      </c>
      <c r="X32" s="22">
        <v>4.0</v>
      </c>
      <c r="Y32" s="22">
        <v>4.7</v>
      </c>
      <c r="Z32" s="22">
        <v>4.0</v>
      </c>
      <c r="AA32" s="22" t="s">
        <v>198</v>
      </c>
      <c r="AB32" s="22" t="s">
        <v>198</v>
      </c>
      <c r="AC32" s="22">
        <v>4.0</v>
      </c>
      <c r="AD32" s="22">
        <v>4.3</v>
      </c>
      <c r="AE32" s="22">
        <v>4.3</v>
      </c>
      <c r="AF32" s="22" t="s">
        <v>198</v>
      </c>
      <c r="AG32" s="22" t="s">
        <v>198</v>
      </c>
      <c r="AH32" s="22">
        <v>4.7</v>
      </c>
      <c r="AI32" s="22" t="s">
        <v>198</v>
      </c>
      <c r="AJ32" s="22" t="s">
        <v>198</v>
      </c>
      <c r="AK32" s="22" t="s">
        <v>198</v>
      </c>
      <c r="AL32" s="22" t="s">
        <v>198</v>
      </c>
      <c r="AM32" s="22" t="s">
        <v>198</v>
      </c>
      <c r="AN32" s="22" t="s">
        <v>198</v>
      </c>
      <c r="AO32" s="22" t="s">
        <v>198</v>
      </c>
      <c r="AP32" s="22">
        <v>3.7</v>
      </c>
      <c r="AQ32" s="23"/>
    </row>
    <row r="33">
      <c r="A33" s="24" t="s">
        <v>111</v>
      </c>
      <c r="B33" s="24">
        <v>4.21</v>
      </c>
      <c r="C33" s="24">
        <v>0.29</v>
      </c>
      <c r="D33" s="24" t="s">
        <v>32</v>
      </c>
      <c r="E33" s="24" t="s">
        <v>32</v>
      </c>
      <c r="F33" s="24" t="s">
        <v>35</v>
      </c>
      <c r="G33" s="24" t="s">
        <v>35</v>
      </c>
      <c r="H33" s="24" t="s">
        <v>45</v>
      </c>
      <c r="I33" s="24" t="s">
        <v>198</v>
      </c>
      <c r="J33" s="24" t="s">
        <v>35</v>
      </c>
      <c r="K33" s="24" t="s">
        <v>198</v>
      </c>
      <c r="L33" s="24" t="s">
        <v>32</v>
      </c>
      <c r="M33" s="24" t="s">
        <v>32</v>
      </c>
      <c r="N33" s="24" t="s">
        <v>32</v>
      </c>
      <c r="O33" s="24" t="s">
        <v>198</v>
      </c>
      <c r="P33" s="24" t="s">
        <v>198</v>
      </c>
      <c r="Q33" s="24" t="s">
        <v>198</v>
      </c>
      <c r="R33" s="24" t="s">
        <v>35</v>
      </c>
      <c r="S33" s="24" t="s">
        <v>29</v>
      </c>
      <c r="T33" s="24" t="s">
        <v>29</v>
      </c>
      <c r="U33" s="24" t="s">
        <v>198</v>
      </c>
      <c r="V33" s="24" t="s">
        <v>198</v>
      </c>
      <c r="W33" s="24" t="s">
        <v>198</v>
      </c>
      <c r="X33" s="24">
        <v>4.3</v>
      </c>
      <c r="Y33" s="24">
        <v>4.0</v>
      </c>
      <c r="Z33" s="24">
        <v>4.0</v>
      </c>
      <c r="AA33" s="24">
        <v>3.7</v>
      </c>
      <c r="AB33" s="24" t="s">
        <v>198</v>
      </c>
      <c r="AC33" s="24">
        <v>4.0</v>
      </c>
      <c r="AD33" s="24" t="s">
        <v>198</v>
      </c>
      <c r="AE33" s="24">
        <v>4.3</v>
      </c>
      <c r="AF33" s="24">
        <v>4.3</v>
      </c>
      <c r="AG33" s="24">
        <v>4.3</v>
      </c>
      <c r="AH33" s="24" t="s">
        <v>198</v>
      </c>
      <c r="AI33" s="24" t="s">
        <v>198</v>
      </c>
      <c r="AJ33" s="24" t="s">
        <v>198</v>
      </c>
      <c r="AK33" s="24">
        <v>4.7</v>
      </c>
      <c r="AL33" s="24" t="s">
        <v>198</v>
      </c>
      <c r="AM33" s="24" t="s">
        <v>198</v>
      </c>
      <c r="AN33" s="24">
        <v>4.7</v>
      </c>
      <c r="AO33" s="24" t="s">
        <v>198</v>
      </c>
      <c r="AP33" s="24">
        <v>4.0</v>
      </c>
      <c r="AQ33" s="25"/>
    </row>
    <row r="34">
      <c r="A34" s="22" t="s">
        <v>84</v>
      </c>
      <c r="B34" s="22">
        <v>4.2</v>
      </c>
      <c r="C34" s="22">
        <v>0.35</v>
      </c>
      <c r="D34" s="22" t="s">
        <v>32</v>
      </c>
      <c r="E34" s="22" t="s">
        <v>35</v>
      </c>
      <c r="F34" s="22" t="s">
        <v>32</v>
      </c>
      <c r="G34" s="22" t="s">
        <v>29</v>
      </c>
      <c r="H34" s="22" t="s">
        <v>45</v>
      </c>
      <c r="I34" s="22" t="s">
        <v>198</v>
      </c>
      <c r="J34" s="22" t="s">
        <v>35</v>
      </c>
      <c r="K34" s="22" t="s">
        <v>198</v>
      </c>
      <c r="L34" s="22" t="s">
        <v>198</v>
      </c>
      <c r="M34" s="22" t="s">
        <v>29</v>
      </c>
      <c r="N34" s="22" t="s">
        <v>35</v>
      </c>
      <c r="O34" s="22" t="s">
        <v>198</v>
      </c>
      <c r="P34" s="22" t="s">
        <v>198</v>
      </c>
      <c r="Q34" s="22" t="s">
        <v>198</v>
      </c>
      <c r="R34" s="22" t="s">
        <v>198</v>
      </c>
      <c r="S34" s="22" t="s">
        <v>198</v>
      </c>
      <c r="T34" s="22" t="s">
        <v>198</v>
      </c>
      <c r="U34" s="22" t="s">
        <v>198</v>
      </c>
      <c r="V34" s="22" t="s">
        <v>198</v>
      </c>
      <c r="W34" s="22" t="s">
        <v>198</v>
      </c>
      <c r="X34" s="22">
        <v>4.0</v>
      </c>
      <c r="Y34" s="22">
        <v>4.3</v>
      </c>
      <c r="Z34" s="22">
        <v>4.7</v>
      </c>
      <c r="AA34" s="22">
        <v>3.7</v>
      </c>
      <c r="AB34" s="22" t="s">
        <v>198</v>
      </c>
      <c r="AC34" s="22">
        <v>4.0</v>
      </c>
      <c r="AD34" s="22" t="s">
        <v>198</v>
      </c>
      <c r="AE34" s="22" t="s">
        <v>198</v>
      </c>
      <c r="AF34" s="22">
        <v>4.7</v>
      </c>
      <c r="AG34" s="22">
        <v>4.0</v>
      </c>
      <c r="AH34" s="22" t="s">
        <v>198</v>
      </c>
      <c r="AI34" s="22" t="s">
        <v>198</v>
      </c>
      <c r="AJ34" s="22" t="s">
        <v>198</v>
      </c>
      <c r="AK34" s="22" t="s">
        <v>198</v>
      </c>
      <c r="AL34" s="22" t="s">
        <v>198</v>
      </c>
      <c r="AM34" s="22" t="s">
        <v>198</v>
      </c>
      <c r="AN34" s="22" t="s">
        <v>198</v>
      </c>
      <c r="AO34" s="22" t="s">
        <v>198</v>
      </c>
      <c r="AP34" s="22"/>
      <c r="AQ34" s="23"/>
    </row>
    <row r="35">
      <c r="A35" s="24" t="s">
        <v>77</v>
      </c>
      <c r="B35" s="24">
        <v>4.19</v>
      </c>
      <c r="C35" s="24">
        <v>0.32</v>
      </c>
      <c r="D35" s="24" t="s">
        <v>32</v>
      </c>
      <c r="E35" s="24" t="s">
        <v>35</v>
      </c>
      <c r="F35" s="24" t="s">
        <v>32</v>
      </c>
      <c r="G35" s="24" t="s">
        <v>35</v>
      </c>
      <c r="H35" s="24" t="s">
        <v>35</v>
      </c>
      <c r="I35" s="24" t="s">
        <v>198</v>
      </c>
      <c r="J35" s="24" t="s">
        <v>198</v>
      </c>
      <c r="K35" s="24" t="s">
        <v>35</v>
      </c>
      <c r="L35" s="24" t="s">
        <v>198</v>
      </c>
      <c r="M35" s="24" t="s">
        <v>198</v>
      </c>
      <c r="N35" s="24" t="s">
        <v>29</v>
      </c>
      <c r="O35" s="24" t="s">
        <v>32</v>
      </c>
      <c r="P35" s="24" t="s">
        <v>29</v>
      </c>
      <c r="Q35" s="24" t="s">
        <v>198</v>
      </c>
      <c r="R35" s="24" t="s">
        <v>198</v>
      </c>
      <c r="S35" s="24" t="s">
        <v>198</v>
      </c>
      <c r="T35" s="24" t="s">
        <v>198</v>
      </c>
      <c r="U35" s="24" t="s">
        <v>198</v>
      </c>
      <c r="V35" s="24" t="s">
        <v>45</v>
      </c>
      <c r="W35" s="24" t="s">
        <v>198</v>
      </c>
      <c r="X35" s="24">
        <v>4.0</v>
      </c>
      <c r="Y35" s="24">
        <v>4.3</v>
      </c>
      <c r="Z35" s="24">
        <v>4.0</v>
      </c>
      <c r="AA35" s="24">
        <v>4.0</v>
      </c>
      <c r="AB35" s="24" t="s">
        <v>198</v>
      </c>
      <c r="AC35" s="24" t="s">
        <v>198</v>
      </c>
      <c r="AD35" s="24">
        <v>4.0</v>
      </c>
      <c r="AE35" s="24" t="s">
        <v>198</v>
      </c>
      <c r="AF35" s="24" t="s">
        <v>198</v>
      </c>
      <c r="AG35" s="24">
        <v>4.7</v>
      </c>
      <c r="AH35" s="24">
        <v>4.3</v>
      </c>
      <c r="AI35" s="24">
        <v>4.7</v>
      </c>
      <c r="AJ35" s="24" t="s">
        <v>198</v>
      </c>
      <c r="AK35" s="24" t="s">
        <v>198</v>
      </c>
      <c r="AL35" s="24">
        <v>3.7</v>
      </c>
      <c r="AM35" s="24" t="s">
        <v>198</v>
      </c>
      <c r="AN35" s="24" t="s">
        <v>198</v>
      </c>
      <c r="AO35" s="24" t="s">
        <v>198</v>
      </c>
      <c r="AP35" s="24"/>
      <c r="AQ35" s="25"/>
    </row>
    <row r="36">
      <c r="A36" s="22" t="s">
        <v>110</v>
      </c>
      <c r="B36" s="22">
        <v>4.18</v>
      </c>
      <c r="C36" s="22">
        <v>0.71</v>
      </c>
      <c r="D36" s="22" t="s">
        <v>32</v>
      </c>
      <c r="E36" s="22" t="s">
        <v>35</v>
      </c>
      <c r="F36" s="22" t="s">
        <v>32</v>
      </c>
      <c r="G36" s="22" t="s">
        <v>35</v>
      </c>
      <c r="H36" s="22" t="s">
        <v>32</v>
      </c>
      <c r="I36" s="22" t="s">
        <v>198</v>
      </c>
      <c r="J36" s="22" t="s">
        <v>45</v>
      </c>
      <c r="K36" s="22" t="s">
        <v>198</v>
      </c>
      <c r="L36" s="22" t="s">
        <v>45</v>
      </c>
      <c r="M36" s="22" t="s">
        <v>35</v>
      </c>
      <c r="N36" s="22" t="s">
        <v>29</v>
      </c>
      <c r="O36" s="22" t="s">
        <v>42</v>
      </c>
      <c r="P36" s="22" t="s">
        <v>198</v>
      </c>
      <c r="Q36" s="22" t="s">
        <v>198</v>
      </c>
      <c r="R36" s="22" t="s">
        <v>198</v>
      </c>
      <c r="S36" s="22" t="s">
        <v>198</v>
      </c>
      <c r="T36" s="22" t="s">
        <v>32</v>
      </c>
      <c r="U36" s="22" t="s">
        <v>198</v>
      </c>
      <c r="V36" s="22" t="s">
        <v>34</v>
      </c>
      <c r="W36" s="22" t="s">
        <v>198</v>
      </c>
      <c r="X36" s="22">
        <v>4.0</v>
      </c>
      <c r="Y36" s="22">
        <v>4.3</v>
      </c>
      <c r="Z36" s="22">
        <v>4.0</v>
      </c>
      <c r="AA36" s="22">
        <v>4.3</v>
      </c>
      <c r="AB36" s="22" t="s">
        <v>198</v>
      </c>
      <c r="AC36" s="22">
        <v>3.7</v>
      </c>
      <c r="AD36" s="22" t="s">
        <v>198</v>
      </c>
      <c r="AE36" s="22">
        <v>3.7</v>
      </c>
      <c r="AF36" s="22">
        <v>4.0</v>
      </c>
      <c r="AG36" s="22">
        <v>4.7</v>
      </c>
      <c r="AH36" s="22">
        <v>3.0</v>
      </c>
      <c r="AI36" s="22" t="s">
        <v>198</v>
      </c>
      <c r="AJ36" s="22" t="s">
        <v>198</v>
      </c>
      <c r="AK36" s="22" t="s">
        <v>198</v>
      </c>
      <c r="AL36" s="22">
        <v>6.0</v>
      </c>
      <c r="AM36" s="22" t="s">
        <v>198</v>
      </c>
      <c r="AN36" s="22">
        <v>4.3</v>
      </c>
      <c r="AO36" s="22" t="s">
        <v>198</v>
      </c>
      <c r="AP36" s="22"/>
      <c r="AQ36" s="23"/>
    </row>
    <row r="37">
      <c r="A37" s="24" t="s">
        <v>82</v>
      </c>
      <c r="B37" s="24">
        <v>4.18</v>
      </c>
      <c r="C37" s="24">
        <v>0.48</v>
      </c>
      <c r="D37" s="24" t="s">
        <v>32</v>
      </c>
      <c r="E37" s="24" t="s">
        <v>35</v>
      </c>
      <c r="F37" s="24" t="s">
        <v>32</v>
      </c>
      <c r="G37" s="24" t="s">
        <v>45</v>
      </c>
      <c r="H37" s="24" t="s">
        <v>198</v>
      </c>
      <c r="I37" s="24" t="s">
        <v>35</v>
      </c>
      <c r="J37" s="24" t="s">
        <v>32</v>
      </c>
      <c r="K37" s="24" t="s">
        <v>32</v>
      </c>
      <c r="L37" s="24" t="s">
        <v>198</v>
      </c>
      <c r="M37" s="24" t="s">
        <v>38</v>
      </c>
      <c r="N37" s="24" t="s">
        <v>29</v>
      </c>
      <c r="O37" s="24" t="s">
        <v>30</v>
      </c>
      <c r="P37" s="24" t="s">
        <v>198</v>
      </c>
      <c r="Q37" s="24" t="s">
        <v>198</v>
      </c>
      <c r="R37" s="24" t="s">
        <v>198</v>
      </c>
      <c r="S37" s="24" t="s">
        <v>198</v>
      </c>
      <c r="T37" s="24" t="s">
        <v>198</v>
      </c>
      <c r="U37" s="24" t="s">
        <v>198</v>
      </c>
      <c r="V37" s="24" t="s">
        <v>198</v>
      </c>
      <c r="W37" s="24" t="s">
        <v>198</v>
      </c>
      <c r="X37" s="24">
        <v>4.0</v>
      </c>
      <c r="Y37" s="24">
        <v>4.3</v>
      </c>
      <c r="Z37" s="24">
        <v>3.7</v>
      </c>
      <c r="AA37" s="24" t="s">
        <v>198</v>
      </c>
      <c r="AB37" s="24">
        <v>4.0</v>
      </c>
      <c r="AC37" s="24">
        <v>4.3</v>
      </c>
      <c r="AD37" s="24">
        <v>4.3</v>
      </c>
      <c r="AE37" s="24" t="s">
        <v>198</v>
      </c>
      <c r="AF37" s="24">
        <v>3.3</v>
      </c>
      <c r="AG37" s="24">
        <v>4.7</v>
      </c>
      <c r="AH37" s="24">
        <v>5.0</v>
      </c>
      <c r="AI37" s="24" t="s">
        <v>198</v>
      </c>
      <c r="AJ37" s="24" t="s">
        <v>198</v>
      </c>
      <c r="AK37" s="24" t="s">
        <v>198</v>
      </c>
      <c r="AL37" s="24" t="s">
        <v>198</v>
      </c>
      <c r="AM37" s="24" t="s">
        <v>198</v>
      </c>
      <c r="AN37" s="24" t="s">
        <v>198</v>
      </c>
      <c r="AO37" s="24" t="s">
        <v>198</v>
      </c>
      <c r="AP37" s="24"/>
      <c r="AQ37" s="25"/>
    </row>
    <row r="38">
      <c r="A38" s="22" t="s">
        <v>106</v>
      </c>
      <c r="B38" s="22">
        <v>4.15</v>
      </c>
      <c r="C38" s="22">
        <v>0.54</v>
      </c>
      <c r="D38" s="22" t="s">
        <v>32</v>
      </c>
      <c r="E38" s="22" t="s">
        <v>35</v>
      </c>
      <c r="F38" s="22" t="s">
        <v>35</v>
      </c>
      <c r="G38" s="22" t="s">
        <v>45</v>
      </c>
      <c r="H38" s="22" t="s">
        <v>32</v>
      </c>
      <c r="I38" s="22" t="s">
        <v>198</v>
      </c>
      <c r="J38" s="22" t="s">
        <v>42</v>
      </c>
      <c r="K38" s="22" t="s">
        <v>198</v>
      </c>
      <c r="L38" s="22" t="s">
        <v>198</v>
      </c>
      <c r="M38" s="22" t="s">
        <v>35</v>
      </c>
      <c r="N38" s="22" t="s">
        <v>30</v>
      </c>
      <c r="O38" s="22" t="s">
        <v>29</v>
      </c>
      <c r="P38" s="22" t="s">
        <v>198</v>
      </c>
      <c r="Q38" s="22" t="s">
        <v>198</v>
      </c>
      <c r="R38" s="22" t="s">
        <v>29</v>
      </c>
      <c r="S38" s="22" t="s">
        <v>198</v>
      </c>
      <c r="T38" s="22" t="s">
        <v>35</v>
      </c>
      <c r="U38" s="22" t="s">
        <v>198</v>
      </c>
      <c r="V38" s="22" t="s">
        <v>29</v>
      </c>
      <c r="W38" s="22" t="s">
        <v>45</v>
      </c>
      <c r="X38" s="22">
        <v>4.0</v>
      </c>
      <c r="Y38" s="22">
        <v>4.0</v>
      </c>
      <c r="Z38" s="22">
        <v>3.7</v>
      </c>
      <c r="AA38" s="22">
        <v>4.3</v>
      </c>
      <c r="AB38" s="22" t="s">
        <v>198</v>
      </c>
      <c r="AC38" s="22">
        <v>3.0</v>
      </c>
      <c r="AD38" s="22" t="s">
        <v>198</v>
      </c>
      <c r="AE38" s="22" t="s">
        <v>198</v>
      </c>
      <c r="AF38" s="22">
        <v>4.0</v>
      </c>
      <c r="AG38" s="22">
        <v>5.0</v>
      </c>
      <c r="AH38" s="22">
        <v>4.7</v>
      </c>
      <c r="AI38" s="22" t="s">
        <v>198</v>
      </c>
      <c r="AJ38" s="22" t="s">
        <v>198</v>
      </c>
      <c r="AK38" s="22" t="s">
        <v>198</v>
      </c>
      <c r="AL38" s="22">
        <v>4.7</v>
      </c>
      <c r="AM38" s="22">
        <v>3.7</v>
      </c>
      <c r="AN38" s="22">
        <v>4.0</v>
      </c>
      <c r="AO38" s="22" t="s">
        <v>198</v>
      </c>
      <c r="AP38" s="22">
        <v>4.7</v>
      </c>
      <c r="AQ38" s="23"/>
    </row>
    <row r="39">
      <c r="A39" s="24" t="s">
        <v>74</v>
      </c>
      <c r="B39" s="24">
        <v>4.13</v>
      </c>
      <c r="C39" s="24">
        <v>0.5</v>
      </c>
      <c r="D39" s="24" t="s">
        <v>32</v>
      </c>
      <c r="E39" s="24" t="s">
        <v>32</v>
      </c>
      <c r="F39" s="24" t="s">
        <v>32</v>
      </c>
      <c r="G39" s="24" t="s">
        <v>32</v>
      </c>
      <c r="H39" s="24" t="s">
        <v>32</v>
      </c>
      <c r="I39" s="24" t="s">
        <v>198</v>
      </c>
      <c r="J39" s="24" t="s">
        <v>35</v>
      </c>
      <c r="K39" s="24" t="s">
        <v>29</v>
      </c>
      <c r="L39" s="24" t="s">
        <v>198</v>
      </c>
      <c r="M39" s="24" t="s">
        <v>198</v>
      </c>
      <c r="N39" s="24" t="s">
        <v>198</v>
      </c>
      <c r="O39" s="24" t="s">
        <v>42</v>
      </c>
      <c r="P39" s="24" t="s">
        <v>198</v>
      </c>
      <c r="Q39" s="24" t="s">
        <v>198</v>
      </c>
      <c r="R39" s="24" t="s">
        <v>198</v>
      </c>
      <c r="S39" s="24" t="s">
        <v>198</v>
      </c>
      <c r="T39" s="24" t="s">
        <v>198</v>
      </c>
      <c r="U39" s="24" t="s">
        <v>198</v>
      </c>
      <c r="V39" s="24" t="s">
        <v>198</v>
      </c>
      <c r="W39" s="24" t="s">
        <v>198</v>
      </c>
      <c r="X39" s="24">
        <v>4.3</v>
      </c>
      <c r="Y39" s="24">
        <v>4.3</v>
      </c>
      <c r="Z39" s="24">
        <v>4.3</v>
      </c>
      <c r="AA39" s="24">
        <v>4.3</v>
      </c>
      <c r="AB39" s="24" t="s">
        <v>198</v>
      </c>
      <c r="AC39" s="24">
        <v>4.0</v>
      </c>
      <c r="AD39" s="24">
        <v>4.7</v>
      </c>
      <c r="AE39" s="24" t="s">
        <v>198</v>
      </c>
      <c r="AF39" s="24" t="s">
        <v>198</v>
      </c>
      <c r="AG39" s="24" t="s">
        <v>198</v>
      </c>
      <c r="AH39" s="24">
        <v>3.0</v>
      </c>
      <c r="AI39" s="24" t="s">
        <v>198</v>
      </c>
      <c r="AJ39" s="24" t="s">
        <v>198</v>
      </c>
      <c r="AK39" s="24" t="s">
        <v>198</v>
      </c>
      <c r="AL39" s="24" t="s">
        <v>198</v>
      </c>
      <c r="AM39" s="24" t="s">
        <v>198</v>
      </c>
      <c r="AN39" s="24" t="s">
        <v>198</v>
      </c>
      <c r="AO39" s="24" t="s">
        <v>198</v>
      </c>
      <c r="AP39" s="24"/>
      <c r="AQ39" s="25"/>
    </row>
    <row r="40">
      <c r="A40" s="22" t="s">
        <v>97</v>
      </c>
      <c r="B40" s="22">
        <v>4.09</v>
      </c>
      <c r="C40" s="22">
        <v>0.64</v>
      </c>
      <c r="D40" s="22" t="s">
        <v>32</v>
      </c>
      <c r="E40" s="22" t="s">
        <v>45</v>
      </c>
      <c r="F40" s="22" t="s">
        <v>45</v>
      </c>
      <c r="G40" s="22" t="s">
        <v>35</v>
      </c>
      <c r="H40" s="22" t="s">
        <v>45</v>
      </c>
      <c r="I40" s="22" t="s">
        <v>198</v>
      </c>
      <c r="J40" s="22" t="s">
        <v>38</v>
      </c>
      <c r="K40" s="22" t="s">
        <v>32</v>
      </c>
      <c r="L40" s="22" t="s">
        <v>198</v>
      </c>
      <c r="M40" s="22" t="s">
        <v>45</v>
      </c>
      <c r="N40" s="22" t="s">
        <v>35</v>
      </c>
      <c r="O40" s="22" t="s">
        <v>33</v>
      </c>
      <c r="P40" s="22" t="s">
        <v>198</v>
      </c>
      <c r="Q40" s="22" t="s">
        <v>30</v>
      </c>
      <c r="R40" s="22" t="s">
        <v>198</v>
      </c>
      <c r="S40" s="22" t="s">
        <v>198</v>
      </c>
      <c r="T40" s="22" t="s">
        <v>198</v>
      </c>
      <c r="U40" s="22" t="s">
        <v>198</v>
      </c>
      <c r="V40" s="22" t="s">
        <v>198</v>
      </c>
      <c r="W40" s="22" t="s">
        <v>198</v>
      </c>
      <c r="X40" s="22">
        <v>3.7</v>
      </c>
      <c r="Y40" s="22">
        <v>3.7</v>
      </c>
      <c r="Z40" s="22">
        <v>4.0</v>
      </c>
      <c r="AA40" s="22">
        <v>3.7</v>
      </c>
      <c r="AB40" s="22" t="s">
        <v>198</v>
      </c>
      <c r="AC40" s="22">
        <v>3.3</v>
      </c>
      <c r="AD40" s="22">
        <v>4.3</v>
      </c>
      <c r="AE40" s="22" t="s">
        <v>198</v>
      </c>
      <c r="AF40" s="22">
        <v>3.7</v>
      </c>
      <c r="AG40" s="22">
        <v>4.0</v>
      </c>
      <c r="AH40" s="22">
        <v>5.5</v>
      </c>
      <c r="AI40" s="22" t="s">
        <v>198</v>
      </c>
      <c r="AJ40" s="22">
        <v>5.0</v>
      </c>
      <c r="AK40" s="22" t="s">
        <v>198</v>
      </c>
      <c r="AL40" s="22" t="s">
        <v>198</v>
      </c>
      <c r="AM40" s="22" t="s">
        <v>198</v>
      </c>
      <c r="AN40" s="22" t="s">
        <v>198</v>
      </c>
      <c r="AO40" s="22" t="s">
        <v>198</v>
      </c>
      <c r="AP40" s="22"/>
      <c r="AQ40" s="23"/>
    </row>
    <row r="41">
      <c r="A41" s="24" t="s">
        <v>63</v>
      </c>
      <c r="B41" s="24">
        <v>4.05</v>
      </c>
      <c r="C41" s="24">
        <v>0.93</v>
      </c>
      <c r="D41" s="24" t="s">
        <v>32</v>
      </c>
      <c r="E41" s="24" t="s">
        <v>35</v>
      </c>
      <c r="F41" s="24" t="s">
        <v>29</v>
      </c>
      <c r="G41" s="24" t="s">
        <v>31</v>
      </c>
      <c r="H41" s="24" t="s">
        <v>29</v>
      </c>
      <c r="I41" s="24" t="s">
        <v>198</v>
      </c>
      <c r="J41" s="24" t="s">
        <v>38</v>
      </c>
      <c r="K41" s="24" t="s">
        <v>35</v>
      </c>
      <c r="L41" s="24" t="s">
        <v>198</v>
      </c>
      <c r="M41" s="24" t="s">
        <v>198</v>
      </c>
      <c r="N41" s="24" t="s">
        <v>30</v>
      </c>
      <c r="O41" s="24" t="s">
        <v>198</v>
      </c>
      <c r="P41" s="24" t="s">
        <v>198</v>
      </c>
      <c r="Q41" s="24" t="s">
        <v>198</v>
      </c>
      <c r="R41" s="24" t="s">
        <v>198</v>
      </c>
      <c r="S41" s="24" t="s">
        <v>198</v>
      </c>
      <c r="T41" s="24" t="s">
        <v>198</v>
      </c>
      <c r="U41" s="24" t="s">
        <v>198</v>
      </c>
      <c r="V41" s="24" t="s">
        <v>29</v>
      </c>
      <c r="W41" s="24" t="s">
        <v>198</v>
      </c>
      <c r="X41" s="24">
        <v>4.0</v>
      </c>
      <c r="Y41" s="24">
        <v>4.7</v>
      </c>
      <c r="Z41" s="24">
        <v>2.0</v>
      </c>
      <c r="AA41" s="24">
        <v>4.7</v>
      </c>
      <c r="AB41" s="24" t="s">
        <v>198</v>
      </c>
      <c r="AC41" s="24">
        <v>3.3</v>
      </c>
      <c r="AD41" s="24">
        <v>4.0</v>
      </c>
      <c r="AE41" s="24" t="s">
        <v>198</v>
      </c>
      <c r="AF41" s="24" t="s">
        <v>198</v>
      </c>
      <c r="AG41" s="24">
        <v>5.0</v>
      </c>
      <c r="AH41" s="24" t="s">
        <v>198</v>
      </c>
      <c r="AI41" s="24" t="s">
        <v>198</v>
      </c>
      <c r="AJ41" s="24" t="s">
        <v>198</v>
      </c>
      <c r="AK41" s="24" t="s">
        <v>198</v>
      </c>
      <c r="AL41" s="24">
        <v>4.7</v>
      </c>
      <c r="AM41" s="24" t="s">
        <v>198</v>
      </c>
      <c r="AN41" s="24" t="s">
        <v>198</v>
      </c>
      <c r="AO41" s="24" t="s">
        <v>198</v>
      </c>
      <c r="AP41" s="24"/>
      <c r="AQ41" s="25"/>
    </row>
    <row r="42">
      <c r="A42" s="22" t="s">
        <v>40</v>
      </c>
      <c r="B42" s="22">
        <v>4.04</v>
      </c>
      <c r="C42" s="22">
        <v>0.82</v>
      </c>
      <c r="D42" s="22" t="s">
        <v>32</v>
      </c>
      <c r="E42" s="22" t="s">
        <v>35</v>
      </c>
      <c r="F42" s="22" t="s">
        <v>38</v>
      </c>
      <c r="G42" s="22" t="s">
        <v>41</v>
      </c>
      <c r="H42" s="22" t="s">
        <v>35</v>
      </c>
      <c r="I42" s="22" t="s">
        <v>32</v>
      </c>
      <c r="J42" s="22" t="s">
        <v>42</v>
      </c>
      <c r="K42" s="22" t="s">
        <v>198</v>
      </c>
      <c r="L42" s="22" t="s">
        <v>198</v>
      </c>
      <c r="M42" s="22" t="s">
        <v>198</v>
      </c>
      <c r="N42" s="22" t="s">
        <v>33</v>
      </c>
      <c r="O42" s="22" t="s">
        <v>32</v>
      </c>
      <c r="P42" s="22" t="s">
        <v>32</v>
      </c>
      <c r="Q42" s="22" t="s">
        <v>198</v>
      </c>
      <c r="R42" s="22" t="s">
        <v>198</v>
      </c>
      <c r="S42" s="22" t="s">
        <v>198</v>
      </c>
      <c r="T42" s="22" t="s">
        <v>30</v>
      </c>
      <c r="U42" s="22" t="s">
        <v>198</v>
      </c>
      <c r="V42" s="22" t="s">
        <v>198</v>
      </c>
      <c r="W42" s="22" t="s">
        <v>198</v>
      </c>
      <c r="X42" s="22">
        <v>4.0</v>
      </c>
      <c r="Y42" s="22">
        <v>3.3</v>
      </c>
      <c r="Z42" s="22">
        <v>2.7</v>
      </c>
      <c r="AA42" s="22">
        <v>4.0</v>
      </c>
      <c r="AB42" s="22">
        <v>4.3</v>
      </c>
      <c r="AC42" s="22">
        <v>3.0</v>
      </c>
      <c r="AD42" s="22" t="s">
        <v>198</v>
      </c>
      <c r="AE42" s="22" t="s">
        <v>198</v>
      </c>
      <c r="AF42" s="22" t="s">
        <v>198</v>
      </c>
      <c r="AG42" s="22">
        <v>5.5</v>
      </c>
      <c r="AH42" s="22">
        <v>4.3</v>
      </c>
      <c r="AI42" s="22">
        <v>4.3</v>
      </c>
      <c r="AJ42" s="22" t="s">
        <v>198</v>
      </c>
      <c r="AK42" s="22" t="s">
        <v>198</v>
      </c>
      <c r="AL42" s="22" t="s">
        <v>198</v>
      </c>
      <c r="AM42" s="22" t="s">
        <v>198</v>
      </c>
      <c r="AN42" s="22">
        <v>5.0</v>
      </c>
      <c r="AO42" s="22" t="s">
        <v>198</v>
      </c>
      <c r="AP42" s="22"/>
      <c r="AQ42" s="23"/>
    </row>
    <row r="43">
      <c r="A43" s="24" t="s">
        <v>78</v>
      </c>
      <c r="B43" s="24">
        <v>4.04</v>
      </c>
      <c r="C43" s="24">
        <v>0.42</v>
      </c>
      <c r="D43" s="24" t="s">
        <v>32</v>
      </c>
      <c r="E43" s="24" t="s">
        <v>35</v>
      </c>
      <c r="F43" s="24" t="s">
        <v>32</v>
      </c>
      <c r="G43" s="24" t="s">
        <v>38</v>
      </c>
      <c r="H43" s="24" t="s">
        <v>45</v>
      </c>
      <c r="I43" s="24" t="s">
        <v>198</v>
      </c>
      <c r="J43" s="24" t="s">
        <v>198</v>
      </c>
      <c r="K43" s="24" t="s">
        <v>29</v>
      </c>
      <c r="L43" s="24" t="s">
        <v>32</v>
      </c>
      <c r="M43" s="24" t="s">
        <v>35</v>
      </c>
      <c r="N43" s="24" t="s">
        <v>198</v>
      </c>
      <c r="O43" s="24" t="s">
        <v>198</v>
      </c>
      <c r="P43" s="24" t="s">
        <v>198</v>
      </c>
      <c r="Q43" s="24" t="s">
        <v>198</v>
      </c>
      <c r="R43" s="24" t="s">
        <v>198</v>
      </c>
      <c r="S43" s="24" t="s">
        <v>198</v>
      </c>
      <c r="T43" s="24" t="s">
        <v>198</v>
      </c>
      <c r="U43" s="24" t="s">
        <v>198</v>
      </c>
      <c r="V43" s="24" t="s">
        <v>198</v>
      </c>
      <c r="W43" s="24" t="s">
        <v>198</v>
      </c>
      <c r="X43" s="24">
        <v>4.0</v>
      </c>
      <c r="Y43" s="24">
        <v>4.3</v>
      </c>
      <c r="Z43" s="24">
        <v>3.3</v>
      </c>
      <c r="AA43" s="24">
        <v>3.7</v>
      </c>
      <c r="AB43" s="24" t="s">
        <v>198</v>
      </c>
      <c r="AC43" s="24" t="s">
        <v>198</v>
      </c>
      <c r="AD43" s="24">
        <v>4.7</v>
      </c>
      <c r="AE43" s="24">
        <v>4.3</v>
      </c>
      <c r="AF43" s="24">
        <v>4.0</v>
      </c>
      <c r="AG43" s="24" t="s">
        <v>198</v>
      </c>
      <c r="AH43" s="24" t="s">
        <v>198</v>
      </c>
      <c r="AI43" s="24" t="s">
        <v>198</v>
      </c>
      <c r="AJ43" s="24" t="s">
        <v>198</v>
      </c>
      <c r="AK43" s="24" t="s">
        <v>198</v>
      </c>
      <c r="AL43" s="24" t="s">
        <v>198</v>
      </c>
      <c r="AM43" s="24" t="s">
        <v>198</v>
      </c>
      <c r="AN43" s="24" t="s">
        <v>198</v>
      </c>
      <c r="AO43" s="24" t="s">
        <v>198</v>
      </c>
      <c r="AP43" s="24"/>
      <c r="AQ43" s="25"/>
    </row>
    <row r="44">
      <c r="A44" s="22" t="s">
        <v>88</v>
      </c>
      <c r="B44" s="22">
        <v>4.04</v>
      </c>
      <c r="C44" s="22">
        <v>0.37</v>
      </c>
      <c r="D44" s="22" t="s">
        <v>32</v>
      </c>
      <c r="E44" s="22" t="s">
        <v>35</v>
      </c>
      <c r="F44" s="22" t="s">
        <v>35</v>
      </c>
      <c r="G44" s="22" t="s">
        <v>32</v>
      </c>
      <c r="H44" s="22" t="s">
        <v>45</v>
      </c>
      <c r="I44" s="22" t="s">
        <v>45</v>
      </c>
      <c r="J44" s="22" t="s">
        <v>35</v>
      </c>
      <c r="K44" s="22" t="s">
        <v>198</v>
      </c>
      <c r="L44" s="22" t="s">
        <v>35</v>
      </c>
      <c r="M44" s="22" t="s">
        <v>35</v>
      </c>
      <c r="N44" s="22" t="s">
        <v>198</v>
      </c>
      <c r="O44" s="22" t="s">
        <v>198</v>
      </c>
      <c r="P44" s="22" t="s">
        <v>198</v>
      </c>
      <c r="Q44" s="22" t="s">
        <v>198</v>
      </c>
      <c r="R44" s="22" t="s">
        <v>198</v>
      </c>
      <c r="S44" s="22" t="s">
        <v>30</v>
      </c>
      <c r="T44" s="22" t="s">
        <v>198</v>
      </c>
      <c r="U44" s="22" t="s">
        <v>198</v>
      </c>
      <c r="V44" s="22" t="s">
        <v>45</v>
      </c>
      <c r="W44" s="22" t="s">
        <v>198</v>
      </c>
      <c r="X44" s="22">
        <v>4.0</v>
      </c>
      <c r="Y44" s="22">
        <v>4.0</v>
      </c>
      <c r="Z44" s="22">
        <v>4.3</v>
      </c>
      <c r="AA44" s="22">
        <v>3.7</v>
      </c>
      <c r="AB44" s="22">
        <v>3.7</v>
      </c>
      <c r="AC44" s="22">
        <v>4.0</v>
      </c>
      <c r="AD44" s="22" t="s">
        <v>198</v>
      </c>
      <c r="AE44" s="22">
        <v>4.0</v>
      </c>
      <c r="AF44" s="22">
        <v>4.0</v>
      </c>
      <c r="AG44" s="22" t="s">
        <v>198</v>
      </c>
      <c r="AH44" s="22" t="s">
        <v>198</v>
      </c>
      <c r="AI44" s="22" t="s">
        <v>198</v>
      </c>
      <c r="AJ44" s="22" t="s">
        <v>198</v>
      </c>
      <c r="AK44" s="22">
        <v>5.0</v>
      </c>
      <c r="AL44" s="22">
        <v>3.7</v>
      </c>
      <c r="AM44" s="22" t="s">
        <v>198</v>
      </c>
      <c r="AN44" s="22" t="s">
        <v>198</v>
      </c>
      <c r="AO44" s="22" t="s">
        <v>198</v>
      </c>
      <c r="AP44" s="22"/>
      <c r="AQ44" s="23"/>
    </row>
    <row r="45">
      <c r="A45" s="24" t="s">
        <v>105</v>
      </c>
      <c r="B45" s="24">
        <v>4.03</v>
      </c>
      <c r="C45" s="24">
        <v>0.76</v>
      </c>
      <c r="D45" s="24" t="s">
        <v>32</v>
      </c>
      <c r="E45" s="24" t="s">
        <v>35</v>
      </c>
      <c r="F45" s="24" t="s">
        <v>38</v>
      </c>
      <c r="G45" s="24" t="s">
        <v>30</v>
      </c>
      <c r="H45" s="24" t="s">
        <v>38</v>
      </c>
      <c r="I45" s="24" t="s">
        <v>198</v>
      </c>
      <c r="J45" s="24" t="s">
        <v>35</v>
      </c>
      <c r="K45" s="24" t="s">
        <v>198</v>
      </c>
      <c r="L45" s="24" t="s">
        <v>32</v>
      </c>
      <c r="M45" s="24" t="s">
        <v>198</v>
      </c>
      <c r="N45" s="24" t="s">
        <v>30</v>
      </c>
      <c r="O45" s="24" t="s">
        <v>41</v>
      </c>
      <c r="P45" s="24" t="s">
        <v>198</v>
      </c>
      <c r="Q45" s="24" t="s">
        <v>198</v>
      </c>
      <c r="R45" s="24" t="s">
        <v>198</v>
      </c>
      <c r="S45" s="24" t="s">
        <v>198</v>
      </c>
      <c r="T45" s="24" t="s">
        <v>29</v>
      </c>
      <c r="U45" s="24" t="s">
        <v>198</v>
      </c>
      <c r="V45" s="24" t="s">
        <v>198</v>
      </c>
      <c r="W45" s="24" t="s">
        <v>198</v>
      </c>
      <c r="X45" s="24">
        <v>4.0</v>
      </c>
      <c r="Y45" s="24">
        <v>3.3</v>
      </c>
      <c r="Z45" s="24">
        <v>5.0</v>
      </c>
      <c r="AA45" s="24">
        <v>3.3</v>
      </c>
      <c r="AB45" s="24" t="s">
        <v>198</v>
      </c>
      <c r="AC45" s="24">
        <v>4.0</v>
      </c>
      <c r="AD45" s="24" t="s">
        <v>198</v>
      </c>
      <c r="AE45" s="24">
        <v>4.3</v>
      </c>
      <c r="AF45" s="24" t="s">
        <v>198</v>
      </c>
      <c r="AG45" s="24">
        <v>5.0</v>
      </c>
      <c r="AH45" s="24">
        <v>2.7</v>
      </c>
      <c r="AI45" s="24" t="s">
        <v>198</v>
      </c>
      <c r="AJ45" s="24" t="s">
        <v>198</v>
      </c>
      <c r="AK45" s="24" t="s">
        <v>198</v>
      </c>
      <c r="AL45" s="24" t="s">
        <v>198</v>
      </c>
      <c r="AM45" s="24" t="s">
        <v>198</v>
      </c>
      <c r="AN45" s="24">
        <v>4.7</v>
      </c>
      <c r="AO45" s="24" t="s">
        <v>198</v>
      </c>
      <c r="AP45" s="24"/>
      <c r="AQ45" s="25"/>
    </row>
    <row r="46">
      <c r="A46" s="22" t="s">
        <v>54</v>
      </c>
      <c r="B46" s="22">
        <v>3.88</v>
      </c>
      <c r="C46" s="22">
        <v>0.58</v>
      </c>
      <c r="D46" s="22" t="s">
        <v>35</v>
      </c>
      <c r="E46" s="22" t="s">
        <v>35</v>
      </c>
      <c r="F46" s="22" t="s">
        <v>38</v>
      </c>
      <c r="G46" s="22" t="s">
        <v>32</v>
      </c>
      <c r="H46" s="22" t="s">
        <v>35</v>
      </c>
      <c r="I46" s="22" t="s">
        <v>198</v>
      </c>
      <c r="J46" s="22" t="s">
        <v>198</v>
      </c>
      <c r="K46" s="22" t="s">
        <v>29</v>
      </c>
      <c r="L46" s="22" t="s">
        <v>198</v>
      </c>
      <c r="M46" s="22" t="s">
        <v>198</v>
      </c>
      <c r="N46" s="22" t="s">
        <v>198</v>
      </c>
      <c r="O46" s="22" t="s">
        <v>198</v>
      </c>
      <c r="P46" s="22" t="s">
        <v>198</v>
      </c>
      <c r="Q46" s="22" t="s">
        <v>198</v>
      </c>
      <c r="R46" s="22" t="s">
        <v>198</v>
      </c>
      <c r="S46" s="22" t="s">
        <v>198</v>
      </c>
      <c r="T46" s="22" t="s">
        <v>198</v>
      </c>
      <c r="U46" s="22" t="s">
        <v>198</v>
      </c>
      <c r="V46" s="22" t="s">
        <v>42</v>
      </c>
      <c r="W46" s="22" t="s">
        <v>198</v>
      </c>
      <c r="X46" s="22">
        <v>4.0</v>
      </c>
      <c r="Y46" s="22">
        <v>3.3</v>
      </c>
      <c r="Z46" s="22">
        <v>4.3</v>
      </c>
      <c r="AA46" s="22">
        <v>4.0</v>
      </c>
      <c r="AB46" s="22" t="s">
        <v>198</v>
      </c>
      <c r="AC46" s="22" t="s">
        <v>198</v>
      </c>
      <c r="AD46" s="22">
        <v>4.7</v>
      </c>
      <c r="AE46" s="22" t="s">
        <v>198</v>
      </c>
      <c r="AF46" s="22" t="s">
        <v>198</v>
      </c>
      <c r="AG46" s="22" t="s">
        <v>198</v>
      </c>
      <c r="AH46" s="22" t="s">
        <v>198</v>
      </c>
      <c r="AI46" s="22" t="s">
        <v>198</v>
      </c>
      <c r="AJ46" s="22" t="s">
        <v>198</v>
      </c>
      <c r="AK46" s="22" t="s">
        <v>198</v>
      </c>
      <c r="AL46" s="22">
        <v>3.0</v>
      </c>
      <c r="AM46" s="22" t="s">
        <v>198</v>
      </c>
      <c r="AN46" s="22" t="s">
        <v>198</v>
      </c>
      <c r="AO46" s="22" t="s">
        <v>198</v>
      </c>
      <c r="AP46" s="22"/>
      <c r="AQ46" s="23"/>
    </row>
    <row r="47">
      <c r="A47" s="24" t="s">
        <v>114</v>
      </c>
      <c r="B47" s="24">
        <v>3.85</v>
      </c>
      <c r="C47" s="24">
        <v>0.23</v>
      </c>
      <c r="D47" s="24" t="s">
        <v>35</v>
      </c>
      <c r="E47" s="24" t="s">
        <v>45</v>
      </c>
      <c r="F47" s="24" t="s">
        <v>35</v>
      </c>
      <c r="G47" s="24" t="s">
        <v>45</v>
      </c>
      <c r="H47" s="24" t="s">
        <v>45</v>
      </c>
      <c r="I47" s="24" t="s">
        <v>198</v>
      </c>
      <c r="J47" s="24" t="s">
        <v>198</v>
      </c>
      <c r="K47" s="24" t="s">
        <v>198</v>
      </c>
      <c r="L47" s="24" t="s">
        <v>198</v>
      </c>
      <c r="M47" s="24" t="s">
        <v>45</v>
      </c>
      <c r="N47" s="24" t="s">
        <v>198</v>
      </c>
      <c r="O47" s="24" t="s">
        <v>198</v>
      </c>
      <c r="P47" s="24" t="s">
        <v>198</v>
      </c>
      <c r="Q47" s="24" t="s">
        <v>198</v>
      </c>
      <c r="R47" s="24" t="s">
        <v>198</v>
      </c>
      <c r="S47" s="24" t="s">
        <v>198</v>
      </c>
      <c r="T47" s="24" t="s">
        <v>32</v>
      </c>
      <c r="U47" s="24" t="s">
        <v>198</v>
      </c>
      <c r="V47" s="24" t="s">
        <v>198</v>
      </c>
      <c r="W47" s="24" t="s">
        <v>198</v>
      </c>
      <c r="X47" s="24">
        <v>3.7</v>
      </c>
      <c r="Y47" s="24">
        <v>4.0</v>
      </c>
      <c r="Z47" s="24">
        <v>3.7</v>
      </c>
      <c r="AA47" s="24">
        <v>3.7</v>
      </c>
      <c r="AB47" s="24" t="s">
        <v>198</v>
      </c>
      <c r="AC47" s="24" t="s">
        <v>198</v>
      </c>
      <c r="AD47" s="24" t="s">
        <v>198</v>
      </c>
      <c r="AE47" s="24" t="s">
        <v>198</v>
      </c>
      <c r="AF47" s="24">
        <v>3.7</v>
      </c>
      <c r="AG47" s="24" t="s">
        <v>198</v>
      </c>
      <c r="AH47" s="24" t="s">
        <v>198</v>
      </c>
      <c r="AI47" s="24" t="s">
        <v>198</v>
      </c>
      <c r="AJ47" s="24" t="s">
        <v>198</v>
      </c>
      <c r="AK47" s="24" t="s">
        <v>198</v>
      </c>
      <c r="AL47" s="24" t="s">
        <v>198</v>
      </c>
      <c r="AM47" s="24" t="s">
        <v>198</v>
      </c>
      <c r="AN47" s="24">
        <v>4.3</v>
      </c>
      <c r="AO47" s="24" t="s">
        <v>198</v>
      </c>
      <c r="AP47" s="24"/>
      <c r="AQ47" s="25"/>
    </row>
    <row r="48">
      <c r="A48" s="22" t="s">
        <v>73</v>
      </c>
      <c r="B48" s="22">
        <v>3.84</v>
      </c>
      <c r="C48" s="22">
        <v>0.41</v>
      </c>
      <c r="D48" s="22" t="s">
        <v>35</v>
      </c>
      <c r="E48" s="22" t="s">
        <v>35</v>
      </c>
      <c r="F48" s="22" t="s">
        <v>45</v>
      </c>
      <c r="G48" s="22" t="s">
        <v>35</v>
      </c>
      <c r="H48" s="22" t="s">
        <v>42</v>
      </c>
      <c r="I48" s="22" t="s">
        <v>35</v>
      </c>
      <c r="J48" s="22" t="s">
        <v>198</v>
      </c>
      <c r="K48" s="22" t="s">
        <v>32</v>
      </c>
      <c r="L48" s="22" t="s">
        <v>198</v>
      </c>
      <c r="M48" s="22" t="s">
        <v>35</v>
      </c>
      <c r="N48" s="22" t="s">
        <v>198</v>
      </c>
      <c r="O48" s="22" t="s">
        <v>32</v>
      </c>
      <c r="P48" s="22" t="s">
        <v>198</v>
      </c>
      <c r="Q48" s="22" t="s">
        <v>38</v>
      </c>
      <c r="R48" s="22" t="s">
        <v>198</v>
      </c>
      <c r="S48" s="22" t="s">
        <v>198</v>
      </c>
      <c r="T48" s="22" t="s">
        <v>198</v>
      </c>
      <c r="U48" s="22" t="s">
        <v>198</v>
      </c>
      <c r="V48" s="22" t="s">
        <v>198</v>
      </c>
      <c r="W48" s="22" t="s">
        <v>198</v>
      </c>
      <c r="X48" s="22">
        <v>4.0</v>
      </c>
      <c r="Y48" s="22">
        <v>3.7</v>
      </c>
      <c r="Z48" s="22">
        <v>4.0</v>
      </c>
      <c r="AA48" s="22">
        <v>3.0</v>
      </c>
      <c r="AB48" s="22">
        <v>4.0</v>
      </c>
      <c r="AC48" s="22" t="s">
        <v>198</v>
      </c>
      <c r="AD48" s="22">
        <v>4.3</v>
      </c>
      <c r="AE48" s="22" t="s">
        <v>198</v>
      </c>
      <c r="AF48" s="22">
        <v>4.0</v>
      </c>
      <c r="AG48" s="22" t="s">
        <v>198</v>
      </c>
      <c r="AH48" s="22">
        <v>4.3</v>
      </c>
      <c r="AI48" s="22" t="s">
        <v>198</v>
      </c>
      <c r="AJ48" s="22">
        <v>3.3</v>
      </c>
      <c r="AK48" s="22" t="s">
        <v>198</v>
      </c>
      <c r="AL48" s="22" t="s">
        <v>198</v>
      </c>
      <c r="AM48" s="22" t="s">
        <v>198</v>
      </c>
      <c r="AN48" s="22" t="s">
        <v>198</v>
      </c>
      <c r="AO48" s="22" t="s">
        <v>198</v>
      </c>
      <c r="AP48" s="22"/>
      <c r="AQ48" s="23"/>
    </row>
    <row r="49">
      <c r="A49" s="24" t="s">
        <v>99</v>
      </c>
      <c r="B49" s="24">
        <v>3.76</v>
      </c>
      <c r="C49" s="24">
        <v>0.63</v>
      </c>
      <c r="D49" s="24" t="s">
        <v>35</v>
      </c>
      <c r="E49" s="24" t="s">
        <v>45</v>
      </c>
      <c r="F49" s="24" t="s">
        <v>42</v>
      </c>
      <c r="G49" s="24" t="s">
        <v>35</v>
      </c>
      <c r="H49" s="24" t="s">
        <v>45</v>
      </c>
      <c r="I49" s="24" t="s">
        <v>198</v>
      </c>
      <c r="J49" s="24" t="s">
        <v>198</v>
      </c>
      <c r="K49" s="24" t="s">
        <v>41</v>
      </c>
      <c r="L49" s="24" t="s">
        <v>45</v>
      </c>
      <c r="M49" s="24" t="s">
        <v>45</v>
      </c>
      <c r="N49" s="24" t="s">
        <v>30</v>
      </c>
      <c r="O49" s="24" t="s">
        <v>32</v>
      </c>
      <c r="P49" s="24" t="s">
        <v>198</v>
      </c>
      <c r="Q49" s="24" t="s">
        <v>198</v>
      </c>
      <c r="R49" s="24" t="s">
        <v>198</v>
      </c>
      <c r="S49" s="24" t="s">
        <v>198</v>
      </c>
      <c r="T49" s="24" t="s">
        <v>198</v>
      </c>
      <c r="U49" s="24" t="s">
        <v>198</v>
      </c>
      <c r="V49" s="24" t="s">
        <v>198</v>
      </c>
      <c r="W49" s="24" t="s">
        <v>198</v>
      </c>
      <c r="X49" s="24">
        <v>3.7</v>
      </c>
      <c r="Y49" s="24">
        <v>3.0</v>
      </c>
      <c r="Z49" s="24">
        <v>4.0</v>
      </c>
      <c r="AA49" s="24">
        <v>3.7</v>
      </c>
      <c r="AB49" s="24" t="s">
        <v>198</v>
      </c>
      <c r="AC49" s="24" t="s">
        <v>198</v>
      </c>
      <c r="AD49" s="24">
        <v>2.7</v>
      </c>
      <c r="AE49" s="24">
        <v>3.7</v>
      </c>
      <c r="AF49" s="24">
        <v>3.7</v>
      </c>
      <c r="AG49" s="24">
        <v>5.0</v>
      </c>
      <c r="AH49" s="24">
        <v>4.3</v>
      </c>
      <c r="AI49" s="24" t="s">
        <v>198</v>
      </c>
      <c r="AJ49" s="24" t="s">
        <v>198</v>
      </c>
      <c r="AK49" s="24" t="s">
        <v>198</v>
      </c>
      <c r="AL49" s="24" t="s">
        <v>198</v>
      </c>
      <c r="AM49" s="24" t="s">
        <v>198</v>
      </c>
      <c r="AN49" s="24" t="s">
        <v>198</v>
      </c>
      <c r="AO49" s="24" t="s">
        <v>198</v>
      </c>
      <c r="AP49" s="24"/>
      <c r="AQ49" s="25"/>
    </row>
    <row r="50">
      <c r="A50" s="22" t="s">
        <v>86</v>
      </c>
      <c r="B50" s="22">
        <v>3.71</v>
      </c>
      <c r="C50" s="22">
        <v>0.76</v>
      </c>
      <c r="D50" s="22" t="s">
        <v>35</v>
      </c>
      <c r="E50" s="22" t="s">
        <v>45</v>
      </c>
      <c r="F50" s="22" t="s">
        <v>45</v>
      </c>
      <c r="G50" s="22" t="s">
        <v>35</v>
      </c>
      <c r="H50" s="22" t="s">
        <v>38</v>
      </c>
      <c r="I50" s="22" t="s">
        <v>198</v>
      </c>
      <c r="J50" s="22" t="s">
        <v>31</v>
      </c>
      <c r="K50" s="22" t="s">
        <v>87</v>
      </c>
      <c r="L50" s="22" t="s">
        <v>32</v>
      </c>
      <c r="M50" s="22" t="s">
        <v>198</v>
      </c>
      <c r="N50" s="22" t="s">
        <v>29</v>
      </c>
      <c r="O50" s="22" t="s">
        <v>198</v>
      </c>
      <c r="P50" s="22" t="s">
        <v>198</v>
      </c>
      <c r="Q50" s="22" t="s">
        <v>35</v>
      </c>
      <c r="R50" s="22" t="s">
        <v>198</v>
      </c>
      <c r="S50" s="22" t="s">
        <v>198</v>
      </c>
      <c r="T50" s="22" t="s">
        <v>198</v>
      </c>
      <c r="U50" s="22" t="s">
        <v>198</v>
      </c>
      <c r="V50" s="22" t="s">
        <v>198</v>
      </c>
      <c r="W50" s="22" t="s">
        <v>198</v>
      </c>
      <c r="X50" s="22">
        <v>3.7</v>
      </c>
      <c r="Y50" s="22">
        <v>3.7</v>
      </c>
      <c r="Z50" s="22">
        <v>4.0</v>
      </c>
      <c r="AA50" s="22">
        <v>3.3</v>
      </c>
      <c r="AB50" s="22" t="s">
        <v>198</v>
      </c>
      <c r="AC50" s="22">
        <v>2.0</v>
      </c>
      <c r="AD50" s="22" t="s">
        <v>198</v>
      </c>
      <c r="AE50" s="22">
        <v>4.3</v>
      </c>
      <c r="AF50" s="22" t="s">
        <v>198</v>
      </c>
      <c r="AG50" s="22">
        <v>4.7</v>
      </c>
      <c r="AH50" s="22" t="s">
        <v>198</v>
      </c>
      <c r="AI50" s="22" t="s">
        <v>198</v>
      </c>
      <c r="AJ50" s="22">
        <v>4.0</v>
      </c>
      <c r="AK50" s="22" t="s">
        <v>198</v>
      </c>
      <c r="AL50" s="22" t="s">
        <v>198</v>
      </c>
      <c r="AM50" s="22" t="s">
        <v>198</v>
      </c>
      <c r="AN50" s="22" t="s">
        <v>198</v>
      </c>
      <c r="AO50" s="22" t="s">
        <v>198</v>
      </c>
      <c r="AP50" s="22"/>
      <c r="AQ50" s="23"/>
    </row>
    <row r="51">
      <c r="A51" s="24" t="s">
        <v>44</v>
      </c>
      <c r="B51" s="24">
        <v>3.59</v>
      </c>
      <c r="C51" s="24">
        <v>0.76</v>
      </c>
      <c r="D51" s="24" t="s">
        <v>45</v>
      </c>
      <c r="E51" s="24" t="s">
        <v>45</v>
      </c>
      <c r="F51" s="24" t="s">
        <v>35</v>
      </c>
      <c r="G51" s="24" t="s">
        <v>45</v>
      </c>
      <c r="H51" s="24" t="s">
        <v>38</v>
      </c>
      <c r="I51" s="24" t="s">
        <v>198</v>
      </c>
      <c r="J51" s="24" t="s">
        <v>198</v>
      </c>
      <c r="K51" s="24" t="s">
        <v>198</v>
      </c>
      <c r="L51" s="24" t="s">
        <v>198</v>
      </c>
      <c r="M51" s="24" t="s">
        <v>198</v>
      </c>
      <c r="N51" s="24" t="s">
        <v>31</v>
      </c>
      <c r="O51" s="24" t="s">
        <v>29</v>
      </c>
      <c r="P51" s="24" t="s">
        <v>198</v>
      </c>
      <c r="Q51" s="24" t="s">
        <v>45</v>
      </c>
      <c r="R51" s="24" t="s">
        <v>198</v>
      </c>
      <c r="S51" s="24" t="s">
        <v>198</v>
      </c>
      <c r="T51" s="24" t="s">
        <v>198</v>
      </c>
      <c r="U51" s="24" t="s">
        <v>198</v>
      </c>
      <c r="V51" s="24" t="s">
        <v>198</v>
      </c>
      <c r="W51" s="24" t="s">
        <v>198</v>
      </c>
      <c r="X51" s="24">
        <v>3.7</v>
      </c>
      <c r="Y51" s="24">
        <v>4.0</v>
      </c>
      <c r="Z51" s="24">
        <v>3.7</v>
      </c>
      <c r="AA51" s="24">
        <v>3.3</v>
      </c>
      <c r="AB51" s="24" t="s">
        <v>198</v>
      </c>
      <c r="AC51" s="24" t="s">
        <v>198</v>
      </c>
      <c r="AD51" s="24" t="s">
        <v>198</v>
      </c>
      <c r="AE51" s="24" t="s">
        <v>198</v>
      </c>
      <c r="AF51" s="24" t="s">
        <v>198</v>
      </c>
      <c r="AG51" s="24">
        <v>2.0</v>
      </c>
      <c r="AH51" s="24">
        <v>4.7</v>
      </c>
      <c r="AI51" s="24" t="s">
        <v>198</v>
      </c>
      <c r="AJ51" s="24">
        <v>3.7</v>
      </c>
      <c r="AK51" s="24" t="s">
        <v>198</v>
      </c>
      <c r="AL51" s="24" t="s">
        <v>198</v>
      </c>
      <c r="AM51" s="24" t="s">
        <v>198</v>
      </c>
      <c r="AN51" s="24" t="s">
        <v>198</v>
      </c>
      <c r="AO51" s="24" t="s">
        <v>198</v>
      </c>
      <c r="AP51" s="24"/>
      <c r="AQ51" s="25"/>
    </row>
    <row r="52">
      <c r="A52" s="22" t="s">
        <v>72</v>
      </c>
      <c r="B52" s="22">
        <v>3.47</v>
      </c>
      <c r="C52" s="22">
        <v>0.4</v>
      </c>
      <c r="D52" s="22" t="s">
        <v>45</v>
      </c>
      <c r="E52" s="22" t="s">
        <v>42</v>
      </c>
      <c r="F52" s="22" t="s">
        <v>45</v>
      </c>
      <c r="G52" s="22" t="s">
        <v>35</v>
      </c>
      <c r="H52" s="22" t="s">
        <v>35</v>
      </c>
      <c r="I52" s="22" t="s">
        <v>42</v>
      </c>
      <c r="J52" s="22" t="s">
        <v>38</v>
      </c>
      <c r="K52" s="22" t="s">
        <v>198</v>
      </c>
      <c r="L52" s="22" t="s">
        <v>198</v>
      </c>
      <c r="M52" s="22" t="s">
        <v>38</v>
      </c>
      <c r="N52" s="22" t="s">
        <v>198</v>
      </c>
      <c r="O52" s="22" t="s">
        <v>198</v>
      </c>
      <c r="P52" s="22" t="s">
        <v>198</v>
      </c>
      <c r="Q52" s="22" t="s">
        <v>198</v>
      </c>
      <c r="R52" s="22" t="s">
        <v>198</v>
      </c>
      <c r="S52" s="22" t="s">
        <v>198</v>
      </c>
      <c r="T52" s="22" t="s">
        <v>198</v>
      </c>
      <c r="U52" s="22" t="s">
        <v>198</v>
      </c>
      <c r="V52" s="22" t="s">
        <v>198</v>
      </c>
      <c r="W52" s="22" t="s">
        <v>198</v>
      </c>
      <c r="X52" s="22">
        <v>3.0</v>
      </c>
      <c r="Y52" s="22">
        <v>3.7</v>
      </c>
      <c r="Z52" s="22">
        <v>4.0</v>
      </c>
      <c r="AA52" s="22">
        <v>4.0</v>
      </c>
      <c r="AB52" s="22">
        <v>3.0</v>
      </c>
      <c r="AC52" s="22">
        <v>3.3</v>
      </c>
      <c r="AD52" s="22" t="s">
        <v>198</v>
      </c>
      <c r="AE52" s="22" t="s">
        <v>198</v>
      </c>
      <c r="AF52" s="22">
        <v>3.3</v>
      </c>
      <c r="AG52" s="22" t="s">
        <v>198</v>
      </c>
      <c r="AH52" s="22" t="s">
        <v>198</v>
      </c>
      <c r="AI52" s="22" t="s">
        <v>198</v>
      </c>
      <c r="AJ52" s="22" t="s">
        <v>198</v>
      </c>
      <c r="AK52" s="22" t="s">
        <v>198</v>
      </c>
      <c r="AL52" s="22" t="s">
        <v>198</v>
      </c>
      <c r="AM52" s="22" t="s">
        <v>198</v>
      </c>
      <c r="AN52" s="22" t="s">
        <v>198</v>
      </c>
      <c r="AO52" s="22" t="s">
        <v>198</v>
      </c>
      <c r="AP52" s="22"/>
      <c r="AQ52" s="23"/>
    </row>
    <row r="53">
      <c r="A53" s="24" t="s">
        <v>103</v>
      </c>
      <c r="B53" s="24">
        <v>3.38</v>
      </c>
      <c r="C53" s="24">
        <v>0.16</v>
      </c>
      <c r="D53" s="24" t="s">
        <v>45</v>
      </c>
      <c r="E53" s="24" t="s">
        <v>38</v>
      </c>
      <c r="F53" s="24" t="s">
        <v>198</v>
      </c>
      <c r="G53" s="24" t="s">
        <v>198</v>
      </c>
      <c r="H53" s="24" t="s">
        <v>198</v>
      </c>
      <c r="I53" s="24" t="s">
        <v>198</v>
      </c>
      <c r="J53" s="24" t="s">
        <v>198</v>
      </c>
      <c r="K53" s="24" t="s">
        <v>198</v>
      </c>
      <c r="L53" s="24" t="s">
        <v>198</v>
      </c>
      <c r="M53" s="24" t="s">
        <v>38</v>
      </c>
      <c r="N53" s="24" t="s">
        <v>38</v>
      </c>
      <c r="O53" s="24" t="s">
        <v>38</v>
      </c>
      <c r="P53" s="24" t="s">
        <v>198</v>
      </c>
      <c r="Q53" s="24" t="s">
        <v>198</v>
      </c>
      <c r="R53" s="24" t="s">
        <v>198</v>
      </c>
      <c r="S53" s="24" t="s">
        <v>198</v>
      </c>
      <c r="T53" s="24" t="s">
        <v>45</v>
      </c>
      <c r="U53" s="24" t="s">
        <v>198</v>
      </c>
      <c r="V53" s="24" t="s">
        <v>198</v>
      </c>
      <c r="W53" s="24" t="s">
        <v>198</v>
      </c>
      <c r="X53" s="24">
        <v>3.3</v>
      </c>
      <c r="Y53" s="24" t="s">
        <v>198</v>
      </c>
      <c r="Z53" s="24" t="s">
        <v>198</v>
      </c>
      <c r="AA53" s="24" t="s">
        <v>198</v>
      </c>
      <c r="AB53" s="24" t="s">
        <v>198</v>
      </c>
      <c r="AC53" s="24" t="s">
        <v>198</v>
      </c>
      <c r="AD53" s="24" t="s">
        <v>198</v>
      </c>
      <c r="AE53" s="24" t="s">
        <v>198</v>
      </c>
      <c r="AF53" s="24">
        <v>3.3</v>
      </c>
      <c r="AG53" s="24">
        <v>3.3</v>
      </c>
      <c r="AH53" s="24">
        <v>3.3</v>
      </c>
      <c r="AI53" s="24" t="s">
        <v>198</v>
      </c>
      <c r="AJ53" s="24" t="s">
        <v>198</v>
      </c>
      <c r="AK53" s="24" t="s">
        <v>198</v>
      </c>
      <c r="AL53" s="24" t="s">
        <v>198</v>
      </c>
      <c r="AM53" s="24" t="s">
        <v>198</v>
      </c>
      <c r="AN53" s="24">
        <v>3.7</v>
      </c>
      <c r="AO53" s="24" t="s">
        <v>198</v>
      </c>
      <c r="AP53" s="24"/>
      <c r="AQ53" s="25"/>
    </row>
    <row r="54">
      <c r="A54" s="22" t="s">
        <v>102</v>
      </c>
      <c r="B54" s="22">
        <v>3.37</v>
      </c>
      <c r="C54" s="22">
        <v>1.41</v>
      </c>
      <c r="D54" s="22" t="s">
        <v>45</v>
      </c>
      <c r="E54" s="22" t="s">
        <v>38</v>
      </c>
      <c r="F54" s="22" t="s">
        <v>42</v>
      </c>
      <c r="G54" s="22" t="s">
        <v>35</v>
      </c>
      <c r="H54" s="22" t="s">
        <v>42</v>
      </c>
      <c r="I54" s="22" t="s">
        <v>198</v>
      </c>
      <c r="J54" s="22" t="s">
        <v>198</v>
      </c>
      <c r="K54" s="22" t="s">
        <v>198</v>
      </c>
      <c r="L54" s="22" t="s">
        <v>42</v>
      </c>
      <c r="M54" s="22" t="s">
        <v>30</v>
      </c>
      <c r="N54" s="22" t="s">
        <v>67</v>
      </c>
      <c r="O54" s="22" t="s">
        <v>31</v>
      </c>
      <c r="P54" s="22" t="s">
        <v>198</v>
      </c>
      <c r="Q54" s="22" t="s">
        <v>198</v>
      </c>
      <c r="R54" s="22" t="s">
        <v>198</v>
      </c>
      <c r="S54" s="22" t="s">
        <v>34</v>
      </c>
      <c r="T54" s="22" t="s">
        <v>198</v>
      </c>
      <c r="U54" s="22" t="s">
        <v>198</v>
      </c>
      <c r="V54" s="22" t="s">
        <v>198</v>
      </c>
      <c r="W54" s="22" t="s">
        <v>198</v>
      </c>
      <c r="X54" s="22">
        <v>3.3</v>
      </c>
      <c r="Y54" s="22">
        <v>3.0</v>
      </c>
      <c r="Z54" s="22">
        <v>4.0</v>
      </c>
      <c r="AA54" s="22">
        <v>3.0</v>
      </c>
      <c r="AB54" s="22" t="s">
        <v>198</v>
      </c>
      <c r="AC54" s="22" t="s">
        <v>198</v>
      </c>
      <c r="AD54" s="22" t="s">
        <v>198</v>
      </c>
      <c r="AE54" s="22">
        <v>3.0</v>
      </c>
      <c r="AF54" s="22">
        <v>5.0</v>
      </c>
      <c r="AG54" s="22">
        <v>1.0</v>
      </c>
      <c r="AH54" s="22">
        <v>2.0</v>
      </c>
      <c r="AI54" s="22" t="s">
        <v>198</v>
      </c>
      <c r="AJ54" s="22" t="s">
        <v>198</v>
      </c>
      <c r="AK54" s="22">
        <v>6.0</v>
      </c>
      <c r="AL54" s="22" t="s">
        <v>198</v>
      </c>
      <c r="AM54" s="22" t="s">
        <v>198</v>
      </c>
      <c r="AN54" s="22" t="s">
        <v>198</v>
      </c>
      <c r="AO54" s="22" t="s">
        <v>198</v>
      </c>
      <c r="AP54" s="22"/>
      <c r="AQ54" s="23"/>
    </row>
    <row r="55">
      <c r="A55" s="24" t="s">
        <v>92</v>
      </c>
      <c r="B55" s="24">
        <v>3.33</v>
      </c>
      <c r="C55" s="24">
        <v>0.27</v>
      </c>
      <c r="D55" s="24" t="s">
        <v>45</v>
      </c>
      <c r="E55" s="24" t="s">
        <v>38</v>
      </c>
      <c r="F55" s="24" t="s">
        <v>38</v>
      </c>
      <c r="G55" s="24" t="s">
        <v>45</v>
      </c>
      <c r="H55" s="24" t="s">
        <v>42</v>
      </c>
      <c r="I55" s="24" t="s">
        <v>198</v>
      </c>
      <c r="J55" s="24" t="s">
        <v>198</v>
      </c>
      <c r="K55" s="24" t="s">
        <v>45</v>
      </c>
      <c r="L55" s="24" t="s">
        <v>198</v>
      </c>
      <c r="M55" s="24" t="s">
        <v>38</v>
      </c>
      <c r="N55" s="24" t="s">
        <v>42</v>
      </c>
      <c r="O55" s="24" t="s">
        <v>198</v>
      </c>
      <c r="P55" s="24" t="s">
        <v>198</v>
      </c>
      <c r="Q55" s="24" t="s">
        <v>198</v>
      </c>
      <c r="R55" s="24" t="s">
        <v>198</v>
      </c>
      <c r="S55" s="24" t="s">
        <v>198</v>
      </c>
      <c r="T55" s="24" t="s">
        <v>198</v>
      </c>
      <c r="U55" s="24" t="s">
        <v>198</v>
      </c>
      <c r="V55" s="24" t="s">
        <v>198</v>
      </c>
      <c r="W55" s="24" t="s">
        <v>198</v>
      </c>
      <c r="X55" s="24">
        <v>3.3</v>
      </c>
      <c r="Y55" s="24">
        <v>3.3</v>
      </c>
      <c r="Z55" s="24">
        <v>3.7</v>
      </c>
      <c r="AA55" s="24">
        <v>3.0</v>
      </c>
      <c r="AB55" s="24" t="s">
        <v>198</v>
      </c>
      <c r="AC55" s="24" t="s">
        <v>198</v>
      </c>
      <c r="AD55" s="24">
        <v>3.7</v>
      </c>
      <c r="AE55" s="24" t="s">
        <v>198</v>
      </c>
      <c r="AF55" s="24">
        <v>3.3</v>
      </c>
      <c r="AG55" s="24">
        <v>3.0</v>
      </c>
      <c r="AH55" s="24" t="s">
        <v>198</v>
      </c>
      <c r="AI55" s="24" t="s">
        <v>198</v>
      </c>
      <c r="AJ55" s="24" t="s">
        <v>198</v>
      </c>
      <c r="AK55" s="24" t="s">
        <v>198</v>
      </c>
      <c r="AL55" s="24" t="s">
        <v>198</v>
      </c>
      <c r="AM55" s="24" t="s">
        <v>198</v>
      </c>
      <c r="AN55" s="24" t="s">
        <v>198</v>
      </c>
      <c r="AO55" s="24" t="s">
        <v>198</v>
      </c>
      <c r="AP55" s="24"/>
      <c r="AQ55" s="25"/>
    </row>
    <row r="56">
      <c r="A56" s="22" t="s">
        <v>66</v>
      </c>
      <c r="B56" s="22">
        <v>3.3</v>
      </c>
      <c r="C56" s="22">
        <v>1.26</v>
      </c>
      <c r="D56" s="22" t="s">
        <v>45</v>
      </c>
      <c r="E56" s="22" t="s">
        <v>41</v>
      </c>
      <c r="F56" s="22" t="s">
        <v>64</v>
      </c>
      <c r="G56" s="22" t="s">
        <v>45</v>
      </c>
      <c r="H56" s="22" t="s">
        <v>59</v>
      </c>
      <c r="I56" s="22" t="s">
        <v>198</v>
      </c>
      <c r="J56" s="22" t="s">
        <v>38</v>
      </c>
      <c r="K56" s="22" t="s">
        <v>64</v>
      </c>
      <c r="L56" s="22" t="s">
        <v>29</v>
      </c>
      <c r="M56" s="22" t="s">
        <v>42</v>
      </c>
      <c r="N56" s="22" t="s">
        <v>29</v>
      </c>
      <c r="O56" s="22" t="s">
        <v>38</v>
      </c>
      <c r="P56" s="22" t="s">
        <v>31</v>
      </c>
      <c r="Q56" s="22" t="s">
        <v>198</v>
      </c>
      <c r="R56" s="22" t="s">
        <v>198</v>
      </c>
      <c r="S56" s="22" t="s">
        <v>33</v>
      </c>
      <c r="T56" s="22" t="s">
        <v>29</v>
      </c>
      <c r="U56" s="22" t="s">
        <v>198</v>
      </c>
      <c r="V56" s="22" t="s">
        <v>198</v>
      </c>
      <c r="W56" s="22" t="s">
        <v>198</v>
      </c>
      <c r="X56" s="22">
        <v>2.7</v>
      </c>
      <c r="Y56" s="22">
        <v>1.5</v>
      </c>
      <c r="Z56" s="22">
        <v>3.7</v>
      </c>
      <c r="AA56" s="22">
        <v>2.3</v>
      </c>
      <c r="AB56" s="22" t="s">
        <v>198</v>
      </c>
      <c r="AC56" s="22">
        <v>3.3</v>
      </c>
      <c r="AD56" s="22">
        <v>1.5</v>
      </c>
      <c r="AE56" s="22">
        <v>4.7</v>
      </c>
      <c r="AF56" s="22">
        <v>3.0</v>
      </c>
      <c r="AG56" s="22">
        <v>4.7</v>
      </c>
      <c r="AH56" s="22">
        <v>3.3</v>
      </c>
      <c r="AI56" s="22">
        <v>2.0</v>
      </c>
      <c r="AJ56" s="22" t="s">
        <v>198</v>
      </c>
      <c r="AK56" s="22">
        <v>5.5</v>
      </c>
      <c r="AL56" s="22" t="s">
        <v>198</v>
      </c>
      <c r="AM56" s="22" t="s">
        <v>198</v>
      </c>
      <c r="AN56" s="22">
        <v>4.7</v>
      </c>
      <c r="AO56" s="22" t="s">
        <v>198</v>
      </c>
      <c r="AP56" s="22"/>
      <c r="AQ56" s="23"/>
    </row>
    <row r="57">
      <c r="A57" s="24" t="s">
        <v>98</v>
      </c>
      <c r="B57" s="24">
        <v>3.21</v>
      </c>
      <c r="C57" s="24">
        <v>0.67</v>
      </c>
      <c r="D57" s="24" t="s">
        <v>38</v>
      </c>
      <c r="E57" s="24" t="s">
        <v>42</v>
      </c>
      <c r="F57" s="24" t="s">
        <v>32</v>
      </c>
      <c r="G57" s="24" t="s">
        <v>32</v>
      </c>
      <c r="H57" s="24" t="s">
        <v>42</v>
      </c>
      <c r="I57" s="24" t="s">
        <v>198</v>
      </c>
      <c r="J57" s="24" t="s">
        <v>42</v>
      </c>
      <c r="K57" s="24" t="s">
        <v>42</v>
      </c>
      <c r="L57" s="24" t="s">
        <v>42</v>
      </c>
      <c r="M57" s="24" t="s">
        <v>31</v>
      </c>
      <c r="N57" s="24" t="s">
        <v>38</v>
      </c>
      <c r="O57" s="24" t="s">
        <v>198</v>
      </c>
      <c r="P57" s="24" t="s">
        <v>198</v>
      </c>
      <c r="Q57" s="24" t="s">
        <v>198</v>
      </c>
      <c r="R57" s="24" t="s">
        <v>198</v>
      </c>
      <c r="S57" s="24" t="s">
        <v>198</v>
      </c>
      <c r="T57" s="24" t="s">
        <v>198</v>
      </c>
      <c r="U57" s="24" t="s">
        <v>198</v>
      </c>
      <c r="V57" s="24" t="s">
        <v>198</v>
      </c>
      <c r="W57" s="24" t="s">
        <v>198</v>
      </c>
      <c r="X57" s="24">
        <v>3.0</v>
      </c>
      <c r="Y57" s="24">
        <v>4.3</v>
      </c>
      <c r="Z57" s="24">
        <v>4.3</v>
      </c>
      <c r="AA57" s="24">
        <v>3.0</v>
      </c>
      <c r="AB57" s="24" t="s">
        <v>198</v>
      </c>
      <c r="AC57" s="24">
        <v>3.0</v>
      </c>
      <c r="AD57" s="24">
        <v>3.0</v>
      </c>
      <c r="AE57" s="24">
        <v>3.0</v>
      </c>
      <c r="AF57" s="24">
        <v>2.0</v>
      </c>
      <c r="AG57" s="24">
        <v>3.3</v>
      </c>
      <c r="AH57" s="24" t="s">
        <v>198</v>
      </c>
      <c r="AI57" s="24" t="s">
        <v>198</v>
      </c>
      <c r="AJ57" s="24" t="s">
        <v>198</v>
      </c>
      <c r="AK57" s="24" t="s">
        <v>198</v>
      </c>
      <c r="AL57" s="24" t="s">
        <v>198</v>
      </c>
      <c r="AM57" s="24" t="s">
        <v>198</v>
      </c>
      <c r="AN57" s="24" t="s">
        <v>198</v>
      </c>
      <c r="AO57" s="24" t="s">
        <v>198</v>
      </c>
      <c r="AP57" s="24"/>
      <c r="AQ57" s="25"/>
    </row>
    <row r="58">
      <c r="A58" s="22" t="s">
        <v>112</v>
      </c>
      <c r="B58" s="22">
        <v>3.21</v>
      </c>
      <c r="C58" s="22">
        <v>0.64</v>
      </c>
      <c r="D58" s="22" t="s">
        <v>38</v>
      </c>
      <c r="E58" s="22" t="s">
        <v>42</v>
      </c>
      <c r="F58" s="22" t="s">
        <v>45</v>
      </c>
      <c r="G58" s="22" t="s">
        <v>35</v>
      </c>
      <c r="H58" s="22" t="s">
        <v>41</v>
      </c>
      <c r="I58" s="22" t="s">
        <v>198</v>
      </c>
      <c r="J58" s="22" t="s">
        <v>42</v>
      </c>
      <c r="K58" s="22" t="s">
        <v>198</v>
      </c>
      <c r="L58" s="22" t="s">
        <v>198</v>
      </c>
      <c r="M58" s="22" t="s">
        <v>31</v>
      </c>
      <c r="N58" s="22" t="s">
        <v>38</v>
      </c>
      <c r="O58" s="22" t="s">
        <v>198</v>
      </c>
      <c r="P58" s="22" t="s">
        <v>198</v>
      </c>
      <c r="Q58" s="22" t="s">
        <v>198</v>
      </c>
      <c r="R58" s="22" t="s">
        <v>198</v>
      </c>
      <c r="S58" s="22" t="s">
        <v>198</v>
      </c>
      <c r="T58" s="22" t="s">
        <v>35</v>
      </c>
      <c r="U58" s="22" t="s">
        <v>198</v>
      </c>
      <c r="V58" s="22" t="s">
        <v>198</v>
      </c>
      <c r="W58" s="22" t="s">
        <v>198</v>
      </c>
      <c r="X58" s="22">
        <v>3.0</v>
      </c>
      <c r="Y58" s="22">
        <v>3.7</v>
      </c>
      <c r="Z58" s="22">
        <v>4.0</v>
      </c>
      <c r="AA58" s="22">
        <v>2.7</v>
      </c>
      <c r="AB58" s="22" t="s">
        <v>198</v>
      </c>
      <c r="AC58" s="22">
        <v>3.0</v>
      </c>
      <c r="AD58" s="22" t="s">
        <v>198</v>
      </c>
      <c r="AE58" s="22" t="s">
        <v>198</v>
      </c>
      <c r="AF58" s="22">
        <v>2.0</v>
      </c>
      <c r="AG58" s="22">
        <v>3.3</v>
      </c>
      <c r="AH58" s="22" t="s">
        <v>198</v>
      </c>
      <c r="AI58" s="22" t="s">
        <v>198</v>
      </c>
      <c r="AJ58" s="22" t="s">
        <v>198</v>
      </c>
      <c r="AK58" s="22" t="s">
        <v>198</v>
      </c>
      <c r="AL58" s="22" t="s">
        <v>198</v>
      </c>
      <c r="AM58" s="22" t="s">
        <v>198</v>
      </c>
      <c r="AN58" s="22">
        <v>4.0</v>
      </c>
      <c r="AO58" s="22" t="s">
        <v>198</v>
      </c>
      <c r="AP58" s="22"/>
      <c r="AQ58" s="23"/>
    </row>
    <row r="59">
      <c r="A59" s="24" t="s">
        <v>52</v>
      </c>
      <c r="B59" s="24">
        <v>2.78</v>
      </c>
      <c r="C59" s="24">
        <v>0.68</v>
      </c>
      <c r="D59" s="24" t="s">
        <v>42</v>
      </c>
      <c r="E59" s="24" t="s">
        <v>41</v>
      </c>
      <c r="F59" s="24" t="s">
        <v>42</v>
      </c>
      <c r="G59" s="24" t="s">
        <v>35</v>
      </c>
      <c r="H59" s="24" t="s">
        <v>31</v>
      </c>
      <c r="I59" s="24" t="s">
        <v>198</v>
      </c>
      <c r="J59" s="24" t="s">
        <v>198</v>
      </c>
      <c r="K59" s="24" t="s">
        <v>31</v>
      </c>
      <c r="L59" s="24" t="s">
        <v>198</v>
      </c>
      <c r="M59" s="24" t="s">
        <v>198</v>
      </c>
      <c r="N59" s="24" t="s">
        <v>198</v>
      </c>
      <c r="O59" s="24" t="s">
        <v>198</v>
      </c>
      <c r="P59" s="24" t="s">
        <v>42</v>
      </c>
      <c r="Q59" s="24" t="s">
        <v>198</v>
      </c>
      <c r="R59" s="24" t="s">
        <v>198</v>
      </c>
      <c r="S59" s="24" t="s">
        <v>198</v>
      </c>
      <c r="T59" s="24" t="s">
        <v>198</v>
      </c>
      <c r="U59" s="24" t="s">
        <v>198</v>
      </c>
      <c r="V59" s="24" t="s">
        <v>198</v>
      </c>
      <c r="W59" s="24" t="s">
        <v>198</v>
      </c>
      <c r="X59" s="24">
        <v>2.7</v>
      </c>
      <c r="Y59" s="24">
        <v>3.0</v>
      </c>
      <c r="Z59" s="24">
        <v>4.0</v>
      </c>
      <c r="AA59" s="24">
        <v>2.0</v>
      </c>
      <c r="AB59" s="24" t="s">
        <v>198</v>
      </c>
      <c r="AC59" s="24" t="s">
        <v>198</v>
      </c>
      <c r="AD59" s="24">
        <v>2.0</v>
      </c>
      <c r="AE59" s="24" t="s">
        <v>198</v>
      </c>
      <c r="AF59" s="24" t="s">
        <v>198</v>
      </c>
      <c r="AG59" s="24" t="s">
        <v>198</v>
      </c>
      <c r="AH59" s="24" t="s">
        <v>198</v>
      </c>
      <c r="AI59" s="24">
        <v>3.0</v>
      </c>
      <c r="AJ59" s="24" t="s">
        <v>198</v>
      </c>
      <c r="AK59" s="24" t="s">
        <v>198</v>
      </c>
      <c r="AL59" s="24" t="s">
        <v>198</v>
      </c>
      <c r="AM59" s="24" t="s">
        <v>198</v>
      </c>
      <c r="AN59" s="24" t="s">
        <v>198</v>
      </c>
      <c r="AO59" s="24" t="s">
        <v>198</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199</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200</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201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202</v>
      </c>
    </row>
    <row r="2">
      <c r="A2" s="1" t="s">
        <v>203</v>
      </c>
    </row>
    <row r="3">
      <c r="A3" s="1" t="s">
        <v>204</v>
      </c>
    </row>
    <row r="4">
      <c r="A4" s="1" t="s">
        <v>205</v>
      </c>
    </row>
    <row r="5">
      <c r="A5" s="1" t="s">
        <v>206</v>
      </c>
    </row>
    <row r="6">
      <c r="A6" s="1" t="s">
        <v>207</v>
      </c>
    </row>
    <row r="7">
      <c r="A7" s="1" t="s">
        <v>208</v>
      </c>
    </row>
    <row r="8">
      <c r="A8" s="1" t="s">
        <v>209</v>
      </c>
    </row>
    <row r="9">
      <c r="A9" s="1" t="s">
        <v>210</v>
      </c>
    </row>
    <row r="10">
      <c r="A10" s="1" t="s">
        <v>211</v>
      </c>
    </row>
    <row r="11">
      <c r="A11" s="1" t="s">
        <v>212</v>
      </c>
    </row>
    <row r="12">
      <c r="A12" s="1" t="s">
        <v>213</v>
      </c>
    </row>
    <row r="13">
      <c r="A13" s="1" t="s">
        <v>214</v>
      </c>
    </row>
    <row r="14">
      <c r="A14" s="1" t="s">
        <v>215</v>
      </c>
    </row>
    <row r="15">
      <c r="A15" s="1" t="s">
        <v>216</v>
      </c>
    </row>
    <row r="16">
      <c r="A16" s="1" t="s">
        <v>217</v>
      </c>
    </row>
    <row r="17">
      <c r="A17" s="1" t="s">
        <v>218</v>
      </c>
    </row>
    <row r="18">
      <c r="A18" s="1" t="s">
        <v>219</v>
      </c>
    </row>
    <row r="19">
      <c r="A19" s="1" t="s">
        <v>220</v>
      </c>
    </row>
    <row r="20">
      <c r="A20" s="1" t="s">
        <v>221</v>
      </c>
    </row>
    <row r="21">
      <c r="A21" s="1" t="s">
        <v>222</v>
      </c>
    </row>
    <row r="22">
      <c r="A22" s="1" t="s">
        <v>223</v>
      </c>
    </row>
    <row r="23">
      <c r="A23" s="32" t="s">
        <v>224</v>
      </c>
    </row>
    <row r="24">
      <c r="A24" s="1" t="s">
        <v>225</v>
      </c>
    </row>
    <row r="25">
      <c r="A25" s="1" t="s">
        <v>226</v>
      </c>
    </row>
    <row r="26">
      <c r="A26" s="1" t="s">
        <v>227</v>
      </c>
    </row>
    <row r="27">
      <c r="A27" s="1" t="s">
        <v>228</v>
      </c>
    </row>
    <row r="28">
      <c r="A28" s="1" t="s">
        <v>229</v>
      </c>
    </row>
    <row r="29">
      <c r="A29" s="1" t="s">
        <v>230</v>
      </c>
    </row>
    <row r="30">
      <c r="A30" s="1" t="s">
        <v>231</v>
      </c>
    </row>
    <row r="31">
      <c r="A31" s="1" t="s">
        <v>232</v>
      </c>
    </row>
    <row r="32">
      <c r="A32" s="1" t="s">
        <v>233</v>
      </c>
    </row>
    <row r="33">
      <c r="A33" s="1" t="s">
        <v>234</v>
      </c>
    </row>
    <row r="34">
      <c r="A34" s="1" t="s">
        <v>235</v>
      </c>
    </row>
    <row r="35">
      <c r="A35" s="1" t="s">
        <v>236</v>
      </c>
    </row>
    <row r="36">
      <c r="A36" s="1" t="s">
        <v>237</v>
      </c>
    </row>
    <row r="37">
      <c r="A37" s="1" t="s">
        <v>238</v>
      </c>
    </row>
    <row r="38">
      <c r="A38" s="1" t="s">
        <v>239</v>
      </c>
    </row>
    <row r="39">
      <c r="A39" s="1" t="s">
        <v>240</v>
      </c>
    </row>
    <row r="40">
      <c r="A40" s="1" t="s">
        <v>241</v>
      </c>
    </row>
    <row r="41">
      <c r="A41" s="1" t="s">
        <v>242</v>
      </c>
    </row>
    <row r="42">
      <c r="A42" s="1" t="s">
        <v>243</v>
      </c>
    </row>
    <row r="43">
      <c r="A43" s="1" t="s">
        <v>244</v>
      </c>
    </row>
    <row r="44">
      <c r="A44" s="1" t="s">
        <v>245</v>
      </c>
    </row>
    <row r="45">
      <c r="A45" s="1" t="s">
        <v>246</v>
      </c>
    </row>
    <row r="46">
      <c r="A46" s="1" t="s">
        <v>247</v>
      </c>
    </row>
    <row r="47">
      <c r="A47" s="1" t="s">
        <v>248</v>
      </c>
    </row>
    <row r="48">
      <c r="A48" s="1" t="s">
        <v>249</v>
      </c>
    </row>
    <row r="49">
      <c r="A49" s="1" t="s">
        <v>250</v>
      </c>
    </row>
    <row r="50">
      <c r="A50" s="1" t="s">
        <v>251</v>
      </c>
    </row>
    <row r="51">
      <c r="A51" s="1" t="s">
        <v>252</v>
      </c>
    </row>
    <row r="52">
      <c r="A52" s="1" t="s">
        <v>253</v>
      </c>
    </row>
    <row r="53">
      <c r="A53" s="1" t="s">
        <v>254</v>
      </c>
    </row>
    <row r="54">
      <c r="A54" s="1" t="s">
        <v>255</v>
      </c>
    </row>
    <row r="55">
      <c r="A55" s="1" t="s">
        <v>256</v>
      </c>
    </row>
    <row r="56">
      <c r="A56" s="1" t="s">
        <v>257</v>
      </c>
    </row>
    <row r="57">
      <c r="A57" s="1" t="s">
        <v>258</v>
      </c>
    </row>
    <row r="58">
      <c r="A58" s="1" t="s">
        <v>259</v>
      </c>
    </row>
    <row r="59">
      <c r="A59" s="1" t="s">
        <v>260</v>
      </c>
    </row>
    <row r="60">
      <c r="A60" s="1" t="s">
        <v>261</v>
      </c>
    </row>
    <row r="61">
      <c r="A61" s="1" t="s">
        <v>262</v>
      </c>
    </row>
    <row r="62">
      <c r="A62" s="1" t="s">
        <v>263</v>
      </c>
    </row>
    <row r="63">
      <c r="A63" s="1" t="s">
        <v>264</v>
      </c>
    </row>
    <row r="64">
      <c r="A64" s="1" t="s">
        <v>265</v>
      </c>
    </row>
    <row r="65">
      <c r="A65" s="1" t="s">
        <v>266</v>
      </c>
    </row>
    <row r="66">
      <c r="A66" s="1" t="s">
        <v>267</v>
      </c>
    </row>
    <row r="67">
      <c r="A67" s="1" t="s">
        <v>268</v>
      </c>
    </row>
    <row r="68">
      <c r="A68" s="1" t="s">
        <v>269</v>
      </c>
    </row>
    <row r="69">
      <c r="A69" s="1" t="s">
        <v>270</v>
      </c>
    </row>
    <row r="70">
      <c r="A70" s="1" t="s">
        <v>271</v>
      </c>
    </row>
    <row r="71">
      <c r="A71" s="1" t="s">
        <v>272</v>
      </c>
    </row>
    <row r="72">
      <c r="A72" s="1" t="s">
        <v>273</v>
      </c>
    </row>
    <row r="73">
      <c r="A73" s="1" t="s">
        <v>274</v>
      </c>
    </row>
    <row r="74">
      <c r="A74" s="1" t="s">
        <v>275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276</v>
      </c>
    </row>
    <row r="2">
      <c r="A2" s="1" t="s">
        <v>277</v>
      </c>
    </row>
    <row r="3">
      <c r="A3" s="1" t="s">
        <v>278</v>
      </c>
    </row>
    <row r="4">
      <c r="A4" s="1" t="s">
        <v>279</v>
      </c>
    </row>
    <row r="5">
      <c r="A5" s="1" t="s">
        <v>280</v>
      </c>
    </row>
    <row r="6">
      <c r="A6" s="1" t="s">
        <v>281</v>
      </c>
    </row>
    <row r="7">
      <c r="A7" s="1" t="s">
        <v>282</v>
      </c>
    </row>
    <row r="8">
      <c r="A8" s="1" t="s">
        <v>283</v>
      </c>
    </row>
    <row r="9">
      <c r="A9" s="1" t="s">
        <v>284</v>
      </c>
    </row>
    <row r="10">
      <c r="A10" s="1" t="s">
        <v>285</v>
      </c>
    </row>
    <row r="11">
      <c r="A11" s="1" t="s">
        <v>286</v>
      </c>
    </row>
    <row r="12">
      <c r="A12" s="1" t="s">
        <v>287</v>
      </c>
    </row>
    <row r="13">
      <c r="A13" s="1" t="s">
        <v>288</v>
      </c>
    </row>
    <row r="14">
      <c r="A14" s="1" t="s">
        <v>289</v>
      </c>
    </row>
    <row r="15">
      <c r="A15" s="1" t="s">
        <v>290</v>
      </c>
    </row>
    <row r="16">
      <c r="A16" s="1" t="s">
        <v>291</v>
      </c>
    </row>
    <row r="17">
      <c r="A17" s="1" t="s">
        <v>292</v>
      </c>
    </row>
    <row r="18">
      <c r="A18" s="1" t="s">
        <v>293</v>
      </c>
    </row>
    <row r="19">
      <c r="A19" s="1" t="s">
        <v>294</v>
      </c>
    </row>
    <row r="20">
      <c r="A20" s="1" t="s">
        <v>126</v>
      </c>
    </row>
    <row r="21">
      <c r="A21" s="1" t="s">
        <v>295</v>
      </c>
    </row>
    <row r="22">
      <c r="A22" s="1" t="s">
        <v>270</v>
      </c>
    </row>
    <row r="23">
      <c r="A23" s="1" t="s">
        <v>296</v>
      </c>
    </row>
    <row r="24">
      <c r="A24" s="1" t="s">
        <v>297</v>
      </c>
    </row>
    <row r="25">
      <c r="A25" s="1" t="s">
        <v>298</v>
      </c>
    </row>
    <row r="26">
      <c r="A26" s="1" t="s">
        <v>299</v>
      </c>
    </row>
    <row r="27">
      <c r="A27" s="1" t="s">
        <v>300</v>
      </c>
    </row>
    <row r="28">
      <c r="A28" s="1" t="s">
        <v>301</v>
      </c>
    </row>
    <row r="29">
      <c r="A29" s="1" t="s">
        <v>302</v>
      </c>
    </row>
    <row r="30">
      <c r="A30" s="1" t="s">
        <v>303</v>
      </c>
    </row>
    <row r="31">
      <c r="A31" s="1" t="s">
        <v>304</v>
      </c>
    </row>
    <row r="32">
      <c r="A32" s="1" t="s">
        <v>305</v>
      </c>
    </row>
    <row r="33">
      <c r="A33" s="1" t="s">
        <v>306</v>
      </c>
    </row>
    <row r="34">
      <c r="A34" s="1" t="s">
        <v>307</v>
      </c>
    </row>
    <row r="35">
      <c r="A35" s="1" t="s">
        <v>308</v>
      </c>
    </row>
    <row r="36">
      <c r="A36" s="1" t="s">
        <v>309</v>
      </c>
    </row>
    <row r="37">
      <c r="A37" s="1" t="s">
        <v>310</v>
      </c>
    </row>
    <row r="38">
      <c r="A38" s="1" t="s">
        <v>311</v>
      </c>
    </row>
    <row r="39">
      <c r="A39" s="1" t="s">
        <v>312</v>
      </c>
    </row>
    <row r="40">
      <c r="A40" s="1" t="s">
        <v>313</v>
      </c>
    </row>
    <row r="41">
      <c r="A41" s="1" t="s">
        <v>314</v>
      </c>
      <c r="B41" s="1"/>
    </row>
    <row r="42">
      <c r="A42" s="1" t="s">
        <v>315</v>
      </c>
    </row>
    <row r="43">
      <c r="A43" s="1" t="s">
        <v>316</v>
      </c>
    </row>
    <row r="44">
      <c r="A44" s="1" t="s">
        <v>317</v>
      </c>
    </row>
    <row r="45">
      <c r="A45" s="1" t="s">
        <v>318</v>
      </c>
    </row>
    <row r="46">
      <c r="A46" s="1" t="s">
        <v>319</v>
      </c>
    </row>
    <row r="47">
      <c r="A47" s="1" t="s">
        <v>320</v>
      </c>
    </row>
    <row r="48">
      <c r="A48" s="1" t="s">
        <v>321</v>
      </c>
    </row>
    <row r="49">
      <c r="A49" s="1" t="s">
        <v>106</v>
      </c>
    </row>
    <row r="50">
      <c r="A50" s="1" t="s">
        <v>322</v>
      </c>
    </row>
    <row r="51">
      <c r="A51" s="1" t="s">
        <v>323</v>
      </c>
    </row>
    <row r="52">
      <c r="A52" s="1" t="s">
        <v>202</v>
      </c>
    </row>
    <row r="53">
      <c r="A53" s="1" t="s">
        <v>324</v>
      </c>
    </row>
    <row r="54">
      <c r="A54" s="1" t="s">
        <v>325</v>
      </c>
    </row>
    <row r="55">
      <c r="A55" s="1" t="s">
        <v>326</v>
      </c>
    </row>
    <row r="56">
      <c r="A56" s="1" t="s">
        <v>327</v>
      </c>
    </row>
    <row r="57">
      <c r="A57" s="1" t="s">
        <v>328</v>
      </c>
    </row>
    <row r="58">
      <c r="A58" s="1" t="s">
        <v>329</v>
      </c>
      <c r="B58" s="1"/>
    </row>
    <row r="59">
      <c r="A59" s="1" t="s">
        <v>330</v>
      </c>
    </row>
    <row r="60">
      <c r="A60" s="1" t="s">
        <v>331</v>
      </c>
      <c r="B60" s="1"/>
    </row>
    <row r="61">
      <c r="A61" s="1" t="s">
        <v>332</v>
      </c>
      <c r="B61" s="1"/>
    </row>
    <row r="62">
      <c r="A62" s="1" t="s">
        <v>333</v>
      </c>
    </row>
    <row r="63">
      <c r="A63" s="1" t="s">
        <v>127</v>
      </c>
    </row>
    <row r="64">
      <c r="A64" s="1" t="s">
        <v>334</v>
      </c>
    </row>
    <row r="65">
      <c r="A65" s="1" t="s">
        <v>335</v>
      </c>
    </row>
    <row r="66">
      <c r="A66" s="1" t="s">
        <v>336</v>
      </c>
    </row>
    <row r="67">
      <c r="A67" s="1" t="s">
        <v>337</v>
      </c>
    </row>
    <row r="68">
      <c r="A68" s="1" t="s">
        <v>338</v>
      </c>
      <c r="B68" s="1"/>
    </row>
    <row r="69">
      <c r="A69" s="1" t="s">
        <v>339</v>
      </c>
      <c r="B69" s="1"/>
    </row>
    <row r="70">
      <c r="A70" s="1" t="s">
        <v>340</v>
      </c>
    </row>
    <row r="71">
      <c r="A71" s="1" t="s">
        <v>341</v>
      </c>
    </row>
    <row r="72">
      <c r="A72" s="1" t="s">
        <v>342</v>
      </c>
    </row>
    <row r="73">
      <c r="A73" s="1" t="s">
        <v>343</v>
      </c>
    </row>
    <row r="74">
      <c r="A74" s="1" t="s">
        <v>344</v>
      </c>
    </row>
    <row r="75">
      <c r="A75" s="1" t="s">
        <v>345</v>
      </c>
      <c r="B75" s="1"/>
    </row>
    <row r="76">
      <c r="A76" s="1" t="s">
        <v>346</v>
      </c>
      <c r="B76" s="1"/>
    </row>
    <row r="77">
      <c r="A77" s="1" t="s">
        <v>347</v>
      </c>
    </row>
    <row r="78">
      <c r="A78" s="1" t="s">
        <v>348</v>
      </c>
      <c r="B78" s="1"/>
    </row>
    <row r="79">
      <c r="A79" s="1" t="s">
        <v>349</v>
      </c>
      <c r="B79" s="1"/>
    </row>
    <row r="80">
      <c r="A80" s="1" t="s">
        <v>350</v>
      </c>
    </row>
    <row r="81">
      <c r="A81" s="1" t="s">
        <v>351</v>
      </c>
      <c r="B81" s="1"/>
    </row>
    <row r="82">
      <c r="A82" s="1" t="s">
        <v>352</v>
      </c>
      <c r="B82" s="1"/>
    </row>
    <row r="83">
      <c r="A83" s="1" t="s">
        <v>353</v>
      </c>
      <c r="B83" s="1"/>
    </row>
    <row r="84">
      <c r="A84" s="1" t="s">
        <v>354</v>
      </c>
      <c r="B84" s="1"/>
    </row>
    <row r="85">
      <c r="A85" s="1" t="s">
        <v>355</v>
      </c>
    </row>
    <row r="86">
      <c r="A86" s="1" t="s">
        <v>356</v>
      </c>
      <c r="B86" s="1"/>
    </row>
    <row r="87">
      <c r="A87" s="1" t="s">
        <v>357</v>
      </c>
      <c r="B87" s="1"/>
    </row>
    <row r="88">
      <c r="A88" s="1" t="s">
        <v>358</v>
      </c>
    </row>
    <row r="89">
      <c r="A89" s="1" t="s">
        <v>359</v>
      </c>
    </row>
    <row r="90">
      <c r="A90" s="1" t="s">
        <v>360</v>
      </c>
    </row>
    <row r="91">
      <c r="A91" s="1" t="s">
        <v>361</v>
      </c>
    </row>
    <row r="92">
      <c r="A92" s="1" t="s">
        <v>362</v>
      </c>
    </row>
    <row r="93">
      <c r="A93" s="1" t="s">
        <v>363</v>
      </c>
      <c r="B93" s="1"/>
    </row>
    <row r="94">
      <c r="A94" s="1" t="s">
        <v>364</v>
      </c>
    </row>
    <row r="95">
      <c r="A95" s="1" t="s">
        <v>365</v>
      </c>
    </row>
    <row r="96">
      <c r="A96" s="1" t="s">
        <v>366</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367</v>
      </c>
      <c r="B1" s="1"/>
      <c r="C1" s="33" t="s">
        <v>368</v>
      </c>
      <c r="D1" s="34" t="s">
        <v>369</v>
      </c>
      <c r="H1" s="1" t="s">
        <v>370</v>
      </c>
    </row>
    <row r="2">
      <c r="A2" s="1" t="s">
        <v>371</v>
      </c>
      <c r="B2" s="1" t="s">
        <v>372</v>
      </c>
      <c r="C2" s="1" t="s">
        <v>373</v>
      </c>
      <c r="D2" s="22" t="s">
        <v>374</v>
      </c>
      <c r="H2" s="1" t="s">
        <v>375</v>
      </c>
    </row>
    <row r="3">
      <c r="A3" s="1" t="s">
        <v>376</v>
      </c>
      <c r="B3" s="1"/>
      <c r="C3" s="35" t="s">
        <v>377</v>
      </c>
      <c r="D3" s="22" t="s">
        <v>378</v>
      </c>
      <c r="H3" s="1" t="s">
        <v>379</v>
      </c>
    </row>
    <row r="4">
      <c r="A4" s="1" t="s">
        <v>380</v>
      </c>
      <c r="B4" s="1"/>
      <c r="C4" s="35" t="s">
        <v>381</v>
      </c>
      <c r="D4" s="22" t="s">
        <v>382</v>
      </c>
      <c r="H4" s="1" t="s">
        <v>383</v>
      </c>
    </row>
    <row r="5">
      <c r="A5" s="1" t="s">
        <v>384</v>
      </c>
      <c r="B5" s="1" t="s">
        <v>372</v>
      </c>
      <c r="C5" s="1" t="s">
        <v>385</v>
      </c>
      <c r="D5" s="1" t="s">
        <v>386</v>
      </c>
    </row>
    <row r="6">
      <c r="A6" s="1" t="s">
        <v>387</v>
      </c>
      <c r="B6" s="1"/>
      <c r="C6" s="35" t="s">
        <v>388</v>
      </c>
      <c r="D6" s="22" t="s">
        <v>389</v>
      </c>
    </row>
    <row r="7">
      <c r="A7" s="1" t="s">
        <v>390</v>
      </c>
      <c r="B7" s="1" t="s">
        <v>372</v>
      </c>
      <c r="C7" s="1" t="s">
        <v>391</v>
      </c>
      <c r="D7" s="1" t="s">
        <v>392</v>
      </c>
    </row>
    <row r="8">
      <c r="A8" s="1" t="s">
        <v>393</v>
      </c>
      <c r="B8" s="1"/>
      <c r="C8" s="35" t="s">
        <v>384</v>
      </c>
      <c r="D8" s="22" t="s">
        <v>394</v>
      </c>
    </row>
    <row r="9">
      <c r="A9" s="1" t="s">
        <v>395</v>
      </c>
      <c r="B9" s="1"/>
      <c r="C9" s="35" t="s">
        <v>396</v>
      </c>
      <c r="D9" s="22" t="s">
        <v>397</v>
      </c>
    </row>
    <row r="10">
      <c r="A10" s="1" t="s">
        <v>398</v>
      </c>
      <c r="C10" s="35" t="s">
        <v>129</v>
      </c>
      <c r="D10" s="22" t="s">
        <v>399</v>
      </c>
    </row>
    <row r="11">
      <c r="A11" s="1" t="s">
        <v>400</v>
      </c>
      <c r="B11" s="1" t="s">
        <v>372</v>
      </c>
      <c r="C11" s="1" t="s">
        <v>401</v>
      </c>
      <c r="D11" s="1" t="s">
        <v>402</v>
      </c>
    </row>
    <row r="12">
      <c r="A12" s="1" t="s">
        <v>403</v>
      </c>
      <c r="B12" s="1"/>
      <c r="C12" s="35" t="s">
        <v>404</v>
      </c>
      <c r="D12" s="22" t="s">
        <v>405</v>
      </c>
    </row>
    <row r="13">
      <c r="A13" s="1" t="s">
        <v>298</v>
      </c>
      <c r="B13" s="1"/>
      <c r="C13" s="35" t="s">
        <v>406</v>
      </c>
      <c r="D13" s="22" t="s">
        <v>407</v>
      </c>
    </row>
    <row r="14">
      <c r="A14" s="1" t="s">
        <v>408</v>
      </c>
      <c r="B14" s="1"/>
      <c r="C14" s="35" t="s">
        <v>409</v>
      </c>
      <c r="D14" s="22" t="s">
        <v>410</v>
      </c>
    </row>
    <row r="15">
      <c r="A15" s="1" t="s">
        <v>411</v>
      </c>
      <c r="B15" s="1"/>
      <c r="C15" s="35" t="s">
        <v>412</v>
      </c>
      <c r="D15" s="22" t="s">
        <v>413</v>
      </c>
    </row>
    <row r="16">
      <c r="A16" s="1" t="s">
        <v>414</v>
      </c>
      <c r="B16" s="1"/>
      <c r="C16" s="35" t="s">
        <v>333</v>
      </c>
      <c r="D16" s="22" t="s">
        <v>415</v>
      </c>
    </row>
    <row r="17">
      <c r="A17" s="1" t="s">
        <v>416</v>
      </c>
      <c r="B17" s="1" t="s">
        <v>372</v>
      </c>
      <c r="C17" s="1" t="s">
        <v>417</v>
      </c>
      <c r="D17" s="1" t="s">
        <v>418</v>
      </c>
    </row>
    <row r="18">
      <c r="A18" s="1" t="s">
        <v>360</v>
      </c>
      <c r="B18" s="1"/>
      <c r="C18" s="35" t="s">
        <v>419</v>
      </c>
      <c r="D18" s="22" t="s">
        <v>420</v>
      </c>
    </row>
    <row r="19">
      <c r="A19" s="1" t="s">
        <v>421</v>
      </c>
      <c r="B19" s="1" t="s">
        <v>372</v>
      </c>
      <c r="C19" s="1" t="s">
        <v>422</v>
      </c>
      <c r="D19" s="1" t="s">
        <v>423</v>
      </c>
    </row>
    <row r="20">
      <c r="A20" s="1" t="s">
        <v>424</v>
      </c>
      <c r="B20" s="1"/>
      <c r="C20" s="35" t="s">
        <v>425</v>
      </c>
      <c r="D20" s="22" t="s">
        <v>426</v>
      </c>
    </row>
    <row r="21">
      <c r="A21" s="1" t="s">
        <v>427</v>
      </c>
      <c r="B21" s="1" t="s">
        <v>372</v>
      </c>
      <c r="C21" s="1" t="s">
        <v>428</v>
      </c>
      <c r="D21" s="1" t="s">
        <v>429</v>
      </c>
    </row>
    <row r="22">
      <c r="A22" s="1" t="s">
        <v>430</v>
      </c>
      <c r="B22" s="1"/>
      <c r="C22" s="35" t="s">
        <v>431</v>
      </c>
      <c r="D22" s="22" t="s">
        <v>432</v>
      </c>
    </row>
    <row r="23">
      <c r="A23" s="1" t="s">
        <v>433</v>
      </c>
      <c r="B23" s="1" t="s">
        <v>372</v>
      </c>
      <c r="C23" s="1" t="s">
        <v>434</v>
      </c>
      <c r="D23" s="1" t="s">
        <v>435</v>
      </c>
    </row>
    <row r="24">
      <c r="A24" s="1" t="s">
        <v>436</v>
      </c>
      <c r="B24" s="1"/>
      <c r="C24" s="35" t="s">
        <v>437</v>
      </c>
      <c r="D24" s="22" t="s">
        <v>438</v>
      </c>
    </row>
    <row r="25">
      <c r="A25" s="1" t="s">
        <v>439</v>
      </c>
      <c r="B25" s="1"/>
      <c r="C25" s="35" t="s">
        <v>440</v>
      </c>
      <c r="D25" s="22" t="s">
        <v>441</v>
      </c>
    </row>
    <row r="26">
      <c r="A26" s="1" t="s">
        <v>442</v>
      </c>
      <c r="B26" s="1"/>
      <c r="C26" s="35" t="s">
        <v>361</v>
      </c>
      <c r="D26" s="22" t="s">
        <v>443</v>
      </c>
    </row>
    <row r="27">
      <c r="A27" s="1" t="s">
        <v>444</v>
      </c>
      <c r="B27" s="1"/>
      <c r="C27" s="35" t="s">
        <v>445</v>
      </c>
      <c r="D27" s="22" t="s">
        <v>446</v>
      </c>
    </row>
    <row r="28">
      <c r="A28" s="1" t="s">
        <v>447</v>
      </c>
      <c r="B28" s="1"/>
      <c r="C28" s="35" t="s">
        <v>448</v>
      </c>
      <c r="D28" s="22" t="s">
        <v>449</v>
      </c>
      <c r="F28" s="36" t="s">
        <v>450</v>
      </c>
    </row>
    <row r="29">
      <c r="A29" s="1" t="s">
        <v>451</v>
      </c>
      <c r="B29" s="1"/>
      <c r="C29" s="35" t="s">
        <v>452</v>
      </c>
      <c r="D29" s="22" t="s">
        <v>453</v>
      </c>
    </row>
    <row r="30">
      <c r="A30" s="1" t="s">
        <v>454</v>
      </c>
      <c r="B30" s="1"/>
      <c r="C30" s="35" t="s">
        <v>455</v>
      </c>
      <c r="D30" s="22" t="s">
        <v>456</v>
      </c>
    </row>
    <row r="31">
      <c r="A31" s="1" t="s">
        <v>457</v>
      </c>
      <c r="B31" s="1"/>
      <c r="C31" s="35" t="s">
        <v>458</v>
      </c>
      <c r="D31" s="22" t="s">
        <v>459</v>
      </c>
    </row>
    <row r="32">
      <c r="A32" s="1" t="s">
        <v>460</v>
      </c>
      <c r="B32" s="1" t="s">
        <v>372</v>
      </c>
      <c r="C32" s="1" t="s">
        <v>461</v>
      </c>
      <c r="D32" s="1" t="s">
        <v>462</v>
      </c>
    </row>
    <row r="33">
      <c r="A33" s="1" t="s">
        <v>463</v>
      </c>
      <c r="B33" s="1" t="s">
        <v>372</v>
      </c>
      <c r="C33" s="1" t="s">
        <v>464</v>
      </c>
      <c r="D33" s="1" t="s">
        <v>465</v>
      </c>
      <c r="J33" s="1" t="s">
        <v>466</v>
      </c>
    </row>
    <row r="34">
      <c r="A34" s="1" t="s">
        <v>261</v>
      </c>
      <c r="B34" s="1"/>
      <c r="C34" s="35" t="s">
        <v>467</v>
      </c>
      <c r="D34" s="22" t="s">
        <v>468</v>
      </c>
    </row>
    <row r="35">
      <c r="A35" s="1" t="s">
        <v>469</v>
      </c>
      <c r="B35" s="1"/>
      <c r="C35" s="35" t="s">
        <v>470</v>
      </c>
      <c r="D35" s="22" t="s">
        <v>471</v>
      </c>
    </row>
    <row r="36">
      <c r="A36" s="1" t="s">
        <v>472</v>
      </c>
      <c r="B36" s="1" t="s">
        <v>372</v>
      </c>
      <c r="C36" s="1" t="s">
        <v>473</v>
      </c>
      <c r="D36" s="22" t="s">
        <v>474</v>
      </c>
    </row>
    <row r="37">
      <c r="A37" s="1" t="s">
        <v>475</v>
      </c>
      <c r="B37" s="1"/>
      <c r="C37" s="35" t="s">
        <v>476</v>
      </c>
      <c r="D37" s="22" t="s">
        <v>477</v>
      </c>
    </row>
    <row r="38">
      <c r="A38" s="1" t="s">
        <v>478</v>
      </c>
      <c r="B38" s="1"/>
      <c r="C38" s="35" t="s">
        <v>479</v>
      </c>
      <c r="D38" s="22" t="s">
        <v>480</v>
      </c>
    </row>
    <row r="39">
      <c r="A39" s="1" t="s">
        <v>481</v>
      </c>
      <c r="B39" s="1"/>
      <c r="C39" s="35" t="s">
        <v>482</v>
      </c>
      <c r="D39" s="22" t="s">
        <v>483</v>
      </c>
    </row>
    <row r="40">
      <c r="A40" s="1" t="s">
        <v>401</v>
      </c>
      <c r="B40" s="1"/>
      <c r="C40" s="35" t="s">
        <v>484</v>
      </c>
      <c r="D40" s="22" t="s">
        <v>485</v>
      </c>
    </row>
    <row r="41">
      <c r="A41" s="1" t="s">
        <v>486</v>
      </c>
      <c r="B41" s="1" t="s">
        <v>372</v>
      </c>
      <c r="C41" s="1" t="s">
        <v>298</v>
      </c>
      <c r="D41" s="22" t="s">
        <v>487</v>
      </c>
    </row>
    <row r="42">
      <c r="A42" s="1" t="s">
        <v>488</v>
      </c>
      <c r="B42" s="1"/>
      <c r="C42" s="35" t="s">
        <v>489</v>
      </c>
      <c r="D42" s="22" t="s">
        <v>490</v>
      </c>
    </row>
    <row r="43">
      <c r="A43" s="1" t="s">
        <v>491</v>
      </c>
      <c r="B43" s="1"/>
      <c r="C43" s="35" t="s">
        <v>364</v>
      </c>
      <c r="D43" s="22" t="s">
        <v>492</v>
      </c>
    </row>
    <row r="44">
      <c r="A44" s="1" t="s">
        <v>493</v>
      </c>
      <c r="B44" s="1"/>
      <c r="C44" s="35" t="s">
        <v>494</v>
      </c>
      <c r="D44" s="22" t="s">
        <v>495</v>
      </c>
    </row>
    <row r="45">
      <c r="A45" s="1" t="s">
        <v>496</v>
      </c>
      <c r="B45" s="1"/>
      <c r="C45" s="35" t="s">
        <v>497</v>
      </c>
      <c r="D45" s="22" t="s">
        <v>498</v>
      </c>
    </row>
    <row r="46">
      <c r="A46" s="1" t="s">
        <v>499</v>
      </c>
      <c r="B46" s="1" t="s">
        <v>372</v>
      </c>
      <c r="C46" s="1" t="s">
        <v>500</v>
      </c>
      <c r="D46" s="22" t="s">
        <v>501</v>
      </c>
    </row>
    <row r="47">
      <c r="A47" s="1" t="s">
        <v>502</v>
      </c>
      <c r="B47" s="1"/>
      <c r="C47" s="35" t="s">
        <v>503</v>
      </c>
      <c r="D47" s="22" t="s">
        <v>504</v>
      </c>
    </row>
    <row r="48">
      <c r="A48" s="1" t="s">
        <v>505</v>
      </c>
      <c r="B48" s="1"/>
      <c r="C48" s="35" t="s">
        <v>506</v>
      </c>
      <c r="D48" s="22" t="s">
        <v>507</v>
      </c>
    </row>
    <row r="49">
      <c r="A49" s="1" t="s">
        <v>508</v>
      </c>
      <c r="B49" s="1"/>
      <c r="C49" s="35" t="s">
        <v>509</v>
      </c>
      <c r="D49" s="22" t="s">
        <v>510</v>
      </c>
    </row>
    <row r="50">
      <c r="A50" s="1" t="s">
        <v>511</v>
      </c>
      <c r="B50" s="1"/>
      <c r="C50" s="35" t="s">
        <v>512</v>
      </c>
      <c r="D50" s="22" t="s">
        <v>513</v>
      </c>
    </row>
    <row r="51">
      <c r="A51" s="1" t="s">
        <v>514</v>
      </c>
      <c r="B51" s="1" t="s">
        <v>372</v>
      </c>
      <c r="C51" s="1" t="s">
        <v>515</v>
      </c>
      <c r="D51" s="22" t="s">
        <v>516</v>
      </c>
    </row>
    <row r="52">
      <c r="A52" s="1" t="s">
        <v>517</v>
      </c>
      <c r="B52" s="1"/>
      <c r="C52" s="37"/>
      <c r="D52" s="26"/>
    </row>
    <row r="53">
      <c r="A53" s="1" t="s">
        <v>518</v>
      </c>
      <c r="B53" s="1"/>
      <c r="C53" s="35" t="s">
        <v>519</v>
      </c>
      <c r="D53" s="22" t="s">
        <v>520</v>
      </c>
    </row>
    <row r="54">
      <c r="A54" s="1" t="s">
        <v>521</v>
      </c>
      <c r="B54" s="1"/>
      <c r="C54" s="35" t="s">
        <v>522</v>
      </c>
      <c r="D54" s="22" t="s">
        <v>523</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524</v>
      </c>
      <c r="C1" s="1" t="s">
        <v>525</v>
      </c>
      <c r="D1" s="1" t="s">
        <v>526</v>
      </c>
      <c r="E1" s="1" t="s">
        <v>527</v>
      </c>
    </row>
    <row r="2">
      <c r="A2" s="1" t="s">
        <v>528</v>
      </c>
      <c r="E2" s="1" t="s">
        <v>529</v>
      </c>
    </row>
    <row r="3">
      <c r="A3" s="1" t="s">
        <v>530</v>
      </c>
      <c r="E3" s="1" t="s">
        <v>531</v>
      </c>
    </row>
    <row r="4">
      <c r="A4" s="1" t="s">
        <v>532</v>
      </c>
      <c r="B4" s="1" t="s">
        <v>372</v>
      </c>
    </row>
    <row r="5">
      <c r="A5" s="1" t="s">
        <v>109</v>
      </c>
    </row>
    <row r="6">
      <c r="A6" s="1" t="s">
        <v>533</v>
      </c>
    </row>
    <row r="7">
      <c r="A7" s="1" t="s">
        <v>534</v>
      </c>
    </row>
    <row r="8">
      <c r="A8" s="1" t="s">
        <v>535</v>
      </c>
      <c r="B8" s="1" t="s">
        <v>372</v>
      </c>
    </row>
    <row r="9">
      <c r="A9" s="1" t="s">
        <v>536</v>
      </c>
    </row>
    <row r="10">
      <c r="A10" s="1" t="s">
        <v>537</v>
      </c>
    </row>
    <row r="11">
      <c r="A11" s="1" t="s">
        <v>538</v>
      </c>
    </row>
    <row r="12">
      <c r="A12" s="1" t="s">
        <v>539</v>
      </c>
    </row>
    <row r="13">
      <c r="A13" s="1" t="s">
        <v>540</v>
      </c>
      <c r="B13" s="1" t="s">
        <v>372</v>
      </c>
    </row>
    <row r="14">
      <c r="A14" s="1" t="s">
        <v>541</v>
      </c>
      <c r="B14" s="1" t="s">
        <v>372</v>
      </c>
    </row>
    <row r="15">
      <c r="A15" s="1" t="s">
        <v>542</v>
      </c>
    </row>
    <row r="16">
      <c r="A16" s="1" t="s">
        <v>543</v>
      </c>
    </row>
    <row r="17">
      <c r="A17" s="1" t="s">
        <v>544</v>
      </c>
    </row>
    <row r="18">
      <c r="A18" s="1" t="s">
        <v>545</v>
      </c>
    </row>
    <row r="19">
      <c r="A19" s="1" t="s">
        <v>538</v>
      </c>
    </row>
    <row r="20">
      <c r="A20" s="1" t="s">
        <v>546</v>
      </c>
    </row>
    <row r="21">
      <c r="A21" s="1" t="s">
        <v>547</v>
      </c>
      <c r="B21" s="1" t="s">
        <v>372</v>
      </c>
    </row>
    <row r="22">
      <c r="A22" s="1" t="s">
        <v>548</v>
      </c>
    </row>
    <row r="23">
      <c r="A23" s="1" t="s">
        <v>549</v>
      </c>
    </row>
    <row r="24">
      <c r="A24" s="1" t="s">
        <v>550</v>
      </c>
    </row>
    <row r="25">
      <c r="A25" s="1" t="s">
        <v>551</v>
      </c>
    </row>
    <row r="26">
      <c r="A26" s="1" t="s">
        <v>552</v>
      </c>
    </row>
    <row r="27">
      <c r="A27" s="1" t="s">
        <v>553</v>
      </c>
      <c r="B27" s="1" t="s">
        <v>372</v>
      </c>
    </row>
    <row r="28">
      <c r="A28" s="1" t="s">
        <v>554</v>
      </c>
    </row>
    <row r="29">
      <c r="A29" s="1" t="s">
        <v>259</v>
      </c>
    </row>
    <row r="30">
      <c r="A30" s="1" t="s">
        <v>555</v>
      </c>
    </row>
    <row r="31">
      <c r="A31" s="1" t="s">
        <v>556</v>
      </c>
      <c r="C31" s="1" t="s">
        <v>372</v>
      </c>
    </row>
    <row r="32">
      <c r="A32" s="1" t="s">
        <v>557</v>
      </c>
    </row>
    <row r="33">
      <c r="A33" s="38">
        <v>42.0</v>
      </c>
      <c r="B33" s="1" t="s">
        <v>372</v>
      </c>
    </row>
    <row r="34">
      <c r="A34" s="1" t="s">
        <v>558</v>
      </c>
    </row>
    <row r="35">
      <c r="A35" s="1" t="s">
        <v>559</v>
      </c>
    </row>
    <row r="36">
      <c r="A36" s="1" t="s">
        <v>560</v>
      </c>
    </row>
    <row r="37">
      <c r="A37" s="1" t="s">
        <v>561</v>
      </c>
    </row>
    <row r="38">
      <c r="A38" s="1" t="s">
        <v>562</v>
      </c>
    </row>
    <row r="39">
      <c r="A39" s="1" t="s">
        <v>563</v>
      </c>
    </row>
    <row r="40">
      <c r="A40" s="1" t="s">
        <v>564</v>
      </c>
    </row>
    <row r="41">
      <c r="A41" s="1" t="s">
        <v>565</v>
      </c>
      <c r="B41" s="1" t="s">
        <v>372</v>
      </c>
    </row>
    <row r="42">
      <c r="A42" s="1" t="s">
        <v>122</v>
      </c>
      <c r="B42" s="1" t="s">
        <v>372</v>
      </c>
    </row>
    <row r="43">
      <c r="A43" s="1" t="s">
        <v>265</v>
      </c>
      <c r="B43" s="1" t="s">
        <v>372</v>
      </c>
    </row>
    <row r="44">
      <c r="A44" s="1" t="s">
        <v>566</v>
      </c>
    </row>
    <row r="45">
      <c r="A45" s="1" t="s">
        <v>567</v>
      </c>
      <c r="B45" s="1" t="s">
        <v>372</v>
      </c>
    </row>
    <row r="46">
      <c r="A46" s="1" t="s">
        <v>568</v>
      </c>
    </row>
    <row r="47">
      <c r="A47" s="1" t="s">
        <v>569</v>
      </c>
      <c r="C47" s="1" t="s">
        <v>372</v>
      </c>
    </row>
    <row r="48">
      <c r="A48" s="1" t="s">
        <v>570</v>
      </c>
    </row>
    <row r="49">
      <c r="A49" s="1" t="s">
        <v>571</v>
      </c>
    </row>
    <row r="50">
      <c r="A50" s="1" t="s">
        <v>572</v>
      </c>
    </row>
    <row r="51">
      <c r="A51" s="1" t="s">
        <v>573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574</v>
      </c>
    </row>
    <row r="2">
      <c r="A2" s="1" t="s">
        <v>575</v>
      </c>
      <c r="B2" s="1" t="s">
        <v>372</v>
      </c>
    </row>
    <row r="3">
      <c r="A3" s="1" t="s">
        <v>576</v>
      </c>
    </row>
    <row r="4">
      <c r="A4" s="1" t="s">
        <v>577</v>
      </c>
    </row>
    <row r="5">
      <c r="A5" s="1" t="s">
        <v>578</v>
      </c>
      <c r="B5" s="1" t="s">
        <v>372</v>
      </c>
    </row>
    <row r="6">
      <c r="A6" s="1" t="s">
        <v>416</v>
      </c>
    </row>
    <row r="7">
      <c r="A7" s="1" t="s">
        <v>579</v>
      </c>
    </row>
    <row r="8">
      <c r="A8" s="1" t="s">
        <v>580</v>
      </c>
    </row>
    <row r="9">
      <c r="A9" s="1" t="s">
        <v>581</v>
      </c>
    </row>
    <row r="10">
      <c r="A10" s="1" t="s">
        <v>582</v>
      </c>
    </row>
    <row r="11">
      <c r="A11" s="1" t="s">
        <v>583</v>
      </c>
    </row>
    <row r="12">
      <c r="A12" s="1" t="s">
        <v>584</v>
      </c>
    </row>
    <row r="13">
      <c r="A13" s="1" t="s">
        <v>585</v>
      </c>
    </row>
    <row r="14">
      <c r="A14" s="1" t="s">
        <v>586</v>
      </c>
    </row>
    <row r="15">
      <c r="A15" s="1" t="s">
        <v>587</v>
      </c>
    </row>
    <row r="16">
      <c r="A16" s="1" t="s">
        <v>588</v>
      </c>
    </row>
    <row r="17">
      <c r="A17" s="1" t="s">
        <v>589</v>
      </c>
    </row>
    <row r="18">
      <c r="A18" s="1" t="s">
        <v>590</v>
      </c>
    </row>
    <row r="19">
      <c r="A19" s="1" t="s">
        <v>591</v>
      </c>
      <c r="B19" s="1" t="s">
        <v>372</v>
      </c>
    </row>
    <row r="20">
      <c r="A20" s="1" t="s">
        <v>592</v>
      </c>
      <c r="B20" s="1" t="s">
        <v>372</v>
      </c>
    </row>
    <row r="21">
      <c r="A21" s="1" t="s">
        <v>593</v>
      </c>
    </row>
    <row r="22">
      <c r="A22" s="1" t="s">
        <v>594</v>
      </c>
      <c r="B22" s="1" t="s">
        <v>372</v>
      </c>
    </row>
    <row r="23">
      <c r="A23" s="1" t="s">
        <v>595</v>
      </c>
    </row>
    <row r="24">
      <c r="A24" s="1" t="s">
        <v>596</v>
      </c>
    </row>
    <row r="25">
      <c r="A25" s="1" t="s">
        <v>597</v>
      </c>
      <c r="B25" s="1" t="s">
        <v>372</v>
      </c>
    </row>
    <row r="26">
      <c r="A26" s="1" t="s">
        <v>598</v>
      </c>
      <c r="B26" s="1" t="s">
        <v>372</v>
      </c>
    </row>
    <row r="27">
      <c r="A27" s="1" t="s">
        <v>599</v>
      </c>
    </row>
    <row r="28">
      <c r="A28" s="1" t="s">
        <v>600</v>
      </c>
    </row>
    <row r="29">
      <c r="A29" s="1" t="s">
        <v>601</v>
      </c>
    </row>
    <row r="30">
      <c r="A30" s="1" t="s">
        <v>602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603</v>
      </c>
      <c r="B1" s="1" t="s">
        <v>372</v>
      </c>
      <c r="E1" s="1" t="s">
        <v>370</v>
      </c>
      <c r="F1" s="1" t="s">
        <v>604</v>
      </c>
    </row>
    <row r="2">
      <c r="A2" s="1" t="s">
        <v>605</v>
      </c>
      <c r="F2" s="1" t="s">
        <v>606</v>
      </c>
    </row>
    <row r="3">
      <c r="A3" s="1" t="s">
        <v>532</v>
      </c>
    </row>
    <row r="4">
      <c r="A4" s="1" t="s">
        <v>607</v>
      </c>
      <c r="B4" s="1" t="s">
        <v>372</v>
      </c>
    </row>
    <row r="5">
      <c r="A5" s="1" t="s">
        <v>608</v>
      </c>
      <c r="B5" s="1" t="s">
        <v>372</v>
      </c>
    </row>
    <row r="6">
      <c r="A6" s="1" t="s">
        <v>609</v>
      </c>
    </row>
    <row r="7">
      <c r="A7" s="1" t="s">
        <v>610</v>
      </c>
      <c r="B7" s="1" t="s">
        <v>372</v>
      </c>
    </row>
    <row r="8">
      <c r="A8" s="1" t="s">
        <v>611</v>
      </c>
    </row>
    <row r="9">
      <c r="A9" s="1" t="s">
        <v>612</v>
      </c>
    </row>
    <row r="10">
      <c r="A10" s="1" t="s">
        <v>582</v>
      </c>
    </row>
    <row r="11">
      <c r="A11" s="1" t="s">
        <v>122</v>
      </c>
    </row>
    <row r="12">
      <c r="A12" s="1" t="s">
        <v>613</v>
      </c>
    </row>
    <row r="13">
      <c r="A13" s="1" t="s">
        <v>614</v>
      </c>
    </row>
    <row r="14">
      <c r="A14" s="1" t="s">
        <v>615</v>
      </c>
    </row>
    <row r="15">
      <c r="A15" s="1" t="s">
        <v>107</v>
      </c>
      <c r="B15" s="1" t="s">
        <v>372</v>
      </c>
    </row>
    <row r="16">
      <c r="A16" s="1" t="s">
        <v>616</v>
      </c>
    </row>
    <row r="17">
      <c r="A17" s="1">
        <v>300.0</v>
      </c>
    </row>
    <row r="18">
      <c r="A18" s="1" t="s">
        <v>565</v>
      </c>
      <c r="B18" s="1" t="s">
        <v>372</v>
      </c>
    </row>
    <row r="19">
      <c r="A19" s="1" t="s">
        <v>295</v>
      </c>
    </row>
    <row r="20">
      <c r="A20" s="1" t="s">
        <v>270</v>
      </c>
    </row>
    <row r="21">
      <c r="A21" s="1" t="s">
        <v>617</v>
      </c>
      <c r="B21" s="1" t="s">
        <v>372</v>
      </c>
    </row>
    <row r="22">
      <c r="A22" s="1" t="s">
        <v>618</v>
      </c>
      <c r="B22" s="1" t="s">
        <v>372</v>
      </c>
    </row>
    <row r="23">
      <c r="A23" s="1" t="s">
        <v>619</v>
      </c>
    </row>
    <row r="24">
      <c r="A24" s="1" t="s">
        <v>620</v>
      </c>
    </row>
    <row r="25">
      <c r="A25" s="1" t="s">
        <v>621</v>
      </c>
    </row>
    <row r="26">
      <c r="A26" s="1" t="s">
        <v>622</v>
      </c>
    </row>
    <row r="27">
      <c r="A27" s="1" t="s">
        <v>259</v>
      </c>
    </row>
    <row r="28">
      <c r="A28" s="1" t="s">
        <v>538</v>
      </c>
    </row>
    <row r="29">
      <c r="A29" s="1" t="s">
        <v>534</v>
      </c>
    </row>
    <row r="30">
      <c r="A30" s="1" t="s">
        <v>623</v>
      </c>
    </row>
    <row r="31">
      <c r="A31" s="1" t="s">
        <v>624</v>
      </c>
    </row>
    <row r="32">
      <c r="A32" s="1" t="s">
        <v>586</v>
      </c>
    </row>
    <row r="33">
      <c r="A33" s="38">
        <v>1917.0</v>
      </c>
    </row>
    <row r="34">
      <c r="A34" s="1" t="s">
        <v>264</v>
      </c>
      <c r="B34" s="1" t="s">
        <v>372</v>
      </c>
    </row>
    <row r="35">
      <c r="A35" s="1" t="s">
        <v>625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626</v>
      </c>
      <c r="C1" s="1" t="s">
        <v>627</v>
      </c>
      <c r="D1" s="1" t="s">
        <v>628</v>
      </c>
    </row>
    <row r="2">
      <c r="A2" s="1" t="s">
        <v>629</v>
      </c>
    </row>
    <row r="3">
      <c r="A3" s="1" t="s">
        <v>630</v>
      </c>
    </row>
    <row r="4">
      <c r="A4" s="1" t="s">
        <v>631</v>
      </c>
      <c r="B4" s="1" t="s">
        <v>372</v>
      </c>
    </row>
    <row r="5">
      <c r="A5" s="1" t="s">
        <v>632</v>
      </c>
    </row>
    <row r="6">
      <c r="A6" s="1" t="s">
        <v>633</v>
      </c>
    </row>
    <row r="7">
      <c r="A7" s="1" t="s">
        <v>634</v>
      </c>
    </row>
    <row r="8">
      <c r="A8" s="1" t="s">
        <v>635</v>
      </c>
    </row>
    <row r="9">
      <c r="A9" s="1" t="s">
        <v>636</v>
      </c>
      <c r="B9" s="1" t="s">
        <v>372</v>
      </c>
    </row>
    <row r="10">
      <c r="A10" s="1" t="s">
        <v>637</v>
      </c>
    </row>
    <row r="11">
      <c r="A11" s="1" t="s">
        <v>638</v>
      </c>
    </row>
    <row r="12">
      <c r="A12" s="1" t="s">
        <v>639</v>
      </c>
    </row>
    <row r="13">
      <c r="A13" s="1" t="s">
        <v>640</v>
      </c>
    </row>
    <row r="14">
      <c r="A14" s="1" t="s">
        <v>641</v>
      </c>
    </row>
    <row r="15">
      <c r="A15" s="1" t="s">
        <v>642</v>
      </c>
      <c r="B15" s="1" t="s">
        <v>372</v>
      </c>
    </row>
    <row r="16">
      <c r="A16" s="1" t="s">
        <v>643</v>
      </c>
      <c r="B16" s="1" t="s">
        <v>372</v>
      </c>
    </row>
    <row r="17">
      <c r="A17" s="1" t="s">
        <v>644</v>
      </c>
    </row>
    <row r="18">
      <c r="A18" s="1" t="s">
        <v>645</v>
      </c>
    </row>
    <row r="19">
      <c r="A19" s="1" t="s">
        <v>646</v>
      </c>
    </row>
    <row r="20">
      <c r="A20" s="1" t="s">
        <v>647</v>
      </c>
    </row>
    <row r="21">
      <c r="A21" s="1" t="s">
        <v>648</v>
      </c>
    </row>
    <row r="22">
      <c r="A22" s="1" t="s">
        <v>649</v>
      </c>
      <c r="B22" s="1" t="s">
        <v>372</v>
      </c>
    </row>
    <row r="23">
      <c r="A23" s="1" t="s">
        <v>650</v>
      </c>
      <c r="B23" s="1" t="s">
        <v>372</v>
      </c>
    </row>
    <row r="24">
      <c r="A24" s="1" t="s">
        <v>651</v>
      </c>
    </row>
    <row r="25">
      <c r="A25" s="1" t="s">
        <v>652</v>
      </c>
    </row>
    <row r="26">
      <c r="A26" s="1" t="s">
        <v>653</v>
      </c>
    </row>
    <row r="27">
      <c r="A27" s="1" t="s">
        <v>654</v>
      </c>
      <c r="B27" s="1" t="s">
        <v>372</v>
      </c>
    </row>
    <row r="28">
      <c r="A28" s="1" t="s">
        <v>633</v>
      </c>
    </row>
    <row r="29">
      <c r="A29" s="1" t="s">
        <v>655</v>
      </c>
    </row>
    <row r="30">
      <c r="A30" s="1" t="s">
        <v>656</v>
      </c>
      <c r="B30" s="1" t="s">
        <v>372</v>
      </c>
    </row>
    <row r="31">
      <c r="A31" s="1" t="s">
        <v>657</v>
      </c>
    </row>
    <row r="32">
      <c r="A32" s="1" t="s">
        <v>658</v>
      </c>
    </row>
    <row r="33">
      <c r="A33" s="1" t="s">
        <v>659</v>
      </c>
      <c r="B33" s="1"/>
    </row>
    <row r="34">
      <c r="A34" s="1" t="s">
        <v>660</v>
      </c>
      <c r="B34" s="1" t="s">
        <v>372</v>
      </c>
    </row>
    <row r="35">
      <c r="A35" s="1" t="s">
        <v>361</v>
      </c>
    </row>
    <row r="36">
      <c r="A36" s="1" t="s">
        <v>661</v>
      </c>
      <c r="B36" s="1" t="s">
        <v>372</v>
      </c>
    </row>
    <row r="37">
      <c r="A37" s="1" t="s">
        <v>662</v>
      </c>
      <c r="B37" s="1" t="s">
        <v>372</v>
      </c>
    </row>
    <row r="38">
      <c r="A38" s="1" t="s">
        <v>268</v>
      </c>
    </row>
    <row r="39">
      <c r="A39" s="1" t="s">
        <v>491</v>
      </c>
    </row>
    <row r="40">
      <c r="A40" s="1" t="s">
        <v>663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664</v>
      </c>
    </row>
    <row r="2">
      <c r="A2" s="32" t="s">
        <v>665</v>
      </c>
    </row>
    <row r="3">
      <c r="A3" s="32" t="s">
        <v>666</v>
      </c>
    </row>
    <row r="4">
      <c r="A4" s="32" t="s">
        <v>139</v>
      </c>
      <c r="B4" s="1" t="s">
        <v>372</v>
      </c>
    </row>
    <row r="5">
      <c r="A5" s="32" t="s">
        <v>667</v>
      </c>
    </row>
    <row r="6">
      <c r="A6" s="39" t="s">
        <v>320</v>
      </c>
      <c r="C6" s="40"/>
    </row>
    <row r="7">
      <c r="A7" s="32" t="s">
        <v>668</v>
      </c>
    </row>
    <row r="8">
      <c r="A8" s="32" t="s">
        <v>669</v>
      </c>
    </row>
    <row r="9">
      <c r="A9" s="32" t="s">
        <v>307</v>
      </c>
    </row>
    <row r="10">
      <c r="A10" s="32" t="s">
        <v>308</v>
      </c>
    </row>
    <row r="11">
      <c r="A11" s="32" t="s">
        <v>414</v>
      </c>
      <c r="B11" s="1" t="s">
        <v>372</v>
      </c>
    </row>
    <row r="12">
      <c r="A12" s="32" t="s">
        <v>670</v>
      </c>
    </row>
    <row r="13">
      <c r="A13" s="39" t="s">
        <v>671</v>
      </c>
    </row>
    <row r="14">
      <c r="A14" s="39" t="s">
        <v>672</v>
      </c>
    </row>
    <row r="15">
      <c r="A15" s="32" t="s">
        <v>673</v>
      </c>
    </row>
    <row r="16">
      <c r="A16" s="32" t="s">
        <v>674</v>
      </c>
      <c r="B16" s="1" t="s">
        <v>372</v>
      </c>
    </row>
    <row r="17">
      <c r="A17" s="32" t="s">
        <v>675</v>
      </c>
      <c r="B17" s="1" t="s">
        <v>372</v>
      </c>
    </row>
    <row r="18">
      <c r="A18" s="39" t="s">
        <v>676</v>
      </c>
      <c r="B18" s="1" t="s">
        <v>372</v>
      </c>
    </row>
    <row r="19">
      <c r="A19" s="32" t="s">
        <v>677</v>
      </c>
      <c r="B19" s="1" t="s">
        <v>372</v>
      </c>
    </row>
    <row r="20">
      <c r="A20" s="32" t="s">
        <v>678</v>
      </c>
      <c r="B20" s="1" t="s">
        <v>372</v>
      </c>
    </row>
    <row r="21">
      <c r="A21" s="39" t="s">
        <v>679</v>
      </c>
    </row>
    <row r="22">
      <c r="A22" s="32" t="s">
        <v>680</v>
      </c>
    </row>
    <row r="23">
      <c r="A23" s="32" t="s">
        <v>681</v>
      </c>
    </row>
    <row r="24">
      <c r="A24" s="1" t="s">
        <v>682</v>
      </c>
      <c r="B24" s="1" t="s">
        <v>372</v>
      </c>
    </row>
    <row r="25">
      <c r="A25" s="1" t="s">
        <v>414</v>
      </c>
    </row>
    <row r="26">
      <c r="A26" s="1" t="s">
        <v>458</v>
      </c>
    </row>
    <row r="27">
      <c r="A27" s="1" t="s">
        <v>683</v>
      </c>
    </row>
    <row r="28">
      <c r="A28" s="1" t="s">
        <v>684</v>
      </c>
    </row>
    <row r="29">
      <c r="A29" s="1" t="s">
        <v>685</v>
      </c>
      <c r="B29" s="1" t="s">
        <v>372</v>
      </c>
    </row>
    <row r="30">
      <c r="A30" s="1" t="s">
        <v>111</v>
      </c>
      <c r="B30" s="1" t="s">
        <v>372</v>
      </c>
    </row>
    <row r="31">
      <c r="A31" s="1" t="s">
        <v>686</v>
      </c>
    </row>
    <row r="32">
      <c r="A32" s="1" t="s">
        <v>687</v>
      </c>
    </row>
    <row r="33">
      <c r="A33" s="1" t="s">
        <v>688</v>
      </c>
      <c r="B33" s="1" t="s">
        <v>372</v>
      </c>
    </row>
    <row r="34">
      <c r="A34" s="1" t="s">
        <v>689</v>
      </c>
    </row>
    <row r="35">
      <c r="A35" s="1" t="s">
        <v>690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691</v>
      </c>
      <c r="C1" s="41"/>
    </row>
    <row r="2">
      <c r="A2" s="42" t="s">
        <v>692</v>
      </c>
      <c r="C2" s="42"/>
    </row>
    <row r="3">
      <c r="A3" s="41" t="s">
        <v>693</v>
      </c>
      <c r="C3" s="41"/>
    </row>
    <row r="4">
      <c r="A4" s="42" t="s">
        <v>694</v>
      </c>
      <c r="C4" s="42"/>
    </row>
    <row r="5">
      <c r="A5" s="42" t="s">
        <v>695</v>
      </c>
      <c r="C5" s="38"/>
    </row>
    <row r="6">
      <c r="A6" s="42" t="s">
        <v>696</v>
      </c>
      <c r="C6" s="38"/>
    </row>
    <row r="7">
      <c r="A7" s="42" t="s">
        <v>697</v>
      </c>
      <c r="C7" s="38"/>
    </row>
    <row r="8">
      <c r="A8" s="42" t="s">
        <v>698</v>
      </c>
      <c r="C8" s="38"/>
    </row>
    <row r="9">
      <c r="A9" s="42" t="s">
        <v>699</v>
      </c>
      <c r="C9" s="41"/>
    </row>
    <row r="10">
      <c r="A10" s="42" t="s">
        <v>700</v>
      </c>
      <c r="C10" s="38"/>
    </row>
    <row r="11">
      <c r="A11" s="41" t="s">
        <v>701</v>
      </c>
      <c r="C11" s="38"/>
    </row>
    <row r="12">
      <c r="A12" s="41" t="s">
        <v>702</v>
      </c>
      <c r="C12" s="38"/>
    </row>
    <row r="13">
      <c r="A13" s="41" t="s">
        <v>703</v>
      </c>
      <c r="C13" s="41"/>
    </row>
    <row r="14">
      <c r="A14" s="41" t="s">
        <v>704</v>
      </c>
    </row>
    <row r="15">
      <c r="A15" s="41" t="s">
        <v>705</v>
      </c>
    </row>
    <row r="16">
      <c r="A16" s="41" t="s">
        <v>706</v>
      </c>
    </row>
    <row r="17">
      <c r="A17" s="41" t="s">
        <v>707</v>
      </c>
    </row>
    <row r="18">
      <c r="A18" s="38" t="s">
        <v>708</v>
      </c>
    </row>
    <row r="19">
      <c r="A19" s="38" t="s">
        <v>709</v>
      </c>
    </row>
    <row r="20">
      <c r="A20" s="38" t="s">
        <v>710</v>
      </c>
    </row>
    <row r="21">
      <c r="A21" s="38" t="s">
        <v>711</v>
      </c>
    </row>
    <row r="22">
      <c r="A22" s="38" t="s">
        <v>712</v>
      </c>
    </row>
    <row r="23">
      <c r="A23" s="38" t="s">
        <v>713</v>
      </c>
    </row>
    <row r="24">
      <c r="A24" s="38" t="s">
        <v>714</v>
      </c>
    </row>
    <row r="25">
      <c r="A25" s="38" t="s">
        <v>715</v>
      </c>
    </row>
    <row r="26">
      <c r="A26" s="38" t="s">
        <v>301</v>
      </c>
    </row>
    <row r="27">
      <c r="A27" s="38" t="s">
        <v>716</v>
      </c>
    </row>
    <row r="28">
      <c r="A28" s="38" t="s">
        <v>717</v>
      </c>
    </row>
    <row r="29">
      <c r="A29" s="38" t="s">
        <v>718</v>
      </c>
    </row>
    <row r="30">
      <c r="A30" s="38" t="s">
        <v>719</v>
      </c>
    </row>
    <row r="31">
      <c r="A31" s="38" t="s">
        <v>720</v>
      </c>
    </row>
    <row r="32">
      <c r="A32" s="38" t="s">
        <v>665</v>
      </c>
    </row>
    <row r="33">
      <c r="A33" s="38" t="s">
        <v>721</v>
      </c>
    </row>
    <row r="34">
      <c r="A34" s="38" t="s">
        <v>722</v>
      </c>
    </row>
    <row r="35">
      <c r="A35" s="38" t="s">
        <v>723</v>
      </c>
    </row>
    <row r="36">
      <c r="A36" s="38" t="s">
        <v>724</v>
      </c>
    </row>
    <row r="37">
      <c r="A37" s="38" t="s">
        <v>725</v>
      </c>
    </row>
    <row r="38">
      <c r="A38" s="38" t="s">
        <v>726</v>
      </c>
    </row>
    <row r="39">
      <c r="A39" s="38" t="s">
        <v>727</v>
      </c>
    </row>
    <row r="40">
      <c r="A40" s="38" t="s">
        <v>728</v>
      </c>
    </row>
    <row r="41">
      <c r="A41" s="38" t="s">
        <v>729</v>
      </c>
    </row>
    <row r="42">
      <c r="A42" s="38" t="s">
        <v>730</v>
      </c>
    </row>
    <row r="43">
      <c r="A43" s="38" t="s">
        <v>731</v>
      </c>
    </row>
    <row r="44">
      <c r="A44" s="38" t="s">
        <v>732</v>
      </c>
    </row>
    <row r="45">
      <c r="A45" s="38" t="s">
        <v>127</v>
      </c>
    </row>
    <row r="46">
      <c r="A46" s="38" t="s">
        <v>733</v>
      </c>
    </row>
    <row r="47">
      <c r="A47" s="38" t="s">
        <v>734</v>
      </c>
    </row>
    <row r="48">
      <c r="A48" s="38" t="s">
        <v>735</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736</v>
      </c>
    </row>
    <row r="2">
      <c r="A2" s="3" t="s">
        <v>737</v>
      </c>
    </row>
    <row r="3">
      <c r="A3" s="3" t="s">
        <v>738</v>
      </c>
    </row>
    <row r="4">
      <c r="A4" s="3" t="s">
        <v>739</v>
      </c>
    </row>
    <row r="5">
      <c r="A5" s="1" t="s">
        <v>740</v>
      </c>
    </row>
    <row r="6">
      <c r="A6" s="3" t="s">
        <v>741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664</v>
      </c>
    </row>
    <row r="2">
      <c r="A2" s="1" t="s">
        <v>110</v>
      </c>
    </row>
    <row r="3">
      <c r="A3" s="1" t="s">
        <v>669</v>
      </c>
    </row>
    <row r="4">
      <c r="A4" s="1" t="s">
        <v>742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526</v>
      </c>
      <c r="D1" s="1" t="s">
        <v>743</v>
      </c>
    </row>
    <row r="2">
      <c r="A2" s="1" t="s">
        <v>373</v>
      </c>
      <c r="D2" s="1" t="s">
        <v>744</v>
      </c>
    </row>
    <row r="3">
      <c r="A3" s="1" t="s">
        <v>745</v>
      </c>
      <c r="D3" s="1" t="s">
        <v>746</v>
      </c>
    </row>
    <row r="4">
      <c r="A4" s="1" t="s">
        <v>747</v>
      </c>
      <c r="D4" s="1" t="s">
        <v>748</v>
      </c>
    </row>
    <row r="5">
      <c r="A5" s="1" t="s">
        <v>749</v>
      </c>
    </row>
    <row r="6">
      <c r="A6" s="1" t="s">
        <v>750</v>
      </c>
    </row>
    <row r="7">
      <c r="A7" s="1" t="s">
        <v>751</v>
      </c>
    </row>
    <row r="8">
      <c r="A8" s="1" t="s">
        <v>752</v>
      </c>
    </row>
    <row r="9">
      <c r="A9" s="32" t="s">
        <v>570</v>
      </c>
    </row>
    <row r="10">
      <c r="A10" s="32" t="s">
        <v>753</v>
      </c>
    </row>
    <row r="11">
      <c r="A11" s="1" t="s">
        <v>49</v>
      </c>
    </row>
    <row r="12">
      <c r="A12" s="1" t="s">
        <v>754</v>
      </c>
    </row>
    <row r="13">
      <c r="A13" s="1" t="s">
        <v>755</v>
      </c>
    </row>
    <row r="14">
      <c r="A14" s="1" t="s">
        <v>756</v>
      </c>
    </row>
    <row r="15">
      <c r="A15" s="1" t="s">
        <v>757</v>
      </c>
    </row>
    <row r="16">
      <c r="A16" s="1" t="s">
        <v>758</v>
      </c>
    </row>
    <row r="17">
      <c r="A17" s="1" t="s">
        <v>759</v>
      </c>
    </row>
    <row r="18">
      <c r="A18" s="1" t="s">
        <v>760</v>
      </c>
    </row>
    <row r="19">
      <c r="A19" s="1" t="s">
        <v>761</v>
      </c>
    </row>
    <row r="20">
      <c r="A20" s="1" t="s">
        <v>762</v>
      </c>
    </row>
    <row r="21">
      <c r="A21" s="32" t="s">
        <v>763</v>
      </c>
    </row>
    <row r="22">
      <c r="A22" s="1" t="s">
        <v>764</v>
      </c>
    </row>
    <row r="23">
      <c r="A23" s="1" t="s">
        <v>765</v>
      </c>
    </row>
    <row r="24">
      <c r="A24" s="1" t="s">
        <v>766</v>
      </c>
    </row>
    <row r="25">
      <c r="A25" s="1" t="s">
        <v>767</v>
      </c>
    </row>
    <row r="26">
      <c r="A26" s="1" t="s">
        <v>768</v>
      </c>
    </row>
    <row r="27">
      <c r="A27" s="1" t="s">
        <v>769</v>
      </c>
    </row>
    <row r="28">
      <c r="A28" s="1" t="s">
        <v>770</v>
      </c>
    </row>
    <row r="29">
      <c r="A29" s="1" t="s">
        <v>771</v>
      </c>
    </row>
    <row r="30">
      <c r="A30" s="1" t="s">
        <v>772</v>
      </c>
    </row>
    <row r="31">
      <c r="A31" s="1" t="s">
        <v>773</v>
      </c>
    </row>
    <row r="32">
      <c r="A32" s="1" t="s">
        <v>774</v>
      </c>
    </row>
    <row r="33">
      <c r="A33" s="1" t="s">
        <v>775</v>
      </c>
    </row>
    <row r="34">
      <c r="A34" s="1" t="s">
        <v>776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777</v>
      </c>
    </row>
    <row r="2">
      <c r="A2" s="1" t="s">
        <v>778</v>
      </c>
    </row>
    <row r="3">
      <c r="A3" s="3" t="s">
        <v>779</v>
      </c>
    </row>
    <row r="4">
      <c r="A4" s="1" t="s">
        <v>780</v>
      </c>
    </row>
    <row r="5">
      <c r="A5" s="1" t="s">
        <v>781</v>
      </c>
    </row>
    <row r="6">
      <c r="A6" s="1" t="s">
        <v>782</v>
      </c>
    </row>
    <row r="7">
      <c r="A7" s="1" t="s">
        <v>783</v>
      </c>
    </row>
    <row r="8">
      <c r="A8" s="3" t="s">
        <v>784</v>
      </c>
    </row>
    <row r="9">
      <c r="A9" s="3" t="s">
        <v>785</v>
      </c>
    </row>
    <row r="10">
      <c r="A10" s="3" t="s">
        <v>786</v>
      </c>
    </row>
    <row r="11">
      <c r="A11" s="3" t="s">
        <v>787</v>
      </c>
    </row>
    <row r="12">
      <c r="A12" s="3" t="s">
        <v>788</v>
      </c>
    </row>
    <row r="13">
      <c r="A13" s="3" t="s">
        <v>789</v>
      </c>
    </row>
    <row r="14">
      <c r="A14" s="3" t="s">
        <v>790</v>
      </c>
    </row>
    <row r="15">
      <c r="A15" s="3" t="s">
        <v>791</v>
      </c>
    </row>
    <row r="16">
      <c r="A16" s="1" t="s">
        <v>792</v>
      </c>
    </row>
    <row r="17">
      <c r="A17" s="1" t="s">
        <v>793</v>
      </c>
    </row>
    <row r="18">
      <c r="A18" s="1" t="s">
        <v>794</v>
      </c>
    </row>
    <row r="19">
      <c r="A19" s="3" t="s">
        <v>795</v>
      </c>
    </row>
    <row r="20">
      <c r="A20" s="3" t="s">
        <v>796</v>
      </c>
    </row>
    <row r="21">
      <c r="A21" s="3" t="s">
        <v>797</v>
      </c>
    </row>
    <row r="22">
      <c r="A22" s="1" t="s">
        <v>798</v>
      </c>
    </row>
    <row r="23">
      <c r="A23" s="1" t="s">
        <v>799</v>
      </c>
    </row>
    <row r="24">
      <c r="A24" s="1" t="s">
        <v>800</v>
      </c>
    </row>
    <row r="25">
      <c r="A25" s="1" t="s">
        <v>801</v>
      </c>
    </row>
    <row r="26">
      <c r="A26" s="1" t="s">
        <v>400</v>
      </c>
    </row>
    <row r="27">
      <c r="A27" s="1" t="s">
        <v>802</v>
      </c>
    </row>
    <row r="28">
      <c r="A28" s="1" t="s">
        <v>803</v>
      </c>
    </row>
    <row r="29">
      <c r="A29" s="1" t="s">
        <v>804</v>
      </c>
    </row>
    <row r="30">
      <c r="A30" s="1" t="s">
        <v>805</v>
      </c>
    </row>
    <row r="31">
      <c r="A31" s="1" t="s">
        <v>806</v>
      </c>
    </row>
    <row r="32">
      <c r="A32" s="1" t="s">
        <v>414</v>
      </c>
    </row>
    <row r="33">
      <c r="A33" s="1" t="s">
        <v>807</v>
      </c>
    </row>
    <row r="34">
      <c r="A34" s="1" t="s">
        <v>808</v>
      </c>
    </row>
    <row r="35">
      <c r="A35" s="1" t="s">
        <v>809</v>
      </c>
    </row>
    <row r="36">
      <c r="A36" s="1" t="s">
        <v>810</v>
      </c>
    </row>
    <row r="37">
      <c r="A37" s="1" t="s">
        <v>811</v>
      </c>
    </row>
    <row r="38">
      <c r="A38" s="1" t="s">
        <v>812</v>
      </c>
    </row>
    <row r="39">
      <c r="A39" s="1" t="s">
        <v>285</v>
      </c>
    </row>
    <row r="40">
      <c r="A40" s="1" t="s">
        <v>813</v>
      </c>
    </row>
    <row r="41">
      <c r="A41" s="1" t="s">
        <v>814</v>
      </c>
    </row>
    <row r="42">
      <c r="A42" s="1" t="s">
        <v>815</v>
      </c>
    </row>
    <row r="43">
      <c r="A43" s="1" t="s">
        <v>683</v>
      </c>
    </row>
    <row r="44">
      <c r="A44" s="1" t="s">
        <v>243</v>
      </c>
    </row>
    <row r="45">
      <c r="A45" s="1" t="s">
        <v>816</v>
      </c>
    </row>
    <row r="46">
      <c r="A46" s="1" t="s">
        <v>817</v>
      </c>
    </row>
    <row r="47">
      <c r="A47" s="1" t="s">
        <v>818</v>
      </c>
    </row>
    <row r="48">
      <c r="A48" s="1" t="s">
        <v>819</v>
      </c>
    </row>
    <row r="49">
      <c r="A49" s="1" t="s">
        <v>820</v>
      </c>
    </row>
    <row r="50">
      <c r="A50" s="1" t="s">
        <v>821</v>
      </c>
    </row>
    <row r="51">
      <c r="A51" s="1" t="s">
        <v>822</v>
      </c>
    </row>
    <row r="52">
      <c r="A52" s="1" t="s">
        <v>823</v>
      </c>
    </row>
    <row r="53">
      <c r="A53" s="1" t="s">
        <v>824</v>
      </c>
    </row>
    <row r="54">
      <c r="A54" s="1" t="s">
        <v>825</v>
      </c>
    </row>
    <row r="55">
      <c r="A55" s="1" t="s">
        <v>826</v>
      </c>
    </row>
    <row r="56">
      <c r="A56" s="1" t="s">
        <v>827</v>
      </c>
    </row>
    <row r="57">
      <c r="A57" s="1" t="s">
        <v>828</v>
      </c>
    </row>
    <row r="58">
      <c r="A58" s="1" t="s">
        <v>829</v>
      </c>
    </row>
    <row r="59">
      <c r="A59" s="1" t="s">
        <v>830</v>
      </c>
    </row>
    <row r="60">
      <c r="A60" s="1" t="s">
        <v>831</v>
      </c>
    </row>
    <row r="61">
      <c r="A61" s="1" t="s">
        <v>832</v>
      </c>
    </row>
    <row r="62">
      <c r="A62" s="1" t="s">
        <v>833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638</v>
      </c>
      <c r="C1" s="1" t="s">
        <v>834</v>
      </c>
      <c r="D1" s="1" t="s">
        <v>835</v>
      </c>
    </row>
    <row r="2">
      <c r="A2" s="1" t="s">
        <v>532</v>
      </c>
      <c r="D2" s="1" t="s">
        <v>836</v>
      </c>
    </row>
    <row r="3">
      <c r="A3" s="1" t="s">
        <v>837</v>
      </c>
      <c r="D3" s="1" t="s">
        <v>838</v>
      </c>
    </row>
    <row r="4">
      <c r="A4" s="1" t="s">
        <v>839</v>
      </c>
      <c r="D4" s="1" t="s">
        <v>840</v>
      </c>
    </row>
    <row r="5">
      <c r="A5" s="1" t="s">
        <v>584</v>
      </c>
    </row>
    <row r="6">
      <c r="A6" s="1" t="s">
        <v>841</v>
      </c>
      <c r="C6" s="1"/>
    </row>
    <row r="7">
      <c r="A7" s="1" t="s">
        <v>475</v>
      </c>
    </row>
    <row r="8">
      <c r="A8" s="1" t="s">
        <v>842</v>
      </c>
      <c r="C8" s="1" t="s">
        <v>843</v>
      </c>
    </row>
    <row r="9">
      <c r="A9" s="1" t="s">
        <v>844</v>
      </c>
    </row>
    <row r="10">
      <c r="A10" s="1" t="s">
        <v>126</v>
      </c>
      <c r="B10" s="1" t="s">
        <v>372</v>
      </c>
    </row>
    <row r="11">
      <c r="A11" s="1" t="s">
        <v>845</v>
      </c>
    </row>
    <row r="12">
      <c r="A12" s="1" t="s">
        <v>681</v>
      </c>
    </row>
    <row r="13">
      <c r="A13" s="1" t="s">
        <v>846</v>
      </c>
    </row>
    <row r="14">
      <c r="A14" s="1" t="s">
        <v>207</v>
      </c>
    </row>
    <row r="15">
      <c r="A15" s="1" t="s">
        <v>847</v>
      </c>
    </row>
    <row r="16">
      <c r="A16" s="1" t="s">
        <v>848</v>
      </c>
    </row>
    <row r="17">
      <c r="A17" s="1" t="s">
        <v>849</v>
      </c>
    </row>
    <row r="18">
      <c r="A18" s="1" t="s">
        <v>850</v>
      </c>
      <c r="B18" s="1" t="s">
        <v>372</v>
      </c>
    </row>
    <row r="19">
      <c r="A19" s="1" t="s">
        <v>851</v>
      </c>
      <c r="B19" s="1" t="s">
        <v>372</v>
      </c>
    </row>
    <row r="20">
      <c r="A20" s="1" t="s">
        <v>852</v>
      </c>
    </row>
    <row r="21">
      <c r="A21" s="1" t="s">
        <v>853</v>
      </c>
      <c r="B21" s="1" t="s">
        <v>372</v>
      </c>
    </row>
    <row r="22">
      <c r="A22" s="1" t="s">
        <v>854</v>
      </c>
      <c r="B22" s="1" t="s">
        <v>372</v>
      </c>
    </row>
    <row r="23">
      <c r="A23" s="1" t="s">
        <v>730</v>
      </c>
    </row>
    <row r="24">
      <c r="A24" s="1" t="s">
        <v>855</v>
      </c>
    </row>
    <row r="25">
      <c r="A25" s="1" t="s">
        <v>856</v>
      </c>
    </row>
    <row r="26">
      <c r="A26" s="1" t="s">
        <v>857</v>
      </c>
    </row>
    <row r="27">
      <c r="A27" s="1" t="s">
        <v>858</v>
      </c>
    </row>
    <row r="28">
      <c r="A28" s="1" t="s">
        <v>859</v>
      </c>
    </row>
    <row r="29">
      <c r="A29" s="1" t="s">
        <v>860</v>
      </c>
      <c r="B29" s="1" t="s">
        <v>372</v>
      </c>
    </row>
    <row r="30">
      <c r="A30" s="1" t="s">
        <v>861</v>
      </c>
    </row>
    <row r="31">
      <c r="A31" s="1" t="s">
        <v>862</v>
      </c>
    </row>
    <row r="32">
      <c r="A32" s="1" t="s">
        <v>863</v>
      </c>
      <c r="B32" s="1" t="s">
        <v>372</v>
      </c>
    </row>
    <row r="33">
      <c r="A33" s="1" t="s">
        <v>864</v>
      </c>
    </row>
    <row r="34">
      <c r="A34" s="1" t="s">
        <v>865</v>
      </c>
    </row>
    <row r="35">
      <c r="A35" s="1" t="s">
        <v>866</v>
      </c>
    </row>
    <row r="36">
      <c r="A36" s="1" t="s">
        <v>867</v>
      </c>
      <c r="B36" s="1" t="s">
        <v>372</v>
      </c>
    </row>
    <row r="37">
      <c r="A37" s="1" t="s">
        <v>868</v>
      </c>
      <c r="B37" s="1" t="s">
        <v>372</v>
      </c>
      <c r="C37" s="1" t="s">
        <v>869</v>
      </c>
    </row>
    <row r="38">
      <c r="A38" s="1" t="s">
        <v>870</v>
      </c>
      <c r="B38" s="1" t="s">
        <v>372</v>
      </c>
    </row>
    <row r="39">
      <c r="A39" s="1" t="s">
        <v>239</v>
      </c>
    </row>
    <row r="40">
      <c r="A40" s="1" t="s">
        <v>871</v>
      </c>
      <c r="B40" s="1" t="s">
        <v>372</v>
      </c>
    </row>
    <row r="41">
      <c r="A41" s="1" t="s">
        <v>872</v>
      </c>
    </row>
    <row r="42">
      <c r="A42" s="1" t="s">
        <v>873</v>
      </c>
      <c r="B42" s="1" t="s">
        <v>372</v>
      </c>
    </row>
    <row r="43">
      <c r="A43" s="1" t="s">
        <v>874</v>
      </c>
    </row>
    <row r="44">
      <c r="A44" s="1" t="s">
        <v>875</v>
      </c>
    </row>
    <row r="45">
      <c r="A45" s="1" t="s">
        <v>876</v>
      </c>
      <c r="C45" s="1" t="s">
        <v>877</v>
      </c>
    </row>
    <row r="46">
      <c r="A46" s="1" t="s">
        <v>878</v>
      </c>
    </row>
    <row r="47">
      <c r="A47" s="1" t="s">
        <v>879</v>
      </c>
    </row>
    <row r="48">
      <c r="A48" s="1" t="s">
        <v>880</v>
      </c>
    </row>
    <row r="49">
      <c r="A49" s="1" t="s">
        <v>881</v>
      </c>
    </row>
    <row r="50">
      <c r="A50" s="1" t="s">
        <v>476</v>
      </c>
    </row>
    <row r="51">
      <c r="A51" s="1" t="s">
        <v>882</v>
      </c>
    </row>
    <row r="52">
      <c r="A52" s="1" t="s">
        <v>270</v>
      </c>
      <c r="B52" s="1" t="s">
        <v>372</v>
      </c>
    </row>
    <row r="53">
      <c r="A53" s="1" t="s">
        <v>883</v>
      </c>
    </row>
    <row r="54">
      <c r="A54" s="1" t="s">
        <v>381</v>
      </c>
    </row>
  </sheetData>
  <drawing r:id="rId1"/>
</worksheet>
</file>