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base" sheetId="1" r:id="rId1"/>
    <sheet name="New Report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B14" i="2" l="1"/>
  <c r="D14" i="2" s="1"/>
  <c r="B15" i="2"/>
  <c r="D15" i="2" s="1"/>
  <c r="B16" i="2"/>
  <c r="D16" i="2" s="1"/>
  <c r="B17" i="2"/>
  <c r="D17" i="2" s="1"/>
  <c r="B18" i="2"/>
  <c r="D18" i="2" s="1"/>
  <c r="D10" i="2"/>
  <c r="B5" i="2"/>
  <c r="D5" i="2" s="1"/>
  <c r="B6" i="2"/>
  <c r="D6" i="2" s="1"/>
  <c r="B7" i="2"/>
  <c r="D7" i="2" s="1"/>
  <c r="B8" i="2"/>
  <c r="D8" i="2" s="1"/>
  <c r="B9" i="2"/>
  <c r="D9" i="2" s="1"/>
  <c r="B10" i="2"/>
  <c r="B11" i="2"/>
  <c r="D11" i="2" s="1"/>
  <c r="B12" i="2"/>
  <c r="D12" i="2" s="1"/>
  <c r="B13" i="2"/>
  <c r="D13" i="2" s="1"/>
  <c r="B4" i="2"/>
  <c r="D4" i="2" s="1"/>
</calcChain>
</file>

<file path=xl/sharedStrings.xml><?xml version="1.0" encoding="utf-8"?>
<sst xmlns="http://schemas.openxmlformats.org/spreadsheetml/2006/main" count="79" uniqueCount="43">
  <si>
    <t>Date</t>
  </si>
  <si>
    <t>Allowed Expense</t>
  </si>
  <si>
    <t>Expense</t>
  </si>
  <si>
    <t>Saving/Debt</t>
  </si>
  <si>
    <t>Total Monthly Income</t>
  </si>
  <si>
    <t>User</t>
  </si>
  <si>
    <t>Email</t>
  </si>
  <si>
    <t>Phone</t>
  </si>
  <si>
    <t>LoginID</t>
  </si>
  <si>
    <t>Password</t>
  </si>
  <si>
    <t>varchar</t>
  </si>
  <si>
    <t>PK</t>
  </si>
  <si>
    <t>FName</t>
  </si>
  <si>
    <t>LName</t>
  </si>
  <si>
    <t>MonthlyIncomeTracking</t>
  </si>
  <si>
    <t>FK</t>
  </si>
  <si>
    <t>Amount</t>
  </si>
  <si>
    <t>decimal(8,2)</t>
  </si>
  <si>
    <t>ExpenseCategory</t>
  </si>
  <si>
    <t>ECategoryID</t>
  </si>
  <si>
    <t>ECategoryName</t>
  </si>
  <si>
    <t>Transactions</t>
  </si>
  <si>
    <t>TransactionID</t>
  </si>
  <si>
    <t>Memo</t>
  </si>
  <si>
    <t>text</t>
  </si>
  <si>
    <t>Expense categories are going to be common so ExpenseCategory table will not have UserID in it</t>
  </si>
  <si>
    <t>EventDescription</t>
  </si>
  <si>
    <t>datetime</t>
  </si>
  <si>
    <t>ProfilePic</t>
  </si>
  <si>
    <t>Not sure about the datatype of "image" of user profile picture</t>
  </si>
  <si>
    <t>Not planning to save the saving transactions datewise</t>
  </si>
  <si>
    <t>No new table for debt needed, as it can be calculated dynamically for building reports</t>
  </si>
  <si>
    <t>NOTES:</t>
  </si>
  <si>
    <t>date</t>
  </si>
  <si>
    <t>PK,FK</t>
  </si>
  <si>
    <t>integer</t>
  </si>
  <si>
    <t>AmountRequired</t>
  </si>
  <si>
    <t>AmountSaved</t>
  </si>
  <si>
    <t>EventwiseSaving</t>
  </si>
  <si>
    <t>DailySaving</t>
  </si>
  <si>
    <t>EventName</t>
  </si>
  <si>
    <t>PK FK</t>
  </si>
  <si>
    <t>StartMonth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</si>
</sst>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1" xfId="0" applyBorder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3">
    <dxf>
      <numFmt numFmtId="21" formatCode="dd/mmm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 Report'!$D$3</c:f>
              <c:strCache>
                <c:ptCount val="1"/>
                <c:pt idx="0">
                  <c:v>Saving/Debt</c:v>
                </c:pt>
              </c:strCache>
            </c:strRef>
          </c:tx>
          <c:spPr>
            <a:solidFill>
              <a:srgbClr val="4F81BD">
                <a:alpha val="61176"/>
              </a:srgbClr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'New Report'!$D$4:$D$18</c:f>
              <c:numCache>
                <c:formatCode>General</c:formatCode>
                <c:ptCount val="15"/>
                <c:pt idx="0">
                  <c:v>176</c:v>
                </c:pt>
                <c:pt idx="1">
                  <c:v>-239</c:v>
                </c:pt>
                <c:pt idx="2">
                  <c:v>-381</c:v>
                </c:pt>
                <c:pt idx="3">
                  <c:v>41</c:v>
                </c:pt>
                <c:pt idx="4">
                  <c:v>106</c:v>
                </c:pt>
                <c:pt idx="5">
                  <c:v>-260</c:v>
                </c:pt>
                <c:pt idx="6">
                  <c:v>-24</c:v>
                </c:pt>
                <c:pt idx="7">
                  <c:v>188</c:v>
                </c:pt>
                <c:pt idx="8">
                  <c:v>-161</c:v>
                </c:pt>
                <c:pt idx="9">
                  <c:v>256</c:v>
                </c:pt>
                <c:pt idx="10">
                  <c:v>131</c:v>
                </c:pt>
                <c:pt idx="11">
                  <c:v>141</c:v>
                </c:pt>
                <c:pt idx="12">
                  <c:v>-113</c:v>
                </c:pt>
                <c:pt idx="13">
                  <c:v>203</c:v>
                </c:pt>
                <c:pt idx="14">
                  <c:v>37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2"/>
        <c:overlap val="-27"/>
        <c:axId val="344227808"/>
        <c:axId val="344228200"/>
      </c:barChart>
      <c:catAx>
        <c:axId val="34422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28200"/>
        <c:crosses val="autoZero"/>
        <c:auto val="1"/>
        <c:lblAlgn val="ctr"/>
        <c:lblOffset val="100"/>
        <c:noMultiLvlLbl val="0"/>
      </c:catAx>
      <c:valAx>
        <c:axId val="34422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2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1</xdr:row>
      <xdr:rowOff>14286</xdr:rowOff>
    </xdr:from>
    <xdr:to>
      <xdr:col>17</xdr:col>
      <xdr:colOff>542925</xdr:colOff>
      <xdr:row>22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9525</xdr:rowOff>
    </xdr:from>
    <xdr:to>
      <xdr:col>2</xdr:col>
      <xdr:colOff>285750</xdr:colOff>
      <xdr:row>23</xdr:row>
      <xdr:rowOff>19050</xdr:rowOff>
    </xdr:to>
    <xdr:sp macro="" textlink="">
      <xdr:nvSpPr>
        <xdr:cNvPr id="3" name="Oval Callout 2"/>
        <xdr:cNvSpPr/>
      </xdr:nvSpPr>
      <xdr:spPr>
        <a:xfrm>
          <a:off x="0" y="3629025"/>
          <a:ext cx="2124075" cy="771525"/>
        </a:xfrm>
        <a:prstGeom prst="wedgeEllipseCallout">
          <a:avLst>
            <a:gd name="adj1" fmla="val 5212"/>
            <a:gd name="adj2" fmla="val -44621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Always</a:t>
          </a:r>
          <a:r>
            <a:rPr lang="en-US" sz="1100" baseline="0"/>
            <a:t> going to be (MonthlyIncome) / 30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3:D18" totalsRowShown="0">
  <autoFilter ref="A3:D18"/>
  <tableColumns count="4">
    <tableColumn id="1" name="Date" dataDxfId="0"/>
    <tableColumn id="2" name="Allowed Expense">
      <calculatedColumnFormula>$C$1/30</calculatedColumnFormula>
    </tableColumn>
    <tableColumn id="3" name="Expense"/>
    <tableColumn id="4" name="Saving/Debt">
      <calculatedColumnFormula>B4-C4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0"/>
  <sheetViews>
    <sheetView showGridLines="0" tabSelected="1" workbookViewId="0">
      <selection activeCell="O3" sqref="O3"/>
    </sheetView>
  </sheetViews>
  <sheetFormatPr defaultRowHeight="15" x14ac:dyDescent="0.25"/>
  <cols>
    <col min="1" max="1" width="4.7109375" customWidth="1"/>
    <col min="2" max="2" width="13.42578125" customWidth="1"/>
    <col min="3" max="3" width="11.5703125" customWidth="1"/>
    <col min="4" max="4" width="8.28515625" customWidth="1"/>
    <col min="5" max="5" width="5.28515625" customWidth="1"/>
    <col min="6" max="6" width="13.5703125" bestFit="1" customWidth="1"/>
    <col min="7" max="7" width="13.42578125" customWidth="1"/>
    <col min="8" max="8" width="9.28515625" customWidth="1"/>
    <col min="9" max="9" width="5.5703125" customWidth="1"/>
    <col min="10" max="10" width="17.5703125" customWidth="1"/>
    <col min="11" max="11" width="15.28515625" customWidth="1"/>
    <col min="12" max="12" width="12" bestFit="1" customWidth="1"/>
    <col min="13" max="13" width="5.140625" customWidth="1"/>
    <col min="14" max="14" width="16" bestFit="1" customWidth="1"/>
    <col min="15" max="15" width="13.140625" bestFit="1" customWidth="1"/>
    <col min="16" max="16" width="12" bestFit="1" customWidth="1"/>
    <col min="17" max="17" width="6.85546875" customWidth="1"/>
  </cols>
  <sheetData>
    <row r="2" spans="2:16" x14ac:dyDescent="0.25">
      <c r="B2" s="7" t="s">
        <v>5</v>
      </c>
      <c r="C2" s="7"/>
      <c r="D2" s="7"/>
      <c r="F2" s="7" t="s">
        <v>14</v>
      </c>
      <c r="G2" s="7"/>
      <c r="H2" s="7"/>
      <c r="J2" s="7" t="s">
        <v>18</v>
      </c>
      <c r="K2" s="7"/>
      <c r="L2" s="7"/>
      <c r="N2" s="7" t="s">
        <v>21</v>
      </c>
      <c r="O2" s="7"/>
      <c r="P2" s="7"/>
    </row>
    <row r="3" spans="2:16" x14ac:dyDescent="0.25">
      <c r="B3" s="3" t="s">
        <v>8</v>
      </c>
      <c r="C3" s="3" t="s">
        <v>10</v>
      </c>
      <c r="D3" s="3" t="s">
        <v>11</v>
      </c>
      <c r="F3" s="3" t="s">
        <v>8</v>
      </c>
      <c r="G3" s="3" t="s">
        <v>10</v>
      </c>
      <c r="H3" s="3" t="s">
        <v>34</v>
      </c>
      <c r="J3" s="3" t="s">
        <v>19</v>
      </c>
      <c r="K3" s="3" t="s">
        <v>35</v>
      </c>
      <c r="L3" s="3" t="s">
        <v>11</v>
      </c>
      <c r="N3" s="3" t="s">
        <v>22</v>
      </c>
      <c r="O3" s="3" t="s">
        <v>35</v>
      </c>
      <c r="P3" s="3" t="s">
        <v>11</v>
      </c>
    </row>
    <row r="4" spans="2:16" x14ac:dyDescent="0.25">
      <c r="B4" s="3" t="s">
        <v>12</v>
      </c>
      <c r="C4" s="3" t="s">
        <v>10</v>
      </c>
      <c r="D4" s="3"/>
      <c r="F4" s="3" t="s">
        <v>42</v>
      </c>
      <c r="G4" s="3" t="s">
        <v>33</v>
      </c>
      <c r="H4" s="3" t="s">
        <v>11</v>
      </c>
      <c r="J4" s="3" t="s">
        <v>20</v>
      </c>
      <c r="K4" s="3" t="s">
        <v>10</v>
      </c>
      <c r="L4" s="3"/>
      <c r="N4" s="3" t="s">
        <v>8</v>
      </c>
      <c r="O4" s="3" t="s">
        <v>10</v>
      </c>
      <c r="P4" s="3" t="s">
        <v>15</v>
      </c>
    </row>
    <row r="5" spans="2:16" x14ac:dyDescent="0.25">
      <c r="B5" s="3" t="s">
        <v>13</v>
      </c>
      <c r="C5" s="3" t="s">
        <v>10</v>
      </c>
      <c r="D5" s="3"/>
      <c r="F5" s="3" t="s">
        <v>16</v>
      </c>
      <c r="G5" s="3" t="s">
        <v>17</v>
      </c>
      <c r="H5" s="3"/>
      <c r="N5" s="3" t="s">
        <v>19</v>
      </c>
      <c r="O5" s="3" t="s">
        <v>35</v>
      </c>
      <c r="P5" s="3" t="s">
        <v>15</v>
      </c>
    </row>
    <row r="6" spans="2:16" x14ac:dyDescent="0.25">
      <c r="B6" s="3" t="s">
        <v>6</v>
      </c>
      <c r="C6" s="3" t="s">
        <v>10</v>
      </c>
      <c r="D6" s="3"/>
      <c r="J6" s="7" t="s">
        <v>38</v>
      </c>
      <c r="K6" s="7"/>
      <c r="L6" s="7"/>
      <c r="N6" s="3" t="s">
        <v>0</v>
      </c>
      <c r="O6" s="3" t="s">
        <v>27</v>
      </c>
      <c r="P6" s="3"/>
    </row>
    <row r="7" spans="2:16" x14ac:dyDescent="0.25">
      <c r="B7" s="3" t="s">
        <v>7</v>
      </c>
      <c r="C7" s="3" t="s">
        <v>10</v>
      </c>
      <c r="D7" s="3"/>
      <c r="F7" s="7" t="s">
        <v>39</v>
      </c>
      <c r="G7" s="7"/>
      <c r="H7" s="7"/>
      <c r="J7" s="3" t="s">
        <v>8</v>
      </c>
      <c r="K7" s="3" t="s">
        <v>10</v>
      </c>
      <c r="L7" s="3" t="s">
        <v>41</v>
      </c>
      <c r="N7" s="3" t="s">
        <v>16</v>
      </c>
      <c r="O7" s="3" t="s">
        <v>17</v>
      </c>
      <c r="P7" s="3"/>
    </row>
    <row r="8" spans="2:16" x14ac:dyDescent="0.25">
      <c r="B8" s="3" t="s">
        <v>9</v>
      </c>
      <c r="C8" s="3" t="s">
        <v>10</v>
      </c>
      <c r="D8" s="3"/>
      <c r="F8" s="3" t="s">
        <v>8</v>
      </c>
      <c r="G8" s="3" t="s">
        <v>10</v>
      </c>
      <c r="H8" s="3" t="s">
        <v>34</v>
      </c>
      <c r="J8" s="3" t="s">
        <v>40</v>
      </c>
      <c r="K8" s="3" t="s">
        <v>10</v>
      </c>
      <c r="L8" s="3" t="s">
        <v>11</v>
      </c>
      <c r="N8" s="3" t="s">
        <v>23</v>
      </c>
      <c r="O8" s="3" t="s">
        <v>24</v>
      </c>
      <c r="P8" s="3"/>
    </row>
    <row r="9" spans="2:16" x14ac:dyDescent="0.25">
      <c r="B9" s="3" t="s">
        <v>28</v>
      </c>
      <c r="C9" s="3" t="s">
        <v>10</v>
      </c>
      <c r="D9" s="3"/>
      <c r="F9" s="3" t="s">
        <v>0</v>
      </c>
      <c r="G9" s="3" t="s">
        <v>33</v>
      </c>
      <c r="H9" s="3" t="s">
        <v>11</v>
      </c>
      <c r="J9" s="3" t="s">
        <v>26</v>
      </c>
      <c r="K9" s="3" t="s">
        <v>24</v>
      </c>
      <c r="L9" s="3"/>
    </row>
    <row r="10" spans="2:16" x14ac:dyDescent="0.25">
      <c r="F10" s="3" t="s">
        <v>37</v>
      </c>
      <c r="G10" s="3" t="s">
        <v>17</v>
      </c>
      <c r="H10" s="3"/>
      <c r="J10" s="3" t="s">
        <v>36</v>
      </c>
      <c r="K10" s="3" t="s">
        <v>17</v>
      </c>
      <c r="L10" s="3"/>
    </row>
    <row r="11" spans="2:16" x14ac:dyDescent="0.25">
      <c r="J11" s="3" t="s">
        <v>37</v>
      </c>
      <c r="K11" s="3" t="s">
        <v>17</v>
      </c>
      <c r="L11" s="3"/>
    </row>
    <row r="15" spans="2:16" ht="15.75" thickBot="1" x14ac:dyDescent="0.3"/>
    <row r="16" spans="2:16" ht="15.75" x14ac:dyDescent="0.25">
      <c r="B16" s="4" t="s">
        <v>32</v>
      </c>
      <c r="C16" s="5"/>
      <c r="D16" s="5"/>
      <c r="E16" s="5"/>
      <c r="F16" s="5"/>
      <c r="G16" s="5"/>
      <c r="H16" s="5"/>
      <c r="I16" s="5"/>
      <c r="J16" s="6"/>
    </row>
    <row r="17" spans="2:10" x14ac:dyDescent="0.25">
      <c r="B17" s="8" t="s">
        <v>25</v>
      </c>
      <c r="C17" s="9"/>
      <c r="D17" s="9"/>
      <c r="E17" s="9"/>
      <c r="F17" s="9"/>
      <c r="G17" s="9"/>
      <c r="H17" s="9"/>
      <c r="I17" s="9"/>
      <c r="J17" s="10"/>
    </row>
    <row r="18" spans="2:10" x14ac:dyDescent="0.25">
      <c r="B18" s="8" t="s">
        <v>29</v>
      </c>
      <c r="C18" s="9"/>
      <c r="D18" s="9"/>
      <c r="E18" s="9"/>
      <c r="F18" s="9"/>
      <c r="G18" s="9"/>
      <c r="H18" s="9"/>
      <c r="I18" s="9"/>
      <c r="J18" s="10"/>
    </row>
    <row r="19" spans="2:10" x14ac:dyDescent="0.25">
      <c r="B19" s="8" t="s">
        <v>30</v>
      </c>
      <c r="C19" s="9"/>
      <c r="D19" s="9"/>
      <c r="E19" s="9"/>
      <c r="F19" s="9"/>
      <c r="G19" s="9"/>
      <c r="H19" s="9"/>
      <c r="I19" s="9"/>
      <c r="J19" s="10"/>
    </row>
    <row r="20" spans="2:10" ht="15.75" thickBot="1" x14ac:dyDescent="0.3">
      <c r="B20" s="11" t="s">
        <v>31</v>
      </c>
      <c r="C20" s="12"/>
      <c r="D20" s="12"/>
      <c r="E20" s="12"/>
      <c r="F20" s="12"/>
      <c r="G20" s="12"/>
      <c r="H20" s="12"/>
      <c r="I20" s="12"/>
      <c r="J20" s="13"/>
    </row>
  </sheetData>
  <mergeCells count="11">
    <mergeCell ref="B17:J17"/>
    <mergeCell ref="B18:J18"/>
    <mergeCell ref="B19:J19"/>
    <mergeCell ref="B20:J20"/>
    <mergeCell ref="F7:H7"/>
    <mergeCell ref="B16:J16"/>
    <mergeCell ref="B2:D2"/>
    <mergeCell ref="J2:L2"/>
    <mergeCell ref="N2:P2"/>
    <mergeCell ref="F2:H2"/>
    <mergeCell ref="J6:L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20" sqref="D20"/>
    </sheetView>
  </sheetViews>
  <sheetFormatPr defaultRowHeight="15" x14ac:dyDescent="0.25"/>
  <cols>
    <col min="2" max="2" width="18.42578125" customWidth="1"/>
    <col min="3" max="3" width="11.42578125" customWidth="1"/>
    <col min="4" max="4" width="14" customWidth="1"/>
  </cols>
  <sheetData>
    <row r="1" spans="1:4" x14ac:dyDescent="0.25">
      <c r="A1" s="14" t="s">
        <v>4</v>
      </c>
      <c r="B1" s="14"/>
      <c r="C1" s="2">
        <v>12000</v>
      </c>
    </row>
    <row r="3" spans="1:4" x14ac:dyDescent="0.25">
      <c r="A3" t="s">
        <v>0</v>
      </c>
      <c r="B3" t="s">
        <v>1</v>
      </c>
      <c r="C3" t="s">
        <v>2</v>
      </c>
      <c r="D3" t="s">
        <v>3</v>
      </c>
    </row>
    <row r="4" spans="1:4" x14ac:dyDescent="0.25">
      <c r="A4" s="1">
        <v>43374</v>
      </c>
      <c r="B4">
        <f>$C$1/30</f>
        <v>400</v>
      </c>
      <c r="C4">
        <v>224</v>
      </c>
      <c r="D4">
        <f>B4-C4</f>
        <v>176</v>
      </c>
    </row>
    <row r="5" spans="1:4" x14ac:dyDescent="0.25">
      <c r="A5" s="1">
        <v>43375</v>
      </c>
      <c r="B5">
        <f t="shared" ref="B5:B18" si="0">$C$1/30</f>
        <v>400</v>
      </c>
      <c r="C5">
        <v>639</v>
      </c>
      <c r="D5">
        <f t="shared" ref="D5:D18" si="1">B5-C5</f>
        <v>-239</v>
      </c>
    </row>
    <row r="6" spans="1:4" x14ac:dyDescent="0.25">
      <c r="A6" s="1">
        <v>43376</v>
      </c>
      <c r="B6">
        <f t="shared" si="0"/>
        <v>400</v>
      </c>
      <c r="C6">
        <v>781</v>
      </c>
      <c r="D6">
        <f t="shared" si="1"/>
        <v>-381</v>
      </c>
    </row>
    <row r="7" spans="1:4" x14ac:dyDescent="0.25">
      <c r="A7" s="1">
        <v>43377</v>
      </c>
      <c r="B7">
        <f t="shared" si="0"/>
        <v>400</v>
      </c>
      <c r="C7">
        <v>359</v>
      </c>
      <c r="D7">
        <f t="shared" si="1"/>
        <v>41</v>
      </c>
    </row>
    <row r="8" spans="1:4" x14ac:dyDescent="0.25">
      <c r="A8" s="1">
        <v>43378</v>
      </c>
      <c r="B8">
        <f t="shared" si="0"/>
        <v>400</v>
      </c>
      <c r="C8">
        <v>294</v>
      </c>
      <c r="D8">
        <f t="shared" si="1"/>
        <v>106</v>
      </c>
    </row>
    <row r="9" spans="1:4" x14ac:dyDescent="0.25">
      <c r="A9" s="1">
        <v>43379</v>
      </c>
      <c r="B9">
        <f t="shared" si="0"/>
        <v>400</v>
      </c>
      <c r="C9">
        <v>660</v>
      </c>
      <c r="D9">
        <f t="shared" si="1"/>
        <v>-260</v>
      </c>
    </row>
    <row r="10" spans="1:4" x14ac:dyDescent="0.25">
      <c r="A10" s="1">
        <v>43380</v>
      </c>
      <c r="B10">
        <f t="shared" si="0"/>
        <v>400</v>
      </c>
      <c r="C10">
        <v>424</v>
      </c>
      <c r="D10">
        <f t="shared" si="1"/>
        <v>-24</v>
      </c>
    </row>
    <row r="11" spans="1:4" x14ac:dyDescent="0.25">
      <c r="A11" s="1">
        <v>43381</v>
      </c>
      <c r="B11">
        <f t="shared" si="0"/>
        <v>400</v>
      </c>
      <c r="C11">
        <v>212</v>
      </c>
      <c r="D11">
        <f t="shared" si="1"/>
        <v>188</v>
      </c>
    </row>
    <row r="12" spans="1:4" x14ac:dyDescent="0.25">
      <c r="A12" s="1">
        <v>43382</v>
      </c>
      <c r="B12">
        <f t="shared" si="0"/>
        <v>400</v>
      </c>
      <c r="C12">
        <v>561</v>
      </c>
      <c r="D12">
        <f t="shared" si="1"/>
        <v>-161</v>
      </c>
    </row>
    <row r="13" spans="1:4" x14ac:dyDescent="0.25">
      <c r="A13" s="1">
        <v>43383</v>
      </c>
      <c r="B13">
        <f t="shared" si="0"/>
        <v>400</v>
      </c>
      <c r="C13">
        <v>144</v>
      </c>
      <c r="D13">
        <f t="shared" si="1"/>
        <v>256</v>
      </c>
    </row>
    <row r="14" spans="1:4" x14ac:dyDescent="0.25">
      <c r="A14" s="1">
        <v>43384</v>
      </c>
      <c r="B14">
        <f t="shared" si="0"/>
        <v>400</v>
      </c>
      <c r="C14">
        <v>269</v>
      </c>
      <c r="D14">
        <f t="shared" si="1"/>
        <v>131</v>
      </c>
    </row>
    <row r="15" spans="1:4" x14ac:dyDescent="0.25">
      <c r="A15" s="1">
        <v>43385</v>
      </c>
      <c r="B15">
        <f t="shared" si="0"/>
        <v>400</v>
      </c>
      <c r="C15">
        <v>259</v>
      </c>
      <c r="D15">
        <f t="shared" si="1"/>
        <v>141</v>
      </c>
    </row>
    <row r="16" spans="1:4" x14ac:dyDescent="0.25">
      <c r="A16" s="1">
        <v>43386</v>
      </c>
      <c r="B16">
        <f t="shared" si="0"/>
        <v>400</v>
      </c>
      <c r="C16">
        <v>513</v>
      </c>
      <c r="D16">
        <f t="shared" si="1"/>
        <v>-113</v>
      </c>
    </row>
    <row r="17" spans="1:4" x14ac:dyDescent="0.25">
      <c r="A17" s="1">
        <v>43387</v>
      </c>
      <c r="B17">
        <f t="shared" si="0"/>
        <v>400</v>
      </c>
      <c r="C17">
        <v>197</v>
      </c>
      <c r="D17">
        <f t="shared" si="1"/>
        <v>203</v>
      </c>
    </row>
    <row r="18" spans="1:4" x14ac:dyDescent="0.25">
      <c r="A18" s="1">
        <v>43388</v>
      </c>
      <c r="B18">
        <f t="shared" si="0"/>
        <v>400</v>
      </c>
      <c r="C18">
        <v>363</v>
      </c>
      <c r="D18">
        <f t="shared" si="1"/>
        <v>37</v>
      </c>
    </row>
  </sheetData>
  <mergeCells count="1">
    <mergeCell ref="A1:B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New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2018-11-04T00:47:27Z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75110b73-8f19-41af-bd33-64bdcd8728aa</vt:lpwstr>
  </property>
</Properties>
</file>