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-60" yWindow="800" windowWidth="25600" windowHeight="16060" tabRatio="500"/>
  </bookViews>
  <sheets>
    <sheet name="aLIGO 42015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<sst xmlns="http://schemas.openxmlformats.org/spreadsheetml/2006/main" count="44" uniqueCount="33">
  <si>
    <t>Risk Description</t>
  </si>
  <si>
    <t>sub-System</t>
  </si>
  <si>
    <t>Total Severity</t>
  </si>
  <si>
    <t>SEI</t>
  </si>
  <si>
    <t>Thermal Distortion destabilizes ASC</t>
  </si>
  <si>
    <t>AOS</t>
  </si>
  <si>
    <t>LSC</t>
  </si>
  <si>
    <t>ASC</t>
  </si>
  <si>
    <t>Beamtube Backscatter</t>
  </si>
  <si>
    <t>SYS</t>
  </si>
  <si>
    <t>COC</t>
  </si>
  <si>
    <t>ETM Charge fluctuations</t>
  </si>
  <si>
    <t>SUS</t>
  </si>
  <si>
    <t>Parametric Instabilities</t>
  </si>
  <si>
    <t>Suspension crackle</t>
  </si>
  <si>
    <t>Coating thermal noise anomaly</t>
  </si>
  <si>
    <t>OMC backscatter</t>
  </si>
  <si>
    <t>Residual Gas</t>
  </si>
  <si>
    <t>Bounce/Roll modes</t>
  </si>
  <si>
    <t>Violin Modes</t>
  </si>
  <si>
    <t>SRC Mode Healing - Harming</t>
  </si>
  <si>
    <t>BS clipping - contrast defect</t>
  </si>
  <si>
    <t>Prob. (%)</t>
  </si>
  <si>
    <t>Cost (M$)</t>
  </si>
  <si>
    <t>Time (mo)</t>
  </si>
  <si>
    <t>BNS (% Range)</t>
  </si>
  <si>
    <t>BBH (% Range)</t>
  </si>
  <si>
    <t>OMC PZT noise</t>
  </si>
  <si>
    <t>Gravity Gradients</t>
  </si>
  <si>
    <t>LSC Aux noise</t>
  </si>
  <si>
    <t>ASC feedback noise</t>
  </si>
  <si>
    <t>Vac Chamber Acoustics</t>
  </si>
  <si>
    <t>Control system instability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</si>
</sst>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6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Trebuchet MS"/>
    </font>
    <font>
      <sz val="14"/>
      <name val="Arial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6A6A"/>
        <bgColor rgb="FFFF6A6A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9">
    <xf numFmtId="165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165" fontId="0" fillId="0" borderId="0" xfId="0"/>
    <xf numFmtId="165" fontId="3" fillId="0" borderId="1" xfId="0" applyFont="1" applyBorder="1" applyAlignment="1">
      <alignment horizontal="center"/>
    </xf>
    <xf numFmtId="165" fontId="3" fillId="2" borderId="1" xfId="0" applyFont="1" applyFill="1" applyBorder="1" applyAlignment="1">
      <alignment horizontal="center"/>
    </xf>
    <xf numFmtId="165" fontId="3" fillId="3" borderId="1" xfId="0" applyFont="1" applyFill="1" applyBorder="1" applyAlignment="1">
      <alignment horizontal="center"/>
    </xf>
    <xf numFmtId="165" fontId="3" fillId="4" borderId="1" xfId="0" applyFont="1" applyFill="1" applyBorder="1" applyAlignment="1">
      <alignment horizontal="center"/>
    </xf>
    <xf numFmtId="165" fontId="3" fillId="5" borderId="1" xfId="0" applyFont="1" applyFill="1" applyBorder="1" applyAlignment="1">
      <alignment horizontal="center"/>
    </xf>
    <xf numFmtId="165" fontId="4" fillId="0" borderId="0" xfId="0" applyFont="1"/>
    <xf numFmtId="165" fontId="4" fillId="0" borderId="2" xfId="0" applyFont="1" applyBorder="1" applyAlignment="1"/>
    <xf numFmtId="165" fontId="4" fillId="0" borderId="2" xfId="0" applyFont="1" applyBorder="1" applyAlignment="1">
      <alignment horizontal="left"/>
    </xf>
    <xf numFmtId="165" fontId="4" fillId="5" borderId="2" xfId="0" applyNumberFormat="1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9"/>
  <sheetViews>
    <sheetView tabSelected="1" workbookViewId="0">
      <selection activeCell="A5" sqref="A5"/>
    </sheetView>
  </sheetViews>
  <sheetFormatPr baseColWidth="10" defaultColWidth="14.5" defaultRowHeight="15.75" customHeight="1" x14ac:dyDescent="0"/>
  <cols>
    <col min="1" max="1" width="32.83203125" style="6" customWidth="1"/>
    <col min="2" max="2" width="0" style="6" hidden="1" customWidth="1"/>
    <col min="3" max="3" width="11.83203125" style="6" customWidth="1"/>
    <col min="4" max="5" width="12.6640625" style="6" customWidth="1"/>
    <col min="6" max="6" width="17.83203125" style="6" customWidth="1"/>
    <col min="7" max="7" width="19.33203125" style="6" customWidth="1"/>
    <col min="8" max="8" width="17.33203125" style="6" customWidth="1"/>
    <col min="9" max="16384" width="14.5" style="6"/>
  </cols>
  <sheetData>
    <row r="1" spans="1:8" ht="17">
      <c r="A1" s="1" t="s">
        <v>0</v>
      </c>
      <c r="B1" s="1" t="s">
        <v>1</v>
      </c>
      <c r="C1" s="2" t="s">
        <v>22</v>
      </c>
      <c r="D1" s="1" t="s">
        <v>23</v>
      </c>
      <c r="E1" s="3" t="s">
        <v>24</v>
      </c>
      <c r="F1" s="1" t="s">
        <v>25</v>
      </c>
      <c r="G1" s="4" t="s">
        <v>26</v>
      </c>
      <c r="H1" s="5" t="s">
        <v>2</v>
      </c>
    </row>
    <row r="2" spans="1:8" ht="15.75" customHeight="1">
      <c r="A2" s="8" t="s">
        <v>28</v>
      </c>
      <c r="B2" s="7" t="s">
        <v>3</v>
      </c>
      <c r="C2" s="10">
        <v>75</v>
      </c>
      <c r="D2" s="13">
        <v>0.3</v>
      </c>
      <c r="E2" s="11">
        <v>5</v>
      </c>
      <c r="F2" s="10">
        <v>10</v>
      </c>
      <c r="G2" s="12">
        <v>90</v>
      </c>
      <c r="H2" s="9">
        <f>(E2*(3*F2 + 0.3*3*G2) + 0.01*D2)*C2/1000</f>
        <v>41.625224999999993</v>
      </c>
    </row>
    <row r="3" spans="1:8" ht="15.75" customHeight="1">
      <c r="A3" s="8" t="s">
        <v>4</v>
      </c>
      <c r="B3" s="7" t="s">
        <v>5</v>
      </c>
      <c r="C3" s="10">
        <v>60</v>
      </c>
      <c r="D3" s="13">
        <v>0.5</v>
      </c>
      <c r="E3" s="11">
        <v>18</v>
      </c>
      <c r="F3" s="10">
        <v>30</v>
      </c>
      <c r="G3" s="12">
        <v>50</v>
      </c>
      <c r="H3" s="9">
        <f t="shared" ref="H3:H19" si="0">(E3*(3*F3 + 0.3*3*G3) + 0.01*D3)*C3/1000</f>
        <v>145.80030000000002</v>
      </c>
    </row>
    <row r="4" spans="1:8" ht="15.75" customHeight="1">
      <c r="A4" s="8" t="s">
        <v>27</v>
      </c>
      <c r="B4" s="7" t="s">
        <v>6</v>
      </c>
      <c r="C4" s="10">
        <v>15</v>
      </c>
      <c r="D4" s="13">
        <v>0.1</v>
      </c>
      <c r="E4" s="11">
        <v>2</v>
      </c>
      <c r="F4" s="10">
        <v>5</v>
      </c>
      <c r="G4" s="12">
        <v>5</v>
      </c>
      <c r="H4" s="9">
        <f t="shared" si="0"/>
        <v>0.58501499999999995</v>
      </c>
    </row>
    <row r="5" spans="1:8" ht="15.75" customHeight="1">
      <c r="A5" s="8" t="s">
        <v>29</v>
      </c>
      <c r="B5" s="7" t="s">
        <v>6</v>
      </c>
      <c r="C5" s="10">
        <v>25</v>
      </c>
      <c r="D5" s="13">
        <v>0.03</v>
      </c>
      <c r="E5" s="11">
        <v>3</v>
      </c>
      <c r="F5" s="10">
        <v>15</v>
      </c>
      <c r="G5" s="12">
        <v>15</v>
      </c>
      <c r="H5" s="9">
        <f t="shared" si="0"/>
        <v>4.3875075000000008</v>
      </c>
    </row>
    <row r="6" spans="1:8" ht="15.75" customHeight="1">
      <c r="A6" s="8" t="s">
        <v>30</v>
      </c>
      <c r="B6" s="7" t="s">
        <v>7</v>
      </c>
      <c r="C6" s="10">
        <v>65</v>
      </c>
      <c r="D6" s="13">
        <v>0.03</v>
      </c>
      <c r="E6" s="11">
        <v>6</v>
      </c>
      <c r="F6" s="10">
        <v>5</v>
      </c>
      <c r="G6" s="12">
        <v>90</v>
      </c>
      <c r="H6" s="9">
        <f t="shared" si="0"/>
        <v>37.440019499999998</v>
      </c>
    </row>
    <row r="7" spans="1:8" ht="15.75" customHeight="1">
      <c r="A7" s="8" t="s">
        <v>8</v>
      </c>
      <c r="B7" s="7" t="s">
        <v>9</v>
      </c>
      <c r="C7" s="10">
        <v>33</v>
      </c>
      <c r="D7" s="13">
        <v>0.15</v>
      </c>
      <c r="E7" s="11">
        <v>5</v>
      </c>
      <c r="F7" s="10">
        <v>3</v>
      </c>
      <c r="G7" s="12">
        <v>65</v>
      </c>
      <c r="H7" s="9">
        <f t="shared" si="0"/>
        <v>11.1375495</v>
      </c>
    </row>
    <row r="8" spans="1:8" ht="15.75" customHeight="1">
      <c r="A8" s="8" t="s">
        <v>20</v>
      </c>
      <c r="B8" s="7" t="s">
        <v>9</v>
      </c>
      <c r="C8" s="10">
        <v>50</v>
      </c>
      <c r="D8" s="13">
        <v>0.5</v>
      </c>
      <c r="E8" s="11">
        <v>6</v>
      </c>
      <c r="F8" s="10">
        <v>40</v>
      </c>
      <c r="G8" s="12">
        <v>5</v>
      </c>
      <c r="H8" s="9">
        <f t="shared" si="0"/>
        <v>37.350250000000003</v>
      </c>
    </row>
    <row r="9" spans="1:8" ht="15.75" customHeight="1">
      <c r="A9" s="8" t="s">
        <v>21</v>
      </c>
      <c r="B9" s="7" t="s">
        <v>10</v>
      </c>
      <c r="C9" s="10">
        <v>90</v>
      </c>
      <c r="D9" s="13">
        <v>0.35</v>
      </c>
      <c r="E9" s="11">
        <v>6</v>
      </c>
      <c r="F9" s="10">
        <v>33</v>
      </c>
      <c r="G9" s="12">
        <v>3</v>
      </c>
      <c r="H9" s="9">
        <f t="shared" si="0"/>
        <v>54.918315000000007</v>
      </c>
    </row>
    <row r="10" spans="1:8" ht="15.75" customHeight="1">
      <c r="A10" s="8" t="s">
        <v>11</v>
      </c>
      <c r="B10" s="7" t="s">
        <v>12</v>
      </c>
      <c r="C10" s="10">
        <v>50</v>
      </c>
      <c r="D10" s="13">
        <v>0.2</v>
      </c>
      <c r="E10" s="11">
        <v>4</v>
      </c>
      <c r="F10" s="10">
        <v>15</v>
      </c>
      <c r="G10" s="12">
        <v>40</v>
      </c>
      <c r="H10" s="9">
        <f t="shared" si="0"/>
        <v>16.200099999999999</v>
      </c>
    </row>
    <row r="11" spans="1:8" ht="15.75" customHeight="1">
      <c r="A11" s="8" t="s">
        <v>13</v>
      </c>
      <c r="B11" s="7" t="s">
        <v>6</v>
      </c>
      <c r="C11" s="10">
        <v>70</v>
      </c>
      <c r="D11" s="13">
        <v>0.2</v>
      </c>
      <c r="E11" s="11">
        <v>4</v>
      </c>
      <c r="F11" s="10">
        <v>40</v>
      </c>
      <c r="G11" s="12">
        <v>5</v>
      </c>
      <c r="H11" s="9">
        <f t="shared" si="0"/>
        <v>34.860140000000001</v>
      </c>
    </row>
    <row r="12" spans="1:8" ht="15.75" customHeight="1">
      <c r="A12" s="8" t="s">
        <v>14</v>
      </c>
      <c r="B12" s="7" t="s">
        <v>12</v>
      </c>
      <c r="C12" s="10">
        <v>25</v>
      </c>
      <c r="D12" s="13">
        <v>0.25</v>
      </c>
      <c r="E12" s="11">
        <v>7</v>
      </c>
      <c r="F12" s="10">
        <v>5</v>
      </c>
      <c r="G12" s="12">
        <v>50</v>
      </c>
      <c r="H12" s="9">
        <f t="shared" si="0"/>
        <v>10.500062499999999</v>
      </c>
    </row>
    <row r="13" spans="1:8" ht="15.75" customHeight="1">
      <c r="A13" s="8" t="s">
        <v>15</v>
      </c>
      <c r="B13" s="7" t="s">
        <v>10</v>
      </c>
      <c r="C13" s="10">
        <v>20</v>
      </c>
      <c r="D13" s="13">
        <v>0.75</v>
      </c>
      <c r="E13" s="11">
        <v>8</v>
      </c>
      <c r="F13" s="10">
        <v>30</v>
      </c>
      <c r="G13" s="12">
        <v>3</v>
      </c>
      <c r="H13" s="9">
        <f t="shared" si="0"/>
        <v>14.832150000000002</v>
      </c>
    </row>
    <row r="14" spans="1:8" ht="15.75" customHeight="1">
      <c r="A14" s="8" t="s">
        <v>16</v>
      </c>
      <c r="B14" s="7" t="s">
        <v>6</v>
      </c>
      <c r="C14" s="10">
        <v>55</v>
      </c>
      <c r="D14" s="13">
        <v>0.1</v>
      </c>
      <c r="E14" s="11">
        <v>3</v>
      </c>
      <c r="F14" s="10">
        <v>10</v>
      </c>
      <c r="G14" s="12">
        <v>2</v>
      </c>
      <c r="H14" s="9">
        <f t="shared" si="0"/>
        <v>5.2470550000000005</v>
      </c>
    </row>
    <row r="15" spans="1:8" ht="15.75" customHeight="1">
      <c r="A15" s="8" t="s">
        <v>31</v>
      </c>
      <c r="B15" s="7" t="s">
        <v>9</v>
      </c>
      <c r="C15" s="10">
        <v>70</v>
      </c>
      <c r="D15" s="13">
        <v>0.1</v>
      </c>
      <c r="E15" s="11">
        <v>2</v>
      </c>
      <c r="F15" s="10">
        <v>10</v>
      </c>
      <c r="G15" s="12">
        <v>3</v>
      </c>
      <c r="H15" s="9">
        <f t="shared" si="0"/>
        <v>4.5780700000000003</v>
      </c>
    </row>
    <row r="16" spans="1:8" ht="15.75" customHeight="1">
      <c r="A16" s="8" t="s">
        <v>17</v>
      </c>
      <c r="B16" s="7" t="s">
        <v>9</v>
      </c>
      <c r="C16" s="10">
        <v>40</v>
      </c>
      <c r="D16" s="13">
        <v>0.6</v>
      </c>
      <c r="E16" s="11">
        <v>4</v>
      </c>
      <c r="F16" s="10">
        <v>30</v>
      </c>
      <c r="G16" s="12">
        <v>5</v>
      </c>
      <c r="H16" s="9">
        <f t="shared" si="0"/>
        <v>15.120239999999997</v>
      </c>
    </row>
    <row r="17" spans="1:8" ht="15.75" customHeight="1">
      <c r="A17" s="8" t="s">
        <v>18</v>
      </c>
      <c r="B17" s="7" t="s">
        <v>12</v>
      </c>
      <c r="C17" s="10">
        <v>80</v>
      </c>
      <c r="D17" s="13">
        <v>0.15</v>
      </c>
      <c r="E17" s="11">
        <v>3</v>
      </c>
      <c r="F17" s="10">
        <v>20</v>
      </c>
      <c r="G17" s="12">
        <v>95</v>
      </c>
      <c r="H17" s="9">
        <f t="shared" si="0"/>
        <v>34.920120000000004</v>
      </c>
    </row>
    <row r="18" spans="1:8" ht="15.75" customHeight="1">
      <c r="A18" s="8" t="s">
        <v>19</v>
      </c>
      <c r="B18" s="7" t="s">
        <v>12</v>
      </c>
      <c r="C18" s="10">
        <v>35</v>
      </c>
      <c r="D18" s="13">
        <v>0.15</v>
      </c>
      <c r="E18" s="11">
        <v>3</v>
      </c>
      <c r="F18" s="10">
        <v>80</v>
      </c>
      <c r="G18" s="12">
        <v>10</v>
      </c>
      <c r="H18" s="9">
        <f t="shared" si="0"/>
        <v>26.145052499999998</v>
      </c>
    </row>
    <row r="19" spans="1:8" ht="15.75" customHeight="1">
      <c r="A19" s="8" t="s">
        <v>32</v>
      </c>
      <c r="B19" s="7" t="s">
        <v>3</v>
      </c>
      <c r="C19" s="10">
        <v>10</v>
      </c>
      <c r="D19" s="13">
        <v>0.03</v>
      </c>
      <c r="E19" s="11">
        <v>3</v>
      </c>
      <c r="F19" s="10">
        <v>100</v>
      </c>
      <c r="G19" s="12">
        <v>100</v>
      </c>
      <c r="H19" s="9">
        <f t="shared" si="0"/>
        <v>11.700002999999999</v>
      </c>
    </row>
  </sheetData>
  <phoneticPr fontId="5" type="noConversion"/>
  <conditionalFormatting sqref="F1:F1048576">
    <cfRule type="colorScale" priority="1">
      <colorScale>
        <cfvo type="min"/>
        <cfvo type="max"/>
        <color theme="1" tint="0.499984740745262"/>
        <color theme="0"/>
      </colorScale>
    </cfRule>
  </conditionalFormatting>
  <conditionalFormatting sqref="G1:G1048576">
    <cfRule type="colorScale" priority="2">
      <colorScale>
        <cfvo type="min"/>
        <cfvo type="max"/>
        <color theme="1" tint="0.499984740745262"/>
        <color theme="0"/>
      </colorScale>
    </cfRule>
  </conditionalFormatting>
  <conditionalFormatting sqref="C1:C1048576">
    <cfRule type="colorScale" priority="3">
      <colorScale>
        <cfvo type="min"/>
        <cfvo type="max"/>
        <color theme="1" tint="0.499984740745262"/>
        <color theme="0"/>
      </colorScale>
    </cfRule>
  </conditionalFormatting>
  <conditionalFormatting sqref="E1:E1048576">
    <cfRule type="colorScale" priority="4">
      <colorScale>
        <cfvo type="min"/>
        <cfvo type="max"/>
        <color theme="1" tint="0.499984740745262"/>
        <color theme="0"/>
      </colorScale>
    </cfRule>
  </conditionalFormatting>
  <conditionalFormatting sqref="D1:D1048576">
    <cfRule type="colorScale" priority="5">
      <colorScale>
        <cfvo type="min"/>
        <cfvo type="max"/>
        <color theme="1" tint="0.499984740745262"/>
        <color theme="0"/>
      </colorScale>
    </cfRule>
  </conditionalFormatting>
  <pageMargins left="0.75" right="0.75" top="1" bottom="1" header="0.5" footer="0.5"/>
  <pageSetup scale="9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aLIGO 42015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rana</cp:lastModifiedBy>
  <cp:lastPrinted>2015-08-10T19:55:44Z</cp:lastPrinted>
  <dcterms:created xsi:type="dcterms:W3CDTF">2015-07-05T17:44:21Z</dcterms:created>
  <dcterms:modified xsi:type="dcterms:W3CDTF">2015-08-10T21:26:10Z</dcterms:modified>
</cp:coreProperties>
</file>