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17200" windowHeight="145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M3" i="1"/>
  <c r="M4" i="1"/>
  <c r="M5" i="1"/>
  <c r="M1" i="1"/>
</calcChain>
</file>

<file path=xl/sharedStrings.xml><?xml version="1.0" encoding="utf-8"?>
<sst xmlns="http://schemas.openxmlformats.org/spreadsheetml/2006/main" count="42" uniqueCount="37">
  <si>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</si>
  <si>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</si>
  <si>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</si>
  <si>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</si>
  <si>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</si>
  <si>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</si>
  <si>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</si>
  <si>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</si>
  <si>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</si>
  <si>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</si>
  <si>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</si>
  <si>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SMD</t>
  </si>
  <si>
    <t>Price Total</t>
  </si>
  <si>
    <t>Price per unit</t>
  </si>
  <si>
    <t>0402</t>
  </si>
  <si>
    <t>Samsung Electro-Mechanics America, Inc.</t>
  </si>
  <si>
    <t>Digi-Key</t>
  </si>
  <si>
    <t>LMT70</t>
  </si>
  <si>
    <t>Temperature Sensor Analog, Local -55°C ~ 150°C 5.194mV/°C 4-DSBGA (0.9x0.9)</t>
  </si>
  <si>
    <t>4-DSBGA (0.9x0.9)</t>
  </si>
  <si>
    <t>Texas Insruments</t>
  </si>
  <si>
    <t>40 Positions Header, Breakaway Connector 0.100" (2.54mm) Through Hole Gold</t>
  </si>
  <si>
    <t>THT</t>
  </si>
  <si>
    <t>Sullins Connector Solutions</t>
  </si>
  <si>
    <t>PRPC040SAAN-RC</t>
  </si>
  <si>
    <t>S1011EC-40-ND</t>
  </si>
  <si>
    <t>JMP</t>
  </si>
  <si>
    <t>0.10µF ±10% 16V Ceramic Capacitor X7R 0402 (1005 Metric)</t>
  </si>
  <si>
    <t>CL05B104KO5NNNC</t>
  </si>
  <si>
    <t>1276-1001-1-ND</t>
  </si>
  <si>
    <t>C1</t>
  </si>
  <si>
    <t>0.10µF capacitor</t>
  </si>
  <si>
    <t>Total</t>
  </si>
  <si>
    <t>LMT70 Breakout</t>
  </si>
  <si>
    <t>LMT70YFQT</t>
  </si>
  <si>
    <t>296-42088-1-ND</t>
  </si>
  <si>
    <t>1/8 of 40 Pos Male Header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</si>
</sst>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$&quot;#,##0.00;[Red]&quot;$&quot;#,##0.00"/>
  </numFmts>
  <fonts count="5" x14ac:knownFonts="1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4" fontId="4" fillId="0" borderId="0" xfId="0" applyNumberFormat="1" applyFont="1"/>
    <xf numFmtId="0" fontId="1" fillId="0" borderId="0" xfId="0" quotePrefix="1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165" fontId="4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1" fillId="0" borderId="0" xfId="0" quotePrefix="1" applyFont="1" applyFill="1" applyBorder="1" applyAlignment="1">
      <alignment vertical="center" wrapText="1"/>
    </xf>
    <xf numFmtId="164" fontId="4" fillId="0" borderId="0" xfId="0" applyNumberFormat="1" applyFont="1" applyFill="1" applyAlignment="1">
      <alignment vertical="center"/>
    </xf>
    <xf numFmtId="164" fontId="4" fillId="0" borderId="0" xfId="0" applyNumberFormat="1" applyFont="1" applyFill="1"/>
    <xf numFmtId="0" fontId="4" fillId="0" borderId="0" xfId="0" applyFont="1" applyFill="1"/>
    <xf numFmtId="0" fontId="4" fillId="0" borderId="0" xfId="0" quotePrefix="1" applyFont="1" applyFill="1"/>
    <xf numFmtId="0" fontId="4" fillId="0" borderId="0" xfId="0" quotePrefix="1" applyFont="1" applyFill="1" applyAlignment="1">
      <alignment wrapText="1"/>
    </xf>
    <xf numFmtId="0" fontId="4" fillId="0" borderId="0" xfId="0" quotePrefix="1" applyFont="1" applyFill="1" applyAlignment="1">
      <alignment vertical="top"/>
    </xf>
    <xf numFmtId="0" fontId="4" fillId="3" borderId="1" xfId="0" applyFont="1" applyFill="1" applyBorder="1" applyAlignment="1">
      <alignment horizontal="center" vertical="center"/>
    </xf>
  </cellXfs>
  <cellStyles count="3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150" zoomScaleNormal="150" zoomScalePageLayoutView="150" workbookViewId="0">
      <selection activeCell="D9" sqref="D9"/>
    </sheetView>
  </sheetViews>
  <sheetFormatPr baseColWidth="10" defaultRowHeight="11" x14ac:dyDescent="0"/>
  <cols>
    <col min="1" max="1" width="5.33203125" style="3" bestFit="1" customWidth="1"/>
    <col min="2" max="2" width="15.83203125" style="3" bestFit="1" customWidth="1"/>
    <col min="3" max="3" width="10.5" style="3" bestFit="1" customWidth="1"/>
    <col min="4" max="4" width="25.6640625" style="3" bestFit="1" customWidth="1"/>
    <col min="5" max="5" width="10.6640625" style="3" bestFit="1" customWidth="1"/>
    <col min="6" max="6" width="8.6640625" style="5" customWidth="1"/>
    <col min="7" max="7" width="18.6640625" style="4" bestFit="1" customWidth="1"/>
    <col min="8" max="8" width="18.1640625" style="3" bestFit="1" customWidth="1"/>
    <col min="9" max="9" width="17.1640625" style="3" bestFit="1" customWidth="1"/>
    <col min="10" max="10" width="14.6640625" style="3" bestFit="1" customWidth="1"/>
    <col min="11" max="11" width="6.6640625" style="3" bestFit="1" customWidth="1"/>
    <col min="12" max="16384" width="10.83203125" style="3"/>
  </cols>
  <sheetData>
    <row r="1" spans="1:13">
      <c r="A1" s="26" t="s">
        <v>33</v>
      </c>
      <c r="B1" s="26"/>
      <c r="C1" s="26"/>
      <c r="D1" s="26"/>
      <c r="E1" s="7"/>
      <c r="F1" s="8"/>
      <c r="G1" s="7"/>
      <c r="H1" s="7"/>
      <c r="I1" s="7"/>
      <c r="J1" s="7"/>
      <c r="K1" s="7"/>
      <c r="L1" s="17" t="s">
        <v>32</v>
      </c>
      <c r="M1" s="18">
        <f>SUM(M3:M5)</f>
        <v>3.3824999999999998</v>
      </c>
    </row>
    <row r="2" spans="1:13">
      <c r="A2" s="9" t="s">
        <v>0</v>
      </c>
      <c r="B2" s="9" t="s">
        <v>1</v>
      </c>
      <c r="C2" s="9" t="s">
        <v>3</v>
      </c>
      <c r="D2" s="9" t="s">
        <v>2</v>
      </c>
      <c r="E2" s="9" t="s">
        <v>9</v>
      </c>
      <c r="F2" s="10" t="s">
        <v>10</v>
      </c>
      <c r="G2" s="9" t="s">
        <v>4</v>
      </c>
      <c r="H2" s="9" t="s">
        <v>5</v>
      </c>
      <c r="I2" s="9" t="s">
        <v>7</v>
      </c>
      <c r="J2" s="9" t="s">
        <v>8</v>
      </c>
      <c r="K2" s="9" t="s">
        <v>6</v>
      </c>
      <c r="L2" s="9" t="s">
        <v>13</v>
      </c>
      <c r="M2" s="9" t="s">
        <v>12</v>
      </c>
    </row>
    <row r="3" spans="1:13" s="22" customFormat="1" ht="33">
      <c r="A3" s="11">
        <v>1</v>
      </c>
      <c r="B3" s="13" t="s">
        <v>17</v>
      </c>
      <c r="C3" s="13" t="s">
        <v>17</v>
      </c>
      <c r="D3" s="16" t="s">
        <v>18</v>
      </c>
      <c r="E3" s="13" t="s">
        <v>11</v>
      </c>
      <c r="F3" s="16" t="s">
        <v>19</v>
      </c>
      <c r="G3" s="14" t="s">
        <v>20</v>
      </c>
      <c r="H3" s="11" t="s">
        <v>34</v>
      </c>
      <c r="I3" s="19" t="s">
        <v>16</v>
      </c>
      <c r="J3" s="14" t="s">
        <v>35</v>
      </c>
      <c r="K3" s="12">
        <v>1</v>
      </c>
      <c r="L3" s="15">
        <v>3.19</v>
      </c>
      <c r="M3" s="20">
        <f>K3*L3</f>
        <v>3.19</v>
      </c>
    </row>
    <row r="4" spans="1:13" s="22" customFormat="1">
      <c r="A4" s="11">
        <v>2</v>
      </c>
      <c r="B4" s="13" t="s">
        <v>36</v>
      </c>
      <c r="C4" s="14" t="s">
        <v>26</v>
      </c>
      <c r="D4" s="22" t="s">
        <v>21</v>
      </c>
      <c r="E4" s="22" t="s">
        <v>22</v>
      </c>
      <c r="F4" s="22" t="s">
        <v>22</v>
      </c>
      <c r="G4" s="22" t="s">
        <v>23</v>
      </c>
      <c r="H4" s="22" t="s">
        <v>24</v>
      </c>
      <c r="I4" s="22" t="s">
        <v>16</v>
      </c>
      <c r="J4" s="22" t="s">
        <v>25</v>
      </c>
      <c r="K4" s="13">
        <v>1</v>
      </c>
      <c r="L4" s="15">
        <f>0.74/8</f>
        <v>9.2499999999999999E-2</v>
      </c>
      <c r="M4" s="20">
        <f t="shared" ref="M4:M5" si="0">K4*L4</f>
        <v>9.2499999999999999E-2</v>
      </c>
    </row>
    <row r="5" spans="1:13" s="22" customFormat="1">
      <c r="A5" s="22">
        <v>3</v>
      </c>
      <c r="B5" s="23" t="s">
        <v>31</v>
      </c>
      <c r="C5" s="23" t="s">
        <v>30</v>
      </c>
      <c r="D5" s="23" t="s">
        <v>27</v>
      </c>
      <c r="E5" s="23" t="s">
        <v>11</v>
      </c>
      <c r="F5" s="24" t="s">
        <v>14</v>
      </c>
      <c r="G5" s="25" t="s">
        <v>15</v>
      </c>
      <c r="H5" s="23" t="s">
        <v>28</v>
      </c>
      <c r="I5" s="22" t="s">
        <v>16</v>
      </c>
      <c r="J5" s="23" t="s">
        <v>29</v>
      </c>
      <c r="K5" s="22">
        <v>1</v>
      </c>
      <c r="L5" s="21">
        <v>0.1</v>
      </c>
      <c r="M5" s="20">
        <f t="shared" si="0"/>
        <v>0.1</v>
      </c>
    </row>
    <row r="6" spans="1:13">
      <c r="M6" s="1"/>
    </row>
    <row r="9" spans="1:13">
      <c r="I9" s="2"/>
      <c r="M9" s="6"/>
    </row>
    <row r="10" spans="1:13">
      <c r="I10" s="2"/>
    </row>
    <row r="11" spans="1:13">
      <c r="I11" s="2"/>
    </row>
    <row r="12" spans="1:13">
      <c r="I12" s="2"/>
    </row>
    <row r="13" spans="1:13">
      <c r="I13" s="2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2017-02-27T19:29:56Z</dcterms:modified>
</cp:coreProperties>
</file>