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anking - data names and descri" sheetId="2" r:id="rId5"/>
  </sheets>
  <definedNames/>
  <calcPr/>
</workbook>
</file>

<file path=xl/sharedStrings.xml><?xml version="1.0" encoding="utf-8"?>
<sst xmlns="http://schemas.openxmlformats.org/spreadsheetml/2006/main" count="373" uniqueCount="177">
  <si>
    <t>rank</t>
  </si>
  <si>
    <t>country_rank</t>
  </si>
  <si>
    <t>player_name</t>
  </si>
  <si>
    <t>country</t>
  </si>
  <si>
    <t>accuracy</t>
  </si>
  <si>
    <t>play_count</t>
  </si>
  <si>
    <t>level</t>
  </si>
  <si>
    <t>hours</t>
  </si>
  <si>
    <t>performance_points</t>
  </si>
  <si>
    <t>ranked_score</t>
  </si>
  <si>
    <t>ss</t>
  </si>
  <si>
    <t>s</t>
  </si>
  <si>
    <t>a</t>
  </si>
  <si>
    <t>watched_by</t>
  </si>
  <si>
    <t>total_hits</t>
  </si>
  <si>
    <t>device</t>
  </si>
  <si>
    <t>Variable name</t>
  </si>
  <si>
    <t>Minumum</t>
  </si>
  <si>
    <t>Q1</t>
  </si>
  <si>
    <t>Q3</t>
  </si>
  <si>
    <t>Maximum</t>
  </si>
  <si>
    <t>Cookiezi</t>
  </si>
  <si>
    <t>South Korea</t>
  </si>
  <si>
    <t>tablet</t>
  </si>
  <si>
    <t>Level</t>
  </si>
  <si>
    <t>Angelsim</t>
  </si>
  <si>
    <t>mouse</t>
  </si>
  <si>
    <t>Rafis</t>
  </si>
  <si>
    <t>Poland</t>
  </si>
  <si>
    <t>Vaxei</t>
  </si>
  <si>
    <t>United States</t>
  </si>
  <si>
    <t>hvick225</t>
  </si>
  <si>
    <t>Taiwan</t>
  </si>
  <si>
    <t>filsdelama</t>
  </si>
  <si>
    <t>France</t>
  </si>
  <si>
    <t>_index</t>
  </si>
  <si>
    <t>Russia</t>
  </si>
  <si>
    <t>Dustice</t>
  </si>
  <si>
    <t>Germany</t>
  </si>
  <si>
    <t>Spare</t>
  </si>
  <si>
    <t>United Kingdom</t>
  </si>
  <si>
    <t>Gayzmcgee</t>
  </si>
  <si>
    <t>Rohulk</t>
  </si>
  <si>
    <t>Romania</t>
  </si>
  <si>
    <t>HappyStick</t>
  </si>
  <si>
    <t>Azerite</t>
  </si>
  <si>
    <t>Lithuania</t>
  </si>
  <si>
    <t>DanyL</t>
  </si>
  <si>
    <t>Chile</t>
  </si>
  <si>
    <t>Musty</t>
  </si>
  <si>
    <t>talala</t>
  </si>
  <si>
    <t>Toy</t>
  </si>
  <si>
    <t>Sanze</t>
  </si>
  <si>
    <t>Finland</t>
  </si>
  <si>
    <t>Adamqs</t>
  </si>
  <si>
    <t>Emilia</t>
  </si>
  <si>
    <t>Singapore</t>
  </si>
  <si>
    <t>-Konpaku-</t>
  </si>
  <si>
    <t>-Zirba-</t>
  </si>
  <si>
    <t>Japan</t>
  </si>
  <si>
    <t>CXu</t>
  </si>
  <si>
    <t>Norway</t>
  </si>
  <si>
    <t>Wilchq</t>
  </si>
  <si>
    <t>This boxplot represents the levels of the top 100 players in the game, ranging from level 100 to level 105. In the given 
data, the minimum level is 100, while the highest player level is 105. As observed in the boxplot, the box is in between 
101 and 102, which represents the mean of player levels.</t>
  </si>
  <si>
    <t>Mizuru</t>
  </si>
  <si>
    <t>Portugal</t>
  </si>
  <si>
    <t>Axarious</t>
  </si>
  <si>
    <t>Recia</t>
  </si>
  <si>
    <t>free mutual</t>
  </si>
  <si>
    <t>kablaze</t>
  </si>
  <si>
    <t>Tarulas</t>
  </si>
  <si>
    <t>Totori</t>
  </si>
  <si>
    <t>China</t>
  </si>
  <si>
    <t>Mathi</t>
  </si>
  <si>
    <t>MouseEasy</t>
  </si>
  <si>
    <t>Brazil</t>
  </si>
  <si>
    <t>Yaong</t>
  </si>
  <si>
    <t>WubWoofWolf</t>
  </si>
  <si>
    <t>Green NPC</t>
  </si>
  <si>
    <t>Xilver</t>
  </si>
  <si>
    <t>Azer</t>
  </si>
  <si>
    <t>Canada</t>
  </si>
  <si>
    <t>Salieri</t>
  </si>
  <si>
    <t>Reimu-Desu</t>
  </si>
  <si>
    <t>Ayachi Nene</t>
  </si>
  <si>
    <t>NewZealand</t>
  </si>
  <si>
    <t>kuu01</t>
  </si>
  <si>
    <t>i suck</t>
  </si>
  <si>
    <t>Mlaw22</t>
  </si>
  <si>
    <t>Vettel</t>
  </si>
  <si>
    <t>Neliel</t>
  </si>
  <si>
    <t>DoKito</t>
  </si>
  <si>
    <t>Beafowl</t>
  </si>
  <si>
    <t>Akcel</t>
  </si>
  <si>
    <t>Jordan</t>
  </si>
  <si>
    <t>My Angel Serena</t>
  </si>
  <si>
    <t>Dumii</t>
  </si>
  <si>
    <t>Australia</t>
  </si>
  <si>
    <t>- Nikliu -</t>
  </si>
  <si>
    <t>FunOrange</t>
  </si>
  <si>
    <t>Plz Enjoy Game</t>
  </si>
  <si>
    <t>Monko2k</t>
  </si>
  <si>
    <t>touch</t>
  </si>
  <si>
    <t>Totoki</t>
  </si>
  <si>
    <t>ThePooN</t>
  </si>
  <si>
    <t>Piggey</t>
  </si>
  <si>
    <t>MoeYandere</t>
  </si>
  <si>
    <t>waaiiru</t>
  </si>
  <si>
    <t>Spain</t>
  </si>
  <si>
    <t>hallowatcher</t>
  </si>
  <si>
    <t>aleho8</t>
  </si>
  <si>
    <t>Hungary</t>
  </si>
  <si>
    <t>Rucker</t>
  </si>
  <si>
    <t>fieryrage</t>
  </si>
  <si>
    <t>Yaong Loli</t>
  </si>
  <si>
    <t>Elysion</t>
  </si>
  <si>
    <t>Fenrir</t>
  </si>
  <si>
    <t>Leaf</t>
  </si>
  <si>
    <t>not_known</t>
  </si>
  <si>
    <t>Bubbleman</t>
  </si>
  <si>
    <t>La Valse</t>
  </si>
  <si>
    <t>-Hebel-</t>
  </si>
  <si>
    <t>Mexico</t>
  </si>
  <si>
    <t>Kyoko</t>
  </si>
  <si>
    <t>Israel</t>
  </si>
  <si>
    <t>MiruHong</t>
  </si>
  <si>
    <t>Loli_Silica</t>
  </si>
  <si>
    <t>HongKong</t>
  </si>
  <si>
    <t>uyghti</t>
  </si>
  <si>
    <t>Meltina</t>
  </si>
  <si>
    <t>Mayoler</t>
  </si>
  <si>
    <t>Spook</t>
  </si>
  <si>
    <t>AtHeoN</t>
  </si>
  <si>
    <t>Slovakia</t>
  </si>
  <si>
    <t>Afrodafro</t>
  </si>
  <si>
    <t>Dunois</t>
  </si>
  <si>
    <t>Aireu</t>
  </si>
  <si>
    <t>hshs</t>
  </si>
  <si>
    <t>Kynan</t>
  </si>
  <si>
    <t>EmertxE</t>
  </si>
  <si>
    <t>zeluaR</t>
  </si>
  <si>
    <t>_Ryuk</t>
  </si>
  <si>
    <t>DenierNezzar</t>
  </si>
  <si>
    <t>Identical</t>
  </si>
  <si>
    <t>bahamete</t>
  </si>
  <si>
    <t>Red_Pixel</t>
  </si>
  <si>
    <t>uvrv</t>
  </si>
  <si>
    <t>Karthy</t>
  </si>
  <si>
    <t>Smoothie World</t>
  </si>
  <si>
    <t>[ Zane ]</t>
  </si>
  <si>
    <t>Belize</t>
  </si>
  <si>
    <t>Interrobang</t>
  </si>
  <si>
    <t>Splinter572</t>
  </si>
  <si>
    <t>Korilak</t>
  </si>
  <si>
    <t>[ ZhengS ]</t>
  </si>
  <si>
    <t>Data name</t>
  </si>
  <si>
    <t>Description</t>
  </si>
  <si>
    <t>Data type</t>
  </si>
  <si>
    <t>Indicates the player's global rank</t>
  </si>
  <si>
    <t>int</t>
  </si>
  <si>
    <t>Indicates the player's country rank</t>
  </si>
  <si>
    <t>Indicates the player's username</t>
  </si>
  <si>
    <t>string</t>
  </si>
  <si>
    <t>Indicates what country the player is from</t>
  </si>
  <si>
    <t>Indicates the player's average accuracy</t>
  </si>
  <si>
    <t>float</t>
  </si>
  <si>
    <t>Indicates the player's total play count</t>
  </si>
  <si>
    <t>Indicates the player's level</t>
  </si>
  <si>
    <t>Indicates the player's total hours played</t>
  </si>
  <si>
    <t>Indicates the player's total performance points</t>
  </si>
  <si>
    <t>Indicates the player's accumulated score from ranked maps</t>
  </si>
  <si>
    <t>Indicates the number of beatmaps the player has achieved an SS rank on</t>
  </si>
  <si>
    <t>Indicates the number of beatmaps the player has achieved an S rank on</t>
  </si>
  <si>
    <t>Indicates the number of beatmaps the player has achieved an A rank on</t>
  </si>
  <si>
    <t>Indicates the number of other players that have watched the player's replays</t>
  </si>
  <si>
    <t>Indicates the total number of notes the player has hit</t>
  </si>
  <si>
    <t>Indicates what type of device the player plays 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</si>
</sst>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readingOrder="0" vertical="top"/>
    </xf>
    <xf borderId="0" fillId="0" fontId="1" numFmtId="1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Boxplot of levels of players</a:t>
            </a:r>
          </a:p>
        </c:rich>
      </c:tx>
      <c:layout>
        <c:manualLayout>
          <c:xMode val="edge"/>
          <c:yMode val="edge"/>
          <c:x val="0.026803394625176807"/>
          <c:y val="0.05000000000000001"/>
        </c:manualLayout>
      </c:layout>
      <c:overlay val="0"/>
    </c:title>
    <c:plotArea>
      <c:layout/>
      <c:stockChart>
        <c:ser>
          <c:idx val="0"/>
          <c:order val="0"/>
          <c:spPr>
            <a:ln cmpd="sng">
              <a:noFill/>
            </a:ln>
          </c:spPr>
          <c:marker>
            <c:symbol val="none"/>
          </c:marker>
          <c:cat>
            <c:strRef>
              <c:f>Sheet1!$R$2</c:f>
            </c:strRef>
          </c:cat>
          <c:val>
            <c:numRef>
              <c:f>Sheet1!$T$2</c:f>
              <c:numCache/>
            </c:numRef>
          </c:val>
          <c:smooth val="0"/>
        </c:ser>
        <c:ser>
          <c:idx val="1"/>
          <c:order val="1"/>
          <c:spPr>
            <a:ln cmpd="sng">
              <a:noFill/>
            </a:ln>
          </c:spPr>
          <c:marker>
            <c:symbol val="none"/>
          </c:marker>
          <c:cat>
            <c:strRef>
              <c:f>Sheet1!$R$2</c:f>
            </c:strRef>
          </c:cat>
          <c:val>
            <c:numRef>
              <c:f>Sheet1!$V$2</c:f>
              <c:numCache/>
            </c:numRef>
          </c:val>
          <c:smooth val="0"/>
        </c:ser>
        <c:ser>
          <c:idx val="2"/>
          <c:order val="2"/>
          <c:spPr>
            <a:ln cmpd="sng">
              <a:noFill/>
            </a:ln>
          </c:spPr>
          <c:marker>
            <c:symbol val="none"/>
          </c:marker>
          <c:cat>
            <c:strRef>
              <c:f>Sheet1!$R$2</c:f>
            </c:strRef>
          </c:cat>
          <c:val>
            <c:numRef>
              <c:f>Sheet1!$S$2</c:f>
              <c:numCache/>
            </c:numRef>
          </c:val>
          <c:smooth val="0"/>
        </c:ser>
        <c:ser>
          <c:idx val="3"/>
          <c:order val="3"/>
          <c:spPr>
            <a:ln cmpd="sng">
              <a:noFill/>
            </a:ln>
          </c:spPr>
          <c:marker>
            <c:symbol val="none"/>
          </c:marker>
          <c:cat>
            <c:strRef>
              <c:f>Sheet1!$R$2</c:f>
            </c:strRef>
          </c:cat>
          <c:val>
            <c:numRef>
              <c:f>Sheet1!$U$2</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422734116"/>
        <c:axId val="1348612631"/>
      </c:stockChart>
      <c:dateAx>
        <c:axId val="422734116"/>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8612631"/>
      </c:dateAx>
      <c:valAx>
        <c:axId val="1348612631"/>
        <c:scaling>
          <c:orientation val="minMax"/>
          <c:max val="10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273411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952500</xdr:colOff>
      <xdr:row>2</xdr:row>
      <xdr:rowOff>190500</xdr:rowOff>
    </xdr:from>
    <xdr:ext cx="6734175" cy="3990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13"/>
    <col customWidth="1" min="4" max="4" width="13.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R1" s="2" t="s">
        <v>16</v>
      </c>
      <c r="S1" s="2" t="s">
        <v>17</v>
      </c>
      <c r="T1" s="2" t="s">
        <v>18</v>
      </c>
      <c r="U1" s="2" t="s">
        <v>19</v>
      </c>
      <c r="V1" s="2" t="s">
        <v>20</v>
      </c>
    </row>
    <row r="2">
      <c r="A2" s="1">
        <v>1.0</v>
      </c>
      <c r="B2" s="1">
        <v>1.0</v>
      </c>
      <c r="C2" s="1" t="s">
        <v>21</v>
      </c>
      <c r="D2" s="1" t="s">
        <v>22</v>
      </c>
      <c r="E2" s="1">
        <v>98.86</v>
      </c>
      <c r="F2" s="1">
        <v>15245.0</v>
      </c>
      <c r="G2" s="1">
        <v>101.0</v>
      </c>
      <c r="H2" s="1">
        <v>324.0</v>
      </c>
      <c r="I2" s="1">
        <v>13450.0</v>
      </c>
      <c r="J2" s="1">
        <v>2.2401473154E10</v>
      </c>
      <c r="K2" s="1">
        <v>55.0</v>
      </c>
      <c r="L2" s="1">
        <v>454.0</v>
      </c>
      <c r="M2" s="1">
        <v>325.0</v>
      </c>
      <c r="N2" s="1">
        <v>3057421.0</v>
      </c>
      <c r="O2" s="1">
        <v>6372761.0</v>
      </c>
      <c r="P2" s="1" t="s">
        <v>23</v>
      </c>
      <c r="R2" s="3" t="s">
        <v>24</v>
      </c>
      <c r="S2" s="4">
        <f>min(G2:G101)</f>
        <v>100</v>
      </c>
      <c r="T2" s="4">
        <f>QUARTILE(G2:G101,1)</f>
        <v>101</v>
      </c>
      <c r="U2" s="4">
        <f>QUARTILE(G2:G101,3)</f>
        <v>102</v>
      </c>
      <c r="V2" s="4">
        <f>max(G2:G101)</f>
        <v>105</v>
      </c>
    </row>
    <row r="3">
      <c r="A3" s="1">
        <v>2.0</v>
      </c>
      <c r="B3" s="1">
        <v>2.0</v>
      </c>
      <c r="C3" s="1" t="s">
        <v>25</v>
      </c>
      <c r="D3" s="1" t="s">
        <v>22</v>
      </c>
      <c r="E3" s="1">
        <v>98.87</v>
      </c>
      <c r="F3" s="1">
        <v>124726.0</v>
      </c>
      <c r="G3" s="1">
        <v>103.0</v>
      </c>
      <c r="H3" s="1">
        <v>1457.0</v>
      </c>
      <c r="I3" s="1">
        <v>12950.0</v>
      </c>
      <c r="J3" s="1">
        <v>3.5481061465E10</v>
      </c>
      <c r="K3" s="1">
        <v>159.0</v>
      </c>
      <c r="L3" s="1">
        <v>1369.0</v>
      </c>
      <c r="M3" s="1">
        <v>679.0</v>
      </c>
      <c r="N3" s="1">
        <v>498548.0</v>
      </c>
      <c r="O3" s="1">
        <v>2.9845228E7</v>
      </c>
      <c r="P3" s="1" t="s">
        <v>26</v>
      </c>
    </row>
    <row r="4">
      <c r="A4" s="1">
        <v>3.0</v>
      </c>
      <c r="B4" s="1">
        <v>1.0</v>
      </c>
      <c r="C4" s="1" t="s">
        <v>27</v>
      </c>
      <c r="D4" s="1" t="s">
        <v>28</v>
      </c>
      <c r="E4" s="1">
        <v>99.03</v>
      </c>
      <c r="F4" s="1">
        <v>208066.0</v>
      </c>
      <c r="G4" s="1">
        <v>103.0</v>
      </c>
      <c r="H4" s="1">
        <v>2229.0</v>
      </c>
      <c r="I4" s="1">
        <v>12942.0</v>
      </c>
      <c r="J4" s="1">
        <v>3.6343320002E10</v>
      </c>
      <c r="K4" s="1">
        <v>170.0</v>
      </c>
      <c r="L4" s="1">
        <v>1654.0</v>
      </c>
      <c r="M4" s="1">
        <v>785.0</v>
      </c>
      <c r="N4" s="1">
        <v>1170973.0</v>
      </c>
      <c r="O4" s="1">
        <v>3.5760655E7</v>
      </c>
      <c r="P4" s="1" t="s">
        <v>23</v>
      </c>
    </row>
    <row r="5">
      <c r="A5" s="1">
        <v>4.0</v>
      </c>
      <c r="B5" s="1">
        <v>1.0</v>
      </c>
      <c r="C5" s="1" t="s">
        <v>29</v>
      </c>
      <c r="D5" s="1" t="s">
        <v>30</v>
      </c>
      <c r="E5" s="1">
        <v>98.03</v>
      </c>
      <c r="F5" s="1">
        <v>93012.0</v>
      </c>
      <c r="G5" s="1">
        <v>101.0</v>
      </c>
      <c r="H5" s="1">
        <v>1034.0</v>
      </c>
      <c r="I5" s="1">
        <v>12735.0</v>
      </c>
      <c r="J5" s="1">
        <v>1.8096595619E10</v>
      </c>
      <c r="K5" s="1">
        <v>34.0</v>
      </c>
      <c r="L5" s="1">
        <v>541.0</v>
      </c>
      <c r="M5" s="1">
        <v>563.0</v>
      </c>
      <c r="N5" s="1">
        <v>152551.0</v>
      </c>
      <c r="O5" s="1">
        <v>1.5601281E7</v>
      </c>
      <c r="P5" s="1" t="s">
        <v>23</v>
      </c>
    </row>
    <row r="6">
      <c r="A6" s="1">
        <v>5.0</v>
      </c>
      <c r="B6" s="1">
        <v>1.0</v>
      </c>
      <c r="C6" s="1" t="s">
        <v>31</v>
      </c>
      <c r="D6" s="1" t="s">
        <v>32</v>
      </c>
      <c r="E6" s="1">
        <v>98.93</v>
      </c>
      <c r="F6" s="1">
        <v>134052.0</v>
      </c>
      <c r="G6" s="1">
        <v>102.0</v>
      </c>
      <c r="H6" s="1">
        <v>1970.0</v>
      </c>
      <c r="I6" s="1">
        <v>12421.0</v>
      </c>
      <c r="J6" s="1">
        <v>4.70729974E10</v>
      </c>
      <c r="K6" s="1">
        <v>826.0</v>
      </c>
      <c r="L6" s="1">
        <v>3466.0</v>
      </c>
      <c r="M6" s="1">
        <v>701.0</v>
      </c>
      <c r="N6" s="1">
        <v>2015824.0</v>
      </c>
      <c r="O6" s="1">
        <v>2.2576332E7</v>
      </c>
      <c r="P6" s="1" t="s">
        <v>23</v>
      </c>
    </row>
    <row r="7">
      <c r="A7" s="1">
        <v>6.0</v>
      </c>
      <c r="B7" s="1">
        <v>1.0</v>
      </c>
      <c r="C7" s="1" t="s">
        <v>33</v>
      </c>
      <c r="D7" s="1" t="s">
        <v>34</v>
      </c>
      <c r="E7" s="1">
        <v>98.59</v>
      </c>
      <c r="F7" s="1">
        <v>114629.0</v>
      </c>
      <c r="G7" s="1">
        <v>102.0</v>
      </c>
      <c r="H7" s="1">
        <v>1476.0</v>
      </c>
      <c r="I7" s="1">
        <v>12211.0</v>
      </c>
      <c r="J7" s="1">
        <v>2.9533435386E10</v>
      </c>
      <c r="K7" s="1">
        <v>196.0</v>
      </c>
      <c r="L7" s="1">
        <v>1516.0</v>
      </c>
      <c r="M7" s="1">
        <v>585.0</v>
      </c>
      <c r="N7" s="1">
        <v>159116.0</v>
      </c>
      <c r="O7" s="1">
        <v>2.4265869E7</v>
      </c>
      <c r="P7" s="1" t="s">
        <v>23</v>
      </c>
    </row>
    <row r="8">
      <c r="A8" s="1">
        <v>7.0</v>
      </c>
      <c r="B8" s="1">
        <v>1.0</v>
      </c>
      <c r="C8" s="1" t="s">
        <v>35</v>
      </c>
      <c r="D8" s="1" t="s">
        <v>36</v>
      </c>
      <c r="E8" s="1">
        <v>98.74</v>
      </c>
      <c r="F8" s="1">
        <v>56195.0</v>
      </c>
      <c r="G8" s="1">
        <v>102.0</v>
      </c>
      <c r="H8" s="1">
        <v>844.0</v>
      </c>
      <c r="I8" s="1">
        <v>11314.0</v>
      </c>
      <c r="J8" s="1">
        <v>3.8146854078E10</v>
      </c>
      <c r="K8" s="1">
        <v>426.0</v>
      </c>
      <c r="L8" s="1">
        <v>1503.0</v>
      </c>
      <c r="M8" s="1">
        <v>476.0</v>
      </c>
      <c r="N8" s="1">
        <v>463361.0</v>
      </c>
      <c r="O8" s="1">
        <v>1.8502111E7</v>
      </c>
      <c r="P8" s="1" t="s">
        <v>23</v>
      </c>
    </row>
    <row r="9">
      <c r="A9" s="1">
        <v>8.0</v>
      </c>
      <c r="B9" s="1">
        <v>1.0</v>
      </c>
      <c r="C9" s="1" t="s">
        <v>37</v>
      </c>
      <c r="D9" s="1" t="s">
        <v>38</v>
      </c>
      <c r="E9" s="1">
        <v>98.89</v>
      </c>
      <c r="F9" s="1">
        <v>83839.0</v>
      </c>
      <c r="G9" s="1">
        <v>101.0</v>
      </c>
      <c r="H9" s="1">
        <v>1246.0</v>
      </c>
      <c r="I9" s="1">
        <v>11208.0</v>
      </c>
      <c r="J9" s="1">
        <v>3.9126859229E10</v>
      </c>
      <c r="K9" s="1">
        <v>112.0</v>
      </c>
      <c r="L9" s="1">
        <v>2268.0</v>
      </c>
      <c r="M9" s="1">
        <v>1336.0</v>
      </c>
      <c r="N9" s="1">
        <v>75861.0</v>
      </c>
      <c r="O9" s="1">
        <v>1.9686899E7</v>
      </c>
      <c r="P9" s="1" t="s">
        <v>23</v>
      </c>
    </row>
    <row r="10">
      <c r="A10" s="1">
        <v>9.0</v>
      </c>
      <c r="B10" s="1">
        <v>1.0</v>
      </c>
      <c r="C10" s="1" t="s">
        <v>39</v>
      </c>
      <c r="D10" s="1" t="s">
        <v>40</v>
      </c>
      <c r="E10" s="1">
        <v>99.25</v>
      </c>
      <c r="F10" s="1">
        <v>59329.0</v>
      </c>
      <c r="G10" s="1">
        <v>101.0</v>
      </c>
      <c r="H10" s="1">
        <v>805.0</v>
      </c>
      <c r="I10" s="1">
        <v>11105.0</v>
      </c>
      <c r="J10" s="1">
        <v>3.3756034097E10</v>
      </c>
      <c r="K10" s="1">
        <v>308.0</v>
      </c>
      <c r="L10" s="1">
        <v>1205.0</v>
      </c>
      <c r="M10" s="1">
        <v>864.0</v>
      </c>
      <c r="N10" s="1">
        <v>135613.0</v>
      </c>
      <c r="O10" s="1">
        <v>1.1745064E7</v>
      </c>
      <c r="P10" s="1" t="s">
        <v>26</v>
      </c>
    </row>
    <row r="11">
      <c r="A11" s="1">
        <v>10.0</v>
      </c>
      <c r="B11" s="1">
        <v>2.0</v>
      </c>
      <c r="C11" s="1" t="s">
        <v>41</v>
      </c>
      <c r="D11" s="1" t="s">
        <v>30</v>
      </c>
      <c r="E11" s="1">
        <v>99.23</v>
      </c>
      <c r="F11" s="1">
        <v>78862.0</v>
      </c>
      <c r="G11" s="1">
        <v>101.0</v>
      </c>
      <c r="H11" s="1">
        <v>1058.0</v>
      </c>
      <c r="I11" s="1">
        <v>11054.0</v>
      </c>
      <c r="J11" s="1">
        <v>2.1973937247E10</v>
      </c>
      <c r="K11" s="1">
        <v>29.0</v>
      </c>
      <c r="L11" s="1">
        <v>658.0</v>
      </c>
      <c r="M11" s="1">
        <v>716.0</v>
      </c>
      <c r="N11" s="1">
        <v>226319.0</v>
      </c>
      <c r="O11" s="1">
        <v>2.2604434E7</v>
      </c>
      <c r="P11" s="1" t="s">
        <v>23</v>
      </c>
    </row>
    <row r="12">
      <c r="A12" s="1">
        <v>11.0</v>
      </c>
      <c r="B12" s="1">
        <v>1.0</v>
      </c>
      <c r="C12" s="1" t="s">
        <v>42</v>
      </c>
      <c r="D12" s="1" t="s">
        <v>43</v>
      </c>
      <c r="E12" s="1">
        <v>99.21</v>
      </c>
      <c r="F12" s="1">
        <v>35385.0</v>
      </c>
      <c r="G12" s="1">
        <v>102.0</v>
      </c>
      <c r="H12" s="1">
        <v>853.0</v>
      </c>
      <c r="I12" s="1">
        <v>10946.0</v>
      </c>
      <c r="J12" s="1">
        <v>7.0932819316E10</v>
      </c>
      <c r="K12" s="1">
        <v>42.0</v>
      </c>
      <c r="L12" s="1">
        <v>1655.0</v>
      </c>
      <c r="M12" s="1">
        <v>1766.0</v>
      </c>
      <c r="N12" s="1">
        <v>141960.0</v>
      </c>
      <c r="O12" s="1">
        <v>2.1149515E7</v>
      </c>
      <c r="P12" s="1" t="s">
        <v>23</v>
      </c>
    </row>
    <row r="13">
      <c r="A13" s="1">
        <v>12.0</v>
      </c>
      <c r="B13" s="1">
        <v>3.0</v>
      </c>
      <c r="C13" s="1" t="s">
        <v>44</v>
      </c>
      <c r="D13" s="1" t="s">
        <v>30</v>
      </c>
      <c r="E13" s="1">
        <v>98.6</v>
      </c>
      <c r="F13" s="1">
        <v>170695.0</v>
      </c>
      <c r="G13" s="1">
        <v>104.0</v>
      </c>
      <c r="H13" s="1">
        <v>2016.0</v>
      </c>
      <c r="I13" s="1">
        <v>10909.0</v>
      </c>
      <c r="J13" s="1">
        <v>4.9901801603E10</v>
      </c>
      <c r="K13" s="1">
        <v>133.0</v>
      </c>
      <c r="L13" s="1">
        <v>2174.0</v>
      </c>
      <c r="M13" s="1">
        <v>487.0</v>
      </c>
      <c r="N13" s="1">
        <v>179290.0</v>
      </c>
      <c r="O13" s="1">
        <v>3.9480779E7</v>
      </c>
      <c r="P13" s="1" t="s">
        <v>23</v>
      </c>
    </row>
    <row r="14">
      <c r="A14" s="1">
        <v>13.0</v>
      </c>
      <c r="B14" s="1">
        <v>1.0</v>
      </c>
      <c r="C14" s="1" t="s">
        <v>45</v>
      </c>
      <c r="D14" s="1" t="s">
        <v>46</v>
      </c>
      <c r="E14" s="1">
        <v>98.48</v>
      </c>
      <c r="F14" s="1">
        <v>53404.0</v>
      </c>
      <c r="G14" s="1">
        <v>100.0</v>
      </c>
      <c r="H14" s="1">
        <v>651.0</v>
      </c>
      <c r="I14" s="1">
        <v>10905.0</v>
      </c>
      <c r="J14" s="1">
        <v>1.0839383111E10</v>
      </c>
      <c r="K14" s="1">
        <v>22.0</v>
      </c>
      <c r="L14" s="1">
        <v>354.0</v>
      </c>
      <c r="M14" s="1">
        <v>753.0</v>
      </c>
      <c r="N14" s="1">
        <v>6539.0</v>
      </c>
      <c r="O14" s="1">
        <v>1.0602223E7</v>
      </c>
      <c r="P14" s="1" t="s">
        <v>26</v>
      </c>
    </row>
    <row r="15">
      <c r="A15" s="1">
        <v>14.0</v>
      </c>
      <c r="B15" s="1">
        <v>1.0</v>
      </c>
      <c r="C15" s="1" t="s">
        <v>47</v>
      </c>
      <c r="D15" s="1" t="s">
        <v>48</v>
      </c>
      <c r="E15" s="1">
        <v>97.17</v>
      </c>
      <c r="F15" s="1">
        <v>76297.0</v>
      </c>
      <c r="G15" s="1">
        <v>101.0</v>
      </c>
      <c r="H15" s="1">
        <v>887.0</v>
      </c>
      <c r="I15" s="1">
        <v>10871.0</v>
      </c>
      <c r="J15" s="1">
        <v>1.8231393431E10</v>
      </c>
      <c r="K15" s="1">
        <v>79.0</v>
      </c>
      <c r="L15" s="1">
        <v>809.0</v>
      </c>
      <c r="M15" s="1">
        <v>279.0</v>
      </c>
      <c r="N15" s="1">
        <v>4992.0</v>
      </c>
      <c r="O15" s="1">
        <v>1.4719984E7</v>
      </c>
      <c r="P15" s="1" t="s">
        <v>23</v>
      </c>
    </row>
    <row r="16">
      <c r="A16" s="1">
        <v>15.0</v>
      </c>
      <c r="B16" s="1">
        <v>2.0</v>
      </c>
      <c r="C16" s="1" t="s">
        <v>49</v>
      </c>
      <c r="D16" s="1" t="s">
        <v>34</v>
      </c>
      <c r="E16" s="1">
        <v>99.27</v>
      </c>
      <c r="F16" s="1">
        <v>101215.0</v>
      </c>
      <c r="G16" s="1">
        <v>102.0</v>
      </c>
      <c r="H16" s="1">
        <v>1255.0</v>
      </c>
      <c r="I16" s="1">
        <v>10826.0</v>
      </c>
      <c r="J16" s="1">
        <v>4.4218589839E10</v>
      </c>
      <c r="K16" s="1">
        <v>117.0</v>
      </c>
      <c r="L16" s="1">
        <v>1706.0</v>
      </c>
      <c r="M16" s="1">
        <v>1305.0</v>
      </c>
      <c r="N16" s="1">
        <v>41447.0</v>
      </c>
      <c r="O16" s="1">
        <v>2.0767576E7</v>
      </c>
      <c r="P16" s="1" t="s">
        <v>23</v>
      </c>
    </row>
    <row r="17">
      <c r="A17" s="1">
        <v>16.0</v>
      </c>
      <c r="B17" s="1">
        <v>2.0</v>
      </c>
      <c r="C17" s="1" t="s">
        <v>50</v>
      </c>
      <c r="D17" s="1" t="s">
        <v>36</v>
      </c>
      <c r="E17" s="1">
        <v>98.59</v>
      </c>
      <c r="F17" s="1">
        <v>189072.0</v>
      </c>
      <c r="G17" s="1">
        <v>103.0</v>
      </c>
      <c r="H17" s="1">
        <v>2268.0</v>
      </c>
      <c r="I17" s="1">
        <v>10783.0</v>
      </c>
      <c r="J17" s="1">
        <v>4.7988821689E10</v>
      </c>
      <c r="K17" s="1">
        <v>130.0</v>
      </c>
      <c r="L17" s="1">
        <v>2361.0</v>
      </c>
      <c r="M17" s="1">
        <v>1474.0</v>
      </c>
      <c r="N17" s="1">
        <v>113453.0</v>
      </c>
      <c r="O17" s="1">
        <v>3.8790552E7</v>
      </c>
      <c r="P17" s="1" t="s">
        <v>23</v>
      </c>
    </row>
    <row r="18">
      <c r="A18" s="1">
        <v>17.0</v>
      </c>
      <c r="B18" s="1">
        <v>4.0</v>
      </c>
      <c r="C18" s="1" t="s">
        <v>51</v>
      </c>
      <c r="D18" s="1" t="s">
        <v>30</v>
      </c>
      <c r="E18" s="1">
        <v>99.45</v>
      </c>
      <c r="F18" s="1">
        <v>169192.0</v>
      </c>
      <c r="G18" s="1">
        <v>104.0</v>
      </c>
      <c r="H18" s="1">
        <v>2326.0</v>
      </c>
      <c r="I18" s="1">
        <v>10761.0</v>
      </c>
      <c r="J18" s="1">
        <v>7.7420610889E10</v>
      </c>
      <c r="K18" s="1">
        <v>2739.0</v>
      </c>
      <c r="L18" s="1">
        <v>2955.0</v>
      </c>
      <c r="M18" s="1">
        <v>640.0</v>
      </c>
      <c r="N18" s="1">
        <v>458230.0</v>
      </c>
      <c r="O18" s="1">
        <v>3.4949012E7</v>
      </c>
      <c r="P18" s="1" t="s">
        <v>23</v>
      </c>
    </row>
    <row r="19">
      <c r="A19" s="1">
        <v>18.0</v>
      </c>
      <c r="B19" s="1">
        <v>1.0</v>
      </c>
      <c r="C19" s="1" t="s">
        <v>52</v>
      </c>
      <c r="D19" s="1" t="s">
        <v>53</v>
      </c>
      <c r="E19" s="1">
        <v>99.17</v>
      </c>
      <c r="F19" s="1">
        <v>154253.0</v>
      </c>
      <c r="G19" s="1">
        <v>101.0</v>
      </c>
      <c r="H19" s="1">
        <v>1640.0</v>
      </c>
      <c r="I19" s="1">
        <v>10739.0</v>
      </c>
      <c r="J19" s="1">
        <v>2.2784633752E10</v>
      </c>
      <c r="K19" s="1">
        <v>110.0</v>
      </c>
      <c r="L19" s="1">
        <v>1367.0</v>
      </c>
      <c r="M19" s="1">
        <v>1041.0</v>
      </c>
      <c r="N19" s="1">
        <v>25943.0</v>
      </c>
      <c r="O19" s="1">
        <v>2.8518938E7</v>
      </c>
      <c r="P19" s="1" t="s">
        <v>23</v>
      </c>
    </row>
    <row r="20">
      <c r="A20" s="1">
        <v>19.0</v>
      </c>
      <c r="B20" s="1">
        <v>2.0</v>
      </c>
      <c r="C20" s="1" t="s">
        <v>54</v>
      </c>
      <c r="D20" s="1" t="s">
        <v>28</v>
      </c>
      <c r="E20" s="1">
        <v>99.39</v>
      </c>
      <c r="F20" s="1">
        <v>132289.0</v>
      </c>
      <c r="G20" s="1">
        <v>102.0</v>
      </c>
      <c r="H20" s="1">
        <v>1661.0</v>
      </c>
      <c r="I20" s="1">
        <v>10739.0</v>
      </c>
      <c r="J20" s="1">
        <v>3.9148816766E10</v>
      </c>
      <c r="K20" s="1">
        <v>141.0</v>
      </c>
      <c r="L20" s="1">
        <v>1644.0</v>
      </c>
      <c r="M20" s="1">
        <v>898.0</v>
      </c>
      <c r="N20" s="1">
        <v>274042.0</v>
      </c>
      <c r="O20" s="1">
        <v>2.6920414E7</v>
      </c>
      <c r="P20" s="1" t="s">
        <v>23</v>
      </c>
    </row>
    <row r="21">
      <c r="A21" s="1">
        <v>20.0</v>
      </c>
      <c r="B21" s="1">
        <v>1.0</v>
      </c>
      <c r="C21" s="1" t="s">
        <v>55</v>
      </c>
      <c r="D21" s="1" t="s">
        <v>56</v>
      </c>
      <c r="E21" s="1">
        <v>96.55</v>
      </c>
      <c r="F21" s="1">
        <v>70602.0</v>
      </c>
      <c r="G21" s="1">
        <v>100.0</v>
      </c>
      <c r="H21" s="1">
        <v>964.0</v>
      </c>
      <c r="I21" s="1">
        <v>10712.0</v>
      </c>
      <c r="J21" s="1">
        <v>2.4427932301E10</v>
      </c>
      <c r="K21" s="1">
        <v>36.0</v>
      </c>
      <c r="L21" s="1">
        <v>1056.0</v>
      </c>
      <c r="M21" s="1">
        <v>915.0</v>
      </c>
      <c r="N21" s="1">
        <v>44649.0</v>
      </c>
      <c r="O21" s="1">
        <v>1.5501781E7</v>
      </c>
      <c r="P21" s="1" t="s">
        <v>23</v>
      </c>
    </row>
    <row r="22">
      <c r="A22" s="1">
        <v>21.0</v>
      </c>
      <c r="B22" s="1">
        <v>3.0</v>
      </c>
      <c r="C22" s="1" t="s">
        <v>57</v>
      </c>
      <c r="D22" s="1" t="s">
        <v>22</v>
      </c>
      <c r="E22" s="1">
        <v>98.94</v>
      </c>
      <c r="F22" s="1">
        <v>75537.0</v>
      </c>
      <c r="G22" s="1">
        <v>101.0</v>
      </c>
      <c r="H22" s="1">
        <v>1146.0</v>
      </c>
      <c r="I22" s="1">
        <v>10656.0</v>
      </c>
      <c r="J22" s="1">
        <v>2.7995448436E10</v>
      </c>
      <c r="K22" s="1">
        <v>76.0</v>
      </c>
      <c r="L22" s="1">
        <v>1133.0</v>
      </c>
      <c r="M22" s="1">
        <v>932.0</v>
      </c>
      <c r="N22" s="1">
        <v>30125.0</v>
      </c>
      <c r="O22" s="1">
        <v>2.1320254E7</v>
      </c>
      <c r="P22" s="1" t="s">
        <v>23</v>
      </c>
    </row>
    <row r="23">
      <c r="A23" s="1">
        <v>22.0</v>
      </c>
      <c r="B23" s="1">
        <v>1.0</v>
      </c>
      <c r="C23" s="1" t="s">
        <v>58</v>
      </c>
      <c r="D23" s="1" t="s">
        <v>59</v>
      </c>
      <c r="E23" s="1">
        <v>98.83</v>
      </c>
      <c r="F23" s="1">
        <v>78816.0</v>
      </c>
      <c r="G23" s="1">
        <v>100.0</v>
      </c>
      <c r="H23" s="1">
        <v>926.0</v>
      </c>
      <c r="I23" s="1">
        <v>10655.0</v>
      </c>
      <c r="J23" s="1">
        <v>1.440684548E10</v>
      </c>
      <c r="K23" s="1">
        <v>40.0</v>
      </c>
      <c r="L23" s="1">
        <v>828.0</v>
      </c>
      <c r="M23" s="1">
        <v>808.0</v>
      </c>
      <c r="N23" s="1">
        <v>53606.0</v>
      </c>
      <c r="O23" s="1">
        <v>1.3473417E7</v>
      </c>
      <c r="P23" s="1" t="s">
        <v>23</v>
      </c>
    </row>
    <row r="24">
      <c r="A24" s="1">
        <v>23.0</v>
      </c>
      <c r="B24" s="1">
        <v>1.0</v>
      </c>
      <c r="C24" s="1" t="s">
        <v>60</v>
      </c>
      <c r="D24" s="1" t="s">
        <v>61</v>
      </c>
      <c r="E24" s="1">
        <v>99.05</v>
      </c>
      <c r="F24" s="1">
        <v>105705.0</v>
      </c>
      <c r="G24" s="1">
        <v>102.0</v>
      </c>
      <c r="H24" s="1">
        <v>1990.0</v>
      </c>
      <c r="I24" s="1">
        <v>10637.0</v>
      </c>
      <c r="J24" s="1">
        <v>4.92289768E10</v>
      </c>
      <c r="K24" s="1">
        <v>865.0</v>
      </c>
      <c r="L24" s="1">
        <v>3582.0</v>
      </c>
      <c r="M24" s="1">
        <v>131.0</v>
      </c>
      <c r="N24" s="1">
        <v>249975.0</v>
      </c>
      <c r="O24" s="1">
        <v>2.7404012E7</v>
      </c>
      <c r="P24" s="1" t="s">
        <v>23</v>
      </c>
    </row>
    <row r="25">
      <c r="A25" s="1">
        <v>24.0</v>
      </c>
      <c r="B25" s="1">
        <v>3.0</v>
      </c>
      <c r="C25" s="1" t="s">
        <v>62</v>
      </c>
      <c r="D25" s="1" t="s">
        <v>28</v>
      </c>
      <c r="E25" s="1">
        <v>99.28</v>
      </c>
      <c r="F25" s="1">
        <v>78504.0</v>
      </c>
      <c r="G25" s="1">
        <v>105.0</v>
      </c>
      <c r="H25" s="1">
        <v>1308.0</v>
      </c>
      <c r="I25" s="1">
        <v>10619.0</v>
      </c>
      <c r="J25" s="1">
        <v>8.7059078855E10</v>
      </c>
      <c r="K25" s="1">
        <v>1197.0</v>
      </c>
      <c r="L25" s="1">
        <v>3313.0</v>
      </c>
      <c r="M25" s="1">
        <v>255.0</v>
      </c>
      <c r="N25" s="1">
        <v>153424.0</v>
      </c>
      <c r="O25" s="1">
        <v>2.4910884E7</v>
      </c>
      <c r="P25" s="1" t="s">
        <v>26</v>
      </c>
      <c r="Q25" s="5" t="s">
        <v>63</v>
      </c>
      <c r="X25" s="5"/>
      <c r="Y25" s="5"/>
      <c r="Z25" s="5"/>
    </row>
    <row r="26">
      <c r="A26" s="1">
        <v>25.0</v>
      </c>
      <c r="B26" s="1">
        <v>1.0</v>
      </c>
      <c r="C26" s="1" t="s">
        <v>64</v>
      </c>
      <c r="D26" s="1" t="s">
        <v>65</v>
      </c>
      <c r="E26" s="1">
        <v>99.08</v>
      </c>
      <c r="F26" s="1">
        <v>81852.0</v>
      </c>
      <c r="G26" s="1">
        <v>101.0</v>
      </c>
      <c r="H26" s="1">
        <v>1011.0</v>
      </c>
      <c r="I26" s="1">
        <v>10617.0</v>
      </c>
      <c r="J26" s="1">
        <v>2.6421126358E10</v>
      </c>
      <c r="K26" s="1">
        <v>85.0</v>
      </c>
      <c r="L26" s="1">
        <v>910.0</v>
      </c>
      <c r="M26" s="1">
        <v>950.0</v>
      </c>
      <c r="N26" s="1">
        <v>33013.0</v>
      </c>
      <c r="O26" s="1">
        <v>1.7183943E7</v>
      </c>
      <c r="P26" s="1" t="s">
        <v>23</v>
      </c>
      <c r="X26" s="5"/>
      <c r="Y26" s="5"/>
      <c r="Z26" s="5"/>
    </row>
    <row r="27">
      <c r="A27" s="1">
        <v>26.0</v>
      </c>
      <c r="B27" s="1">
        <v>5.0</v>
      </c>
      <c r="C27" s="1" t="s">
        <v>66</v>
      </c>
      <c r="D27" s="1" t="s">
        <v>30</v>
      </c>
      <c r="E27" s="1">
        <v>97.24</v>
      </c>
      <c r="F27" s="1">
        <v>62671.0</v>
      </c>
      <c r="G27" s="1">
        <v>101.0</v>
      </c>
      <c r="H27" s="1">
        <v>765.0</v>
      </c>
      <c r="I27" s="1">
        <v>10610.0</v>
      </c>
      <c r="J27" s="1">
        <v>2.1373014245E10</v>
      </c>
      <c r="K27" s="1">
        <v>35.0</v>
      </c>
      <c r="L27" s="1">
        <v>852.0</v>
      </c>
      <c r="M27" s="1">
        <v>467.0</v>
      </c>
      <c r="N27" s="1">
        <v>283480.0</v>
      </c>
      <c r="O27" s="1">
        <v>1.4104216E7</v>
      </c>
      <c r="P27" s="1" t="s">
        <v>23</v>
      </c>
      <c r="X27" s="5"/>
      <c r="Y27" s="5"/>
      <c r="Z27" s="5"/>
    </row>
    <row r="28">
      <c r="A28" s="1">
        <v>27.0</v>
      </c>
      <c r="B28" s="1">
        <v>2.0</v>
      </c>
      <c r="C28" s="1" t="s">
        <v>67</v>
      </c>
      <c r="D28" s="1" t="s">
        <v>59</v>
      </c>
      <c r="E28" s="1">
        <v>98.88</v>
      </c>
      <c r="F28" s="1">
        <v>97448.0</v>
      </c>
      <c r="G28" s="1">
        <v>103.0</v>
      </c>
      <c r="H28" s="1">
        <v>1195.0</v>
      </c>
      <c r="I28" s="1">
        <v>10605.0</v>
      </c>
      <c r="J28" s="1">
        <v>5.2644329916E10</v>
      </c>
      <c r="K28" s="1">
        <v>658.0</v>
      </c>
      <c r="L28" s="1">
        <v>2622.0</v>
      </c>
      <c r="M28" s="1">
        <v>181.0</v>
      </c>
      <c r="N28" s="1">
        <v>404977.0</v>
      </c>
      <c r="O28" s="1">
        <v>2.3567988E7</v>
      </c>
      <c r="P28" s="1" t="s">
        <v>23</v>
      </c>
      <c r="X28" s="5"/>
      <c r="Y28" s="5"/>
      <c r="Z28" s="5"/>
    </row>
    <row r="29">
      <c r="A29" s="1">
        <v>28.0</v>
      </c>
      <c r="B29" s="1">
        <v>6.0</v>
      </c>
      <c r="C29" s="1" t="s">
        <v>68</v>
      </c>
      <c r="D29" s="1" t="s">
        <v>30</v>
      </c>
      <c r="E29" s="1">
        <v>98.61</v>
      </c>
      <c r="F29" s="1">
        <v>37899.0</v>
      </c>
      <c r="G29" s="1">
        <v>101.0</v>
      </c>
      <c r="H29" s="1">
        <v>627.0</v>
      </c>
      <c r="I29" s="1">
        <v>10553.0</v>
      </c>
      <c r="J29" s="1">
        <v>2.24523549E10</v>
      </c>
      <c r="K29" s="1">
        <v>16.0</v>
      </c>
      <c r="L29" s="1">
        <v>471.0</v>
      </c>
      <c r="M29" s="1">
        <v>356.0</v>
      </c>
      <c r="N29" s="1">
        <v>24134.0</v>
      </c>
      <c r="O29" s="1">
        <v>1.4556257E7</v>
      </c>
      <c r="P29" s="1" t="s">
        <v>23</v>
      </c>
      <c r="Q29" s="5"/>
      <c r="R29" s="5"/>
      <c r="S29" s="5"/>
      <c r="T29" s="5"/>
      <c r="U29" s="5"/>
      <c r="V29" s="5"/>
      <c r="W29" s="5"/>
      <c r="X29" s="5"/>
      <c r="Y29" s="5"/>
      <c r="Z29" s="5"/>
    </row>
    <row r="30">
      <c r="A30" s="1">
        <v>29.0</v>
      </c>
      <c r="B30" s="1">
        <v>7.0</v>
      </c>
      <c r="C30" s="1" t="s">
        <v>69</v>
      </c>
      <c r="D30" s="1" t="s">
        <v>30</v>
      </c>
      <c r="E30" s="1">
        <v>99.36</v>
      </c>
      <c r="F30" s="1">
        <v>101396.0</v>
      </c>
      <c r="G30" s="1">
        <v>102.0</v>
      </c>
      <c r="H30" s="1">
        <v>1305.0</v>
      </c>
      <c r="I30" s="1">
        <v>10503.0</v>
      </c>
      <c r="J30" s="1">
        <v>3.9732769068E10</v>
      </c>
      <c r="K30" s="1">
        <v>485.0</v>
      </c>
      <c r="L30" s="1">
        <v>1407.0</v>
      </c>
      <c r="M30" s="1">
        <v>935.0</v>
      </c>
      <c r="N30" s="1">
        <v>72572.0</v>
      </c>
      <c r="O30" s="1">
        <v>2.3366532E7</v>
      </c>
      <c r="P30" s="1" t="s">
        <v>23</v>
      </c>
      <c r="Q30" s="5"/>
      <c r="R30" s="5"/>
      <c r="S30" s="5"/>
      <c r="T30" s="5"/>
      <c r="U30" s="5"/>
      <c r="V30" s="5"/>
      <c r="W30" s="5"/>
      <c r="X30" s="5"/>
      <c r="Y30" s="5"/>
      <c r="Z30" s="5"/>
    </row>
    <row r="31">
      <c r="A31" s="1">
        <v>30.0</v>
      </c>
      <c r="B31" s="1">
        <v>4.0</v>
      </c>
      <c r="C31" s="1" t="s">
        <v>70</v>
      </c>
      <c r="D31" s="1" t="s">
        <v>22</v>
      </c>
      <c r="E31" s="1">
        <v>98.84</v>
      </c>
      <c r="F31" s="1">
        <v>81009.0</v>
      </c>
      <c r="G31" s="1">
        <v>101.0</v>
      </c>
      <c r="H31" s="1">
        <v>956.0</v>
      </c>
      <c r="I31" s="1">
        <v>10466.0</v>
      </c>
      <c r="J31" s="1">
        <v>2.6246358342E10</v>
      </c>
      <c r="K31" s="1">
        <v>50.0</v>
      </c>
      <c r="L31" s="1">
        <v>1072.0</v>
      </c>
      <c r="M31" s="1">
        <v>520.0</v>
      </c>
      <c r="N31" s="1">
        <v>18684.0</v>
      </c>
      <c r="O31" s="1">
        <v>1.7358292E7</v>
      </c>
      <c r="P31" s="1" t="s">
        <v>23</v>
      </c>
    </row>
    <row r="32">
      <c r="A32" s="1">
        <v>31.0</v>
      </c>
      <c r="B32" s="1">
        <v>1.0</v>
      </c>
      <c r="C32" s="1" t="s">
        <v>71</v>
      </c>
      <c r="D32" s="1" t="s">
        <v>72</v>
      </c>
      <c r="E32" s="1">
        <v>97.86</v>
      </c>
      <c r="F32" s="1">
        <v>66407.0</v>
      </c>
      <c r="G32" s="1">
        <v>101.0</v>
      </c>
      <c r="H32" s="1">
        <v>1036.0</v>
      </c>
      <c r="I32" s="1">
        <v>10451.0</v>
      </c>
      <c r="J32" s="1">
        <v>4.515831651E10</v>
      </c>
      <c r="K32" s="1">
        <v>139.0</v>
      </c>
      <c r="L32" s="1">
        <v>2172.0</v>
      </c>
      <c r="M32" s="1">
        <v>970.0</v>
      </c>
      <c r="N32" s="1">
        <v>345971.0</v>
      </c>
      <c r="O32" s="1">
        <v>1.9979623E7</v>
      </c>
      <c r="P32" s="1" t="s">
        <v>23</v>
      </c>
    </row>
    <row r="33">
      <c r="A33" s="1">
        <v>32.0</v>
      </c>
      <c r="B33" s="1">
        <v>2.0</v>
      </c>
      <c r="C33" s="1" t="s">
        <v>73</v>
      </c>
      <c r="D33" s="1" t="s">
        <v>48</v>
      </c>
      <c r="E33" s="1">
        <v>98.7</v>
      </c>
      <c r="F33" s="1">
        <v>89950.0</v>
      </c>
      <c r="G33" s="1">
        <v>102.0</v>
      </c>
      <c r="H33" s="1">
        <v>1101.0</v>
      </c>
      <c r="I33" s="1">
        <v>10450.0</v>
      </c>
      <c r="J33" s="1">
        <v>2.2320893736E10</v>
      </c>
      <c r="K33" s="1">
        <v>26.0</v>
      </c>
      <c r="L33" s="1">
        <v>577.0</v>
      </c>
      <c r="M33" s="1">
        <v>516.0</v>
      </c>
      <c r="N33" s="1">
        <v>16533.0</v>
      </c>
      <c r="O33" s="1">
        <v>1.9003237E7</v>
      </c>
      <c r="P33" s="1" t="s">
        <v>23</v>
      </c>
    </row>
    <row r="34">
      <c r="A34" s="1">
        <v>33.0</v>
      </c>
      <c r="B34" s="1">
        <v>1.0</v>
      </c>
      <c r="C34" s="1" t="s">
        <v>74</v>
      </c>
      <c r="D34" s="1" t="s">
        <v>75</v>
      </c>
      <c r="E34" s="1">
        <v>97.88</v>
      </c>
      <c r="F34" s="1">
        <v>111016.0</v>
      </c>
      <c r="G34" s="1">
        <v>101.0</v>
      </c>
      <c r="H34" s="1">
        <v>1333.0</v>
      </c>
      <c r="I34" s="1">
        <v>10296.0</v>
      </c>
      <c r="J34" s="1">
        <v>2.9997798643E10</v>
      </c>
      <c r="K34" s="1">
        <v>239.0</v>
      </c>
      <c r="L34" s="1">
        <v>1421.0</v>
      </c>
      <c r="M34" s="1">
        <v>1103.0</v>
      </c>
      <c r="N34" s="1">
        <v>65151.0</v>
      </c>
      <c r="O34" s="1">
        <v>2.1321217E7</v>
      </c>
      <c r="P34" s="1" t="s">
        <v>26</v>
      </c>
    </row>
    <row r="35">
      <c r="A35" s="1">
        <v>34.0</v>
      </c>
      <c r="B35" s="1">
        <v>5.0</v>
      </c>
      <c r="C35" s="1" t="s">
        <v>76</v>
      </c>
      <c r="D35" s="1" t="s">
        <v>22</v>
      </c>
      <c r="E35" s="1">
        <v>99.39</v>
      </c>
      <c r="F35" s="1">
        <v>96014.0</v>
      </c>
      <c r="G35" s="1">
        <v>103.0</v>
      </c>
      <c r="H35" s="1">
        <v>1244.0</v>
      </c>
      <c r="I35" s="1">
        <v>10290.0</v>
      </c>
      <c r="J35" s="1">
        <v>5.3417088395E10</v>
      </c>
      <c r="K35" s="1">
        <v>466.0</v>
      </c>
      <c r="L35" s="1">
        <v>1658.0</v>
      </c>
      <c r="M35" s="1">
        <v>782.0</v>
      </c>
      <c r="N35" s="1">
        <v>480346.0</v>
      </c>
      <c r="O35" s="1">
        <v>2.5673139E7</v>
      </c>
      <c r="P35" s="1" t="s">
        <v>23</v>
      </c>
    </row>
    <row r="36">
      <c r="A36" s="1">
        <v>35.0</v>
      </c>
      <c r="B36" s="1">
        <v>4.0</v>
      </c>
      <c r="C36" s="1" t="s">
        <v>77</v>
      </c>
      <c r="D36" s="1" t="s">
        <v>28</v>
      </c>
      <c r="E36" s="1">
        <v>99.32</v>
      </c>
      <c r="F36" s="1">
        <v>205433.0</v>
      </c>
      <c r="G36" s="1">
        <v>105.0</v>
      </c>
      <c r="H36" s="1">
        <v>4104.0</v>
      </c>
      <c r="I36" s="1">
        <v>10273.0</v>
      </c>
      <c r="J36" s="1">
        <v>1.23071860888E11</v>
      </c>
      <c r="K36" s="1">
        <v>6743.0</v>
      </c>
      <c r="L36" s="1">
        <v>8578.0</v>
      </c>
      <c r="M36" s="1">
        <v>1701.0</v>
      </c>
      <c r="N36" s="1">
        <v>5685620.0</v>
      </c>
      <c r="O36" s="1">
        <v>4.2402671E7</v>
      </c>
      <c r="P36" s="1" t="s">
        <v>23</v>
      </c>
    </row>
    <row r="37">
      <c r="A37" s="1">
        <v>36.0</v>
      </c>
      <c r="B37" s="1">
        <v>6.0</v>
      </c>
      <c r="C37" s="1" t="s">
        <v>78</v>
      </c>
      <c r="D37" s="1" t="s">
        <v>22</v>
      </c>
      <c r="E37" s="1">
        <v>98.24</v>
      </c>
      <c r="F37" s="1">
        <v>83675.0</v>
      </c>
      <c r="G37" s="1">
        <v>100.0</v>
      </c>
      <c r="H37" s="1">
        <v>1117.0</v>
      </c>
      <c r="I37" s="1">
        <v>10179.0</v>
      </c>
      <c r="J37" s="1">
        <v>1.3685446488E10</v>
      </c>
      <c r="K37" s="1">
        <v>18.0</v>
      </c>
      <c r="L37" s="1">
        <v>676.0</v>
      </c>
      <c r="M37" s="1">
        <v>794.0</v>
      </c>
      <c r="N37" s="1">
        <v>10512.0</v>
      </c>
      <c r="O37" s="1">
        <v>2.00304E7</v>
      </c>
      <c r="P37" s="1" t="s">
        <v>23</v>
      </c>
    </row>
    <row r="38">
      <c r="A38" s="1">
        <v>37.0</v>
      </c>
      <c r="B38" s="1">
        <v>8.0</v>
      </c>
      <c r="C38" s="1" t="s">
        <v>79</v>
      </c>
      <c r="D38" s="1" t="s">
        <v>30</v>
      </c>
      <c r="E38" s="1">
        <v>99.4</v>
      </c>
      <c r="F38" s="1">
        <v>196185.0</v>
      </c>
      <c r="G38" s="1">
        <v>104.0</v>
      </c>
      <c r="H38" s="1">
        <v>2204.0</v>
      </c>
      <c r="I38" s="1">
        <v>10159.0</v>
      </c>
      <c r="J38" s="1">
        <v>4.8380296063E10</v>
      </c>
      <c r="K38" s="1">
        <v>149.0</v>
      </c>
      <c r="L38" s="1">
        <v>1427.0</v>
      </c>
      <c r="M38" s="1">
        <v>706.0</v>
      </c>
      <c r="N38" s="1">
        <v>143069.0</v>
      </c>
      <c r="O38" s="1">
        <v>4.0958581E7</v>
      </c>
      <c r="P38" s="1" t="s">
        <v>23</v>
      </c>
    </row>
    <row r="39">
      <c r="A39" s="1">
        <v>38.0</v>
      </c>
      <c r="B39" s="1">
        <v>1.0</v>
      </c>
      <c r="C39" s="1" t="s">
        <v>80</v>
      </c>
      <c r="D39" s="1" t="s">
        <v>81</v>
      </c>
      <c r="E39" s="1">
        <v>99.04</v>
      </c>
      <c r="F39" s="1">
        <v>76389.0</v>
      </c>
      <c r="G39" s="1">
        <v>101.0</v>
      </c>
      <c r="H39" s="1">
        <v>966.0</v>
      </c>
      <c r="I39" s="1">
        <v>10123.0</v>
      </c>
      <c r="J39" s="1">
        <v>3.1742553221E10</v>
      </c>
      <c r="K39" s="1">
        <v>197.0</v>
      </c>
      <c r="L39" s="1">
        <v>1060.0</v>
      </c>
      <c r="M39" s="1">
        <v>702.0</v>
      </c>
      <c r="N39" s="1">
        <v>311288.0</v>
      </c>
      <c r="O39" s="1">
        <v>1.7157506E7</v>
      </c>
      <c r="P39" s="1" t="s">
        <v>23</v>
      </c>
    </row>
    <row r="40">
      <c r="A40" s="1">
        <v>39.0</v>
      </c>
      <c r="B40" s="1">
        <v>5.0</v>
      </c>
      <c r="C40" s="1" t="s">
        <v>82</v>
      </c>
      <c r="D40" s="1" t="s">
        <v>28</v>
      </c>
      <c r="E40" s="1">
        <v>98.64</v>
      </c>
      <c r="F40" s="1">
        <v>124265.0</v>
      </c>
      <c r="G40" s="1">
        <v>101.0</v>
      </c>
      <c r="H40" s="1">
        <v>1701.0</v>
      </c>
      <c r="I40" s="1">
        <v>10118.0</v>
      </c>
      <c r="J40" s="1">
        <v>2.912141281E10</v>
      </c>
      <c r="K40" s="1">
        <v>129.0</v>
      </c>
      <c r="L40" s="1">
        <v>1926.0</v>
      </c>
      <c r="M40" s="1">
        <v>1304.0</v>
      </c>
      <c r="N40" s="1">
        <v>26491.0</v>
      </c>
      <c r="O40" s="1">
        <v>2.2845801E7</v>
      </c>
      <c r="P40" s="1" t="s">
        <v>23</v>
      </c>
    </row>
    <row r="41">
      <c r="A41" s="1">
        <v>40.0</v>
      </c>
      <c r="B41" s="1">
        <v>7.0</v>
      </c>
      <c r="C41" s="1" t="s">
        <v>83</v>
      </c>
      <c r="D41" s="1" t="s">
        <v>22</v>
      </c>
      <c r="E41" s="1">
        <v>99.41</v>
      </c>
      <c r="F41" s="1">
        <v>107325.0</v>
      </c>
      <c r="G41" s="1">
        <v>102.0</v>
      </c>
      <c r="H41" s="1">
        <v>1399.0</v>
      </c>
      <c r="I41" s="1">
        <v>10109.0</v>
      </c>
      <c r="J41" s="1">
        <v>3.2491369815E10</v>
      </c>
      <c r="K41" s="1">
        <v>284.0</v>
      </c>
      <c r="L41" s="1">
        <v>1806.0</v>
      </c>
      <c r="M41" s="1">
        <v>569.0</v>
      </c>
      <c r="N41" s="1">
        <v>354891.0</v>
      </c>
      <c r="O41" s="1">
        <v>2.6679471E7</v>
      </c>
      <c r="P41" s="1" t="s">
        <v>23</v>
      </c>
    </row>
    <row r="42">
      <c r="A42" s="1">
        <v>41.0</v>
      </c>
      <c r="B42" s="1">
        <v>1.0</v>
      </c>
      <c r="C42" s="1" t="s">
        <v>84</v>
      </c>
      <c r="D42" s="1" t="s">
        <v>85</v>
      </c>
      <c r="E42" s="1">
        <v>99.14</v>
      </c>
      <c r="F42" s="1">
        <v>72877.0</v>
      </c>
      <c r="G42" s="1">
        <v>101.0</v>
      </c>
      <c r="H42" s="1">
        <v>932.0</v>
      </c>
      <c r="I42" s="1">
        <v>10097.0</v>
      </c>
      <c r="J42" s="1">
        <v>2.1975860645E10</v>
      </c>
      <c r="K42" s="1">
        <v>381.0</v>
      </c>
      <c r="L42" s="1">
        <v>1394.0</v>
      </c>
      <c r="M42" s="1">
        <v>535.0</v>
      </c>
      <c r="N42" s="1">
        <v>45179.0</v>
      </c>
      <c r="O42" s="1">
        <v>1.2319771E7</v>
      </c>
      <c r="P42" s="1" t="s">
        <v>23</v>
      </c>
    </row>
    <row r="43">
      <c r="A43" s="1">
        <v>42.0</v>
      </c>
      <c r="B43" s="1">
        <v>3.0</v>
      </c>
      <c r="C43" s="1" t="s">
        <v>86</v>
      </c>
      <c r="D43" s="1" t="s">
        <v>59</v>
      </c>
      <c r="E43" s="1">
        <v>98.43</v>
      </c>
      <c r="F43" s="1">
        <v>109667.0</v>
      </c>
      <c r="G43" s="1">
        <v>101.0</v>
      </c>
      <c r="H43" s="1">
        <v>1473.0</v>
      </c>
      <c r="I43" s="1">
        <v>10060.0</v>
      </c>
      <c r="J43" s="1">
        <v>2.6322452831E10</v>
      </c>
      <c r="K43" s="1">
        <v>49.0</v>
      </c>
      <c r="L43" s="1">
        <v>1148.0</v>
      </c>
      <c r="M43" s="1">
        <v>1554.0</v>
      </c>
      <c r="N43" s="1">
        <v>135937.0</v>
      </c>
      <c r="O43" s="1">
        <v>2.4730045E7</v>
      </c>
      <c r="P43" s="1" t="s">
        <v>23</v>
      </c>
    </row>
    <row r="44">
      <c r="A44" s="1">
        <v>43.0</v>
      </c>
      <c r="B44" s="1">
        <v>9.0</v>
      </c>
      <c r="C44" s="1" t="s">
        <v>87</v>
      </c>
      <c r="D44" s="1" t="s">
        <v>30</v>
      </c>
      <c r="E44" s="1">
        <v>98.27</v>
      </c>
      <c r="F44" s="1">
        <v>72103.0</v>
      </c>
      <c r="G44" s="1">
        <v>100.0</v>
      </c>
      <c r="H44" s="1">
        <v>889.0</v>
      </c>
      <c r="I44" s="1">
        <v>10004.0</v>
      </c>
      <c r="J44" s="1">
        <v>9.227821954E9</v>
      </c>
      <c r="K44" s="1">
        <v>37.0</v>
      </c>
      <c r="L44" s="1">
        <v>499.0</v>
      </c>
      <c r="M44" s="1">
        <v>713.0</v>
      </c>
      <c r="N44" s="1">
        <v>8823.0</v>
      </c>
      <c r="O44" s="1">
        <v>1.4162905E7</v>
      </c>
      <c r="P44" s="1" t="s">
        <v>26</v>
      </c>
    </row>
    <row r="45">
      <c r="A45" s="1">
        <v>44.0</v>
      </c>
      <c r="B45" s="1">
        <v>10.0</v>
      </c>
      <c r="C45" s="1" t="s">
        <v>88</v>
      </c>
      <c r="D45" s="1" t="s">
        <v>30</v>
      </c>
      <c r="E45" s="1">
        <v>99.16</v>
      </c>
      <c r="F45" s="1">
        <v>85057.0</v>
      </c>
      <c r="G45" s="1">
        <v>103.0</v>
      </c>
      <c r="H45" s="1">
        <v>1354.0</v>
      </c>
      <c r="I45" s="1">
        <v>10002.0</v>
      </c>
      <c r="J45" s="1">
        <v>5.8291798364E10</v>
      </c>
      <c r="K45" s="1">
        <v>196.0</v>
      </c>
      <c r="L45" s="1">
        <v>2730.0</v>
      </c>
      <c r="M45" s="1">
        <v>1244.0</v>
      </c>
      <c r="N45" s="1">
        <v>34203.0</v>
      </c>
      <c r="O45" s="1">
        <v>2.6266626E7</v>
      </c>
      <c r="P45" s="1" t="s">
        <v>23</v>
      </c>
    </row>
    <row r="46">
      <c r="A46" s="1">
        <v>45.0</v>
      </c>
      <c r="B46" s="1">
        <v>4.0</v>
      </c>
      <c r="C46" s="1" t="s">
        <v>89</v>
      </c>
      <c r="D46" s="1" t="s">
        <v>59</v>
      </c>
      <c r="E46" s="1">
        <v>99.07</v>
      </c>
      <c r="F46" s="1">
        <v>211682.0</v>
      </c>
      <c r="G46" s="1">
        <v>103.0</v>
      </c>
      <c r="H46" s="1">
        <v>2277.0</v>
      </c>
      <c r="I46" s="1">
        <v>10000.0</v>
      </c>
      <c r="J46" s="1">
        <v>3.5009030083E10</v>
      </c>
      <c r="K46" s="1">
        <v>304.0</v>
      </c>
      <c r="L46" s="1">
        <v>1985.0</v>
      </c>
      <c r="M46" s="1">
        <v>1069.0</v>
      </c>
      <c r="N46" s="1">
        <v>25206.0</v>
      </c>
      <c r="O46" s="1">
        <v>3.3700828E7</v>
      </c>
      <c r="P46" s="1" t="s">
        <v>23</v>
      </c>
    </row>
    <row r="47">
      <c r="A47" s="1">
        <v>46.0</v>
      </c>
      <c r="B47" s="1">
        <v>2.0</v>
      </c>
      <c r="C47" s="1" t="s">
        <v>90</v>
      </c>
      <c r="D47" s="1" t="s">
        <v>38</v>
      </c>
      <c r="E47" s="1">
        <v>98.66</v>
      </c>
      <c r="F47" s="1">
        <v>115396.0</v>
      </c>
      <c r="G47" s="1">
        <v>102.0</v>
      </c>
      <c r="H47" s="1">
        <v>1392.0</v>
      </c>
      <c r="I47" s="1">
        <v>9977.0</v>
      </c>
      <c r="J47" s="1">
        <v>3.4314468625E10</v>
      </c>
      <c r="K47" s="1">
        <v>31.0</v>
      </c>
      <c r="L47" s="1">
        <v>1446.0</v>
      </c>
      <c r="M47" s="1">
        <v>652.0</v>
      </c>
      <c r="N47" s="1">
        <v>39514.0</v>
      </c>
      <c r="O47" s="1">
        <v>2.6333525E7</v>
      </c>
      <c r="P47" s="1" t="s">
        <v>23</v>
      </c>
    </row>
    <row r="48">
      <c r="A48" s="1">
        <v>47.0</v>
      </c>
      <c r="B48" s="1">
        <v>3.0</v>
      </c>
      <c r="C48" s="1" t="s">
        <v>91</v>
      </c>
      <c r="D48" s="1" t="s">
        <v>38</v>
      </c>
      <c r="E48" s="1">
        <v>99.37</v>
      </c>
      <c r="F48" s="1">
        <v>67804.0</v>
      </c>
      <c r="G48" s="1">
        <v>101.0</v>
      </c>
      <c r="H48" s="1">
        <v>923.0</v>
      </c>
      <c r="I48" s="1">
        <v>9966.0</v>
      </c>
      <c r="J48" s="1">
        <v>3.8379276406E10</v>
      </c>
      <c r="K48" s="1">
        <v>105.0</v>
      </c>
      <c r="L48" s="1">
        <v>1772.0</v>
      </c>
      <c r="M48" s="1">
        <v>1351.0</v>
      </c>
      <c r="N48" s="1">
        <v>33588.0</v>
      </c>
      <c r="O48" s="1">
        <v>1.624332E7</v>
      </c>
      <c r="P48" s="1" t="s">
        <v>23</v>
      </c>
    </row>
    <row r="49">
      <c r="A49" s="1">
        <v>48.0</v>
      </c>
      <c r="B49" s="1">
        <v>4.0</v>
      </c>
      <c r="C49" s="1" t="s">
        <v>92</v>
      </c>
      <c r="D49" s="1" t="s">
        <v>38</v>
      </c>
      <c r="E49" s="1">
        <v>99.41</v>
      </c>
      <c r="F49" s="1">
        <v>98345.0</v>
      </c>
      <c r="G49" s="1">
        <v>103.0</v>
      </c>
      <c r="H49" s="1">
        <v>1221.0</v>
      </c>
      <c r="I49" s="1">
        <v>9931.0</v>
      </c>
      <c r="J49" s="1">
        <v>3.2278283229E10</v>
      </c>
      <c r="K49" s="1">
        <v>292.0</v>
      </c>
      <c r="L49" s="1">
        <v>875.0</v>
      </c>
      <c r="M49" s="1">
        <v>361.0</v>
      </c>
      <c r="N49" s="1">
        <v>101657.0</v>
      </c>
      <c r="O49" s="1">
        <v>2.3385976E7</v>
      </c>
      <c r="P49" s="1" t="s">
        <v>23</v>
      </c>
    </row>
    <row r="50">
      <c r="A50" s="1">
        <v>49.0</v>
      </c>
      <c r="B50" s="1">
        <v>1.0</v>
      </c>
      <c r="C50" s="1" t="s">
        <v>93</v>
      </c>
      <c r="D50" s="1" t="s">
        <v>94</v>
      </c>
      <c r="E50" s="1">
        <v>99.07</v>
      </c>
      <c r="F50" s="1">
        <v>82294.0</v>
      </c>
      <c r="G50" s="1">
        <v>100.0</v>
      </c>
      <c r="H50" s="1">
        <v>933.0</v>
      </c>
      <c r="I50" s="1">
        <v>9920.0</v>
      </c>
      <c r="J50" s="1">
        <v>1.0940857967E10</v>
      </c>
      <c r="K50" s="1">
        <v>47.0</v>
      </c>
      <c r="L50" s="1">
        <v>716.0</v>
      </c>
      <c r="M50" s="1">
        <v>437.0</v>
      </c>
      <c r="N50" s="1">
        <v>1749.0</v>
      </c>
      <c r="O50" s="1">
        <v>1.4193334E7</v>
      </c>
      <c r="P50" s="1" t="s">
        <v>26</v>
      </c>
    </row>
    <row r="51">
      <c r="A51" s="1">
        <v>50.0</v>
      </c>
      <c r="B51" s="1">
        <v>3.0</v>
      </c>
      <c r="C51" s="1" t="s">
        <v>95</v>
      </c>
      <c r="D51" s="1" t="s">
        <v>34</v>
      </c>
      <c r="E51" s="1">
        <v>97.8</v>
      </c>
      <c r="F51" s="1">
        <v>113055.0</v>
      </c>
      <c r="G51" s="1">
        <v>102.0</v>
      </c>
      <c r="H51" s="1">
        <v>1428.0</v>
      </c>
      <c r="I51" s="1">
        <v>9868.0</v>
      </c>
      <c r="J51" s="1">
        <v>3.3737484148E10</v>
      </c>
      <c r="K51" s="1">
        <v>152.0</v>
      </c>
      <c r="L51" s="1">
        <v>1614.0</v>
      </c>
      <c r="M51" s="1">
        <v>752.0</v>
      </c>
      <c r="N51" s="1">
        <v>187126.0</v>
      </c>
      <c r="O51" s="1">
        <v>2.2815171E7</v>
      </c>
      <c r="P51" s="1" t="s">
        <v>23</v>
      </c>
    </row>
    <row r="52">
      <c r="A52" s="1">
        <v>51.0</v>
      </c>
      <c r="B52" s="1">
        <v>1.0</v>
      </c>
      <c r="C52" s="1" t="s">
        <v>96</v>
      </c>
      <c r="D52" s="1" t="s">
        <v>97</v>
      </c>
      <c r="E52" s="1">
        <v>98.05</v>
      </c>
      <c r="F52" s="1">
        <v>101629.0</v>
      </c>
      <c r="G52" s="1">
        <v>101.0</v>
      </c>
      <c r="H52" s="1">
        <v>1343.0</v>
      </c>
      <c r="I52" s="1">
        <v>9809.0</v>
      </c>
      <c r="J52" s="1">
        <v>2.2059062905E10</v>
      </c>
      <c r="K52" s="1">
        <v>70.0</v>
      </c>
      <c r="L52" s="1">
        <v>1129.0</v>
      </c>
      <c r="M52" s="1">
        <v>1555.0</v>
      </c>
      <c r="N52" s="1">
        <v>11827.0</v>
      </c>
      <c r="O52" s="1">
        <v>2.1420263E7</v>
      </c>
      <c r="P52" s="1" t="s">
        <v>23</v>
      </c>
    </row>
    <row r="53">
      <c r="A53" s="1">
        <v>52.0</v>
      </c>
      <c r="B53" s="1">
        <v>5.0</v>
      </c>
      <c r="C53" s="1" t="s">
        <v>98</v>
      </c>
      <c r="D53" s="1" t="s">
        <v>38</v>
      </c>
      <c r="E53" s="1">
        <v>98.55</v>
      </c>
      <c r="F53" s="1">
        <v>67196.0</v>
      </c>
      <c r="G53" s="1">
        <v>100.0</v>
      </c>
      <c r="H53" s="1">
        <v>804.0</v>
      </c>
      <c r="I53" s="1">
        <v>9800.0</v>
      </c>
      <c r="J53" s="1">
        <v>1.6519579947E10</v>
      </c>
      <c r="K53" s="1">
        <v>39.0</v>
      </c>
      <c r="L53" s="1">
        <v>931.0</v>
      </c>
      <c r="M53" s="1">
        <v>667.0</v>
      </c>
      <c r="N53" s="1">
        <v>4669.0</v>
      </c>
      <c r="O53" s="1">
        <v>1.2507935E7</v>
      </c>
      <c r="P53" s="1" t="s">
        <v>23</v>
      </c>
    </row>
    <row r="54">
      <c r="A54" s="1">
        <v>53.0</v>
      </c>
      <c r="B54" s="1">
        <v>2.0</v>
      </c>
      <c r="C54" s="1" t="s">
        <v>99</v>
      </c>
      <c r="D54" s="1" t="s">
        <v>81</v>
      </c>
      <c r="E54" s="1">
        <v>99.22</v>
      </c>
      <c r="F54" s="1">
        <v>70559.0</v>
      </c>
      <c r="G54" s="1">
        <v>101.0</v>
      </c>
      <c r="H54" s="1">
        <v>1058.0</v>
      </c>
      <c r="I54" s="1">
        <v>9797.0</v>
      </c>
      <c r="J54" s="1">
        <v>3.1228523114E10</v>
      </c>
      <c r="K54" s="1">
        <v>151.0</v>
      </c>
      <c r="L54" s="1">
        <v>1059.0</v>
      </c>
      <c r="M54" s="1">
        <v>788.0</v>
      </c>
      <c r="N54" s="1">
        <v>140104.0</v>
      </c>
      <c r="O54" s="1">
        <v>2.0968838E7</v>
      </c>
      <c r="P54" s="1" t="s">
        <v>26</v>
      </c>
    </row>
    <row r="55">
      <c r="A55" s="1">
        <v>54.0</v>
      </c>
      <c r="B55" s="1">
        <v>2.0</v>
      </c>
      <c r="C55" s="1" t="s">
        <v>100</v>
      </c>
      <c r="D55" s="1" t="s">
        <v>56</v>
      </c>
      <c r="E55" s="1">
        <v>97.5</v>
      </c>
      <c r="F55" s="1">
        <v>83846.0</v>
      </c>
      <c r="G55" s="1">
        <v>101.0</v>
      </c>
      <c r="H55" s="1">
        <v>1367.0</v>
      </c>
      <c r="I55" s="1">
        <v>9732.0</v>
      </c>
      <c r="J55" s="1">
        <v>3.6057953394E10</v>
      </c>
      <c r="K55" s="1">
        <v>303.0</v>
      </c>
      <c r="L55" s="1">
        <v>2794.0</v>
      </c>
      <c r="M55" s="1">
        <v>2085.0</v>
      </c>
      <c r="N55" s="1">
        <v>5332.0</v>
      </c>
      <c r="O55" s="1">
        <v>1.5726096E7</v>
      </c>
      <c r="P55" s="1" t="s">
        <v>23</v>
      </c>
    </row>
    <row r="56">
      <c r="A56" s="1">
        <v>55.0</v>
      </c>
      <c r="B56" s="1">
        <v>11.0</v>
      </c>
      <c r="C56" s="1" t="s">
        <v>101</v>
      </c>
      <c r="D56" s="1" t="s">
        <v>30</v>
      </c>
      <c r="E56" s="1">
        <v>98.72</v>
      </c>
      <c r="F56" s="1">
        <v>50927.0</v>
      </c>
      <c r="G56" s="1">
        <v>100.0</v>
      </c>
      <c r="H56" s="1">
        <v>792.0</v>
      </c>
      <c r="I56" s="1">
        <v>9729.0</v>
      </c>
      <c r="J56" s="1">
        <v>2.8344438484E10</v>
      </c>
      <c r="K56" s="1">
        <v>74.0</v>
      </c>
      <c r="L56" s="1">
        <v>1203.0</v>
      </c>
      <c r="M56" s="1">
        <v>1308.0</v>
      </c>
      <c r="N56" s="1">
        <v>3054.0</v>
      </c>
      <c r="O56" s="1">
        <v>1.3378134E7</v>
      </c>
      <c r="P56" s="1" t="s">
        <v>102</v>
      </c>
    </row>
    <row r="57">
      <c r="A57" s="1">
        <v>56.0</v>
      </c>
      <c r="B57" s="1">
        <v>2.0</v>
      </c>
      <c r="C57" s="1" t="s">
        <v>103</v>
      </c>
      <c r="D57" s="1" t="s">
        <v>72</v>
      </c>
      <c r="E57" s="1">
        <v>97.41</v>
      </c>
      <c r="F57" s="1">
        <v>114371.0</v>
      </c>
      <c r="G57" s="1">
        <v>102.0</v>
      </c>
      <c r="H57" s="1">
        <v>1599.0</v>
      </c>
      <c r="I57" s="1">
        <v>9692.0</v>
      </c>
      <c r="J57" s="1">
        <v>4.7944581174E10</v>
      </c>
      <c r="K57" s="1">
        <v>234.0</v>
      </c>
      <c r="L57" s="1">
        <v>3340.0</v>
      </c>
      <c r="M57" s="1">
        <v>775.0</v>
      </c>
      <c r="N57" s="1">
        <v>24821.0</v>
      </c>
      <c r="O57" s="1">
        <v>2.7823309E7</v>
      </c>
      <c r="P57" s="1" t="s">
        <v>23</v>
      </c>
    </row>
    <row r="58">
      <c r="A58" s="1">
        <v>57.0</v>
      </c>
      <c r="B58" s="1">
        <v>4.0</v>
      </c>
      <c r="C58" s="1" t="s">
        <v>104</v>
      </c>
      <c r="D58" s="1" t="s">
        <v>34</v>
      </c>
      <c r="E58" s="1">
        <v>98.66</v>
      </c>
      <c r="F58" s="1">
        <v>67424.0</v>
      </c>
      <c r="G58" s="1">
        <v>101.0</v>
      </c>
      <c r="H58" s="1">
        <v>849.0</v>
      </c>
      <c r="I58" s="1">
        <v>9690.0</v>
      </c>
      <c r="J58" s="1">
        <v>2.4427512313E10</v>
      </c>
      <c r="K58" s="1">
        <v>46.0</v>
      </c>
      <c r="L58" s="1">
        <v>764.0</v>
      </c>
      <c r="M58" s="1">
        <v>529.0</v>
      </c>
      <c r="N58" s="1">
        <v>11477.0</v>
      </c>
      <c r="O58" s="1">
        <v>1.6279509E7</v>
      </c>
      <c r="P58" s="1" t="s">
        <v>23</v>
      </c>
    </row>
    <row r="59">
      <c r="A59" s="1">
        <v>58.0</v>
      </c>
      <c r="B59" s="1">
        <v>6.0</v>
      </c>
      <c r="C59" s="1" t="s">
        <v>105</v>
      </c>
      <c r="D59" s="1" t="s">
        <v>28</v>
      </c>
      <c r="E59" s="1">
        <v>98.98</v>
      </c>
      <c r="F59" s="1">
        <v>107350.0</v>
      </c>
      <c r="G59" s="1">
        <v>101.0</v>
      </c>
      <c r="H59" s="1">
        <v>1393.0</v>
      </c>
      <c r="I59" s="1">
        <v>9684.0</v>
      </c>
      <c r="J59" s="1">
        <v>2.5081229025E10</v>
      </c>
      <c r="K59" s="1">
        <v>88.0</v>
      </c>
      <c r="L59" s="1">
        <v>1492.0</v>
      </c>
      <c r="M59" s="1">
        <v>653.0</v>
      </c>
      <c r="N59" s="1">
        <v>6365.0</v>
      </c>
      <c r="O59" s="1">
        <v>1.9926849E7</v>
      </c>
      <c r="P59" s="1" t="s">
        <v>23</v>
      </c>
    </row>
    <row r="60">
      <c r="A60" s="1">
        <v>59.0</v>
      </c>
      <c r="B60" s="1">
        <v>2.0</v>
      </c>
      <c r="C60" s="1" t="s">
        <v>106</v>
      </c>
      <c r="D60" s="1" t="s">
        <v>40</v>
      </c>
      <c r="E60" s="1">
        <v>98.36</v>
      </c>
      <c r="F60" s="1">
        <v>98039.0</v>
      </c>
      <c r="G60" s="1">
        <v>101.0</v>
      </c>
      <c r="H60" s="1">
        <v>1149.0</v>
      </c>
      <c r="I60" s="1">
        <v>9675.0</v>
      </c>
      <c r="J60" s="1">
        <v>2.1473218493E10</v>
      </c>
      <c r="K60" s="1">
        <v>17.0</v>
      </c>
      <c r="L60" s="1">
        <v>1302.0</v>
      </c>
      <c r="M60" s="1">
        <v>732.0</v>
      </c>
      <c r="N60" s="1">
        <v>949.0</v>
      </c>
      <c r="O60" s="1">
        <v>1.9202586E7</v>
      </c>
      <c r="P60" s="1" t="s">
        <v>23</v>
      </c>
    </row>
    <row r="61">
      <c r="A61" s="1">
        <v>60.0</v>
      </c>
      <c r="B61" s="1">
        <v>1.0</v>
      </c>
      <c r="C61" s="1" t="s">
        <v>107</v>
      </c>
      <c r="D61" s="1" t="s">
        <v>108</v>
      </c>
      <c r="E61" s="1">
        <v>98.11</v>
      </c>
      <c r="F61" s="1">
        <v>141896.0</v>
      </c>
      <c r="G61" s="1">
        <v>103.0</v>
      </c>
      <c r="H61" s="1">
        <v>1695.0</v>
      </c>
      <c r="I61" s="1">
        <v>9669.0</v>
      </c>
      <c r="J61" s="1">
        <v>4.215481325E10</v>
      </c>
      <c r="K61" s="1">
        <v>99.0</v>
      </c>
      <c r="L61" s="1">
        <v>1361.0</v>
      </c>
      <c r="M61" s="1">
        <v>1198.0</v>
      </c>
      <c r="N61" s="1">
        <v>65816.0</v>
      </c>
      <c r="O61" s="1">
        <v>2.7880249E7</v>
      </c>
      <c r="P61" s="1" t="s">
        <v>23</v>
      </c>
    </row>
    <row r="62">
      <c r="A62" s="1">
        <v>61.0</v>
      </c>
      <c r="B62" s="1">
        <v>6.0</v>
      </c>
      <c r="C62" s="1" t="s">
        <v>109</v>
      </c>
      <c r="D62" s="1" t="s">
        <v>38</v>
      </c>
      <c r="E62" s="1">
        <v>99.55</v>
      </c>
      <c r="F62" s="1">
        <v>94963.0</v>
      </c>
      <c r="G62" s="1">
        <v>102.0</v>
      </c>
      <c r="H62" s="1">
        <v>1172.0</v>
      </c>
      <c r="I62" s="1">
        <v>9637.0</v>
      </c>
      <c r="J62" s="1">
        <v>2.9922532521E10</v>
      </c>
      <c r="K62" s="1">
        <v>117.0</v>
      </c>
      <c r="L62" s="1">
        <v>1064.0</v>
      </c>
      <c r="M62" s="1">
        <v>827.0</v>
      </c>
      <c r="N62" s="1">
        <v>35019.0</v>
      </c>
      <c r="O62" s="1">
        <v>1.9806916E7</v>
      </c>
      <c r="P62" s="1" t="s">
        <v>23</v>
      </c>
    </row>
    <row r="63">
      <c r="A63" s="1">
        <v>62.0</v>
      </c>
      <c r="B63" s="1">
        <v>1.0</v>
      </c>
      <c r="C63" s="1" t="s">
        <v>110</v>
      </c>
      <c r="D63" s="1" t="s">
        <v>111</v>
      </c>
      <c r="E63" s="1">
        <v>98.29</v>
      </c>
      <c r="F63" s="1">
        <v>42644.0</v>
      </c>
      <c r="G63" s="1">
        <v>100.0</v>
      </c>
      <c r="H63" s="1">
        <v>654.0</v>
      </c>
      <c r="I63" s="1">
        <v>9636.0</v>
      </c>
      <c r="J63" s="1">
        <v>2.1364248346E10</v>
      </c>
      <c r="K63" s="1">
        <v>22.0</v>
      </c>
      <c r="L63" s="1">
        <v>749.0</v>
      </c>
      <c r="M63" s="1">
        <v>772.0</v>
      </c>
      <c r="N63" s="1">
        <v>8883.0</v>
      </c>
      <c r="O63" s="1">
        <v>1.1143528E7</v>
      </c>
      <c r="P63" s="1" t="s">
        <v>23</v>
      </c>
    </row>
    <row r="64">
      <c r="A64" s="1">
        <v>63.0</v>
      </c>
      <c r="B64" s="1">
        <v>2.0</v>
      </c>
      <c r="C64" s="1" t="s">
        <v>112</v>
      </c>
      <c r="D64" s="1" t="s">
        <v>32</v>
      </c>
      <c r="E64" s="1">
        <v>99.43</v>
      </c>
      <c r="F64" s="1">
        <v>167116.0</v>
      </c>
      <c r="G64" s="1">
        <v>104.0</v>
      </c>
      <c r="H64" s="1">
        <v>2753.0</v>
      </c>
      <c r="I64" s="1">
        <v>9635.0</v>
      </c>
      <c r="J64" s="1">
        <v>7.5842249452E10</v>
      </c>
      <c r="K64" s="1">
        <v>3400.0</v>
      </c>
      <c r="L64" s="1">
        <v>4250.0</v>
      </c>
      <c r="M64" s="1">
        <v>651.0</v>
      </c>
      <c r="N64" s="1">
        <v>1144752.0</v>
      </c>
      <c r="O64" s="1">
        <v>3.6124936E7</v>
      </c>
      <c r="P64" s="1" t="s">
        <v>23</v>
      </c>
    </row>
    <row r="65">
      <c r="A65" s="1">
        <v>64.0</v>
      </c>
      <c r="B65" s="1">
        <v>12.0</v>
      </c>
      <c r="C65" s="1" t="s">
        <v>113</v>
      </c>
      <c r="D65" s="1" t="s">
        <v>30</v>
      </c>
      <c r="E65" s="1">
        <v>97.65</v>
      </c>
      <c r="F65" s="1">
        <v>52737.0</v>
      </c>
      <c r="G65" s="1">
        <v>101.0</v>
      </c>
      <c r="H65" s="1">
        <v>789.0</v>
      </c>
      <c r="I65" s="1">
        <v>9634.0</v>
      </c>
      <c r="J65" s="1">
        <v>3.1882054591E10</v>
      </c>
      <c r="K65" s="1">
        <v>64.0</v>
      </c>
      <c r="L65" s="1">
        <v>1081.0</v>
      </c>
      <c r="M65" s="1">
        <v>723.0</v>
      </c>
      <c r="N65" s="1">
        <v>23574.0</v>
      </c>
      <c r="O65" s="1">
        <v>1.2696847E7</v>
      </c>
      <c r="P65" s="1" t="s">
        <v>26</v>
      </c>
    </row>
    <row r="66">
      <c r="A66" s="1">
        <v>65.0</v>
      </c>
      <c r="B66" s="1">
        <v>5.0</v>
      </c>
      <c r="C66" s="1" t="s">
        <v>114</v>
      </c>
      <c r="D66" s="1" t="s">
        <v>34</v>
      </c>
      <c r="E66" s="1">
        <v>99.3</v>
      </c>
      <c r="F66" s="1">
        <v>111771.0</v>
      </c>
      <c r="G66" s="1">
        <v>101.0</v>
      </c>
      <c r="H66" s="1">
        <v>1221.0</v>
      </c>
      <c r="I66" s="1">
        <v>9631.0</v>
      </c>
      <c r="J66" s="1">
        <v>3.1258157425E10</v>
      </c>
      <c r="K66" s="1">
        <v>129.0</v>
      </c>
      <c r="L66" s="1">
        <v>966.0</v>
      </c>
      <c r="M66" s="1">
        <v>919.0</v>
      </c>
      <c r="N66" s="1">
        <v>14792.0</v>
      </c>
      <c r="O66" s="1">
        <v>1.8516068E7</v>
      </c>
      <c r="P66" s="1" t="s">
        <v>23</v>
      </c>
    </row>
    <row r="67">
      <c r="A67" s="1">
        <v>66.0</v>
      </c>
      <c r="B67" s="1">
        <v>6.0</v>
      </c>
      <c r="C67" s="1" t="s">
        <v>115</v>
      </c>
      <c r="D67" s="1" t="s">
        <v>34</v>
      </c>
      <c r="E67" s="1">
        <v>98.29</v>
      </c>
      <c r="F67" s="1">
        <v>91098.0</v>
      </c>
      <c r="G67" s="1">
        <v>100.0</v>
      </c>
      <c r="H67" s="1">
        <v>1262.0</v>
      </c>
      <c r="I67" s="1">
        <v>9560.0</v>
      </c>
      <c r="J67" s="1">
        <v>1.9982335706E10</v>
      </c>
      <c r="K67" s="1">
        <v>34.0</v>
      </c>
      <c r="L67" s="1">
        <v>777.0</v>
      </c>
      <c r="M67" s="1">
        <v>1323.0</v>
      </c>
      <c r="N67" s="1">
        <v>75296.0</v>
      </c>
      <c r="O67" s="1">
        <v>2.1038877E7</v>
      </c>
      <c r="P67" s="1" t="s">
        <v>23</v>
      </c>
    </row>
    <row r="68">
      <c r="A68" s="1">
        <v>67.0</v>
      </c>
      <c r="B68" s="1">
        <v>2.0</v>
      </c>
      <c r="C68" s="1" t="s">
        <v>116</v>
      </c>
      <c r="D68" s="1" t="s">
        <v>75</v>
      </c>
      <c r="E68" s="1">
        <v>99.47</v>
      </c>
      <c r="F68" s="1">
        <v>84353.0</v>
      </c>
      <c r="G68" s="1">
        <v>103.0</v>
      </c>
      <c r="H68" s="1">
        <v>1106.0</v>
      </c>
      <c r="I68" s="1">
        <v>9555.0</v>
      </c>
      <c r="J68" s="1">
        <v>5.2237615666E10</v>
      </c>
      <c r="K68" s="1">
        <v>204.0</v>
      </c>
      <c r="L68" s="1">
        <v>2043.0</v>
      </c>
      <c r="M68" s="1">
        <v>451.0</v>
      </c>
      <c r="N68" s="1">
        <v>67841.0</v>
      </c>
      <c r="O68" s="1">
        <v>2.1434588E7</v>
      </c>
      <c r="P68" s="1" t="s">
        <v>23</v>
      </c>
    </row>
    <row r="69">
      <c r="A69" s="1">
        <v>68.0</v>
      </c>
      <c r="B69" s="1">
        <v>8.0</v>
      </c>
      <c r="C69" s="1" t="s">
        <v>117</v>
      </c>
      <c r="D69" s="1" t="s">
        <v>22</v>
      </c>
      <c r="E69" s="1">
        <v>99.09</v>
      </c>
      <c r="F69" s="1">
        <v>67813.0</v>
      </c>
      <c r="G69" s="1">
        <v>101.0</v>
      </c>
      <c r="H69" s="1">
        <v>938.0</v>
      </c>
      <c r="I69" s="1">
        <v>9553.0</v>
      </c>
      <c r="J69" s="1">
        <v>3.5590973386E10</v>
      </c>
      <c r="K69" s="1">
        <v>227.0</v>
      </c>
      <c r="L69" s="1">
        <v>3115.0</v>
      </c>
      <c r="M69" s="1">
        <v>572.0</v>
      </c>
      <c r="N69" s="1">
        <v>17702.0</v>
      </c>
      <c r="O69" s="1">
        <v>1.5525308E7</v>
      </c>
      <c r="P69" s="1" t="s">
        <v>118</v>
      </c>
    </row>
    <row r="70">
      <c r="A70" s="1">
        <v>69.0</v>
      </c>
      <c r="B70" s="1">
        <v>3.0</v>
      </c>
      <c r="C70" s="1" t="s">
        <v>119</v>
      </c>
      <c r="D70" s="1" t="s">
        <v>40</v>
      </c>
      <c r="E70" s="1">
        <v>98.57</v>
      </c>
      <c r="F70" s="1">
        <v>66401.0</v>
      </c>
      <c r="G70" s="1">
        <v>101.0</v>
      </c>
      <c r="H70" s="1">
        <v>869.0</v>
      </c>
      <c r="I70" s="1">
        <v>9521.0</v>
      </c>
      <c r="J70" s="1">
        <v>2.9009178792E10</v>
      </c>
      <c r="K70" s="1">
        <v>70.0</v>
      </c>
      <c r="L70" s="1">
        <v>683.0</v>
      </c>
      <c r="M70" s="1">
        <v>1055.0</v>
      </c>
      <c r="N70" s="1">
        <v>6049.0</v>
      </c>
      <c r="O70" s="1">
        <v>1.5088627E7</v>
      </c>
      <c r="P70" s="1" t="s">
        <v>23</v>
      </c>
    </row>
    <row r="71">
      <c r="A71" s="1">
        <v>70.0</v>
      </c>
      <c r="B71" s="1">
        <v>9.0</v>
      </c>
      <c r="C71" s="1" t="s">
        <v>120</v>
      </c>
      <c r="D71" s="1" t="s">
        <v>22</v>
      </c>
      <c r="E71" s="1">
        <v>98.59</v>
      </c>
      <c r="F71" s="1">
        <v>51313.0</v>
      </c>
      <c r="G71" s="1">
        <v>101.0</v>
      </c>
      <c r="H71" s="1">
        <v>1204.0</v>
      </c>
      <c r="I71" s="1">
        <v>9515.0</v>
      </c>
      <c r="J71" s="1">
        <v>5.5113985616E10</v>
      </c>
      <c r="K71" s="1">
        <v>352.0</v>
      </c>
      <c r="L71" s="1">
        <v>4456.0</v>
      </c>
      <c r="M71" s="1">
        <v>511.0</v>
      </c>
      <c r="N71" s="1">
        <v>24168.0</v>
      </c>
      <c r="O71" s="1">
        <v>1.3194536E7</v>
      </c>
      <c r="P71" s="1" t="s">
        <v>23</v>
      </c>
    </row>
    <row r="72">
      <c r="A72" s="1">
        <v>71.0</v>
      </c>
      <c r="B72" s="1">
        <v>1.0</v>
      </c>
      <c r="C72" s="1" t="s">
        <v>121</v>
      </c>
      <c r="D72" s="1" t="s">
        <v>122</v>
      </c>
      <c r="E72" s="1">
        <v>99.3</v>
      </c>
      <c r="F72" s="1">
        <v>81760.0</v>
      </c>
      <c r="G72" s="1">
        <v>101.0</v>
      </c>
      <c r="H72" s="1">
        <v>1051.0</v>
      </c>
      <c r="I72" s="1">
        <v>9505.0</v>
      </c>
      <c r="J72" s="1">
        <v>1.9527046092E10</v>
      </c>
      <c r="K72" s="1">
        <v>106.0</v>
      </c>
      <c r="L72" s="1">
        <v>1176.0</v>
      </c>
      <c r="M72" s="1">
        <v>364.0</v>
      </c>
      <c r="N72" s="1">
        <v>1594.0</v>
      </c>
      <c r="O72" s="1">
        <v>1.6698642E7</v>
      </c>
      <c r="P72" s="1" t="s">
        <v>23</v>
      </c>
    </row>
    <row r="73">
      <c r="A73" s="1">
        <v>72.0</v>
      </c>
      <c r="B73" s="1">
        <v>1.0</v>
      </c>
      <c r="C73" s="1" t="s">
        <v>123</v>
      </c>
      <c r="D73" s="1" t="s">
        <v>124</v>
      </c>
      <c r="E73" s="1">
        <v>98.78</v>
      </c>
      <c r="F73" s="1">
        <v>84556.0</v>
      </c>
      <c r="G73" s="1">
        <v>100.0</v>
      </c>
      <c r="H73" s="1">
        <v>900.0</v>
      </c>
      <c r="I73" s="1">
        <v>9495.0</v>
      </c>
      <c r="J73" s="1">
        <v>1.4709822945E10</v>
      </c>
      <c r="K73" s="1">
        <v>241.0</v>
      </c>
      <c r="L73" s="1">
        <v>605.0</v>
      </c>
      <c r="M73" s="1">
        <v>463.0</v>
      </c>
      <c r="N73" s="1">
        <v>18501.0</v>
      </c>
      <c r="O73" s="1">
        <v>1.2501074E7</v>
      </c>
      <c r="P73" s="1" t="s">
        <v>23</v>
      </c>
    </row>
    <row r="74">
      <c r="A74" s="1">
        <v>73.0</v>
      </c>
      <c r="B74" s="1">
        <v>3.0</v>
      </c>
      <c r="C74" s="1" t="s">
        <v>125</v>
      </c>
      <c r="D74" s="1" t="s">
        <v>81</v>
      </c>
      <c r="E74" s="1">
        <v>99.32</v>
      </c>
      <c r="F74" s="1">
        <v>118272.0</v>
      </c>
      <c r="G74" s="1">
        <v>102.0</v>
      </c>
      <c r="H74" s="1">
        <v>1281.0</v>
      </c>
      <c r="I74" s="1">
        <v>9487.0</v>
      </c>
      <c r="J74" s="1">
        <v>3.1156935116E10</v>
      </c>
      <c r="K74" s="1">
        <v>276.0</v>
      </c>
      <c r="L74" s="1">
        <v>783.0</v>
      </c>
      <c r="M74" s="1">
        <v>453.0</v>
      </c>
      <c r="N74" s="1">
        <v>6899.0</v>
      </c>
      <c r="O74" s="1">
        <v>2.184993E7</v>
      </c>
      <c r="P74" s="1" t="s">
        <v>23</v>
      </c>
    </row>
    <row r="75">
      <c r="A75" s="1">
        <v>74.0</v>
      </c>
      <c r="B75" s="1">
        <v>1.0</v>
      </c>
      <c r="C75" s="1" t="s">
        <v>126</v>
      </c>
      <c r="D75" s="1" t="s">
        <v>127</v>
      </c>
      <c r="E75" s="1">
        <v>98.44</v>
      </c>
      <c r="F75" s="1">
        <v>93758.0</v>
      </c>
      <c r="G75" s="1">
        <v>103.0</v>
      </c>
      <c r="H75" s="1">
        <v>1377.0</v>
      </c>
      <c r="I75" s="1">
        <v>9487.0</v>
      </c>
      <c r="J75" s="1">
        <v>6.7540384195E10</v>
      </c>
      <c r="K75" s="1">
        <v>237.0</v>
      </c>
      <c r="L75" s="1">
        <v>3120.0</v>
      </c>
      <c r="M75" s="1">
        <v>854.0</v>
      </c>
      <c r="N75" s="1">
        <v>11601.0</v>
      </c>
      <c r="O75" s="1">
        <v>2.2322555E7</v>
      </c>
      <c r="P75" s="1" t="s">
        <v>23</v>
      </c>
    </row>
    <row r="76">
      <c r="A76" s="1">
        <v>75.0</v>
      </c>
      <c r="B76" s="1">
        <v>2.0</v>
      </c>
      <c r="C76" s="1" t="s">
        <v>128</v>
      </c>
      <c r="D76" s="1" t="s">
        <v>97</v>
      </c>
      <c r="E76" s="1">
        <v>99.04</v>
      </c>
      <c r="F76" s="1">
        <v>122653.0</v>
      </c>
      <c r="G76" s="1">
        <v>101.0</v>
      </c>
      <c r="H76" s="1">
        <v>1449.0</v>
      </c>
      <c r="I76" s="1">
        <v>9477.0</v>
      </c>
      <c r="J76" s="1">
        <v>2.0419804688E10</v>
      </c>
      <c r="K76" s="1">
        <v>104.0</v>
      </c>
      <c r="L76" s="1">
        <v>888.0</v>
      </c>
      <c r="M76" s="1">
        <v>895.0</v>
      </c>
      <c r="N76" s="1">
        <v>11610.0</v>
      </c>
      <c r="O76" s="1">
        <v>2.4184356E7</v>
      </c>
      <c r="P76" s="1" t="s">
        <v>23</v>
      </c>
    </row>
    <row r="77">
      <c r="A77" s="1">
        <v>76.0</v>
      </c>
      <c r="B77" s="1">
        <v>10.0</v>
      </c>
      <c r="C77" s="1" t="s">
        <v>129</v>
      </c>
      <c r="D77" s="1" t="s">
        <v>22</v>
      </c>
      <c r="E77" s="1">
        <v>99.18</v>
      </c>
      <c r="F77" s="1">
        <v>103348.0</v>
      </c>
      <c r="G77" s="1">
        <v>103.0</v>
      </c>
      <c r="H77" s="1">
        <v>1368.0</v>
      </c>
      <c r="I77" s="1">
        <v>9466.0</v>
      </c>
      <c r="J77" s="1">
        <v>4.7328963165E10</v>
      </c>
      <c r="K77" s="1">
        <v>160.0</v>
      </c>
      <c r="L77" s="1">
        <v>1858.0</v>
      </c>
      <c r="M77" s="1">
        <v>737.0</v>
      </c>
      <c r="N77" s="1">
        <v>72203.0</v>
      </c>
      <c r="O77" s="1">
        <v>2.9037028E7</v>
      </c>
      <c r="P77" s="1" t="s">
        <v>23</v>
      </c>
    </row>
    <row r="78">
      <c r="A78" s="1">
        <v>77.0</v>
      </c>
      <c r="B78" s="1">
        <v>5.0</v>
      </c>
      <c r="C78" s="1" t="s">
        <v>130</v>
      </c>
      <c r="D78" s="1" t="s">
        <v>59</v>
      </c>
      <c r="E78" s="1">
        <v>98.78</v>
      </c>
      <c r="F78" s="1">
        <v>108294.0</v>
      </c>
      <c r="G78" s="1">
        <v>101.0</v>
      </c>
      <c r="H78" s="1">
        <v>1463.0</v>
      </c>
      <c r="I78" s="1">
        <v>9452.0</v>
      </c>
      <c r="J78" s="1">
        <v>2.9982591595E10</v>
      </c>
      <c r="K78" s="1">
        <v>161.0</v>
      </c>
      <c r="L78" s="1">
        <v>2087.0</v>
      </c>
      <c r="M78" s="1">
        <v>730.0</v>
      </c>
      <c r="N78" s="1">
        <v>6935.0</v>
      </c>
      <c r="O78" s="1">
        <v>2.2379973E7</v>
      </c>
      <c r="P78" s="1" t="s">
        <v>118</v>
      </c>
    </row>
    <row r="79">
      <c r="A79" s="1">
        <v>78.0</v>
      </c>
      <c r="B79" s="1">
        <v>4.0</v>
      </c>
      <c r="C79" s="1" t="s">
        <v>131</v>
      </c>
      <c r="D79" s="1" t="s">
        <v>40</v>
      </c>
      <c r="E79" s="1">
        <v>97.93</v>
      </c>
      <c r="F79" s="1">
        <v>100461.0</v>
      </c>
      <c r="G79" s="1">
        <v>100.0</v>
      </c>
      <c r="H79" s="1">
        <v>1148.0</v>
      </c>
      <c r="I79" s="1">
        <v>9445.0</v>
      </c>
      <c r="J79" s="1">
        <v>1.9293363105E10</v>
      </c>
      <c r="K79" s="1">
        <v>115.0</v>
      </c>
      <c r="L79" s="1">
        <v>1052.0</v>
      </c>
      <c r="M79" s="1">
        <v>1236.0</v>
      </c>
      <c r="N79" s="1">
        <v>6058.0</v>
      </c>
      <c r="O79" s="1">
        <v>1.5762584E7</v>
      </c>
      <c r="P79" s="1" t="s">
        <v>23</v>
      </c>
    </row>
    <row r="80">
      <c r="A80" s="1">
        <v>79.0</v>
      </c>
      <c r="B80" s="1">
        <v>1.0</v>
      </c>
      <c r="C80" s="1" t="s">
        <v>132</v>
      </c>
      <c r="D80" s="1" t="s">
        <v>133</v>
      </c>
      <c r="E80" s="1">
        <v>99.16</v>
      </c>
      <c r="F80" s="1">
        <v>119424.0</v>
      </c>
      <c r="G80" s="1">
        <v>103.0</v>
      </c>
      <c r="H80" s="1">
        <v>1467.0</v>
      </c>
      <c r="I80" s="1">
        <v>9435.0</v>
      </c>
      <c r="J80" s="1">
        <v>4.4010918613E10</v>
      </c>
      <c r="K80" s="1">
        <v>98.0</v>
      </c>
      <c r="L80" s="1">
        <v>1714.0</v>
      </c>
      <c r="M80" s="1">
        <v>676.0</v>
      </c>
      <c r="N80" s="1">
        <v>5855.0</v>
      </c>
      <c r="O80" s="1">
        <v>2.9550783E7</v>
      </c>
      <c r="P80" s="1" t="s">
        <v>23</v>
      </c>
    </row>
    <row r="81">
      <c r="A81" s="1">
        <v>80.0</v>
      </c>
      <c r="B81" s="1">
        <v>2.0</v>
      </c>
      <c r="C81" s="1" t="s">
        <v>134</v>
      </c>
      <c r="D81" s="1" t="s">
        <v>61</v>
      </c>
      <c r="E81" s="1">
        <v>99.04</v>
      </c>
      <c r="F81" s="1">
        <v>80612.0</v>
      </c>
      <c r="G81" s="1">
        <v>101.0</v>
      </c>
      <c r="H81" s="1">
        <v>991.0</v>
      </c>
      <c r="I81" s="1">
        <v>9420.0</v>
      </c>
      <c r="J81" s="1">
        <v>1.7712187377E10</v>
      </c>
      <c r="K81" s="1">
        <v>58.0</v>
      </c>
      <c r="L81" s="1">
        <v>600.0</v>
      </c>
      <c r="M81" s="1">
        <v>661.0</v>
      </c>
      <c r="N81" s="1">
        <v>822.0</v>
      </c>
      <c r="O81" s="1">
        <v>1.65639E7</v>
      </c>
      <c r="P81" s="1" t="s">
        <v>23</v>
      </c>
    </row>
    <row r="82">
      <c r="A82" s="1">
        <v>81.0</v>
      </c>
      <c r="B82" s="1">
        <v>4.0</v>
      </c>
      <c r="C82" s="1" t="s">
        <v>135</v>
      </c>
      <c r="D82" s="1" t="s">
        <v>81</v>
      </c>
      <c r="E82" s="1">
        <v>99.05</v>
      </c>
      <c r="F82" s="1">
        <v>93849.0</v>
      </c>
      <c r="G82" s="1">
        <v>101.0</v>
      </c>
      <c r="H82" s="1">
        <v>1148.0</v>
      </c>
      <c r="I82" s="1">
        <v>9415.0</v>
      </c>
      <c r="J82" s="1">
        <v>3.0462431305E10</v>
      </c>
      <c r="K82" s="1">
        <v>158.0</v>
      </c>
      <c r="L82" s="1">
        <v>1351.0</v>
      </c>
      <c r="M82" s="1">
        <v>1079.0</v>
      </c>
      <c r="N82" s="1">
        <v>13562.0</v>
      </c>
      <c r="O82" s="1">
        <v>1.6885826E7</v>
      </c>
      <c r="P82" s="1" t="s">
        <v>23</v>
      </c>
    </row>
    <row r="83">
      <c r="A83" s="1">
        <v>82.0</v>
      </c>
      <c r="B83" s="1">
        <v>13.0</v>
      </c>
      <c r="C83" s="1" t="s">
        <v>136</v>
      </c>
      <c r="D83" s="1" t="s">
        <v>30</v>
      </c>
      <c r="E83" s="1">
        <v>98.64</v>
      </c>
      <c r="F83" s="1">
        <v>122420.0</v>
      </c>
      <c r="G83" s="1">
        <v>101.0</v>
      </c>
      <c r="H83" s="1">
        <v>1355.0</v>
      </c>
      <c r="I83" s="1">
        <v>9411.0</v>
      </c>
      <c r="J83" s="1">
        <v>2.4186427488E10</v>
      </c>
      <c r="K83" s="1">
        <v>383.0</v>
      </c>
      <c r="L83" s="1">
        <v>1630.0</v>
      </c>
      <c r="M83" s="1">
        <v>452.0</v>
      </c>
      <c r="N83" s="1">
        <v>11377.0</v>
      </c>
      <c r="O83" s="1">
        <v>1.7214142E7</v>
      </c>
      <c r="P83" s="1" t="s">
        <v>23</v>
      </c>
    </row>
    <row r="84">
      <c r="A84" s="1">
        <v>83.0</v>
      </c>
      <c r="B84" s="1">
        <v>6.0</v>
      </c>
      <c r="C84" s="1" t="s">
        <v>137</v>
      </c>
      <c r="D84" s="1" t="s">
        <v>59</v>
      </c>
      <c r="E84" s="1">
        <v>99.04</v>
      </c>
      <c r="F84" s="1">
        <v>140394.0</v>
      </c>
      <c r="G84" s="1">
        <v>102.0</v>
      </c>
      <c r="H84" s="1">
        <v>1585.0</v>
      </c>
      <c r="I84" s="1">
        <v>9402.0</v>
      </c>
      <c r="J84" s="1">
        <v>3.8942112899E10</v>
      </c>
      <c r="K84" s="1">
        <v>227.0</v>
      </c>
      <c r="L84" s="1">
        <v>2145.0</v>
      </c>
      <c r="M84" s="1">
        <v>980.0</v>
      </c>
      <c r="N84" s="1">
        <v>5976.0</v>
      </c>
      <c r="O84" s="1">
        <v>2.5038748E7</v>
      </c>
      <c r="P84" s="1" t="s">
        <v>23</v>
      </c>
    </row>
    <row r="85">
      <c r="A85" s="1">
        <v>84.0</v>
      </c>
      <c r="B85" s="1">
        <v>7.0</v>
      </c>
      <c r="C85" s="1" t="s">
        <v>138</v>
      </c>
      <c r="D85" s="1" t="s">
        <v>34</v>
      </c>
      <c r="E85" s="1">
        <v>98.76</v>
      </c>
      <c r="F85" s="1">
        <v>172614.0</v>
      </c>
      <c r="G85" s="1">
        <v>101.0</v>
      </c>
      <c r="H85" s="1">
        <v>1960.0</v>
      </c>
      <c r="I85" s="1">
        <v>9386.0</v>
      </c>
      <c r="J85" s="1">
        <v>3.5398333572E10</v>
      </c>
      <c r="K85" s="1">
        <v>81.0</v>
      </c>
      <c r="L85" s="1">
        <v>1833.0</v>
      </c>
      <c r="M85" s="1">
        <v>1674.0</v>
      </c>
      <c r="N85" s="1">
        <v>32649.0</v>
      </c>
      <c r="O85" s="1">
        <v>2.9754923E7</v>
      </c>
      <c r="P85" s="1" t="s">
        <v>23</v>
      </c>
    </row>
    <row r="86">
      <c r="A86" s="1">
        <v>85.0</v>
      </c>
      <c r="B86" s="1">
        <v>3.0</v>
      </c>
      <c r="C86" s="1" t="s">
        <v>139</v>
      </c>
      <c r="D86" s="1" t="s">
        <v>72</v>
      </c>
      <c r="E86" s="1">
        <v>98.32</v>
      </c>
      <c r="F86" s="1">
        <v>138084.0</v>
      </c>
      <c r="G86" s="1">
        <v>102.0</v>
      </c>
      <c r="H86" s="1">
        <v>1810.0</v>
      </c>
      <c r="I86" s="1">
        <v>9382.0</v>
      </c>
      <c r="J86" s="1">
        <v>3.9763349867E10</v>
      </c>
      <c r="K86" s="1">
        <v>33.0</v>
      </c>
      <c r="L86" s="1">
        <v>1578.0</v>
      </c>
      <c r="M86" s="1">
        <v>1000.0</v>
      </c>
      <c r="N86" s="1">
        <v>7433.0</v>
      </c>
      <c r="O86" s="1">
        <v>3.5970454E7</v>
      </c>
      <c r="P86" s="1" t="s">
        <v>23</v>
      </c>
    </row>
    <row r="87">
      <c r="A87" s="1">
        <v>86.0</v>
      </c>
      <c r="B87" s="1">
        <v>7.0</v>
      </c>
      <c r="C87" s="1" t="s">
        <v>140</v>
      </c>
      <c r="D87" s="1" t="s">
        <v>59</v>
      </c>
      <c r="E87" s="1">
        <v>99.12</v>
      </c>
      <c r="F87" s="1">
        <v>143840.0</v>
      </c>
      <c r="G87" s="1">
        <v>101.0</v>
      </c>
      <c r="H87" s="1">
        <v>1427.0</v>
      </c>
      <c r="I87" s="1">
        <v>9380.0</v>
      </c>
      <c r="J87" s="1">
        <v>3.552124773E10</v>
      </c>
      <c r="K87" s="1">
        <v>473.0</v>
      </c>
      <c r="L87" s="1">
        <v>2319.0</v>
      </c>
      <c r="M87" s="1">
        <v>703.0</v>
      </c>
      <c r="N87" s="1">
        <v>95722.0</v>
      </c>
      <c r="O87" s="1">
        <v>2.2342802E7</v>
      </c>
      <c r="P87" s="1" t="s">
        <v>23</v>
      </c>
    </row>
    <row r="88">
      <c r="A88" s="1">
        <v>87.0</v>
      </c>
      <c r="B88" s="1">
        <v>5.0</v>
      </c>
      <c r="C88" s="1" t="s">
        <v>141</v>
      </c>
      <c r="D88" s="1" t="s">
        <v>81</v>
      </c>
      <c r="E88" s="1">
        <v>98.45</v>
      </c>
      <c r="F88" s="1">
        <v>53599.0</v>
      </c>
      <c r="G88" s="1">
        <v>100.0</v>
      </c>
      <c r="H88" s="1">
        <v>603.0</v>
      </c>
      <c r="I88" s="1">
        <v>9380.0</v>
      </c>
      <c r="J88" s="1">
        <v>1.7302810076E10</v>
      </c>
      <c r="K88" s="1">
        <v>19.0</v>
      </c>
      <c r="L88" s="1">
        <v>686.0</v>
      </c>
      <c r="M88" s="1">
        <v>516.0</v>
      </c>
      <c r="N88" s="1">
        <v>198.0</v>
      </c>
      <c r="O88" s="1">
        <v>8894400.0</v>
      </c>
      <c r="P88" s="1" t="s">
        <v>23</v>
      </c>
    </row>
    <row r="89">
      <c r="A89" s="1">
        <v>88.0</v>
      </c>
      <c r="B89" s="1">
        <v>2.0</v>
      </c>
      <c r="C89" s="1" t="s">
        <v>142</v>
      </c>
      <c r="D89" s="1" t="s">
        <v>127</v>
      </c>
      <c r="E89" s="1">
        <v>98.64</v>
      </c>
      <c r="F89" s="1">
        <v>117530.0</v>
      </c>
      <c r="G89" s="1">
        <v>102.0</v>
      </c>
      <c r="H89" s="1">
        <v>1548.0</v>
      </c>
      <c r="I89" s="1">
        <v>9377.0</v>
      </c>
      <c r="J89" s="1">
        <v>4.4773030314E10</v>
      </c>
      <c r="K89" s="1">
        <v>92.0</v>
      </c>
      <c r="L89" s="1">
        <v>2000.0</v>
      </c>
      <c r="M89" s="1">
        <v>1215.0</v>
      </c>
      <c r="N89" s="1">
        <v>18928.0</v>
      </c>
      <c r="O89" s="1">
        <v>2.9719213E7</v>
      </c>
      <c r="P89" s="1" t="s">
        <v>23</v>
      </c>
    </row>
    <row r="90">
      <c r="A90" s="1">
        <v>89.0</v>
      </c>
      <c r="B90" s="1">
        <v>6.0</v>
      </c>
      <c r="C90" s="1" t="s">
        <v>143</v>
      </c>
      <c r="D90" s="1" t="s">
        <v>81</v>
      </c>
      <c r="E90" s="1">
        <v>99.24</v>
      </c>
      <c r="F90" s="1">
        <v>60515.0</v>
      </c>
      <c r="G90" s="1">
        <v>101.0</v>
      </c>
      <c r="H90" s="1">
        <v>841.0</v>
      </c>
      <c r="I90" s="1">
        <v>9371.0</v>
      </c>
      <c r="J90" s="1">
        <v>2.0342010974E10</v>
      </c>
      <c r="K90" s="1">
        <v>128.0</v>
      </c>
      <c r="L90" s="1">
        <v>888.0</v>
      </c>
      <c r="M90" s="1">
        <v>618.0</v>
      </c>
      <c r="N90" s="1">
        <v>5757.0</v>
      </c>
      <c r="O90" s="1">
        <v>1.4176836E7</v>
      </c>
      <c r="P90" s="1" t="s">
        <v>23</v>
      </c>
    </row>
    <row r="91">
      <c r="A91" s="1">
        <v>90.0</v>
      </c>
      <c r="B91" s="1">
        <v>11.0</v>
      </c>
      <c r="C91" s="6">
        <v>1.0E308</v>
      </c>
      <c r="D91" s="1" t="s">
        <v>22</v>
      </c>
      <c r="E91" s="1">
        <v>99.44</v>
      </c>
      <c r="F91" s="1">
        <v>13016.0</v>
      </c>
      <c r="G91" s="1">
        <v>100.0</v>
      </c>
      <c r="H91" s="1">
        <v>269.0</v>
      </c>
      <c r="I91" s="1">
        <v>9362.0</v>
      </c>
      <c r="J91" s="1">
        <v>3.3473225253E10</v>
      </c>
      <c r="K91" s="1">
        <v>123.0</v>
      </c>
      <c r="L91" s="1">
        <v>752.0</v>
      </c>
      <c r="M91" s="1">
        <v>647.0</v>
      </c>
      <c r="N91" s="1">
        <v>4385.0</v>
      </c>
      <c r="O91" s="1">
        <v>5715714.0</v>
      </c>
      <c r="P91" s="1" t="s">
        <v>23</v>
      </c>
    </row>
    <row r="92">
      <c r="A92" s="1">
        <v>91.0</v>
      </c>
      <c r="B92" s="1">
        <v>5.0</v>
      </c>
      <c r="C92" s="1" t="s">
        <v>144</v>
      </c>
      <c r="D92" s="1" t="s">
        <v>40</v>
      </c>
      <c r="E92" s="1">
        <v>98.66</v>
      </c>
      <c r="F92" s="1">
        <v>96807.0</v>
      </c>
      <c r="G92" s="1">
        <v>101.0</v>
      </c>
      <c r="H92" s="1">
        <v>1195.0</v>
      </c>
      <c r="I92" s="1">
        <v>9360.0</v>
      </c>
      <c r="J92" s="1">
        <v>2.147067141E10</v>
      </c>
      <c r="K92" s="1">
        <v>162.0</v>
      </c>
      <c r="L92" s="1">
        <v>1005.0</v>
      </c>
      <c r="M92" s="1">
        <v>460.0</v>
      </c>
      <c r="N92" s="1">
        <v>69790.0</v>
      </c>
      <c r="O92" s="1">
        <v>2.1572003E7</v>
      </c>
      <c r="P92" s="1" t="s">
        <v>23</v>
      </c>
    </row>
    <row r="93">
      <c r="A93" s="1">
        <v>92.0</v>
      </c>
      <c r="B93" s="1">
        <v>3.0</v>
      </c>
      <c r="C93" s="1" t="s">
        <v>145</v>
      </c>
      <c r="D93" s="1" t="s">
        <v>36</v>
      </c>
      <c r="E93" s="1">
        <v>98.92</v>
      </c>
      <c r="F93" s="1">
        <v>82663.0</v>
      </c>
      <c r="G93" s="1">
        <v>101.0</v>
      </c>
      <c r="H93" s="1">
        <v>997.0</v>
      </c>
      <c r="I93" s="1">
        <v>9358.0</v>
      </c>
      <c r="J93" s="1">
        <v>2.2956169701E10</v>
      </c>
      <c r="K93" s="1">
        <v>37.0</v>
      </c>
      <c r="L93" s="1">
        <v>652.0</v>
      </c>
      <c r="M93" s="1">
        <v>678.0</v>
      </c>
      <c r="N93" s="1">
        <v>16305.0</v>
      </c>
      <c r="O93" s="1">
        <v>1.7789909E7</v>
      </c>
      <c r="P93" s="1" t="s">
        <v>23</v>
      </c>
    </row>
    <row r="94">
      <c r="A94" s="1">
        <v>93.0</v>
      </c>
      <c r="B94" s="1">
        <v>12.0</v>
      </c>
      <c r="C94" s="1" t="s">
        <v>146</v>
      </c>
      <c r="D94" s="1" t="s">
        <v>22</v>
      </c>
      <c r="E94" s="1">
        <v>98.33</v>
      </c>
      <c r="F94" s="1">
        <v>72946.0</v>
      </c>
      <c r="G94" s="1">
        <v>101.0</v>
      </c>
      <c r="H94" s="1">
        <v>899.0</v>
      </c>
      <c r="I94" s="1">
        <v>9349.0</v>
      </c>
      <c r="J94" s="1">
        <v>3.0559228198E10</v>
      </c>
      <c r="K94" s="1">
        <v>60.0</v>
      </c>
      <c r="L94" s="1">
        <v>4368.0</v>
      </c>
      <c r="M94" s="1">
        <v>674.0</v>
      </c>
      <c r="N94" s="1">
        <v>938.0</v>
      </c>
      <c r="O94" s="1">
        <v>1.5116023E7</v>
      </c>
      <c r="P94" s="1" t="s">
        <v>23</v>
      </c>
    </row>
    <row r="95">
      <c r="A95" s="1">
        <v>94.0</v>
      </c>
      <c r="B95" s="1">
        <v>6.0</v>
      </c>
      <c r="C95" s="1" t="s">
        <v>147</v>
      </c>
      <c r="D95" s="1" t="s">
        <v>40</v>
      </c>
      <c r="E95" s="1">
        <v>99.02</v>
      </c>
      <c r="F95" s="1">
        <v>62670.0</v>
      </c>
      <c r="G95" s="1">
        <v>101.0</v>
      </c>
      <c r="H95" s="1">
        <v>1116.0</v>
      </c>
      <c r="I95" s="1">
        <v>9344.0</v>
      </c>
      <c r="J95" s="1">
        <v>3.7884652564E10</v>
      </c>
      <c r="K95" s="1">
        <v>91.0</v>
      </c>
      <c r="L95" s="1">
        <v>1175.0</v>
      </c>
      <c r="M95" s="1">
        <v>1544.0</v>
      </c>
      <c r="N95" s="1">
        <v>1611.0</v>
      </c>
      <c r="O95" s="1">
        <v>2.0371885E7</v>
      </c>
      <c r="P95" s="1" t="s">
        <v>23</v>
      </c>
    </row>
    <row r="96">
      <c r="A96" s="1">
        <v>95.0</v>
      </c>
      <c r="B96" s="1">
        <v>14.0</v>
      </c>
      <c r="C96" s="1" t="s">
        <v>148</v>
      </c>
      <c r="D96" s="1" t="s">
        <v>30</v>
      </c>
      <c r="E96" s="1">
        <v>98.66</v>
      </c>
      <c r="F96" s="1">
        <v>74581.0</v>
      </c>
      <c r="G96" s="1">
        <v>100.0</v>
      </c>
      <c r="H96" s="1">
        <v>919.0</v>
      </c>
      <c r="I96" s="1">
        <v>9335.0</v>
      </c>
      <c r="J96" s="1">
        <v>2.2815568437E10</v>
      </c>
      <c r="K96" s="1">
        <v>104.0</v>
      </c>
      <c r="L96" s="1">
        <v>825.0</v>
      </c>
      <c r="M96" s="1">
        <v>1366.0</v>
      </c>
      <c r="N96" s="1">
        <v>13720.0</v>
      </c>
      <c r="O96" s="1">
        <v>1.5241486E7</v>
      </c>
      <c r="P96" s="1" t="s">
        <v>26</v>
      </c>
    </row>
    <row r="97">
      <c r="A97" s="1">
        <v>96.0</v>
      </c>
      <c r="B97" s="1">
        <v>1.0</v>
      </c>
      <c r="C97" s="1" t="s">
        <v>149</v>
      </c>
      <c r="D97" s="1" t="s">
        <v>150</v>
      </c>
      <c r="E97" s="1">
        <v>98.83</v>
      </c>
      <c r="F97" s="1">
        <v>118916.0</v>
      </c>
      <c r="G97" s="1">
        <v>101.0</v>
      </c>
      <c r="H97" s="1">
        <v>1498.0</v>
      </c>
      <c r="I97" s="1">
        <v>9323.0</v>
      </c>
      <c r="J97" s="1">
        <v>3.8211883962E10</v>
      </c>
      <c r="K97" s="1">
        <v>118.0</v>
      </c>
      <c r="L97" s="1">
        <v>1958.0</v>
      </c>
      <c r="M97" s="1">
        <v>932.0</v>
      </c>
      <c r="N97" s="1">
        <v>2711.0</v>
      </c>
      <c r="O97" s="1">
        <v>2.397618E7</v>
      </c>
      <c r="P97" s="1" t="s">
        <v>23</v>
      </c>
    </row>
    <row r="98">
      <c r="A98" s="1">
        <v>97.0</v>
      </c>
      <c r="B98" s="1">
        <v>13.0</v>
      </c>
      <c r="C98" s="1" t="s">
        <v>151</v>
      </c>
      <c r="D98" s="1" t="s">
        <v>22</v>
      </c>
      <c r="E98" s="1">
        <v>98.05</v>
      </c>
      <c r="F98" s="1">
        <v>71221.0</v>
      </c>
      <c r="G98" s="1">
        <v>100.0</v>
      </c>
      <c r="H98" s="1">
        <v>814.0</v>
      </c>
      <c r="I98" s="1">
        <v>9305.0</v>
      </c>
      <c r="J98" s="1">
        <v>1.8771923513E10</v>
      </c>
      <c r="K98" s="1">
        <v>76.0</v>
      </c>
      <c r="L98" s="1">
        <v>945.0</v>
      </c>
      <c r="M98" s="1">
        <v>746.0</v>
      </c>
      <c r="N98" s="1">
        <v>36760.0</v>
      </c>
      <c r="O98" s="1">
        <v>1.2698057E7</v>
      </c>
      <c r="P98" s="1" t="s">
        <v>23</v>
      </c>
    </row>
    <row r="99">
      <c r="A99" s="1">
        <v>98.0</v>
      </c>
      <c r="B99" s="1">
        <v>7.0</v>
      </c>
      <c r="C99" s="1" t="s">
        <v>152</v>
      </c>
      <c r="D99" s="1" t="s">
        <v>38</v>
      </c>
      <c r="E99" s="1">
        <v>98.83</v>
      </c>
      <c r="F99" s="1">
        <v>185067.0</v>
      </c>
      <c r="G99" s="1">
        <v>102.0</v>
      </c>
      <c r="H99" s="1">
        <v>2156.0</v>
      </c>
      <c r="I99" s="1">
        <v>9291.0</v>
      </c>
      <c r="J99" s="1">
        <v>2.9820445045E10</v>
      </c>
      <c r="K99" s="1">
        <v>677.0</v>
      </c>
      <c r="L99" s="1">
        <v>1737.0</v>
      </c>
      <c r="M99" s="1">
        <v>741.0</v>
      </c>
      <c r="N99" s="1">
        <v>43660.0</v>
      </c>
      <c r="O99" s="1">
        <v>3.0251174E7</v>
      </c>
      <c r="P99" s="1" t="s">
        <v>23</v>
      </c>
    </row>
    <row r="100">
      <c r="A100" s="1">
        <v>99.0</v>
      </c>
      <c r="B100" s="1">
        <v>3.0</v>
      </c>
      <c r="C100" s="1" t="s">
        <v>153</v>
      </c>
      <c r="D100" s="1" t="s">
        <v>97</v>
      </c>
      <c r="E100" s="1">
        <v>99.3</v>
      </c>
      <c r="F100" s="1">
        <v>52944.0</v>
      </c>
      <c r="G100" s="1">
        <v>100.0</v>
      </c>
      <c r="H100" s="1">
        <v>778.0</v>
      </c>
      <c r="I100" s="1">
        <v>9291.0</v>
      </c>
      <c r="J100" s="1">
        <v>1.1706287563E10</v>
      </c>
      <c r="K100" s="1">
        <v>33.0</v>
      </c>
      <c r="L100" s="1">
        <v>384.0</v>
      </c>
      <c r="M100" s="1">
        <v>431.0</v>
      </c>
      <c r="N100" s="1">
        <v>393.0</v>
      </c>
      <c r="O100" s="1">
        <v>1.281647E7</v>
      </c>
      <c r="P100" s="1" t="s">
        <v>23</v>
      </c>
    </row>
    <row r="101">
      <c r="A101" s="1">
        <v>100.0</v>
      </c>
      <c r="B101" s="1">
        <v>4.0</v>
      </c>
      <c r="C101" s="1" t="s">
        <v>154</v>
      </c>
      <c r="D101" s="1" t="s">
        <v>97</v>
      </c>
      <c r="E101" s="1">
        <v>97.79</v>
      </c>
      <c r="F101" s="1">
        <v>130517.0</v>
      </c>
      <c r="G101" s="1">
        <v>101.0</v>
      </c>
      <c r="H101" s="1">
        <v>1669.0</v>
      </c>
      <c r="I101" s="1">
        <v>9287.0</v>
      </c>
      <c r="J101" s="1">
        <v>2.8191412866E10</v>
      </c>
      <c r="K101" s="1">
        <v>36.0</v>
      </c>
      <c r="L101" s="1">
        <v>1067.0</v>
      </c>
      <c r="M101" s="1">
        <v>724.0</v>
      </c>
      <c r="N101" s="1">
        <v>5532.0</v>
      </c>
      <c r="O101" s="1">
        <v>2.7500674E7</v>
      </c>
      <c r="P101" s="1" t="s">
        <v>23</v>
      </c>
    </row>
  </sheetData>
  <mergeCells count="1">
    <mergeCell ref="Q25:W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75"/>
  </cols>
  <sheetData>
    <row r="1">
      <c r="A1" s="2" t="s">
        <v>155</v>
      </c>
      <c r="B1" s="2" t="s">
        <v>156</v>
      </c>
      <c r="C1" s="2" t="s">
        <v>157</v>
      </c>
    </row>
    <row r="2">
      <c r="A2" s="1" t="s">
        <v>0</v>
      </c>
      <c r="B2" s="1" t="s">
        <v>158</v>
      </c>
      <c r="C2" s="1" t="s">
        <v>159</v>
      </c>
    </row>
    <row r="3">
      <c r="A3" s="1" t="s">
        <v>1</v>
      </c>
      <c r="B3" s="1" t="s">
        <v>160</v>
      </c>
      <c r="C3" s="1" t="s">
        <v>159</v>
      </c>
    </row>
    <row r="4">
      <c r="A4" s="1" t="s">
        <v>2</v>
      </c>
      <c r="B4" s="1" t="s">
        <v>161</v>
      </c>
      <c r="C4" s="1" t="s">
        <v>162</v>
      </c>
    </row>
    <row r="5">
      <c r="A5" s="1" t="s">
        <v>3</v>
      </c>
      <c r="B5" s="1" t="s">
        <v>163</v>
      </c>
      <c r="C5" s="1" t="s">
        <v>162</v>
      </c>
    </row>
    <row r="6">
      <c r="A6" s="1" t="s">
        <v>4</v>
      </c>
      <c r="B6" s="1" t="s">
        <v>164</v>
      </c>
      <c r="C6" s="1" t="s">
        <v>165</v>
      </c>
    </row>
    <row r="7">
      <c r="A7" s="1" t="s">
        <v>5</v>
      </c>
      <c r="B7" s="1" t="s">
        <v>166</v>
      </c>
      <c r="C7" s="1" t="s">
        <v>159</v>
      </c>
    </row>
    <row r="8">
      <c r="A8" s="1" t="s">
        <v>6</v>
      </c>
      <c r="B8" s="1" t="s">
        <v>167</v>
      </c>
      <c r="C8" s="1" t="s">
        <v>159</v>
      </c>
    </row>
    <row r="9">
      <c r="A9" s="1" t="s">
        <v>7</v>
      </c>
      <c r="B9" s="1" t="s">
        <v>168</v>
      </c>
      <c r="C9" s="1" t="s">
        <v>159</v>
      </c>
    </row>
    <row r="10">
      <c r="A10" s="1" t="s">
        <v>8</v>
      </c>
      <c r="B10" s="1" t="s">
        <v>169</v>
      </c>
      <c r="C10" s="1" t="s">
        <v>159</v>
      </c>
    </row>
    <row r="11">
      <c r="A11" s="1" t="s">
        <v>9</v>
      </c>
      <c r="B11" s="1" t="s">
        <v>170</v>
      </c>
      <c r="C11" s="1" t="s">
        <v>159</v>
      </c>
    </row>
    <row r="12">
      <c r="A12" s="1" t="s">
        <v>10</v>
      </c>
      <c r="B12" s="1" t="s">
        <v>171</v>
      </c>
      <c r="C12" s="1" t="s">
        <v>159</v>
      </c>
    </row>
    <row r="13">
      <c r="A13" s="1" t="s">
        <v>11</v>
      </c>
      <c r="B13" s="1" t="s">
        <v>172</v>
      </c>
      <c r="C13" s="1" t="s">
        <v>159</v>
      </c>
    </row>
    <row r="14">
      <c r="A14" s="1" t="s">
        <v>12</v>
      </c>
      <c r="B14" s="1" t="s">
        <v>173</v>
      </c>
      <c r="C14" s="1" t="s">
        <v>159</v>
      </c>
    </row>
    <row r="15">
      <c r="A15" s="1" t="s">
        <v>13</v>
      </c>
      <c r="B15" s="1" t="s">
        <v>174</v>
      </c>
      <c r="C15" s="1" t="s">
        <v>159</v>
      </c>
    </row>
    <row r="16">
      <c r="A16" s="1" t="s">
        <v>14</v>
      </c>
      <c r="B16" s="1" t="s">
        <v>175</v>
      </c>
      <c r="C16" s="1" t="s">
        <v>159</v>
      </c>
    </row>
    <row r="17">
      <c r="A17" s="1" t="s">
        <v>15</v>
      </c>
      <c r="B17" s="1" t="s">
        <v>176</v>
      </c>
      <c r="C17" s="1" t="s">
        <v>162</v>
      </c>
    </row>
  </sheetData>
  <drawing r:id="rId1"/>
</worksheet>
</file>