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-20" windowWidth="38400" windowHeight="2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1" l="1"/>
  <c r="N26" i="1"/>
  <c r="N27" i="1"/>
  <c r="N28" i="1"/>
  <c r="N29" i="1"/>
  <c r="N30" i="1"/>
  <c r="N31" i="1"/>
  <c r="N32" i="1"/>
  <c r="N33" i="1"/>
  <c r="N34" i="1"/>
  <c r="N35" i="1"/>
  <c r="N36" i="1"/>
  <c r="N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24" i="1"/>
  <c r="M24" i="1"/>
  <c r="L18" i="1"/>
  <c r="M18" i="1"/>
  <c r="L16" i="1"/>
  <c r="M16" i="1"/>
  <c r="L14" i="1"/>
  <c r="M14" i="1"/>
  <c r="L12" i="1"/>
  <c r="M12" i="1"/>
  <c r="L13" i="1"/>
  <c r="M13" i="1"/>
  <c r="L15" i="1"/>
  <c r="M15" i="1"/>
  <c r="L17" i="1"/>
  <c r="M17" i="1"/>
  <c r="L19" i="1"/>
  <c r="M19" i="1"/>
  <c r="L11" i="1"/>
  <c r="M11" i="1"/>
</calcChain>
</file>

<file path=xl/sharedStrings.xml><?xml version="1.0" encoding="utf-8"?>
<sst xmlns="http://schemas.openxmlformats.org/spreadsheetml/2006/main" count="13" uniqueCount="13">
  <si>
    <t>Distance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</si>
  <si>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</si>
  <si>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</si>
  <si>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</si>
  <si>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</si>
  <si>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</si>
  <si>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</si>
  <si>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</si>
  <si>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</si>
  <si>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</si>
  <si>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</si>
  <si>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Total</t>
  </si>
  <si>
    <t>Distance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</si>
</sst>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 Rate</c:v>
          </c:tx>
          <c:marker>
            <c:symbol val="none"/>
          </c:marker>
          <c:cat>
            <c:numRef>
              <c:f>Sheet1!$A$25:$A$36</c:f>
              <c:numCache>
                <c:formatCode>General</c:formatCode>
                <c:ptCount val="12"/>
                <c:pt idx="0">
                  <c:v>2.5</c:v>
                </c:pt>
                <c:pt idx="1">
                  <c:v>5.0</c:v>
                </c:pt>
                <c:pt idx="2">
                  <c:v>7.5</c:v>
                </c:pt>
                <c:pt idx="3">
                  <c:v>10.0</c:v>
                </c:pt>
                <c:pt idx="4">
                  <c:v>12.5</c:v>
                </c:pt>
                <c:pt idx="5">
                  <c:v>15.0</c:v>
                </c:pt>
                <c:pt idx="6">
                  <c:v>17.5</c:v>
                </c:pt>
                <c:pt idx="7">
                  <c:v>20.0</c:v>
                </c:pt>
                <c:pt idx="8">
                  <c:v>22.5</c:v>
                </c:pt>
                <c:pt idx="9">
                  <c:v>25.0</c:v>
                </c:pt>
                <c:pt idx="10">
                  <c:v>27.5</c:v>
                </c:pt>
                <c:pt idx="11">
                  <c:v>30.0</c:v>
                </c:pt>
              </c:numCache>
            </c:numRef>
          </c:cat>
          <c:val>
            <c:numRef>
              <c:f>Sheet1!$N$25:$N$36</c:f>
              <c:numCache>
                <c:formatCode>0.00%</c:formatCode>
                <c:ptCount val="12"/>
                <c:pt idx="0">
                  <c:v>0.0511972402597403</c:v>
                </c:pt>
                <c:pt idx="1">
                  <c:v>0.0</c:v>
                </c:pt>
                <c:pt idx="2">
                  <c:v>0.00799512987012984</c:v>
                </c:pt>
                <c:pt idx="3">
                  <c:v>0.0372260551948051</c:v>
                </c:pt>
                <c:pt idx="4">
                  <c:v>0.188362418831169</c:v>
                </c:pt>
                <c:pt idx="5">
                  <c:v>0.238159496753247</c:v>
                </c:pt>
                <c:pt idx="6">
                  <c:v>0.00618912337662336</c:v>
                </c:pt>
                <c:pt idx="7">
                  <c:v>0.0316964285714285</c:v>
                </c:pt>
                <c:pt idx="8">
                  <c:v>0.114995941558442</c:v>
                </c:pt>
                <c:pt idx="9">
                  <c:v>0.393435470779221</c:v>
                </c:pt>
                <c:pt idx="10">
                  <c:v>0.717694805194805</c:v>
                </c:pt>
                <c:pt idx="11">
                  <c:v>0.542978896103896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824280"/>
        <c:axId val="2138827096"/>
      </c:lineChart>
      <c:catAx>
        <c:axId val="213882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between phones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827096"/>
        <c:crosses val="autoZero"/>
        <c:auto val="1"/>
        <c:lblAlgn val="ctr"/>
        <c:lblOffset val="100"/>
        <c:noMultiLvlLbl val="0"/>
      </c:catAx>
      <c:valAx>
        <c:axId val="21388270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388242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i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139700</xdr:colOff>
      <xdr:row>23</xdr:row>
      <xdr:rowOff>171450</xdr:rowOff>
    </xdr:from>
    <xdr:to>
      <xdr:col>20</xdr:col>
      <xdr:colOff>584200</xdr:colOff>
      <xdr:row>38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showRuler="0" workbookViewId="0">
      <selection activeCell="X35" sqref="X35"/>
    </sheetView>
  </sheetViews>
  <sheetFormatPr baseColWidth="10" defaultRowHeight="15" x14ac:dyDescent="0"/>
  <cols>
    <col min="1" max="1" width="12.33203125" bestFit="1" customWidth="1"/>
    <col min="2" max="10" width="5.83203125" bestFit="1" customWidth="1"/>
    <col min="11" max="11" width="6.83203125" bestFit="1" customWidth="1"/>
    <col min="12" max="12" width="6.1640625" bestFit="1" customWidth="1"/>
    <col min="13" max="13" width="8.1640625" bestFit="1" customWidth="1"/>
    <col min="14" max="14" width="7.16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>
      <c r="A2">
        <v>2.5</v>
      </c>
      <c r="B2">
        <v>0</v>
      </c>
      <c r="C2">
        <v>0</v>
      </c>
    </row>
    <row r="3" spans="1:13">
      <c r="A3">
        <v>5</v>
      </c>
      <c r="B3">
        <v>0</v>
      </c>
    </row>
    <row r="4" spans="1:13">
      <c r="A4">
        <v>10</v>
      </c>
      <c r="B4">
        <v>7</v>
      </c>
    </row>
    <row r="6" spans="1:13">
      <c r="A6">
        <v>20</v>
      </c>
      <c r="B6">
        <v>123</v>
      </c>
    </row>
    <row r="11" spans="1:13">
      <c r="A11">
        <v>0</v>
      </c>
      <c r="B11">
        <v>6114</v>
      </c>
      <c r="C11">
        <v>6114</v>
      </c>
      <c r="L11">
        <f>SUM(B11:K11)</f>
        <v>12228</v>
      </c>
      <c r="M11" s="1">
        <f>1-(L11/(9856*10))</f>
        <v>0.87593344155844155</v>
      </c>
    </row>
    <row r="12" spans="1:13">
      <c r="A12">
        <v>2.5</v>
      </c>
      <c r="B12">
        <v>1182</v>
      </c>
      <c r="C12">
        <v>5047</v>
      </c>
      <c r="D12">
        <v>0</v>
      </c>
      <c r="E12">
        <v>0</v>
      </c>
      <c r="L12">
        <f t="shared" ref="L12:L16" si="0">SUM(B12:K12)</f>
        <v>6229</v>
      </c>
      <c r="M12" s="1">
        <f t="shared" ref="M12:M16" si="1">1-(L12/(9856*10))</f>
        <v>0.93679991883116887</v>
      </c>
    </row>
    <row r="13" spans="1:13">
      <c r="A13">
        <v>5</v>
      </c>
      <c r="B13">
        <v>899</v>
      </c>
      <c r="C13">
        <v>473</v>
      </c>
      <c r="D13">
        <v>0</v>
      </c>
      <c r="E13">
        <v>0</v>
      </c>
      <c r="F13">
        <v>256</v>
      </c>
      <c r="L13">
        <f t="shared" si="0"/>
        <v>1628</v>
      </c>
      <c r="M13" s="1">
        <f t="shared" si="1"/>
        <v>0.98348214285714286</v>
      </c>
    </row>
    <row r="14" spans="1:13">
      <c r="A14">
        <v>7.5</v>
      </c>
      <c r="B14">
        <v>4384</v>
      </c>
      <c r="C14">
        <v>558</v>
      </c>
      <c r="L14">
        <f t="shared" ref="L14" si="2">SUM(B14:K14)</f>
        <v>4942</v>
      </c>
      <c r="M14" s="1">
        <f t="shared" si="1"/>
        <v>0.94985795454545452</v>
      </c>
    </row>
    <row r="15" spans="1:13">
      <c r="A15">
        <v>10</v>
      </c>
      <c r="B15">
        <v>701</v>
      </c>
      <c r="C15">
        <v>0</v>
      </c>
      <c r="D15">
        <v>3</v>
      </c>
      <c r="E15">
        <v>0</v>
      </c>
      <c r="L15">
        <f>SUM(B15:K15)</f>
        <v>704</v>
      </c>
      <c r="M15" s="1">
        <f>1-(L15/(9856*10))</f>
        <v>0.99285714285714288</v>
      </c>
    </row>
    <row r="16" spans="1:13">
      <c r="A16">
        <v>12.5</v>
      </c>
      <c r="B16">
        <v>29</v>
      </c>
      <c r="C16">
        <v>792</v>
      </c>
      <c r="L16">
        <f>SUM(B16:K16)</f>
        <v>821</v>
      </c>
      <c r="M16" s="1">
        <f>1-(L16/(9856*10))</f>
        <v>0.99167004870129871</v>
      </c>
    </row>
    <row r="17" spans="1:14">
      <c r="A17">
        <v>15</v>
      </c>
      <c r="B17">
        <v>5350</v>
      </c>
      <c r="C17">
        <v>5381</v>
      </c>
      <c r="D17">
        <v>705</v>
      </c>
      <c r="E17">
        <v>4461</v>
      </c>
      <c r="L17">
        <f>SUM(B17:K17)</f>
        <v>15897</v>
      </c>
      <c r="M17" s="1">
        <f>1-(L17/(9856*10))</f>
        <v>0.8387073863636364</v>
      </c>
    </row>
    <row r="18" spans="1:14">
      <c r="A18">
        <v>17.5</v>
      </c>
      <c r="B18">
        <v>959</v>
      </c>
      <c r="L18">
        <f>SUM(B18:K18)</f>
        <v>959</v>
      </c>
      <c r="M18" s="1">
        <f>1-(L18/(9856*10))</f>
        <v>0.99026988636363633</v>
      </c>
    </row>
    <row r="19" spans="1:14">
      <c r="A19">
        <v>20</v>
      </c>
      <c r="B19">
        <v>669</v>
      </c>
      <c r="L19">
        <f>SUM(B19:K19)</f>
        <v>669</v>
      </c>
      <c r="M19" s="1">
        <f>1-(L19/(9856*10))</f>
        <v>0.99321225649350653</v>
      </c>
    </row>
    <row r="23" spans="1:14">
      <c r="A23" t="s">
        <v>12</v>
      </c>
    </row>
    <row r="24" spans="1:14">
      <c r="A24">
        <v>0</v>
      </c>
      <c r="B24">
        <v>9856</v>
      </c>
      <c r="C24">
        <v>8766</v>
      </c>
      <c r="D24">
        <v>9865</v>
      </c>
      <c r="L24">
        <f>SUM(B24:K24)</f>
        <v>28487</v>
      </c>
      <c r="M24" s="1">
        <f>1-(L24/(9856*10))</f>
        <v>0.71096793831168825</v>
      </c>
      <c r="N24" s="1">
        <f>1-M24</f>
        <v>0.28903206168831175</v>
      </c>
    </row>
    <row r="25" spans="1:14">
      <c r="A25">
        <v>2.5</v>
      </c>
      <c r="B25">
        <v>0</v>
      </c>
      <c r="C25">
        <v>91</v>
      </c>
      <c r="D25">
        <v>0</v>
      </c>
      <c r="E25">
        <v>4571</v>
      </c>
      <c r="F25">
        <v>0</v>
      </c>
      <c r="G25">
        <v>0</v>
      </c>
      <c r="H25">
        <v>0</v>
      </c>
      <c r="I25">
        <v>384</v>
      </c>
      <c r="J25">
        <v>0</v>
      </c>
      <c r="K25">
        <v>0</v>
      </c>
      <c r="L25">
        <f t="shared" ref="L25:L27" si="3">SUM(B25:K25)</f>
        <v>5046</v>
      </c>
      <c r="M25" s="1">
        <f t="shared" ref="M25:M36" si="4">1-(L25/(9856*10))</f>
        <v>0.94880275974025974</v>
      </c>
      <c r="N25" s="1">
        <f t="shared" ref="N25:N36" si="5">1-M25</f>
        <v>5.1197240259740262E-2</v>
      </c>
    </row>
    <row r="26" spans="1:14">
      <c r="A26">
        <v>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3"/>
        <v>0</v>
      </c>
      <c r="M26" s="1">
        <f t="shared" si="4"/>
        <v>1</v>
      </c>
      <c r="N26" s="1">
        <f t="shared" si="5"/>
        <v>0</v>
      </c>
    </row>
    <row r="27" spans="1:14">
      <c r="A27">
        <v>7.5</v>
      </c>
      <c r="B27">
        <v>0</v>
      </c>
      <c r="C27">
        <v>17</v>
      </c>
      <c r="D27">
        <v>36</v>
      </c>
      <c r="E27">
        <v>0</v>
      </c>
      <c r="F27">
        <v>0</v>
      </c>
      <c r="G27">
        <v>0</v>
      </c>
      <c r="H27">
        <v>0</v>
      </c>
      <c r="I27">
        <v>90</v>
      </c>
      <c r="J27">
        <v>3</v>
      </c>
      <c r="K27">
        <v>642</v>
      </c>
      <c r="L27">
        <f t="shared" si="3"/>
        <v>788</v>
      </c>
      <c r="M27" s="1">
        <f t="shared" si="4"/>
        <v>0.99200487012987015</v>
      </c>
      <c r="N27" s="1">
        <f t="shared" si="5"/>
        <v>7.9951298701298468E-3</v>
      </c>
    </row>
    <row r="28" spans="1:14">
      <c r="A28">
        <v>10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3668</v>
      </c>
      <c r="J28">
        <v>0</v>
      </c>
      <c r="K28">
        <v>0</v>
      </c>
      <c r="L28">
        <f>SUM(B28:K28)</f>
        <v>3669</v>
      </c>
      <c r="M28" s="1">
        <f t="shared" si="4"/>
        <v>0.96277394480519485</v>
      </c>
      <c r="N28" s="1">
        <f t="shared" si="5"/>
        <v>3.7226055194805152E-2</v>
      </c>
    </row>
    <row r="29" spans="1:14">
      <c r="A29">
        <v>12.5</v>
      </c>
      <c r="B29">
        <v>31</v>
      </c>
      <c r="C29">
        <v>775</v>
      </c>
      <c r="D29">
        <v>705</v>
      </c>
      <c r="E29">
        <v>5454</v>
      </c>
      <c r="F29">
        <v>746</v>
      </c>
      <c r="G29">
        <v>0</v>
      </c>
      <c r="H29">
        <v>0</v>
      </c>
      <c r="I29">
        <v>562</v>
      </c>
      <c r="J29">
        <v>5359</v>
      </c>
      <c r="K29">
        <v>4933</v>
      </c>
      <c r="L29">
        <f>SUM(B29:K29)</f>
        <v>18565</v>
      </c>
      <c r="M29" s="1">
        <f t="shared" si="4"/>
        <v>0.81163758116883122</v>
      </c>
      <c r="N29" s="1">
        <f t="shared" si="5"/>
        <v>0.18836241883116878</v>
      </c>
    </row>
    <row r="30" spans="1:14">
      <c r="A30">
        <v>15</v>
      </c>
      <c r="B30">
        <v>5465</v>
      </c>
      <c r="C30">
        <v>1610</v>
      </c>
      <c r="D30">
        <v>5965</v>
      </c>
      <c r="E30">
        <v>2613</v>
      </c>
      <c r="F30">
        <v>1308</v>
      </c>
      <c r="G30">
        <v>385</v>
      </c>
      <c r="H30">
        <v>1297</v>
      </c>
      <c r="I30">
        <v>1305</v>
      </c>
      <c r="J30">
        <v>2158</v>
      </c>
      <c r="K30">
        <v>1367</v>
      </c>
      <c r="L30">
        <f>SUM(B30:K30)</f>
        <v>23473</v>
      </c>
      <c r="M30" s="1">
        <f t="shared" si="4"/>
        <v>0.76184050324675323</v>
      </c>
      <c r="N30" s="1">
        <f t="shared" si="5"/>
        <v>0.23815949675324677</v>
      </c>
    </row>
    <row r="31" spans="1:14">
      <c r="A31">
        <v>17.5</v>
      </c>
      <c r="B31">
        <v>3</v>
      </c>
      <c r="C31">
        <v>0</v>
      </c>
      <c r="D31">
        <v>82</v>
      </c>
      <c r="E31">
        <v>7</v>
      </c>
      <c r="F31">
        <v>36</v>
      </c>
      <c r="G31">
        <v>385</v>
      </c>
      <c r="H31">
        <v>14</v>
      </c>
      <c r="I31">
        <v>18</v>
      </c>
      <c r="J31">
        <v>65</v>
      </c>
      <c r="K31">
        <v>0</v>
      </c>
      <c r="L31">
        <f>SUM(B31:K31)</f>
        <v>610</v>
      </c>
      <c r="M31" s="1">
        <f t="shared" si="4"/>
        <v>0.99381087662337664</v>
      </c>
      <c r="N31" s="1">
        <f t="shared" si="5"/>
        <v>6.1891233766233622E-3</v>
      </c>
    </row>
    <row r="32" spans="1:14">
      <c r="A32">
        <v>20</v>
      </c>
      <c r="B32">
        <v>89</v>
      </c>
      <c r="C32">
        <v>580</v>
      </c>
      <c r="D32">
        <v>18</v>
      </c>
      <c r="E32">
        <v>55</v>
      </c>
      <c r="F32">
        <v>674</v>
      </c>
      <c r="G32">
        <v>2</v>
      </c>
      <c r="H32">
        <v>1089</v>
      </c>
      <c r="I32">
        <v>3</v>
      </c>
      <c r="J32">
        <v>613</v>
      </c>
      <c r="K32">
        <v>1</v>
      </c>
      <c r="L32">
        <f>SUM(B32:K32)</f>
        <v>3124</v>
      </c>
      <c r="M32" s="1">
        <f t="shared" si="4"/>
        <v>0.96830357142857149</v>
      </c>
      <c r="N32" s="1">
        <f t="shared" si="5"/>
        <v>3.1696428571428514E-2</v>
      </c>
    </row>
    <row r="33" spans="1:14">
      <c r="A33">
        <v>22.5</v>
      </c>
      <c r="B33">
        <v>6114</v>
      </c>
      <c r="C33">
        <v>1</v>
      </c>
      <c r="D33">
        <v>101</v>
      </c>
      <c r="E33">
        <v>20</v>
      </c>
      <c r="F33">
        <v>26</v>
      </c>
      <c r="G33">
        <v>207</v>
      </c>
      <c r="H33">
        <v>4373</v>
      </c>
      <c r="I33">
        <v>15</v>
      </c>
      <c r="J33">
        <v>451</v>
      </c>
      <c r="K33">
        <v>26</v>
      </c>
      <c r="L33">
        <f t="shared" ref="L33:L36" si="6">SUM(B33:K33)</f>
        <v>11334</v>
      </c>
      <c r="M33" s="1">
        <f t="shared" si="4"/>
        <v>0.88500405844155838</v>
      </c>
      <c r="N33" s="1">
        <f t="shared" si="5"/>
        <v>0.11499594155844162</v>
      </c>
    </row>
    <row r="34" spans="1:14">
      <c r="A34">
        <v>25</v>
      </c>
      <c r="B34">
        <v>1</v>
      </c>
      <c r="C34">
        <v>1</v>
      </c>
      <c r="D34">
        <v>6462</v>
      </c>
      <c r="E34">
        <v>7</v>
      </c>
      <c r="F34">
        <v>4710</v>
      </c>
      <c r="G34">
        <v>6466</v>
      </c>
      <c r="H34">
        <v>6112</v>
      </c>
      <c r="I34">
        <v>3677</v>
      </c>
      <c r="J34">
        <v>6386</v>
      </c>
      <c r="K34">
        <v>4955</v>
      </c>
      <c r="L34">
        <f t="shared" si="6"/>
        <v>38777</v>
      </c>
      <c r="M34" s="1">
        <f t="shared" si="4"/>
        <v>0.6065645292207793</v>
      </c>
      <c r="N34" s="1">
        <f t="shared" si="5"/>
        <v>0.3934354707792207</v>
      </c>
    </row>
    <row r="35" spans="1:14">
      <c r="A35">
        <v>27.5</v>
      </c>
      <c r="B35">
        <v>6043</v>
      </c>
      <c r="C35">
        <v>7769</v>
      </c>
      <c r="D35">
        <v>7381</v>
      </c>
      <c r="E35">
        <v>6112</v>
      </c>
      <c r="F35">
        <v>6716</v>
      </c>
      <c r="G35">
        <v>6112</v>
      </c>
      <c r="H35">
        <v>6721</v>
      </c>
      <c r="I35">
        <v>8747</v>
      </c>
      <c r="J35">
        <v>9092</v>
      </c>
      <c r="K35">
        <v>6043</v>
      </c>
      <c r="L35">
        <f t="shared" si="6"/>
        <v>70736</v>
      </c>
      <c r="M35" s="1">
        <f t="shared" si="4"/>
        <v>0.28230519480519478</v>
      </c>
      <c r="N35" s="1">
        <f t="shared" si="5"/>
        <v>0.71769480519480522</v>
      </c>
    </row>
    <row r="36" spans="1:14">
      <c r="A36">
        <v>30</v>
      </c>
      <c r="B36">
        <v>57</v>
      </c>
      <c r="C36">
        <v>3326</v>
      </c>
      <c r="D36">
        <v>0</v>
      </c>
      <c r="E36">
        <v>7380</v>
      </c>
      <c r="F36">
        <v>9087</v>
      </c>
      <c r="G36">
        <v>6043</v>
      </c>
      <c r="H36">
        <v>4662</v>
      </c>
      <c r="I36">
        <v>6720</v>
      </c>
      <c r="J36">
        <v>7501</v>
      </c>
      <c r="K36">
        <v>8740</v>
      </c>
      <c r="L36">
        <f t="shared" si="6"/>
        <v>53516</v>
      </c>
      <c r="M36" s="1">
        <f t="shared" si="4"/>
        <v>0.45702110389610384</v>
      </c>
      <c r="N36" s="1">
        <f t="shared" si="5"/>
        <v>0.54297889610389616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Loncaric</dc:creator>
  <cp:lastModifiedBy>Calvin Loncaric</cp:lastModifiedBy>
  <dcterms:created xsi:type="dcterms:W3CDTF">2014-05-09T18:28:51Z</dcterms:created>
  <dcterms:modified xsi:type="dcterms:W3CDTF">2014-05-09T22:20:44Z</dcterms:modified>
</cp:coreProperties>
</file>