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 activeTab="1"/>
  </bookViews>
  <sheets>
    <sheet name="method2-1" sheetId="2" r:id="rId1"/>
    <sheet name="method2-2" sheetId="3" r:id="rId2"/>
  </sheets>
  <calcPr calcId="144525"/>
</workbook>
</file>

<file path=xl/sharedStrings.xml><?xml version="1.0" encoding="utf-8"?>
<sst xmlns="http://schemas.openxmlformats.org/spreadsheetml/2006/main" count="260" uniqueCount="127">
  <si>
    <t>TCGA-BR-7707</t>
  </si>
  <si>
    <t>TCGA-3M-AB46</t>
  </si>
  <si>
    <t>TCGA-BR-8284</t>
  </si>
  <si>
    <t>TCGA-BR-6454</t>
  </si>
  <si>
    <t>TCGA-BR-8363</t>
  </si>
  <si>
    <t>TCGA-BR-6455</t>
  </si>
  <si>
    <t>TCGA-BR-8487</t>
  </si>
  <si>
    <t>TCGA-BR-6707</t>
  </si>
  <si>
    <t>TCGA-CD-A4MG</t>
  </si>
  <si>
    <t>TCGA-BR-7196</t>
  </si>
  <si>
    <t>TCGA-CD-A4MI</t>
  </si>
  <si>
    <t>TCGA-BR-7197</t>
  </si>
  <si>
    <t>TCGA-CD-A4MJ</t>
  </si>
  <si>
    <t>TCGA-BR-7716</t>
  </si>
  <si>
    <t>TCGA-CG-4306</t>
  </si>
  <si>
    <t>TCGA-BR-7722</t>
  </si>
  <si>
    <t>TCGA-CG-4442</t>
  </si>
  <si>
    <t>TCGA-BR-7958</t>
  </si>
  <si>
    <t>TCGA-D7-A4YY</t>
  </si>
  <si>
    <t>TCGA-BR-8289</t>
  </si>
  <si>
    <t>TCGA-D7-A6EY</t>
  </si>
  <si>
    <t>TCGA-BR-8367</t>
  </si>
  <si>
    <t>TCGA-F1-6177</t>
  </si>
  <si>
    <t>TCGA-BR-8369</t>
  </si>
  <si>
    <t>TCGA-F1-A448</t>
  </si>
  <si>
    <t>TCGA-BR-8384</t>
  </si>
  <si>
    <t>TCGA-HJ-7597</t>
  </si>
  <si>
    <t>TCGA-BR-8588</t>
  </si>
  <si>
    <t>TCGA-HU-A4G8</t>
  </si>
  <si>
    <t>TCGA-BR-8589</t>
  </si>
  <si>
    <t>TCGA-HU-A4GN</t>
  </si>
  <si>
    <t>TCGA-BR-8680</t>
  </si>
  <si>
    <t>TCGA-HU-A4GT</t>
  </si>
  <si>
    <t>TCGA-BR-8682</t>
  </si>
  <si>
    <t>TCGA-HU-A4GU</t>
  </si>
  <si>
    <t>TCGA-BR-8687</t>
  </si>
  <si>
    <t>TCGA-HU-A4H8</t>
  </si>
  <si>
    <t>TCGA-BR-A4CS</t>
  </si>
  <si>
    <t>TCGA-RD-A8NB</t>
  </si>
  <si>
    <t>TCGA-BR-A4IU</t>
  </si>
  <si>
    <t>TCGA-SW-A7EA</t>
  </si>
  <si>
    <t>TCGA-BR-A4J6</t>
  </si>
  <si>
    <t>TCGA-VQ-A8E3</t>
  </si>
  <si>
    <t>TCGA-BR-A4J7</t>
  </si>
  <si>
    <t>TCGA-VQ-A8PB</t>
  </si>
  <si>
    <t>TCGA-BR-A4PF</t>
  </si>
  <si>
    <t>TCGA-VQ-A8PO</t>
  </si>
  <si>
    <t>TCGA-CD-5799</t>
  </si>
  <si>
    <t>TCGA-VQ-A91K</t>
  </si>
  <si>
    <t>TCGA-CD-8526</t>
  </si>
  <si>
    <t>mean</t>
  </si>
  <si>
    <t>TCGA-CD-8529</t>
  </si>
  <si>
    <t>checkpoint-14</t>
  </si>
  <si>
    <t>进行shuffle</t>
  </si>
  <si>
    <t>TCGA-CD-8530</t>
  </si>
  <si>
    <t>right_num(total_num)</t>
  </si>
  <si>
    <t>14(25)</t>
  </si>
  <si>
    <t>TCGA-CD-A48C</t>
  </si>
  <si>
    <t>MSI_images</t>
  </si>
  <si>
    <t>TCGA-CG-4301</t>
  </si>
  <si>
    <t>MSS_images</t>
  </si>
  <si>
    <t>TCGA-CG-4441</t>
  </si>
  <si>
    <t>acc_image_level</t>
  </si>
  <si>
    <t>TCGA-CG-4444</t>
  </si>
  <si>
    <t>TCGA-CG-4474</t>
  </si>
  <si>
    <t>TCGA-D7-6519</t>
  </si>
  <si>
    <t>TCGA-D7-8570</t>
  </si>
  <si>
    <t>TCGA-D7-8575</t>
  </si>
  <si>
    <t>TCGA-D7-8579</t>
  </si>
  <si>
    <t>TCGA-D7-A4Z0</t>
  </si>
  <si>
    <t>TCGA-D7-A748</t>
  </si>
  <si>
    <t>TCGA-F1-A72C</t>
  </si>
  <si>
    <t>TCGA-FP-7829</t>
  </si>
  <si>
    <t>TCGA-FP-8631</t>
  </si>
  <si>
    <t>TCGA-HF-7133</t>
  </si>
  <si>
    <t>TCGA-HU-8604</t>
  </si>
  <si>
    <t>TCGA-HU-8610</t>
  </si>
  <si>
    <t>TCGA-HU-A4G6</t>
  </si>
  <si>
    <t>TCGA-HU-A4GD</t>
  </si>
  <si>
    <t>TCGA-HU-A4GH</t>
  </si>
  <si>
    <t>TCGA-HU-A4GY</t>
  </si>
  <si>
    <t>TCGA-HU-A4H0</t>
  </si>
  <si>
    <t>TCGA-KB-A6F7</t>
  </si>
  <si>
    <t>TCGA-MX-A663</t>
  </si>
  <si>
    <t>TCGA-MX-A666</t>
  </si>
  <si>
    <t>image level</t>
  </si>
  <si>
    <t>TCGA-R5-A7O7</t>
  </si>
  <si>
    <t>accuracy in MSIMUT</t>
  </si>
  <si>
    <r>
      <rPr>
        <b/>
        <sz val="11"/>
        <color rgb="FF00B0F0"/>
        <rFont val="宋体"/>
        <charset val="134"/>
        <scheme val="minor"/>
      </rPr>
      <t>0.517</t>
    </r>
    <r>
      <rPr>
        <sz val="11"/>
        <color theme="1"/>
        <rFont val="宋体"/>
        <charset val="134"/>
        <scheme val="minor"/>
      </rPr>
      <t>(14440/27904)</t>
    </r>
  </si>
  <si>
    <t>TCGA-R5-A7ZR</t>
  </si>
  <si>
    <t>accuracy in MSS</t>
  </si>
  <si>
    <r>
      <rPr>
        <b/>
        <sz val="11"/>
        <color rgb="FF00B0F0"/>
        <rFont val="宋体"/>
        <charset val="134"/>
        <scheme val="minor"/>
      </rPr>
      <t>0.805</t>
    </r>
    <r>
      <rPr>
        <sz val="11"/>
        <color theme="1"/>
        <rFont val="宋体"/>
        <charset val="134"/>
        <scheme val="minor"/>
      </rPr>
      <t>(72543/90104)</t>
    </r>
  </si>
  <si>
    <t>TCGA-RD-A8MV</t>
  </si>
  <si>
    <t>accuracy(image level)</t>
  </si>
  <si>
    <t>TCGA-RD-A8N1</t>
  </si>
  <si>
    <t>TCGA-RD-A8N6</t>
  </si>
  <si>
    <t>patient level</t>
  </si>
  <si>
    <t>TCGA-VQ-A8DT</t>
  </si>
  <si>
    <r>
      <rPr>
        <b/>
        <sz val="11"/>
        <color rgb="FF00B0F0"/>
        <rFont val="宋体"/>
        <charset val="134"/>
        <scheme val="minor"/>
      </rPr>
      <t>0.560</t>
    </r>
    <r>
      <rPr>
        <sz val="11"/>
        <color theme="1"/>
        <rFont val="宋体"/>
        <charset val="134"/>
        <scheme val="minor"/>
      </rPr>
      <t>(14/25)</t>
    </r>
  </si>
  <si>
    <t>TCGA-VQ-A8PC</t>
  </si>
  <si>
    <r>
      <rPr>
        <b/>
        <sz val="11"/>
        <color rgb="FF00B0F0"/>
        <rFont val="宋体"/>
        <charset val="134"/>
        <scheme val="minor"/>
      </rPr>
      <t>0.838</t>
    </r>
    <r>
      <rPr>
        <sz val="11"/>
        <color theme="1"/>
        <rFont val="宋体"/>
        <charset val="134"/>
        <scheme val="minor"/>
      </rPr>
      <t>(62/74)</t>
    </r>
  </si>
  <si>
    <t>TCGA-VQ-A8PD</t>
  </si>
  <si>
    <t>accuracy(patient level)</t>
  </si>
  <si>
    <t>TCGA-VQ-A8PE</t>
  </si>
  <si>
    <t>TCGA-VQ-A8PF</t>
  </si>
  <si>
    <t>average vote score(MSIMUT)</t>
  </si>
  <si>
    <t>TCGA-VQ-A8PJ</t>
  </si>
  <si>
    <t>average vote score(MSS)</t>
  </si>
  <si>
    <t>TCGA-VQ-A91A</t>
  </si>
  <si>
    <t>TCGA-VQ-A91V</t>
  </si>
  <si>
    <t>AUC</t>
  </si>
  <si>
    <t>TCGA-VQ-A91Z</t>
  </si>
  <si>
    <t>TCGA-VQ-A923</t>
  </si>
  <si>
    <t>TCGA-VQ-A925</t>
  </si>
  <si>
    <t>TCGA-VQ-A927</t>
  </si>
  <si>
    <t>TCGA-VQ-A94U</t>
  </si>
  <si>
    <t>TCGA-VQ-AA68</t>
  </si>
  <si>
    <t>TCGA-VQ-AA69</t>
  </si>
  <si>
    <t>TCGA-VQ-AA6A</t>
  </si>
  <si>
    <t>TCGA-VQ-AA6G</t>
  </si>
  <si>
    <t>62(74)</t>
  </si>
  <si>
    <t>17(25)</t>
  </si>
  <si>
    <r>
      <t>0.546</t>
    </r>
    <r>
      <rPr>
        <sz val="11"/>
        <color theme="1"/>
        <rFont val="宋体"/>
        <charset val="134"/>
        <scheme val="minor"/>
      </rPr>
      <t>(15231/27904)</t>
    </r>
  </si>
  <si>
    <r>
      <t>0.772</t>
    </r>
    <r>
      <rPr>
        <sz val="11"/>
        <color theme="1"/>
        <rFont val="宋体"/>
        <charset val="134"/>
        <scheme val="minor"/>
      </rPr>
      <t>(69591/90104)</t>
    </r>
  </si>
  <si>
    <r>
      <t>0.680</t>
    </r>
    <r>
      <rPr>
        <sz val="11"/>
        <color theme="1"/>
        <rFont val="宋体"/>
        <charset val="134"/>
        <scheme val="minor"/>
      </rPr>
      <t>(17/25)</t>
    </r>
  </si>
  <si>
    <r>
      <t>0.770</t>
    </r>
    <r>
      <rPr>
        <sz val="11"/>
        <color theme="1"/>
        <rFont val="宋体"/>
        <charset val="134"/>
        <scheme val="minor"/>
      </rPr>
      <t>(57/74)</t>
    </r>
  </si>
  <si>
    <t>57(74)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</si>
</sst>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2460625</xdr:colOff>
      <xdr:row>66</xdr:row>
      <xdr:rowOff>20320</xdr:rowOff>
    </xdr:from>
    <xdr:to>
      <xdr:col>2</xdr:col>
      <xdr:colOff>1270</xdr:colOff>
      <xdr:row>77</xdr:row>
      <xdr:rowOff>70485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60625" y="11755120"/>
          <a:ext cx="2925445" cy="2005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2362835</xdr:colOff>
      <xdr:row>65</xdr:row>
      <xdr:rowOff>162560</xdr:rowOff>
    </xdr:from>
    <xdr:to>
      <xdr:col>2</xdr:col>
      <xdr:colOff>248285</xdr:colOff>
      <xdr:row>78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62835" y="11719560"/>
          <a:ext cx="3270250" cy="2286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60" workbookViewId="0">
      <selection activeCell="B80" sqref="B80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0.880701754385965</v>
      </c>
      <c r="C1" s="1" t="s">
        <v>1</v>
      </c>
      <c r="D1" s="1">
        <v>0.0288184438040346</v>
      </c>
    </row>
    <row r="2" spans="1:4">
      <c r="A2" s="1" t="s">
        <v>2</v>
      </c>
      <c r="B2" s="1">
        <v>0.728668171557562</v>
      </c>
      <c r="C2" s="1" t="s">
        <v>3</v>
      </c>
      <c r="D2" s="1">
        <v>0.543094496365524</v>
      </c>
    </row>
    <row r="3" spans="1:4">
      <c r="A3" s="1" t="s">
        <v>4</v>
      </c>
      <c r="B3" s="1">
        <v>0.452115812917595</v>
      </c>
      <c r="C3" s="1" t="s">
        <v>5</v>
      </c>
      <c r="D3" s="1">
        <v>0.49220623501199</v>
      </c>
    </row>
    <row r="4" spans="1:4">
      <c r="A4" s="1" t="s">
        <v>6</v>
      </c>
      <c r="B4" s="1">
        <v>0.871710526315789</v>
      </c>
      <c r="C4" s="1" t="s">
        <v>7</v>
      </c>
      <c r="D4" s="1">
        <v>0.519607843137255</v>
      </c>
    </row>
    <row r="5" spans="1:4">
      <c r="A5" s="1" t="s">
        <v>8</v>
      </c>
      <c r="B5" s="1">
        <v>0.101214574898785</v>
      </c>
      <c r="C5" s="1" t="s">
        <v>9</v>
      </c>
      <c r="D5" s="1">
        <v>0.390532544378698</v>
      </c>
    </row>
    <row r="6" spans="1:4">
      <c r="A6" s="1" t="s">
        <v>10</v>
      </c>
      <c r="B6" s="1">
        <v>0.280587275693312</v>
      </c>
      <c r="C6" s="1" t="s">
        <v>11</v>
      </c>
      <c r="D6" s="1">
        <v>0.603603603603604</v>
      </c>
    </row>
    <row r="7" spans="1:4">
      <c r="A7" s="1" t="s">
        <v>12</v>
      </c>
      <c r="B7" s="1">
        <v>0.421428571428571</v>
      </c>
      <c r="C7" s="1" t="s">
        <v>13</v>
      </c>
      <c r="D7" s="1">
        <v>0.386940749697702</v>
      </c>
    </row>
    <row r="8" spans="1:4">
      <c r="A8" s="1" t="s">
        <v>14</v>
      </c>
      <c r="B8" s="1">
        <v>0.536992840095465</v>
      </c>
      <c r="C8" s="1" t="s">
        <v>15</v>
      </c>
      <c r="D8" s="1">
        <v>0.357682619647355</v>
      </c>
    </row>
    <row r="9" spans="1:4">
      <c r="A9" s="1" t="s">
        <v>16</v>
      </c>
      <c r="B9" s="1">
        <v>0.9921875</v>
      </c>
      <c r="C9" s="1" t="s">
        <v>17</v>
      </c>
      <c r="D9" s="1">
        <v>0.85014245014245</v>
      </c>
    </row>
    <row r="10" spans="1:4">
      <c r="A10" s="1" t="s">
        <v>18</v>
      </c>
      <c r="B10" s="1">
        <v>0.354391371340524</v>
      </c>
      <c r="C10" s="1" t="s">
        <v>19</v>
      </c>
      <c r="D10" s="1">
        <v>0.0956580732700136</v>
      </c>
    </row>
    <row r="11" spans="1:4">
      <c r="A11" s="1" t="s">
        <v>20</v>
      </c>
      <c r="B11" s="1">
        <v>0.183723797780518</v>
      </c>
      <c r="C11" s="1" t="s">
        <v>21</v>
      </c>
      <c r="D11" s="1">
        <v>0.333333333333333</v>
      </c>
    </row>
    <row r="12" spans="1:4">
      <c r="A12" s="1" t="s">
        <v>22</v>
      </c>
      <c r="B12" s="1">
        <v>0.708809436048655</v>
      </c>
      <c r="C12" s="1" t="s">
        <v>23</v>
      </c>
      <c r="D12" s="1">
        <v>0.0202702702702703</v>
      </c>
    </row>
    <row r="13" spans="1:4">
      <c r="A13" s="1" t="s">
        <v>24</v>
      </c>
      <c r="B13" s="1">
        <v>0.0570236439499305</v>
      </c>
      <c r="C13" s="1" t="s">
        <v>25</v>
      </c>
      <c r="D13" s="1">
        <v>0.130952380952381</v>
      </c>
    </row>
    <row r="14" spans="1:4">
      <c r="A14" s="1" t="s">
        <v>26</v>
      </c>
      <c r="B14" s="1">
        <v>0.635658914728682</v>
      </c>
      <c r="C14" s="1" t="s">
        <v>27</v>
      </c>
      <c r="D14" s="1">
        <v>0.787878787878788</v>
      </c>
    </row>
    <row r="15" spans="1:4">
      <c r="A15" s="1" t="s">
        <v>28</v>
      </c>
      <c r="B15" s="1">
        <v>0.0561660561660562</v>
      </c>
      <c r="C15" s="1" t="s">
        <v>29</v>
      </c>
      <c r="D15" s="1">
        <v>0.485407066052227</v>
      </c>
    </row>
    <row r="16" spans="1:4">
      <c r="A16" s="1" t="s">
        <v>30</v>
      </c>
      <c r="B16" s="1">
        <v>0.928571428571429</v>
      </c>
      <c r="C16" s="1" t="s">
        <v>31</v>
      </c>
      <c r="D16" s="1">
        <v>0.75</v>
      </c>
    </row>
    <row r="17" spans="1:4">
      <c r="A17" s="1" t="s">
        <v>32</v>
      </c>
      <c r="B17" s="1">
        <v>0.650784427658338</v>
      </c>
      <c r="C17" s="1" t="s">
        <v>33</v>
      </c>
      <c r="D17" s="1">
        <v>0.222727272727273</v>
      </c>
    </row>
    <row r="18" spans="1:4">
      <c r="A18" s="1" t="s">
        <v>34</v>
      </c>
      <c r="B18" s="1">
        <v>0.701863354037267</v>
      </c>
      <c r="C18" s="1" t="s">
        <v>35</v>
      </c>
      <c r="D18" s="1">
        <v>0.447845804988662</v>
      </c>
    </row>
    <row r="19" spans="1:4">
      <c r="A19" s="1" t="s">
        <v>36</v>
      </c>
      <c r="B19" s="1">
        <v>0.982421875</v>
      </c>
      <c r="C19" s="1" t="s">
        <v>37</v>
      </c>
      <c r="D19" s="1">
        <v>0.0415129151291513</v>
      </c>
    </row>
    <row r="20" spans="1:4">
      <c r="A20" s="1" t="s">
        <v>38</v>
      </c>
      <c r="B20" s="1">
        <v>0.0138751238850347</v>
      </c>
      <c r="C20" s="1" t="s">
        <v>39</v>
      </c>
      <c r="D20" s="1">
        <v>0.00564971751412429</v>
      </c>
    </row>
    <row r="21" spans="1:4">
      <c r="A21" s="1" t="s">
        <v>40</v>
      </c>
      <c r="B21" s="1">
        <v>0.0354838709677419</v>
      </c>
      <c r="C21" s="1" t="s">
        <v>41</v>
      </c>
      <c r="D21" s="1">
        <v>0.181528662420382</v>
      </c>
    </row>
    <row r="22" spans="1:4">
      <c r="A22" s="1" t="s">
        <v>42</v>
      </c>
      <c r="B22" s="1">
        <v>0.522930315664086</v>
      </c>
      <c r="C22" s="1" t="s">
        <v>43</v>
      </c>
      <c r="D22" s="1">
        <v>0.00879765395894428</v>
      </c>
    </row>
    <row r="23" spans="1:4">
      <c r="A23" s="1" t="s">
        <v>44</v>
      </c>
      <c r="B23" s="1">
        <v>0.510479041916168</v>
      </c>
      <c r="C23" s="1" t="s">
        <v>45</v>
      </c>
      <c r="D23" s="1">
        <v>0.135737009544008</v>
      </c>
    </row>
    <row r="24" spans="1:4">
      <c r="A24" s="1" t="s">
        <v>46</v>
      </c>
      <c r="B24" s="1">
        <v>0.842230695900858</v>
      </c>
      <c r="C24" s="1" t="s">
        <v>47</v>
      </c>
      <c r="D24" s="1">
        <v>0</v>
      </c>
    </row>
    <row r="25" spans="1:4">
      <c r="A25" s="1" t="s">
        <v>48</v>
      </c>
      <c r="B25" s="1">
        <v>0.472177201512696</v>
      </c>
      <c r="C25" s="1" t="s">
        <v>49</v>
      </c>
      <c r="D25" s="1">
        <v>0.0215716486902928</v>
      </c>
    </row>
    <row r="26" spans="1:4">
      <c r="A26" s="1" t="s">
        <v>50</v>
      </c>
      <c r="B26" s="1">
        <f>SUM(B1:B25)/25</f>
        <v>0.516887903296841</v>
      </c>
      <c r="C26" s="1" t="s">
        <v>51</v>
      </c>
      <c r="D26" s="1">
        <v>0.0442477876106195</v>
      </c>
    </row>
    <row r="27" spans="1:4">
      <c r="A27" s="1" t="s">
        <v>52</v>
      </c>
      <c r="B27" s="1" t="s">
        <v>53</v>
      </c>
      <c r="C27" s="1" t="s">
        <v>54</v>
      </c>
      <c r="D27" s="1">
        <v>0.103896103896104</v>
      </c>
    </row>
    <row r="28" spans="1:4">
      <c r="A28" s="1" t="s">
        <v>55</v>
      </c>
      <c r="B28" s="1" t="s">
        <v>56</v>
      </c>
      <c r="C28" s="1" t="s">
        <v>57</v>
      </c>
      <c r="D28" s="1">
        <v>0.00512820512820513</v>
      </c>
    </row>
    <row r="29" spans="1:4">
      <c r="A29" s="1" t="s">
        <v>58</v>
      </c>
      <c r="B29" s="1">
        <v>14440</v>
      </c>
      <c r="C29" s="1" t="s">
        <v>59</v>
      </c>
      <c r="D29" s="1">
        <v>0.2</v>
      </c>
    </row>
    <row r="30" spans="1:4">
      <c r="A30" s="1" t="s">
        <v>60</v>
      </c>
      <c r="B30" s="1">
        <v>13464</v>
      </c>
      <c r="C30" s="1" t="s">
        <v>61</v>
      </c>
      <c r="D30" s="1">
        <v>0.97037037037037</v>
      </c>
    </row>
    <row r="31" spans="1:4">
      <c r="A31" s="1" t="s">
        <v>62</v>
      </c>
      <c r="B31" s="1">
        <v>0.517</v>
      </c>
      <c r="C31" s="1" t="s">
        <v>63</v>
      </c>
      <c r="D31" s="1">
        <v>0.982142857142857</v>
      </c>
    </row>
    <row r="32" spans="3:4">
      <c r="C32" s="1" t="s">
        <v>64</v>
      </c>
      <c r="D32" s="1">
        <v>0.0568181818181818</v>
      </c>
    </row>
    <row r="33" spans="3:4">
      <c r="C33" s="1" t="s">
        <v>65</v>
      </c>
      <c r="D33" s="1">
        <v>0.155732484076433</v>
      </c>
    </row>
    <row r="34" spans="3:4">
      <c r="C34" s="1" t="s">
        <v>66</v>
      </c>
      <c r="D34" s="1">
        <v>0.17231548938866</v>
      </c>
    </row>
    <row r="35" spans="3:4">
      <c r="C35" s="1" t="s">
        <v>67</v>
      </c>
      <c r="D35" s="1">
        <v>0.296812019054599</v>
      </c>
    </row>
    <row r="36" spans="3:4">
      <c r="C36" s="1" t="s">
        <v>68</v>
      </c>
      <c r="D36" s="1">
        <v>0.0894361633182113</v>
      </c>
    </row>
    <row r="37" spans="3:4">
      <c r="C37" s="1" t="s">
        <v>69</v>
      </c>
      <c r="D37" s="1">
        <v>0.052159739201304</v>
      </c>
    </row>
    <row r="38" spans="3:4">
      <c r="C38" s="1" t="s">
        <v>70</v>
      </c>
      <c r="D38" s="1">
        <v>0.375870069605569</v>
      </c>
    </row>
    <row r="39" spans="3:4">
      <c r="C39" s="1" t="s">
        <v>71</v>
      </c>
      <c r="D39" s="1">
        <v>0.089086859688196</v>
      </c>
    </row>
    <row r="40" spans="3:4">
      <c r="C40" s="1" t="s">
        <v>72</v>
      </c>
      <c r="D40" s="1">
        <v>0.571161048689139</v>
      </c>
    </row>
    <row r="41" spans="3:4">
      <c r="C41" s="1" t="s">
        <v>73</v>
      </c>
      <c r="D41" s="1">
        <v>0.0883280757097792</v>
      </c>
    </row>
    <row r="42" spans="3:4">
      <c r="C42" s="1" t="s">
        <v>74</v>
      </c>
      <c r="D42" s="1">
        <v>0.44765045342127</v>
      </c>
    </row>
    <row r="43" spans="3:4">
      <c r="C43" s="1" t="s">
        <v>75</v>
      </c>
      <c r="D43" s="1">
        <v>0.0905253283302064</v>
      </c>
    </row>
    <row r="44" spans="3:4">
      <c r="C44" s="1" t="s">
        <v>76</v>
      </c>
      <c r="D44" s="1">
        <v>0.844339622641509</v>
      </c>
    </row>
    <row r="45" spans="3:4">
      <c r="C45" s="1" t="s">
        <v>77</v>
      </c>
      <c r="D45" s="1">
        <v>0.232354778263585</v>
      </c>
    </row>
    <row r="46" spans="3:4">
      <c r="C46" s="1" t="s">
        <v>78</v>
      </c>
      <c r="D46" s="1">
        <v>0.0508474576271186</v>
      </c>
    </row>
    <row r="47" spans="3:4">
      <c r="C47" s="1" t="s">
        <v>79</v>
      </c>
      <c r="D47" s="1">
        <v>0.344051446945338</v>
      </c>
    </row>
    <row r="48" spans="3:4">
      <c r="C48" s="1" t="s">
        <v>80</v>
      </c>
      <c r="D48" s="1">
        <v>0.417142857142857</v>
      </c>
    </row>
    <row r="49" spans="3:4">
      <c r="C49" s="1" t="s">
        <v>81</v>
      </c>
      <c r="D49" s="1">
        <v>0.00305188199389624</v>
      </c>
    </row>
    <row r="50" spans="3:4">
      <c r="C50" s="1" t="s">
        <v>82</v>
      </c>
      <c r="D50" s="1">
        <v>0.0708955223880597</v>
      </c>
    </row>
    <row r="51" spans="3:4">
      <c r="C51" s="1" t="s">
        <v>83</v>
      </c>
      <c r="D51" s="1">
        <v>0.151785714285714</v>
      </c>
    </row>
    <row r="52" spans="3:4">
      <c r="C52" s="1" t="s">
        <v>84</v>
      </c>
      <c r="D52" s="1">
        <v>0.046875</v>
      </c>
    </row>
    <row r="53" spans="1:4">
      <c r="A53" s="1" t="s">
        <v>85</v>
      </c>
      <c r="C53" s="1" t="s">
        <v>86</v>
      </c>
      <c r="D53" s="1">
        <v>0.0240963855421687</v>
      </c>
    </row>
    <row r="54" spans="1:4">
      <c r="A54" s="1" t="s">
        <v>87</v>
      </c>
      <c r="B54" s="3" t="s">
        <v>88</v>
      </c>
      <c r="C54" s="1" t="s">
        <v>89</v>
      </c>
      <c r="D54" s="1">
        <v>0.664335664335664</v>
      </c>
    </row>
    <row r="55" spans="1:4">
      <c r="A55" s="1" t="s">
        <v>90</v>
      </c>
      <c r="B55" s="3" t="s">
        <v>91</v>
      </c>
      <c r="C55" s="1" t="s">
        <v>92</v>
      </c>
      <c r="D55" s="1">
        <v>0.508564231738035</v>
      </c>
    </row>
    <row r="56" spans="1:4">
      <c r="A56" s="1" t="s">
        <v>93</v>
      </c>
      <c r="B56" s="1">
        <v>0.737</v>
      </c>
      <c r="C56" s="1" t="s">
        <v>94</v>
      </c>
      <c r="D56" s="1">
        <v>0.00615006150061501</v>
      </c>
    </row>
    <row r="57" spans="3:4">
      <c r="C57" s="1" t="s">
        <v>95</v>
      </c>
      <c r="D57" s="1">
        <v>0.0162291169451074</v>
      </c>
    </row>
    <row r="58" spans="1:4">
      <c r="A58" s="1" t="s">
        <v>96</v>
      </c>
      <c r="C58" s="1" t="s">
        <v>97</v>
      </c>
      <c r="D58" s="1">
        <v>0.016116035455278</v>
      </c>
    </row>
    <row r="59" spans="1:4">
      <c r="A59" s="1" t="s">
        <v>87</v>
      </c>
      <c r="B59" s="3" t="s">
        <v>98</v>
      </c>
      <c r="C59" s="1" t="s">
        <v>99</v>
      </c>
      <c r="D59" s="1">
        <v>0.107828655834564</v>
      </c>
    </row>
    <row r="60" spans="1:4">
      <c r="A60" s="1" t="s">
        <v>90</v>
      </c>
      <c r="B60" s="3" t="s">
        <v>100</v>
      </c>
      <c r="C60" s="1" t="s">
        <v>101</v>
      </c>
      <c r="D60" s="1">
        <v>0.199213630406291</v>
      </c>
    </row>
    <row r="61" spans="1:4">
      <c r="A61" s="1" t="s">
        <v>102</v>
      </c>
      <c r="B61" s="1">
        <v>0.768</v>
      </c>
      <c r="C61" s="1" t="s">
        <v>103</v>
      </c>
      <c r="D61" s="1">
        <v>0.114521841794569</v>
      </c>
    </row>
    <row r="62" spans="3:4">
      <c r="C62" s="1" t="s">
        <v>104</v>
      </c>
      <c r="D62" s="1">
        <v>0.249728162377673</v>
      </c>
    </row>
    <row r="63" spans="1:4">
      <c r="A63" s="1" t="s">
        <v>105</v>
      </c>
      <c r="B63" s="1">
        <v>0.517</v>
      </c>
      <c r="C63" s="1" t="s">
        <v>106</v>
      </c>
      <c r="D63" s="1">
        <v>0.128871128871129</v>
      </c>
    </row>
    <row r="64" spans="1:4">
      <c r="A64" s="1" t="s">
        <v>107</v>
      </c>
      <c r="B64" s="1">
        <v>0.234</v>
      </c>
      <c r="C64" s="1" t="s">
        <v>108</v>
      </c>
      <c r="D64" s="1">
        <v>0.0534069981583794</v>
      </c>
    </row>
    <row r="65" spans="3:4">
      <c r="C65" s="1" t="s">
        <v>109</v>
      </c>
      <c r="D65" s="1">
        <v>0.0178727114210985</v>
      </c>
    </row>
    <row r="66" spans="1:4">
      <c r="A66" s="1" t="s">
        <v>110</v>
      </c>
      <c r="B66" s="1">
        <v>0.756216216216216</v>
      </c>
      <c r="C66" s="1" t="s">
        <v>111</v>
      </c>
      <c r="D66" s="1">
        <v>0.0599173553719008</v>
      </c>
    </row>
    <row r="67" spans="3:4">
      <c r="C67" s="1" t="s">
        <v>112</v>
      </c>
      <c r="D67" s="1">
        <v>0.0535444947209653</v>
      </c>
    </row>
    <row r="68" spans="3:4">
      <c r="C68" s="1" t="s">
        <v>113</v>
      </c>
      <c r="D68" s="1">
        <v>0.0115273775216138</v>
      </c>
    </row>
    <row r="69" spans="3:4">
      <c r="C69" s="1" t="s">
        <v>114</v>
      </c>
      <c r="D69" s="1">
        <v>0.00993204391008887</v>
      </c>
    </row>
    <row r="70" spans="3:4">
      <c r="C70" s="1" t="s">
        <v>115</v>
      </c>
      <c r="D70" s="1">
        <v>0.00253899165759884</v>
      </c>
    </row>
    <row r="71" spans="3:4">
      <c r="C71" s="1" t="s">
        <v>116</v>
      </c>
      <c r="D71" s="1">
        <v>0.0900032144005143</v>
      </c>
    </row>
    <row r="72" spans="3:4">
      <c r="C72" s="1" t="s">
        <v>117</v>
      </c>
      <c r="D72" s="1">
        <v>0.0589403973509934</v>
      </c>
    </row>
    <row r="73" spans="3:4">
      <c r="C73" s="1" t="s">
        <v>118</v>
      </c>
      <c r="D73" s="1">
        <v>0.00639386189258312</v>
      </c>
    </row>
    <row r="74" spans="3:4">
      <c r="C74" s="1" t="s">
        <v>119</v>
      </c>
      <c r="D74" s="1">
        <v>0.148177496038035</v>
      </c>
    </row>
    <row r="75" spans="3:4">
      <c r="C75" s="1" t="s">
        <v>50</v>
      </c>
      <c r="D75" s="1">
        <f>SUM(D1:D74)/74</f>
        <v>0.23435722915542</v>
      </c>
    </row>
    <row r="76" spans="3:4">
      <c r="C76" s="1" t="s">
        <v>52</v>
      </c>
      <c r="D76" s="1" t="s">
        <v>53</v>
      </c>
    </row>
    <row r="77" spans="3:4">
      <c r="C77" s="1" t="s">
        <v>55</v>
      </c>
      <c r="D77" s="1" t="s">
        <v>120</v>
      </c>
    </row>
    <row r="78" spans="3:4">
      <c r="C78" s="1" t="s">
        <v>58</v>
      </c>
      <c r="D78" s="1">
        <v>17561</v>
      </c>
    </row>
    <row r="79" spans="3:4">
      <c r="C79" s="1" t="s">
        <v>60</v>
      </c>
      <c r="D79" s="1">
        <v>72543</v>
      </c>
    </row>
    <row r="80" spans="3:4">
      <c r="C80" s="1" t="s">
        <v>62</v>
      </c>
      <c r="D80" s="1">
        <v>0.805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tabSelected="1" zoomScale="85" zoomScaleNormal="85" topLeftCell="A48" workbookViewId="0">
      <selection activeCell="B59" sqref="B59:B66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2">
        <v>0.950877192982456</v>
      </c>
      <c r="C1" s="1" t="s">
        <v>1</v>
      </c>
      <c r="D1" s="2">
        <v>0.0374639769452449</v>
      </c>
    </row>
    <row r="2" spans="1:4">
      <c r="A2" s="1" t="s">
        <v>2</v>
      </c>
      <c r="B2" s="2">
        <v>0.734085778781038</v>
      </c>
      <c r="C2" s="1" t="s">
        <v>3</v>
      </c>
      <c r="D2" s="2">
        <v>0.748009691934926</v>
      </c>
    </row>
    <row r="3" spans="1:4">
      <c r="A3" s="1" t="s">
        <v>4</v>
      </c>
      <c r="B3" s="2">
        <v>0.55456570155902</v>
      </c>
      <c r="C3" s="1" t="s">
        <v>5</v>
      </c>
      <c r="D3" s="2">
        <v>0.338729016786571</v>
      </c>
    </row>
    <row r="4" spans="1:4">
      <c r="A4" s="1" t="s">
        <v>6</v>
      </c>
      <c r="B4" s="2">
        <v>0.759868421052632</v>
      </c>
      <c r="C4" s="1" t="s">
        <v>7</v>
      </c>
      <c r="D4" s="2">
        <v>0.600267379679144</v>
      </c>
    </row>
    <row r="5" spans="1:4">
      <c r="A5" s="1" t="s">
        <v>8</v>
      </c>
      <c r="B5" s="2">
        <v>0.0769230769230769</v>
      </c>
      <c r="C5" s="1" t="s">
        <v>9</v>
      </c>
      <c r="D5" s="2">
        <v>0.461538461538462</v>
      </c>
    </row>
    <row r="6" spans="1:4">
      <c r="A6" s="1" t="s">
        <v>10</v>
      </c>
      <c r="B6" s="2">
        <v>0.528548123980424</v>
      </c>
      <c r="C6" s="1" t="s">
        <v>11</v>
      </c>
      <c r="D6" s="2">
        <v>0.696696696696697</v>
      </c>
    </row>
    <row r="7" spans="1:4">
      <c r="A7" s="1" t="s">
        <v>12</v>
      </c>
      <c r="B7" s="2">
        <v>0.646428571428571</v>
      </c>
      <c r="C7" s="1" t="s">
        <v>13</v>
      </c>
      <c r="D7" s="2">
        <v>0.450423216444982</v>
      </c>
    </row>
    <row r="8" spans="1:4">
      <c r="A8" s="1" t="s">
        <v>14</v>
      </c>
      <c r="B8" s="2">
        <v>0.501193317422434</v>
      </c>
      <c r="C8" s="1" t="s">
        <v>15</v>
      </c>
      <c r="D8" s="2">
        <v>0.56255247691016</v>
      </c>
    </row>
    <row r="9" spans="1:4">
      <c r="A9" s="1" t="s">
        <v>16</v>
      </c>
      <c r="B9" s="2">
        <v>0.9765625</v>
      </c>
      <c r="C9" s="1" t="s">
        <v>17</v>
      </c>
      <c r="D9" s="2">
        <v>0.865527065527065</v>
      </c>
    </row>
    <row r="10" spans="1:4">
      <c r="A10" s="1" t="s">
        <v>18</v>
      </c>
      <c r="B10" s="2">
        <v>0.231638418079096</v>
      </c>
      <c r="C10" s="1" t="s">
        <v>19</v>
      </c>
      <c r="D10" s="2">
        <v>0.170284938941655</v>
      </c>
    </row>
    <row r="11" spans="1:4">
      <c r="A11" s="1" t="s">
        <v>20</v>
      </c>
      <c r="B11" s="2">
        <v>0.256062474311549</v>
      </c>
      <c r="C11" s="1" t="s">
        <v>21</v>
      </c>
      <c r="D11" s="2">
        <v>0.5</v>
      </c>
    </row>
    <row r="12" spans="1:4">
      <c r="A12" s="1" t="s">
        <v>22</v>
      </c>
      <c r="B12" s="2">
        <v>0.705123479542941</v>
      </c>
      <c r="C12" s="1" t="s">
        <v>23</v>
      </c>
      <c r="D12" s="2">
        <v>0.0135135135135135</v>
      </c>
    </row>
    <row r="13" spans="1:4">
      <c r="A13" s="1" t="s">
        <v>24</v>
      </c>
      <c r="B13" s="2">
        <v>0.0305980528511822</v>
      </c>
      <c r="C13" s="1" t="s">
        <v>25</v>
      </c>
      <c r="D13" s="2">
        <v>0.488095238095238</v>
      </c>
    </row>
    <row r="14" spans="1:4">
      <c r="A14" s="1" t="s">
        <v>26</v>
      </c>
      <c r="B14" s="2">
        <v>0.596899224806202</v>
      </c>
      <c r="C14" s="1" t="s">
        <v>27</v>
      </c>
      <c r="D14" s="2">
        <v>0.868686868686869</v>
      </c>
    </row>
    <row r="15" spans="1:4">
      <c r="A15" s="1" t="s">
        <v>28</v>
      </c>
      <c r="B15" s="2">
        <v>0.14041514041514</v>
      </c>
      <c r="C15" s="1" t="s">
        <v>29</v>
      </c>
      <c r="D15" s="2">
        <v>0.528417818740399</v>
      </c>
    </row>
    <row r="16" spans="1:4">
      <c r="A16" s="1" t="s">
        <v>30</v>
      </c>
      <c r="B16" s="2">
        <v>0.894285714285714</v>
      </c>
      <c r="C16" s="1" t="s">
        <v>31</v>
      </c>
      <c r="D16" s="2">
        <v>0.661057692307692</v>
      </c>
    </row>
    <row r="17" spans="1:4">
      <c r="A17" s="1" t="s">
        <v>32</v>
      </c>
      <c r="B17" s="2">
        <v>0.690296339337594</v>
      </c>
      <c r="C17" s="1" t="s">
        <v>33</v>
      </c>
      <c r="D17" s="2">
        <v>0.381818181818182</v>
      </c>
    </row>
    <row r="18" spans="1:4">
      <c r="A18" s="1" t="s">
        <v>34</v>
      </c>
      <c r="B18" s="2">
        <v>0.596273291925466</v>
      </c>
      <c r="C18" s="1" t="s">
        <v>35</v>
      </c>
      <c r="D18" s="2">
        <v>0.591836734693878</v>
      </c>
    </row>
    <row r="19" spans="1:4">
      <c r="A19" s="1" t="s">
        <v>36</v>
      </c>
      <c r="B19" s="2">
        <v>0.98828125</v>
      </c>
      <c r="C19" s="1" t="s">
        <v>37</v>
      </c>
      <c r="D19" s="2">
        <v>0.154981549815498</v>
      </c>
    </row>
    <row r="20" spans="1:4">
      <c r="A20" s="1" t="s">
        <v>38</v>
      </c>
      <c r="B20" s="2">
        <v>0.0465807730426165</v>
      </c>
      <c r="C20" s="1" t="s">
        <v>39</v>
      </c>
      <c r="D20" s="2">
        <v>0.0282485875706215</v>
      </c>
    </row>
    <row r="21" spans="1:4">
      <c r="A21" s="1" t="s">
        <v>40</v>
      </c>
      <c r="B21" s="2">
        <v>0.2</v>
      </c>
      <c r="C21" s="1" t="s">
        <v>41</v>
      </c>
      <c r="D21" s="2">
        <v>0.452229299363057</v>
      </c>
    </row>
    <row r="22" spans="1:4">
      <c r="A22" s="1" t="s">
        <v>42</v>
      </c>
      <c r="B22" s="2">
        <v>0.303156640857653</v>
      </c>
      <c r="C22" s="1" t="s">
        <v>43</v>
      </c>
      <c r="D22" s="2">
        <v>0.0850439882697947</v>
      </c>
    </row>
    <row r="23" spans="1:4">
      <c r="A23" s="1" t="s">
        <v>44</v>
      </c>
      <c r="B23" s="2">
        <v>0.753992015968064</v>
      </c>
      <c r="C23" s="1" t="s">
        <v>45</v>
      </c>
      <c r="D23" s="2">
        <v>0.129904559915164</v>
      </c>
    </row>
    <row r="24" spans="1:4">
      <c r="A24" s="1" t="s">
        <v>46</v>
      </c>
      <c r="B24" s="2">
        <v>0.895138226882745</v>
      </c>
      <c r="C24" s="1" t="s">
        <v>47</v>
      </c>
      <c r="D24" s="2">
        <v>0</v>
      </c>
    </row>
    <row r="25" spans="1:4">
      <c r="A25" s="1" t="s">
        <v>48</v>
      </c>
      <c r="B25" s="2">
        <v>0.616423554835224</v>
      </c>
      <c r="C25" s="1" t="s">
        <v>49</v>
      </c>
      <c r="D25" s="2">
        <v>0.0200308166409861</v>
      </c>
    </row>
    <row r="26" spans="1:4">
      <c r="A26" s="1" t="s">
        <v>50</v>
      </c>
      <c r="B26" s="1">
        <f>SUM(B1:B25)/25</f>
        <v>0.546968691250834</v>
      </c>
      <c r="C26" s="1" t="s">
        <v>51</v>
      </c>
      <c r="D26" s="2">
        <v>0.0530973451327434</v>
      </c>
    </row>
    <row r="27" spans="1:4">
      <c r="A27" s="1" t="s">
        <v>52</v>
      </c>
      <c r="B27" s="1" t="s">
        <v>53</v>
      </c>
      <c r="C27" s="1" t="s">
        <v>54</v>
      </c>
      <c r="D27" s="2">
        <v>0.168831168831169</v>
      </c>
    </row>
    <row r="28" spans="1:4">
      <c r="A28" s="1" t="s">
        <v>55</v>
      </c>
      <c r="B28" s="1" t="s">
        <v>121</v>
      </c>
      <c r="C28" s="1" t="s">
        <v>57</v>
      </c>
      <c r="D28" s="2">
        <v>0.00854700854700855</v>
      </c>
    </row>
    <row r="29" spans="1:4">
      <c r="A29" s="1" t="s">
        <v>58</v>
      </c>
      <c r="B29" s="1">
        <v>15231</v>
      </c>
      <c r="C29" s="1" t="s">
        <v>59</v>
      </c>
      <c r="D29" s="2">
        <v>0.2</v>
      </c>
    </row>
    <row r="30" spans="1:4">
      <c r="A30" s="1" t="s">
        <v>60</v>
      </c>
      <c r="B30" s="1">
        <v>12673</v>
      </c>
      <c r="C30" s="1" t="s">
        <v>61</v>
      </c>
      <c r="D30" s="2">
        <v>0.955555555555556</v>
      </c>
    </row>
    <row r="31" spans="1:4">
      <c r="A31" s="1" t="s">
        <v>62</v>
      </c>
      <c r="B31" s="1">
        <v>0.546</v>
      </c>
      <c r="C31" s="1" t="s">
        <v>63</v>
      </c>
      <c r="D31" s="2">
        <v>0.767857142857143</v>
      </c>
    </row>
    <row r="32" spans="3:4">
      <c r="C32" s="1" t="s">
        <v>64</v>
      </c>
      <c r="D32" s="2">
        <v>0.0738636363636364</v>
      </c>
    </row>
    <row r="33" spans="3:4">
      <c r="C33" s="1" t="s">
        <v>65</v>
      </c>
      <c r="D33" s="2">
        <v>0.129936305732484</v>
      </c>
    </row>
    <row r="34" spans="3:4">
      <c r="C34" s="1" t="s">
        <v>66</v>
      </c>
      <c r="D34" s="2">
        <v>0.335761799176433</v>
      </c>
    </row>
    <row r="35" spans="3:4">
      <c r="C35" s="1" t="s">
        <v>67</v>
      </c>
      <c r="D35" s="2">
        <v>0.269695859289117</v>
      </c>
    </row>
    <row r="36" spans="3:4">
      <c r="C36" s="1" t="s">
        <v>68</v>
      </c>
      <c r="D36" s="2">
        <v>0.128321451717434</v>
      </c>
    </row>
    <row r="37" spans="3:4">
      <c r="C37" s="1" t="s">
        <v>69</v>
      </c>
      <c r="D37" s="2">
        <v>0.0497147514262429</v>
      </c>
    </row>
    <row r="38" spans="3:4">
      <c r="C38" s="1" t="s">
        <v>70</v>
      </c>
      <c r="D38" s="2">
        <v>0.308584686774942</v>
      </c>
    </row>
    <row r="39" spans="3:4">
      <c r="C39" s="1" t="s">
        <v>71</v>
      </c>
      <c r="D39" s="2">
        <v>0.190423162583519</v>
      </c>
    </row>
    <row r="40" spans="3:4">
      <c r="C40" s="1" t="s">
        <v>72</v>
      </c>
      <c r="D40" s="2">
        <v>0.683520599250936</v>
      </c>
    </row>
    <row r="41" spans="3:4">
      <c r="C41" s="1" t="s">
        <v>73</v>
      </c>
      <c r="D41" s="2">
        <v>0.331230283911672</v>
      </c>
    </row>
    <row r="42" spans="3:4">
      <c r="C42" s="1" t="s">
        <v>74</v>
      </c>
      <c r="D42" s="2">
        <v>0.59439406430338</v>
      </c>
    </row>
    <row r="43" spans="3:4">
      <c r="C43" s="1" t="s">
        <v>75</v>
      </c>
      <c r="D43" s="2">
        <v>0.166041275797373</v>
      </c>
    </row>
    <row r="44" spans="3:4">
      <c r="C44" s="1" t="s">
        <v>76</v>
      </c>
      <c r="D44" s="2">
        <v>0.89622641509434</v>
      </c>
    </row>
    <row r="45" spans="3:4">
      <c r="C45" s="1" t="s">
        <v>77</v>
      </c>
      <c r="D45" s="2">
        <v>0.271080574640849</v>
      </c>
    </row>
    <row r="46" spans="3:4">
      <c r="C46" s="1" t="s">
        <v>78</v>
      </c>
      <c r="D46" s="2">
        <v>0.0423728813559322</v>
      </c>
    </row>
    <row r="47" spans="3:4">
      <c r="C47" s="1" t="s">
        <v>79</v>
      </c>
      <c r="D47" s="2">
        <v>0.302250803858521</v>
      </c>
    </row>
    <row r="48" spans="3:4">
      <c r="C48" s="1" t="s">
        <v>80</v>
      </c>
      <c r="D48" s="2">
        <v>0.388571428571429</v>
      </c>
    </row>
    <row r="49" spans="3:4">
      <c r="C49" s="1" t="s">
        <v>81</v>
      </c>
      <c r="D49" s="2">
        <v>0.0105120379789759</v>
      </c>
    </row>
    <row r="50" spans="3:4">
      <c r="C50" s="1" t="s">
        <v>82</v>
      </c>
      <c r="D50" s="2">
        <v>0.0867537313432836</v>
      </c>
    </row>
    <row r="51" spans="3:4">
      <c r="C51" s="1" t="s">
        <v>83</v>
      </c>
      <c r="D51" s="2">
        <v>0.25</v>
      </c>
    </row>
    <row r="52" spans="3:4">
      <c r="C52" s="1" t="s">
        <v>84</v>
      </c>
      <c r="D52" s="2">
        <v>0.015625</v>
      </c>
    </row>
    <row r="53" spans="1:4">
      <c r="A53" s="1" t="s">
        <v>85</v>
      </c>
      <c r="C53" s="1" t="s">
        <v>86</v>
      </c>
      <c r="D53" s="2">
        <v>0</v>
      </c>
    </row>
    <row r="54" spans="1:4">
      <c r="A54" s="1" t="s">
        <v>87</v>
      </c>
      <c r="B54" s="3" t="s">
        <v>122</v>
      </c>
      <c r="C54" s="1" t="s">
        <v>89</v>
      </c>
      <c r="D54" s="2">
        <v>0.629370629370629</v>
      </c>
    </row>
    <row r="55" spans="1:4">
      <c r="A55" s="1" t="s">
        <v>90</v>
      </c>
      <c r="B55" s="3" t="s">
        <v>123</v>
      </c>
      <c r="C55" s="1" t="s">
        <v>92</v>
      </c>
      <c r="D55" s="2">
        <v>0.571536523929471</v>
      </c>
    </row>
    <row r="56" spans="1:4">
      <c r="A56" s="1" t="s">
        <v>93</v>
      </c>
      <c r="B56" s="1">
        <v>0.719</v>
      </c>
      <c r="C56" s="1" t="s">
        <v>94</v>
      </c>
      <c r="D56" s="2">
        <v>0.018450184501845</v>
      </c>
    </row>
    <row r="57" spans="3:4">
      <c r="C57" s="1" t="s">
        <v>95</v>
      </c>
      <c r="D57" s="2">
        <v>0.0219570405727924</v>
      </c>
    </row>
    <row r="58" spans="1:4">
      <c r="A58" s="1" t="s">
        <v>96</v>
      </c>
      <c r="C58" s="1" t="s">
        <v>97</v>
      </c>
      <c r="D58" s="2">
        <v>0.0273972602739726</v>
      </c>
    </row>
    <row r="59" spans="1:4">
      <c r="A59" s="1" t="s">
        <v>87</v>
      </c>
      <c r="B59" s="3" t="s">
        <v>124</v>
      </c>
      <c r="C59" s="1" t="s">
        <v>99</v>
      </c>
      <c r="D59" s="2">
        <v>0.165435745937962</v>
      </c>
    </row>
    <row r="60" spans="1:4">
      <c r="A60" s="1" t="s">
        <v>90</v>
      </c>
      <c r="B60" s="3" t="s">
        <v>125</v>
      </c>
      <c r="C60" s="1" t="s">
        <v>101</v>
      </c>
      <c r="D60" s="2">
        <v>0.217562254259502</v>
      </c>
    </row>
    <row r="61" spans="1:4">
      <c r="A61" s="1" t="s">
        <v>102</v>
      </c>
      <c r="B61" s="1">
        <v>0.747</v>
      </c>
      <c r="C61" s="1" t="s">
        <v>103</v>
      </c>
      <c r="D61" s="2">
        <v>0.0537190082644628</v>
      </c>
    </row>
    <row r="62" spans="3:4">
      <c r="C62" s="1" t="s">
        <v>104</v>
      </c>
      <c r="D62" s="2">
        <v>0.252265313519391</v>
      </c>
    </row>
    <row r="63" spans="1:4">
      <c r="A63" s="1" t="s">
        <v>105</v>
      </c>
      <c r="B63" s="1">
        <v>0.547</v>
      </c>
      <c r="C63" s="1" t="s">
        <v>106</v>
      </c>
      <c r="D63" s="2">
        <v>0.043956043956044</v>
      </c>
    </row>
    <row r="64" spans="1:4">
      <c r="A64" s="1" t="s">
        <v>107</v>
      </c>
      <c r="B64" s="1">
        <v>0.273</v>
      </c>
      <c r="C64" s="1" t="s">
        <v>108</v>
      </c>
      <c r="D64" s="2">
        <v>0.0257826887661142</v>
      </c>
    </row>
    <row r="65" spans="3:4">
      <c r="C65" s="1" t="s">
        <v>109</v>
      </c>
      <c r="D65" s="2">
        <v>0.027898866608544</v>
      </c>
    </row>
    <row r="66" spans="1:4">
      <c r="A66" s="1" t="s">
        <v>110</v>
      </c>
      <c r="B66" s="1">
        <v>0.759189189189189</v>
      </c>
      <c r="C66" s="1" t="s">
        <v>111</v>
      </c>
      <c r="D66" s="2">
        <v>0.130853994490358</v>
      </c>
    </row>
    <row r="67" spans="3:4">
      <c r="C67" s="1" t="s">
        <v>112</v>
      </c>
      <c r="D67" s="2">
        <v>0.0426093514328809</v>
      </c>
    </row>
    <row r="68" spans="3:4">
      <c r="C68" s="1" t="s">
        <v>113</v>
      </c>
      <c r="D68" s="2">
        <v>0.0131284021773935</v>
      </c>
    </row>
    <row r="69" spans="3:4">
      <c r="C69" s="1" t="s">
        <v>114</v>
      </c>
      <c r="D69" s="2">
        <v>0.0250914793518035</v>
      </c>
    </row>
    <row r="70" spans="3:4">
      <c r="C70" s="1" t="s">
        <v>115</v>
      </c>
      <c r="D70" s="2">
        <v>0.00398984403336961</v>
      </c>
    </row>
    <row r="71" spans="3:4">
      <c r="C71" s="1" t="s">
        <v>116</v>
      </c>
      <c r="D71" s="2">
        <v>0.0620379299260688</v>
      </c>
    </row>
    <row r="72" spans="3:4">
      <c r="C72" s="1" t="s">
        <v>117</v>
      </c>
      <c r="D72" s="2">
        <v>0.0874172185430464</v>
      </c>
    </row>
    <row r="73" spans="3:4">
      <c r="C73" s="1" t="s">
        <v>118</v>
      </c>
      <c r="D73" s="2">
        <v>0.0115089514066496</v>
      </c>
    </row>
    <row r="74" spans="3:4">
      <c r="C74" s="1" t="s">
        <v>119</v>
      </c>
      <c r="D74" s="2">
        <v>0.27337559429477</v>
      </c>
    </row>
    <row r="75" spans="3:4">
      <c r="C75" s="1" t="s">
        <v>50</v>
      </c>
      <c r="D75" s="1">
        <f>SUM(D1:D74)/74</f>
        <v>0.273236095493878</v>
      </c>
    </row>
    <row r="76" spans="3:4">
      <c r="C76" s="1" t="s">
        <v>52</v>
      </c>
      <c r="D76" s="1" t="s">
        <v>53</v>
      </c>
    </row>
    <row r="77" spans="3:4">
      <c r="C77" s="1" t="s">
        <v>55</v>
      </c>
      <c r="D77" s="1" t="s">
        <v>126</v>
      </c>
    </row>
    <row r="78" spans="3:4">
      <c r="C78" s="1" t="s">
        <v>58</v>
      </c>
      <c r="D78" s="1">
        <v>20513</v>
      </c>
    </row>
    <row r="79" spans="3:4">
      <c r="C79" s="1" t="s">
        <v>60</v>
      </c>
      <c r="D79" s="1">
        <v>69591</v>
      </c>
    </row>
    <row r="80" spans="3:4">
      <c r="C80" s="1" t="s">
        <v>62</v>
      </c>
      <c r="D80" s="1">
        <v>0.772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method2-1</vt:lpstr>
      <vt:lpstr>method2-2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2021-09-23T04:42:36Z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2052-11.1.0.10938</vt:lpwstr>
  </property>
</Properties>
</file>