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 activeTab="1"/>
  </bookViews>
  <sheets>
    <sheet name="method2-1" sheetId="2" r:id="rId1"/>
    <sheet name="method2-2" sheetId="3" r:id="rId2"/>
  </sheets>
  <calcPr calcId="144525"/>
</workbook>
</file>

<file path=xl/sharedStrings.xml><?xml version="1.0" encoding="utf-8"?>
<sst xmlns="http://schemas.openxmlformats.org/spreadsheetml/2006/main" count="260" uniqueCount="128">
  <si>
    <t>TCGA-BR-7707</t>
  </si>
  <si>
    <t>TCGA-3M-AB46</t>
  </si>
  <si>
    <t>TCGA-BR-8284</t>
  </si>
  <si>
    <t>TCGA-BR-6454</t>
  </si>
  <si>
    <t>TCGA-BR-8363</t>
  </si>
  <si>
    <t>TCGA-BR-6455</t>
  </si>
  <si>
    <t>TCGA-BR-8487</t>
  </si>
  <si>
    <t>TCGA-BR-6707</t>
  </si>
  <si>
    <t>TCGA-CD-A4MG</t>
  </si>
  <si>
    <t>TCGA-BR-7196</t>
  </si>
  <si>
    <t>TCGA-CD-A4MI</t>
  </si>
  <si>
    <t>TCGA-BR-7197</t>
  </si>
  <si>
    <t>TCGA-CD-A4MJ</t>
  </si>
  <si>
    <t>TCGA-BR-7716</t>
  </si>
  <si>
    <t>TCGA-CG-4306</t>
  </si>
  <si>
    <t>TCGA-BR-7722</t>
  </si>
  <si>
    <t>TCGA-CG-4442</t>
  </si>
  <si>
    <t>TCGA-BR-7958</t>
  </si>
  <si>
    <t>TCGA-D7-A4YY</t>
  </si>
  <si>
    <t>TCGA-BR-8289</t>
  </si>
  <si>
    <t>TCGA-D7-A6EY</t>
  </si>
  <si>
    <t>TCGA-BR-8367</t>
  </si>
  <si>
    <t>TCGA-F1-6177</t>
  </si>
  <si>
    <t>TCGA-BR-8369</t>
  </si>
  <si>
    <t>TCGA-F1-A448</t>
  </si>
  <si>
    <t>TCGA-BR-8384</t>
  </si>
  <si>
    <t>TCGA-HJ-7597</t>
  </si>
  <si>
    <t>TCGA-BR-8588</t>
  </si>
  <si>
    <t>TCGA-HU-A4G8</t>
  </si>
  <si>
    <t>TCGA-BR-8589</t>
  </si>
  <si>
    <t>TCGA-HU-A4GN</t>
  </si>
  <si>
    <t>TCGA-BR-8680</t>
  </si>
  <si>
    <t>TCGA-HU-A4GT</t>
  </si>
  <si>
    <t>TCGA-BR-8682</t>
  </si>
  <si>
    <t>TCGA-HU-A4GU</t>
  </si>
  <si>
    <t>TCGA-BR-8687</t>
  </si>
  <si>
    <t>TCGA-HU-A4H8</t>
  </si>
  <si>
    <t>TCGA-BR-A4CS</t>
  </si>
  <si>
    <t>TCGA-RD-A8NB</t>
  </si>
  <si>
    <t>TCGA-BR-A4IU</t>
  </si>
  <si>
    <t>TCGA-SW-A7EA</t>
  </si>
  <si>
    <t>TCGA-BR-A4J6</t>
  </si>
  <si>
    <t>TCGA-VQ-A8E3</t>
  </si>
  <si>
    <t>TCGA-BR-A4J7</t>
  </si>
  <si>
    <t>TCGA-VQ-A8PB</t>
  </si>
  <si>
    <t>TCGA-BR-A4PF</t>
  </si>
  <si>
    <t>TCGA-VQ-A8PO</t>
  </si>
  <si>
    <t>TCGA-CD-5799</t>
  </si>
  <si>
    <t>TCGA-VQ-A91K</t>
  </si>
  <si>
    <t>TCGA-CD-8526</t>
  </si>
  <si>
    <t>mean</t>
  </si>
  <si>
    <t>TCGA-CD-8529</t>
  </si>
  <si>
    <t>checkpoint-14</t>
  </si>
  <si>
    <t>进行shuffle</t>
  </si>
  <si>
    <t>TCGA-CD-8530</t>
  </si>
  <si>
    <t>right_num(total_num)</t>
  </si>
  <si>
    <t>14(25)</t>
  </si>
  <si>
    <t>TCGA-CD-A48C</t>
  </si>
  <si>
    <t>MSI_images</t>
  </si>
  <si>
    <t>TCGA-CG-4301</t>
  </si>
  <si>
    <t>MSS_images</t>
  </si>
  <si>
    <t>TCGA-CG-4441</t>
  </si>
  <si>
    <t>acc_image_level</t>
  </si>
  <si>
    <t>TCGA-CG-4444</t>
  </si>
  <si>
    <t>TCGA-CG-4474</t>
  </si>
  <si>
    <t>TCGA-D7-6519</t>
  </si>
  <si>
    <t>TCGA-D7-8570</t>
  </si>
  <si>
    <t>TCGA-D7-8575</t>
  </si>
  <si>
    <t>TCGA-D7-8579</t>
  </si>
  <si>
    <t>TCGA-D7-A4Z0</t>
  </si>
  <si>
    <t>TCGA-D7-A748</t>
  </si>
  <si>
    <t>TCGA-F1-A72C</t>
  </si>
  <si>
    <t>TCGA-FP-7829</t>
  </si>
  <si>
    <t>TCGA-FP-8631</t>
  </si>
  <si>
    <t>TCGA-HF-7133</t>
  </si>
  <si>
    <t>TCGA-HU-8604</t>
  </si>
  <si>
    <t>TCGA-HU-8610</t>
  </si>
  <si>
    <t>TCGA-HU-A4G6</t>
  </si>
  <si>
    <t>TCGA-HU-A4GD</t>
  </si>
  <si>
    <t>TCGA-HU-A4GH</t>
  </si>
  <si>
    <t>TCGA-HU-A4GY</t>
  </si>
  <si>
    <t>TCGA-HU-A4H0</t>
  </si>
  <si>
    <t>TCGA-KB-A6F7</t>
  </si>
  <si>
    <t>TCGA-MX-A663</t>
  </si>
  <si>
    <t>TCGA-MX-A666</t>
  </si>
  <si>
    <t>TCGA-R5-A7O7</t>
  </si>
  <si>
    <t>TCGA-R5-A7ZR</t>
  </si>
  <si>
    <t>TCGA-RD-A8MV</t>
  </si>
  <si>
    <t>TCGA-RD-A8N1</t>
  </si>
  <si>
    <t>TCGA-RD-A8N6</t>
  </si>
  <si>
    <t>TCGA-VQ-A8DT</t>
  </si>
  <si>
    <t>TCGA-VQ-A8PC</t>
  </si>
  <si>
    <t>TCGA-VQ-A8PD</t>
  </si>
  <si>
    <t>TCGA-VQ-A8PE</t>
  </si>
  <si>
    <t>TCGA-VQ-A8PF</t>
  </si>
  <si>
    <t>TCGA-VQ-A8PJ</t>
  </si>
  <si>
    <t>TCGA-VQ-A91A</t>
  </si>
  <si>
    <t>TCGA-VQ-A91V</t>
  </si>
  <si>
    <t>TCGA-VQ-A91Z</t>
  </si>
  <si>
    <t>image level</t>
  </si>
  <si>
    <t>TCGA-VQ-A923</t>
  </si>
  <si>
    <t>accuracy in MSIMUT</t>
  </si>
  <si>
    <r>
      <t>0.494</t>
    </r>
    <r>
      <rPr>
        <sz val="11"/>
        <color theme="1"/>
        <rFont val="宋体"/>
        <charset val="134"/>
        <scheme val="minor"/>
      </rPr>
      <t>(13786/27904)</t>
    </r>
  </si>
  <si>
    <t>TCGA-VQ-A925</t>
  </si>
  <si>
    <t>accuracy in MSS</t>
  </si>
  <si>
    <r>
      <rPr>
        <b/>
        <sz val="11"/>
        <color rgb="FF00B0F0"/>
        <rFont val="宋体"/>
        <charset val="134"/>
        <scheme val="minor"/>
      </rPr>
      <t>0.763</t>
    </r>
    <r>
      <rPr>
        <sz val="11"/>
        <color theme="1"/>
        <rFont val="宋体"/>
        <charset val="134"/>
        <scheme val="minor"/>
      </rPr>
      <t>(68778/90104)</t>
    </r>
  </si>
  <si>
    <t>TCGA-VQ-A927</t>
  </si>
  <si>
    <t>accuracy(image level)</t>
  </si>
  <si>
    <t>TCGA-VQ-A94U</t>
  </si>
  <si>
    <t>TCGA-VQ-AA68</t>
  </si>
  <si>
    <t>patient level</t>
  </si>
  <si>
    <t>TCGA-VQ-AA69</t>
  </si>
  <si>
    <r>
      <rPr>
        <b/>
        <sz val="11"/>
        <color rgb="FF00B0F0"/>
        <rFont val="宋体"/>
        <charset val="134"/>
        <scheme val="minor"/>
      </rPr>
      <t>0.560</t>
    </r>
    <r>
      <rPr>
        <sz val="11"/>
        <color theme="1"/>
        <rFont val="宋体"/>
        <charset val="134"/>
        <scheme val="minor"/>
      </rPr>
      <t>(14/25)</t>
    </r>
  </si>
  <si>
    <t>TCGA-VQ-AA6A</t>
  </si>
  <si>
    <r>
      <rPr>
        <b/>
        <sz val="11"/>
        <color rgb="FF00B0F0"/>
        <rFont val="宋体"/>
        <charset val="134"/>
        <scheme val="minor"/>
      </rPr>
      <t>0.811</t>
    </r>
    <r>
      <rPr>
        <sz val="11"/>
        <color theme="1"/>
        <rFont val="宋体"/>
        <charset val="134"/>
        <scheme val="minor"/>
      </rPr>
      <t>(60/74)</t>
    </r>
  </si>
  <si>
    <t>TCGA-VQ-AA6G</t>
  </si>
  <si>
    <t>accuracy(patient level)</t>
  </si>
  <si>
    <t>mobilenetv2-checkpoint-4-shuffle</t>
  </si>
  <si>
    <t>average vote score(MSIMUT)</t>
  </si>
  <si>
    <t>60(74)</t>
  </si>
  <si>
    <t>average vote score(MSS)</t>
  </si>
  <si>
    <t>AUC</t>
  </si>
  <si>
    <t>17(25)</t>
  </si>
  <si>
    <r>
      <t>0.545</t>
    </r>
    <r>
      <rPr>
        <sz val="11"/>
        <color theme="1"/>
        <rFont val="宋体"/>
        <charset val="134"/>
        <scheme val="minor"/>
      </rPr>
      <t>(15204/27904)</t>
    </r>
  </si>
  <si>
    <r>
      <t>0.764</t>
    </r>
    <r>
      <rPr>
        <sz val="11"/>
        <color theme="1"/>
        <rFont val="宋体"/>
        <charset val="134"/>
        <scheme val="minor"/>
      </rPr>
      <t>(68842/90104)</t>
    </r>
  </si>
  <si>
    <r>
      <t>0.680</t>
    </r>
    <r>
      <rPr>
        <sz val="11"/>
        <color theme="1"/>
        <rFont val="宋体"/>
        <charset val="134"/>
        <scheme val="minor"/>
      </rPr>
      <t>(17/25)</t>
    </r>
  </si>
  <si>
    <r>
      <t>0.770</t>
    </r>
    <r>
      <rPr>
        <sz val="11"/>
        <color theme="1"/>
        <rFont val="宋体"/>
        <charset val="134"/>
        <scheme val="minor"/>
      </rPr>
      <t>(57/74)</t>
    </r>
  </si>
  <si>
    <t>57(74)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</si>
</sst>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2586990</xdr:colOff>
      <xdr:row>80</xdr:row>
      <xdr:rowOff>63500</xdr:rowOff>
    </xdr:from>
    <xdr:to>
      <xdr:col>2</xdr:col>
      <xdr:colOff>44450</xdr:colOff>
      <xdr:row>91</xdr:row>
      <xdr:rowOff>80645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6990" y="14287500"/>
          <a:ext cx="2842260" cy="19729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2490470</xdr:colOff>
      <xdr:row>80</xdr:row>
      <xdr:rowOff>57150</xdr:rowOff>
    </xdr:from>
    <xdr:to>
      <xdr:col>2</xdr:col>
      <xdr:colOff>19050</xdr:colOff>
      <xdr:row>91</xdr:row>
      <xdr:rowOff>126365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0470" y="14281150"/>
          <a:ext cx="2913380" cy="2025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58" workbookViewId="0">
      <selection activeCell="B68" sqref="B68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0.935087719298246</v>
      </c>
      <c r="C1" s="1" t="s">
        <v>1</v>
      </c>
      <c r="D1" s="1">
        <v>0.0414985590778098</v>
      </c>
    </row>
    <row r="2" spans="1:4">
      <c r="A2" s="1" t="s">
        <v>2</v>
      </c>
      <c r="B2" s="1">
        <v>0.841083521444695</v>
      </c>
      <c r="C2" s="1" t="s">
        <v>3</v>
      </c>
      <c r="D2" s="1">
        <v>0.328487365870543</v>
      </c>
    </row>
    <row r="3" spans="1:4">
      <c r="A3" s="1" t="s">
        <v>4</v>
      </c>
      <c r="B3" s="1">
        <v>0.893095768374165</v>
      </c>
      <c r="C3" s="1" t="s">
        <v>5</v>
      </c>
      <c r="D3" s="1">
        <v>0.432254196642686</v>
      </c>
    </row>
    <row r="4" spans="1:4">
      <c r="A4" s="1" t="s">
        <v>6</v>
      </c>
      <c r="B4" s="1">
        <v>0.552631578947368</v>
      </c>
      <c r="C4" s="1" t="s">
        <v>7</v>
      </c>
      <c r="D4" s="1">
        <v>0.492869875222816</v>
      </c>
    </row>
    <row r="5" spans="1:4">
      <c r="A5" s="1" t="s">
        <v>8</v>
      </c>
      <c r="B5" s="1">
        <v>0.15114709851552</v>
      </c>
      <c r="C5" s="1" t="s">
        <v>9</v>
      </c>
      <c r="D5" s="1">
        <v>0.349112426035503</v>
      </c>
    </row>
    <row r="6" spans="1:4">
      <c r="A6" s="1" t="s">
        <v>10</v>
      </c>
      <c r="B6" s="1">
        <v>0.417618270799347</v>
      </c>
      <c r="C6" s="1" t="s">
        <v>11</v>
      </c>
      <c r="D6" s="1">
        <v>0.642642642642643</v>
      </c>
    </row>
    <row r="7" spans="1:4">
      <c r="A7" s="1" t="s">
        <v>12</v>
      </c>
      <c r="B7" s="1">
        <v>0.864285714285714</v>
      </c>
      <c r="C7" s="1" t="s">
        <v>13</v>
      </c>
      <c r="D7" s="1">
        <v>0.372430471584039</v>
      </c>
    </row>
    <row r="8" spans="1:4">
      <c r="A8" s="1" t="s">
        <v>14</v>
      </c>
      <c r="B8" s="1">
        <v>0.443914081145585</v>
      </c>
      <c r="C8" s="1" t="s">
        <v>15</v>
      </c>
      <c r="D8" s="1">
        <v>0.408060453400504</v>
      </c>
    </row>
    <row r="9" spans="1:4">
      <c r="A9" s="1" t="s">
        <v>16</v>
      </c>
      <c r="B9" s="1">
        <v>0.8203125</v>
      </c>
      <c r="C9" s="1" t="s">
        <v>17</v>
      </c>
      <c r="D9" s="1">
        <v>0.830769230769231</v>
      </c>
    </row>
    <row r="10" spans="1:4">
      <c r="A10" s="1" t="s">
        <v>18</v>
      </c>
      <c r="B10" s="1">
        <v>0.227529532614278</v>
      </c>
      <c r="C10" s="1" t="s">
        <v>19</v>
      </c>
      <c r="D10" s="1">
        <v>0.0976933514246947</v>
      </c>
    </row>
    <row r="11" spans="1:4">
      <c r="A11" s="1" t="s">
        <v>20</v>
      </c>
      <c r="B11" s="1">
        <v>0.233045622688039</v>
      </c>
      <c r="C11" s="1" t="s">
        <v>21</v>
      </c>
      <c r="D11" s="1">
        <v>0.666666666666667</v>
      </c>
    </row>
    <row r="12" spans="1:4">
      <c r="A12" s="1" t="s">
        <v>22</v>
      </c>
      <c r="B12" s="1">
        <v>0.335053446369333</v>
      </c>
      <c r="C12" s="1" t="s">
        <v>23</v>
      </c>
      <c r="D12" s="1">
        <v>0.0202702702702703</v>
      </c>
    </row>
    <row r="13" spans="1:4">
      <c r="A13" s="1" t="s">
        <v>24</v>
      </c>
      <c r="B13" s="1">
        <v>0.0931849791376912</v>
      </c>
      <c r="C13" s="1" t="s">
        <v>25</v>
      </c>
      <c r="D13" s="1">
        <v>0.380952380952381</v>
      </c>
    </row>
    <row r="14" spans="1:4">
      <c r="A14" s="1" t="s">
        <v>26</v>
      </c>
      <c r="B14" s="1">
        <v>0.537984496124031</v>
      </c>
      <c r="C14" s="1" t="s">
        <v>27</v>
      </c>
      <c r="D14" s="1">
        <v>0.919191919191919</v>
      </c>
    </row>
    <row r="15" spans="1:4">
      <c r="A15" s="1" t="s">
        <v>28</v>
      </c>
      <c r="B15" s="1">
        <v>0.168498168498169</v>
      </c>
      <c r="C15" s="1" t="s">
        <v>29</v>
      </c>
      <c r="D15" s="1">
        <v>0.668202764976959</v>
      </c>
    </row>
    <row r="16" spans="1:4">
      <c r="A16" s="1" t="s">
        <v>30</v>
      </c>
      <c r="B16" s="1">
        <v>0.911428571428571</v>
      </c>
      <c r="C16" s="1" t="s">
        <v>31</v>
      </c>
      <c r="D16" s="1">
        <v>0.78125</v>
      </c>
    </row>
    <row r="17" spans="1:4">
      <c r="A17" s="1" t="s">
        <v>32</v>
      </c>
      <c r="B17" s="1">
        <v>0.547937245787333</v>
      </c>
      <c r="C17" s="1" t="s">
        <v>33</v>
      </c>
      <c r="D17" s="1">
        <v>0.136363636363636</v>
      </c>
    </row>
    <row r="18" spans="1:4">
      <c r="A18" s="1" t="s">
        <v>34</v>
      </c>
      <c r="B18" s="1">
        <v>0.757763975155279</v>
      </c>
      <c r="C18" s="1" t="s">
        <v>35</v>
      </c>
      <c r="D18" s="1">
        <v>0.657596371882086</v>
      </c>
    </row>
    <row r="19" spans="1:4">
      <c r="A19" s="1" t="s">
        <v>36</v>
      </c>
      <c r="B19" s="1">
        <v>0.931640625</v>
      </c>
      <c r="C19" s="1" t="s">
        <v>37</v>
      </c>
      <c r="D19" s="1">
        <v>0.0977859778597786</v>
      </c>
    </row>
    <row r="20" spans="1:4">
      <c r="A20" s="1" t="s">
        <v>38</v>
      </c>
      <c r="B20" s="1">
        <v>0.120911793855302</v>
      </c>
      <c r="C20" s="1" t="s">
        <v>39</v>
      </c>
      <c r="D20" s="1">
        <v>0.0451977401129944</v>
      </c>
    </row>
    <row r="21" spans="1:4">
      <c r="A21" s="1" t="s">
        <v>40</v>
      </c>
      <c r="B21" s="1">
        <v>0.383870967741936</v>
      </c>
      <c r="C21" s="1" t="s">
        <v>41</v>
      </c>
      <c r="D21" s="1">
        <v>0.222929936305732</v>
      </c>
    </row>
    <row r="22" spans="1:4">
      <c r="A22" s="1" t="s">
        <v>42</v>
      </c>
      <c r="B22" s="1">
        <v>0.353782013103037</v>
      </c>
      <c r="C22" s="1" t="s">
        <v>43</v>
      </c>
      <c r="D22" s="1">
        <v>0.0146627565982405</v>
      </c>
    </row>
    <row r="23" spans="1:4">
      <c r="A23" s="1" t="s">
        <v>44</v>
      </c>
      <c r="B23" s="1">
        <v>0.601796407185629</v>
      </c>
      <c r="C23" s="1" t="s">
        <v>45</v>
      </c>
      <c r="D23" s="1">
        <v>0.331919406150583</v>
      </c>
    </row>
    <row r="24" spans="1:4">
      <c r="A24" s="1" t="s">
        <v>46</v>
      </c>
      <c r="B24" s="1">
        <v>0.761677788369876</v>
      </c>
      <c r="C24" s="1" t="s">
        <v>47</v>
      </c>
      <c r="D24" s="1">
        <v>0.0263157894736842</v>
      </c>
    </row>
    <row r="25" spans="1:4">
      <c r="A25" s="1" t="s">
        <v>48</v>
      </c>
      <c r="B25" s="1">
        <v>0.500810372771475</v>
      </c>
      <c r="C25" s="1" t="s">
        <v>49</v>
      </c>
      <c r="D25" s="1">
        <v>0.0115562403697997</v>
      </c>
    </row>
    <row r="26" spans="1:4">
      <c r="A26" s="1" t="s">
        <v>50</v>
      </c>
      <c r="B26" s="1">
        <f>SUM(B1:B25)/25</f>
        <v>0.535443690345625</v>
      </c>
      <c r="C26" s="1" t="s">
        <v>51</v>
      </c>
      <c r="D26" s="1">
        <v>0.0973451327433628</v>
      </c>
    </row>
    <row r="27" spans="1:4">
      <c r="A27" s="1" t="s">
        <v>52</v>
      </c>
      <c r="B27" s="1" t="s">
        <v>53</v>
      </c>
      <c r="C27" s="1" t="s">
        <v>54</v>
      </c>
      <c r="D27" s="1">
        <v>0.233766233766234</v>
      </c>
    </row>
    <row r="28" spans="1:4">
      <c r="A28" s="1" t="s">
        <v>55</v>
      </c>
      <c r="B28" s="1" t="s">
        <v>56</v>
      </c>
      <c r="C28" s="1" t="s">
        <v>57</v>
      </c>
      <c r="D28" s="1">
        <v>0.00341880341880342</v>
      </c>
    </row>
    <row r="29" spans="1:4">
      <c r="A29" s="1" t="s">
        <v>58</v>
      </c>
      <c r="B29" s="1">
        <v>13786</v>
      </c>
      <c r="C29" s="1" t="s">
        <v>59</v>
      </c>
      <c r="D29" s="1">
        <v>0.0666666666666667</v>
      </c>
    </row>
    <row r="30" spans="1:4">
      <c r="A30" s="1" t="s">
        <v>60</v>
      </c>
      <c r="B30" s="1">
        <v>14119</v>
      </c>
      <c r="C30" s="1" t="s">
        <v>61</v>
      </c>
      <c r="D30" s="1">
        <v>0.807407407407407</v>
      </c>
    </row>
    <row r="31" spans="1:4">
      <c r="A31" s="1" t="s">
        <v>62</v>
      </c>
      <c r="B31" s="1">
        <v>0.494</v>
      </c>
      <c r="C31" s="1" t="s">
        <v>63</v>
      </c>
      <c r="D31" s="1">
        <v>0.875</v>
      </c>
    </row>
    <row r="32" spans="3:4">
      <c r="C32" s="1" t="s">
        <v>64</v>
      </c>
      <c r="D32" s="1">
        <v>0.00568181818181818</v>
      </c>
    </row>
    <row r="33" spans="3:4">
      <c r="C33" s="1" t="s">
        <v>65</v>
      </c>
      <c r="D33" s="1">
        <v>0.118152866242038</v>
      </c>
    </row>
    <row r="34" spans="3:4">
      <c r="C34" s="1" t="s">
        <v>66</v>
      </c>
      <c r="D34" s="1">
        <v>0.343997465948686</v>
      </c>
    </row>
    <row r="35" spans="3:4">
      <c r="C35" s="1" t="s">
        <v>67</v>
      </c>
      <c r="D35" s="1">
        <v>0.258702821546354</v>
      </c>
    </row>
    <row r="36" spans="3:4">
      <c r="C36" s="1" t="s">
        <v>68</v>
      </c>
      <c r="D36" s="1">
        <v>0.248217757615036</v>
      </c>
    </row>
    <row r="37" spans="3:4">
      <c r="C37" s="1" t="s">
        <v>69</v>
      </c>
      <c r="D37" s="1">
        <v>0.0660146699266504</v>
      </c>
    </row>
    <row r="38" spans="3:4">
      <c r="C38" s="1" t="s">
        <v>70</v>
      </c>
      <c r="D38" s="1">
        <v>0.25754060324826</v>
      </c>
    </row>
    <row r="39" spans="3:4">
      <c r="C39" s="1" t="s">
        <v>71</v>
      </c>
      <c r="D39" s="1">
        <v>0.291759465478842</v>
      </c>
    </row>
    <row r="40" spans="3:4">
      <c r="C40" s="1" t="s">
        <v>72</v>
      </c>
      <c r="D40" s="1">
        <v>0.604868913857678</v>
      </c>
    </row>
    <row r="41" spans="3:4">
      <c r="C41" s="1" t="s">
        <v>73</v>
      </c>
      <c r="D41" s="1">
        <v>0.324921135646688</v>
      </c>
    </row>
    <row r="42" spans="3:4">
      <c r="C42" s="1" t="s">
        <v>74</v>
      </c>
      <c r="D42" s="1">
        <v>0.609233305853256</v>
      </c>
    </row>
    <row r="43" spans="3:4">
      <c r="C43" s="1" t="s">
        <v>75</v>
      </c>
      <c r="D43" s="1">
        <v>0.24906191369606</v>
      </c>
    </row>
    <row r="44" spans="3:4">
      <c r="C44" s="1" t="s">
        <v>76</v>
      </c>
      <c r="D44" s="1">
        <v>0.905660377358491</v>
      </c>
    </row>
    <row r="45" spans="3:4">
      <c r="C45" s="1" t="s">
        <v>77</v>
      </c>
      <c r="D45" s="1">
        <v>0.417239225484072</v>
      </c>
    </row>
    <row r="46" spans="3:4">
      <c r="C46" s="1" t="s">
        <v>78</v>
      </c>
      <c r="D46" s="1">
        <v>0.101694915254237</v>
      </c>
    </row>
    <row r="47" spans="3:4">
      <c r="C47" s="1" t="s">
        <v>79</v>
      </c>
      <c r="D47" s="1">
        <v>0.67524115755627</v>
      </c>
    </row>
    <row r="48" spans="3:4">
      <c r="C48" s="1" t="s">
        <v>80</v>
      </c>
      <c r="D48" s="1">
        <v>0.177142857142857</v>
      </c>
    </row>
    <row r="49" spans="3:4">
      <c r="C49" s="1" t="s">
        <v>81</v>
      </c>
      <c r="D49" s="1">
        <v>0.0230586639538827</v>
      </c>
    </row>
    <row r="50" spans="3:4">
      <c r="C50" s="1" t="s">
        <v>82</v>
      </c>
      <c r="D50" s="1">
        <v>0.251865671641791</v>
      </c>
    </row>
    <row r="51" spans="3:4">
      <c r="C51" s="1" t="s">
        <v>83</v>
      </c>
      <c r="D51" s="1">
        <v>0.223214285714286</v>
      </c>
    </row>
    <row r="52" spans="3:4">
      <c r="C52" s="1" t="s">
        <v>84</v>
      </c>
      <c r="D52" s="1">
        <v>0.015625</v>
      </c>
    </row>
    <row r="53" spans="3:4">
      <c r="C53" s="1" t="s">
        <v>85</v>
      </c>
      <c r="D53" s="1">
        <v>0.00602409638554217</v>
      </c>
    </row>
    <row r="54" spans="3:4">
      <c r="C54" s="1" t="s">
        <v>86</v>
      </c>
      <c r="D54" s="1">
        <v>0.377622377622378</v>
      </c>
    </row>
    <row r="55" spans="3:4">
      <c r="C55" s="1" t="s">
        <v>87</v>
      </c>
      <c r="D55" s="1">
        <v>0.785390428211587</v>
      </c>
    </row>
    <row r="56" spans="3:4">
      <c r="C56" s="1" t="s">
        <v>88</v>
      </c>
      <c r="D56" s="1">
        <v>0.03690036900369</v>
      </c>
    </row>
    <row r="57" spans="3:4">
      <c r="C57" s="1" t="s">
        <v>89</v>
      </c>
      <c r="D57" s="1">
        <v>0.0295942720763723</v>
      </c>
    </row>
    <row r="58" spans="3:4">
      <c r="C58" s="1" t="s">
        <v>90</v>
      </c>
      <c r="D58" s="1">
        <v>0.0346494762288477</v>
      </c>
    </row>
    <row r="59" spans="3:4">
      <c r="C59" s="1" t="s">
        <v>91</v>
      </c>
      <c r="D59" s="1">
        <v>0.128508124076809</v>
      </c>
    </row>
    <row r="60" spans="3:4">
      <c r="C60" s="1" t="s">
        <v>92</v>
      </c>
      <c r="D60" s="1">
        <v>0.192660550458716</v>
      </c>
    </row>
    <row r="61" spans="3:4">
      <c r="C61" s="1" t="s">
        <v>93</v>
      </c>
      <c r="D61" s="1">
        <v>0.0554899645808737</v>
      </c>
    </row>
    <row r="62" spans="3:4">
      <c r="C62" s="1" t="s">
        <v>94</v>
      </c>
      <c r="D62" s="1">
        <v>0.263138818412468</v>
      </c>
    </row>
    <row r="63" spans="3:4">
      <c r="C63" s="1" t="s">
        <v>95</v>
      </c>
      <c r="D63" s="1">
        <v>0.02997002997003</v>
      </c>
    </row>
    <row r="64" spans="3:4">
      <c r="C64" s="1" t="s">
        <v>96</v>
      </c>
      <c r="D64" s="1">
        <v>0.0147329650092081</v>
      </c>
    </row>
    <row r="65" spans="3:4">
      <c r="C65" s="1" t="s">
        <v>97</v>
      </c>
      <c r="D65" s="1">
        <v>0.0688753269398431</v>
      </c>
    </row>
    <row r="66" spans="3:4">
      <c r="C66" s="1" t="s">
        <v>98</v>
      </c>
      <c r="D66" s="1">
        <v>0.100550964187328</v>
      </c>
    </row>
    <row r="67" spans="1:4">
      <c r="A67" s="1" t="s">
        <v>99</v>
      </c>
      <c r="C67" s="1" t="s">
        <v>100</v>
      </c>
      <c r="D67" s="1">
        <v>0.0652337858220211</v>
      </c>
    </row>
    <row r="68" spans="1:4">
      <c r="A68" s="1" t="s">
        <v>101</v>
      </c>
      <c r="B68" s="3" t="s">
        <v>102</v>
      </c>
      <c r="C68" s="1" t="s">
        <v>103</v>
      </c>
      <c r="D68" s="1">
        <v>0.00960614793467819</v>
      </c>
    </row>
    <row r="69" spans="1:4">
      <c r="A69" s="1" t="s">
        <v>104</v>
      </c>
      <c r="B69" s="3" t="s">
        <v>105</v>
      </c>
      <c r="C69" s="1" t="s">
        <v>106</v>
      </c>
      <c r="D69" s="1">
        <v>0.00940930475692629</v>
      </c>
    </row>
    <row r="70" spans="1:4">
      <c r="A70" s="1" t="s">
        <v>107</v>
      </c>
      <c r="B70" s="4">
        <v>0.7</v>
      </c>
      <c r="C70" s="1" t="s">
        <v>108</v>
      </c>
      <c r="D70" s="1">
        <v>0.00217627856365615</v>
      </c>
    </row>
    <row r="71" spans="3:4">
      <c r="C71" s="1" t="s">
        <v>109</v>
      </c>
      <c r="D71" s="1">
        <v>0.107682417229187</v>
      </c>
    </row>
    <row r="72" spans="1:4">
      <c r="A72" s="1" t="s">
        <v>110</v>
      </c>
      <c r="C72" s="1" t="s">
        <v>111</v>
      </c>
      <c r="D72" s="1">
        <v>0.111258278145695</v>
      </c>
    </row>
    <row r="73" spans="1:4">
      <c r="A73" s="1" t="s">
        <v>101</v>
      </c>
      <c r="B73" s="3" t="s">
        <v>112</v>
      </c>
      <c r="C73" s="1" t="s">
        <v>113</v>
      </c>
      <c r="D73" s="1">
        <v>0.0198209718670077</v>
      </c>
    </row>
    <row r="74" spans="1:4">
      <c r="A74" s="1" t="s">
        <v>104</v>
      </c>
      <c r="B74" s="3" t="s">
        <v>114</v>
      </c>
      <c r="C74" s="1" t="s">
        <v>115</v>
      </c>
      <c r="D74" s="1">
        <v>0.147385103011094</v>
      </c>
    </row>
    <row r="75" spans="1:4">
      <c r="A75" s="1" t="s">
        <v>116</v>
      </c>
      <c r="B75" s="1">
        <v>0.747</v>
      </c>
      <c r="C75" s="1" t="s">
        <v>50</v>
      </c>
      <c r="D75" s="1">
        <f>SUM(D1:D74)/74</f>
        <v>0.267917021833634</v>
      </c>
    </row>
    <row r="76" spans="3:4">
      <c r="C76" s="1" t="s">
        <v>117</v>
      </c>
      <c r="D76" s="1" t="s">
        <v>53</v>
      </c>
    </row>
    <row r="77" spans="1:4">
      <c r="A77" s="1" t="s">
        <v>118</v>
      </c>
      <c r="B77" s="1">
        <v>0.535</v>
      </c>
      <c r="C77" s="1" t="s">
        <v>55</v>
      </c>
      <c r="D77" s="1" t="s">
        <v>119</v>
      </c>
    </row>
    <row r="78" spans="1:4">
      <c r="A78" s="1" t="s">
        <v>120</v>
      </c>
      <c r="B78" s="1">
        <v>0.268</v>
      </c>
      <c r="C78" s="1" t="s">
        <v>58</v>
      </c>
      <c r="D78" s="1">
        <v>21326</v>
      </c>
    </row>
    <row r="79" spans="3:4">
      <c r="C79" s="1" t="s">
        <v>60</v>
      </c>
      <c r="D79" s="1">
        <v>68778</v>
      </c>
    </row>
    <row r="80" spans="1:4">
      <c r="A80" s="1" t="s">
        <v>121</v>
      </c>
      <c r="B80" s="1">
        <v>0.77081081081081</v>
      </c>
      <c r="C80" s="1" t="s">
        <v>62</v>
      </c>
      <c r="D80" s="1">
        <v>0.763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tabSelected="1" zoomScale="85" zoomScaleNormal="85" topLeftCell="A69" workbookViewId="0">
      <selection activeCell="C88" sqref="C88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2">
        <v>0.918421052631579</v>
      </c>
      <c r="C1" s="1" t="s">
        <v>1</v>
      </c>
      <c r="D1" s="2">
        <v>0.0190201729106628</v>
      </c>
    </row>
    <row r="2" spans="1:4">
      <c r="A2" s="1" t="s">
        <v>2</v>
      </c>
      <c r="B2" s="2">
        <v>0.701128668171558</v>
      </c>
      <c r="C2" s="1" t="s">
        <v>3</v>
      </c>
      <c r="D2" s="2">
        <v>0.361024575977847</v>
      </c>
    </row>
    <row r="3" spans="1:4">
      <c r="A3" s="1" t="s">
        <v>4</v>
      </c>
      <c r="B3" s="2">
        <v>0.621380846325167</v>
      </c>
      <c r="C3" s="1" t="s">
        <v>5</v>
      </c>
      <c r="D3" s="2">
        <v>0.420863309352518</v>
      </c>
    </row>
    <row r="4" spans="1:4">
      <c r="A4" s="1" t="s">
        <v>6</v>
      </c>
      <c r="B4" s="2">
        <v>0.707236842105263</v>
      </c>
      <c r="C4" s="1" t="s">
        <v>7</v>
      </c>
      <c r="D4" s="2">
        <v>0.504901960784314</v>
      </c>
    </row>
    <row r="5" spans="1:4">
      <c r="A5" s="1" t="s">
        <v>8</v>
      </c>
      <c r="B5" s="2">
        <v>0.0445344129554656</v>
      </c>
      <c r="C5" s="1" t="s">
        <v>9</v>
      </c>
      <c r="D5" s="2">
        <v>0.408284023668639</v>
      </c>
    </row>
    <row r="6" spans="1:4">
      <c r="A6" s="1" t="s">
        <v>10</v>
      </c>
      <c r="B6" s="2">
        <v>0.373572593800979</v>
      </c>
      <c r="C6" s="1" t="s">
        <v>11</v>
      </c>
      <c r="D6" s="2">
        <v>0.636636636636637</v>
      </c>
    </row>
    <row r="7" spans="1:4">
      <c r="A7" s="1" t="s">
        <v>12</v>
      </c>
      <c r="B7" s="2">
        <v>0.889285714285714</v>
      </c>
      <c r="C7" s="1" t="s">
        <v>13</v>
      </c>
      <c r="D7" s="2">
        <v>0.343409915356711</v>
      </c>
    </row>
    <row r="8" spans="1:4">
      <c r="A8" s="1" t="s">
        <v>14</v>
      </c>
      <c r="B8" s="2">
        <v>0.732696897374702</v>
      </c>
      <c r="C8" s="1" t="s">
        <v>15</v>
      </c>
      <c r="D8" s="2">
        <v>0.633081444164568</v>
      </c>
    </row>
    <row r="9" spans="1:4">
      <c r="A9" s="1" t="s">
        <v>16</v>
      </c>
      <c r="B9" s="2">
        <v>0.875</v>
      </c>
      <c r="C9" s="1" t="s">
        <v>17</v>
      </c>
      <c r="D9" s="2">
        <v>0.843304843304843</v>
      </c>
    </row>
    <row r="10" spans="1:4">
      <c r="A10" s="1" t="s">
        <v>18</v>
      </c>
      <c r="B10" s="2">
        <v>0.28608115048793</v>
      </c>
      <c r="C10" s="1" t="s">
        <v>19</v>
      </c>
      <c r="D10" s="2">
        <v>0.0814111261872456</v>
      </c>
    </row>
    <row r="11" spans="1:4">
      <c r="A11" s="1" t="s">
        <v>20</v>
      </c>
      <c r="B11" s="2">
        <v>0.324702013974517</v>
      </c>
      <c r="C11" s="1" t="s">
        <v>21</v>
      </c>
      <c r="D11" s="2">
        <v>0.833333333333333</v>
      </c>
    </row>
    <row r="12" spans="1:4">
      <c r="A12" s="1" t="s">
        <v>22</v>
      </c>
      <c r="B12" s="2">
        <v>0.519351271654995</v>
      </c>
      <c r="C12" s="1" t="s">
        <v>23</v>
      </c>
      <c r="D12" s="2">
        <v>0.0135135135135135</v>
      </c>
    </row>
    <row r="13" spans="1:4">
      <c r="A13" s="1" t="s">
        <v>24</v>
      </c>
      <c r="B13" s="2">
        <v>0.0584144645340751</v>
      </c>
      <c r="C13" s="1" t="s">
        <v>25</v>
      </c>
      <c r="D13" s="2">
        <v>0.369047619047619</v>
      </c>
    </row>
    <row r="14" spans="1:4">
      <c r="A14" s="1" t="s">
        <v>26</v>
      </c>
      <c r="B14" s="2">
        <v>0.502325581395349</v>
      </c>
      <c r="C14" s="1" t="s">
        <v>27</v>
      </c>
      <c r="D14" s="2">
        <v>0.828282828282828</v>
      </c>
    </row>
    <row r="15" spans="1:4">
      <c r="A15" s="1" t="s">
        <v>28</v>
      </c>
      <c r="B15" s="2">
        <v>0.228327228327228</v>
      </c>
      <c r="C15" s="1" t="s">
        <v>29</v>
      </c>
      <c r="D15" s="2">
        <v>0.592933947772657</v>
      </c>
    </row>
    <row r="16" spans="1:4">
      <c r="A16" s="1" t="s">
        <v>30</v>
      </c>
      <c r="B16" s="2">
        <v>0.871428571428571</v>
      </c>
      <c r="C16" s="1" t="s">
        <v>31</v>
      </c>
      <c r="D16" s="2">
        <v>0.8125</v>
      </c>
    </row>
    <row r="17" spans="1:4">
      <c r="A17" s="1" t="s">
        <v>32</v>
      </c>
      <c r="B17" s="2">
        <v>0.654270772806508</v>
      </c>
      <c r="C17" s="1" t="s">
        <v>33</v>
      </c>
      <c r="D17" s="2">
        <v>0.195454545454545</v>
      </c>
    </row>
    <row r="18" spans="1:4">
      <c r="A18" s="1" t="s">
        <v>34</v>
      </c>
      <c r="B18" s="2">
        <v>0.797515527950311</v>
      </c>
      <c r="C18" s="1" t="s">
        <v>35</v>
      </c>
      <c r="D18" s="2">
        <v>0.560090702947846</v>
      </c>
    </row>
    <row r="19" spans="1:4">
      <c r="A19" s="1" t="s">
        <v>36</v>
      </c>
      <c r="B19" s="2">
        <v>0.994140625</v>
      </c>
      <c r="C19" s="1" t="s">
        <v>37</v>
      </c>
      <c r="D19" s="2">
        <v>0.0470479704797048</v>
      </c>
    </row>
    <row r="20" spans="1:4">
      <c r="A20" s="1" t="s">
        <v>38</v>
      </c>
      <c r="B20" s="2">
        <v>0.120911793855302</v>
      </c>
      <c r="C20" s="1" t="s">
        <v>39</v>
      </c>
      <c r="D20" s="2">
        <v>0.0282485875706215</v>
      </c>
    </row>
    <row r="21" spans="1:4">
      <c r="A21" s="1" t="s">
        <v>40</v>
      </c>
      <c r="B21" s="2">
        <v>0.106451612903226</v>
      </c>
      <c r="C21" s="1" t="s">
        <v>41</v>
      </c>
      <c r="D21" s="2">
        <v>0.305732484076433</v>
      </c>
    </row>
    <row r="22" spans="1:4">
      <c r="A22" s="1" t="s">
        <v>42</v>
      </c>
      <c r="B22" s="2">
        <v>0.61882072662299</v>
      </c>
      <c r="C22" s="1" t="s">
        <v>43</v>
      </c>
      <c r="D22" s="2">
        <v>0.0410557184750733</v>
      </c>
    </row>
    <row r="23" spans="1:4">
      <c r="A23" s="1" t="s">
        <v>44</v>
      </c>
      <c r="B23" s="2">
        <v>0.657684630738523</v>
      </c>
      <c r="C23" s="1" t="s">
        <v>45</v>
      </c>
      <c r="D23" s="2">
        <v>0.376988335100742</v>
      </c>
    </row>
    <row r="24" spans="1:4">
      <c r="A24" s="1" t="s">
        <v>46</v>
      </c>
      <c r="B24" s="2">
        <v>0.812678741658723</v>
      </c>
      <c r="C24" s="1" t="s">
        <v>47</v>
      </c>
      <c r="D24" s="2">
        <v>0.0131578947368421</v>
      </c>
    </row>
    <row r="25" spans="1:4">
      <c r="A25" s="1" t="s">
        <v>48</v>
      </c>
      <c r="B25" s="2">
        <v>0.57914640734738</v>
      </c>
      <c r="C25" s="1" t="s">
        <v>49</v>
      </c>
      <c r="D25" s="2">
        <v>0.00539291217257319</v>
      </c>
    </row>
    <row r="26" spans="1:4">
      <c r="A26" s="1" t="s">
        <v>50</v>
      </c>
      <c r="B26" s="1">
        <f>SUM(B1:B25)/25</f>
        <v>0.559820325933442</v>
      </c>
      <c r="C26" s="1" t="s">
        <v>51</v>
      </c>
      <c r="D26" s="2">
        <v>0.154867256637168</v>
      </c>
    </row>
    <row r="27" spans="1:4">
      <c r="A27" s="1" t="s">
        <v>52</v>
      </c>
      <c r="B27" s="1" t="s">
        <v>53</v>
      </c>
      <c r="C27" s="1" t="s">
        <v>54</v>
      </c>
      <c r="D27" s="2">
        <v>0.168831168831169</v>
      </c>
    </row>
    <row r="28" spans="1:4">
      <c r="A28" s="1" t="s">
        <v>55</v>
      </c>
      <c r="B28" s="1" t="s">
        <v>122</v>
      </c>
      <c r="C28" s="1" t="s">
        <v>57</v>
      </c>
      <c r="D28" s="2">
        <v>0.00170940170940171</v>
      </c>
    </row>
    <row r="29" spans="1:4">
      <c r="A29" s="1" t="s">
        <v>58</v>
      </c>
      <c r="B29" s="1">
        <v>15204</v>
      </c>
      <c r="C29" s="1" t="s">
        <v>59</v>
      </c>
      <c r="D29" s="2">
        <v>0.166666666666667</v>
      </c>
    </row>
    <row r="30" spans="1:4">
      <c r="A30" s="1" t="s">
        <v>60</v>
      </c>
      <c r="B30" s="1">
        <v>12700</v>
      </c>
      <c r="C30" s="1" t="s">
        <v>61</v>
      </c>
      <c r="D30" s="2">
        <v>0.985185185185185</v>
      </c>
    </row>
    <row r="31" spans="1:4">
      <c r="A31" s="1" t="s">
        <v>62</v>
      </c>
      <c r="B31" s="1">
        <v>0.545</v>
      </c>
      <c r="C31" s="1" t="s">
        <v>63</v>
      </c>
      <c r="D31" s="2">
        <v>0.982142857142857</v>
      </c>
    </row>
    <row r="32" spans="3:4">
      <c r="C32" s="1" t="s">
        <v>64</v>
      </c>
      <c r="D32" s="2">
        <v>0.0284090909090909</v>
      </c>
    </row>
    <row r="33" spans="3:4">
      <c r="C33" s="1" t="s">
        <v>65</v>
      </c>
      <c r="D33" s="2">
        <v>0.126114649681529</v>
      </c>
    </row>
    <row r="34" spans="3:4">
      <c r="C34" s="1" t="s">
        <v>66</v>
      </c>
      <c r="D34" s="2">
        <v>0.351599619892303</v>
      </c>
    </row>
    <row r="35" spans="3:4">
      <c r="C35" s="1" t="s">
        <v>67</v>
      </c>
      <c r="D35" s="2">
        <v>0.194576768046904</v>
      </c>
    </row>
    <row r="36" spans="3:4">
      <c r="C36" s="1" t="s">
        <v>68</v>
      </c>
      <c r="D36" s="2">
        <v>0.155541153596889</v>
      </c>
    </row>
    <row r="37" spans="3:4">
      <c r="C37" s="1" t="s">
        <v>69</v>
      </c>
      <c r="D37" s="2">
        <v>0.0741646291768541</v>
      </c>
    </row>
    <row r="38" spans="3:4">
      <c r="C38" s="1" t="s">
        <v>70</v>
      </c>
      <c r="D38" s="2">
        <v>0.123743232791957</v>
      </c>
    </row>
    <row r="39" spans="3:4">
      <c r="C39" s="1" t="s">
        <v>71</v>
      </c>
      <c r="D39" s="2">
        <v>0.180400890868597</v>
      </c>
    </row>
    <row r="40" spans="3:4">
      <c r="C40" s="1" t="s">
        <v>72</v>
      </c>
      <c r="D40" s="2">
        <v>0.584269662921348</v>
      </c>
    </row>
    <row r="41" spans="3:4">
      <c r="C41" s="1" t="s">
        <v>73</v>
      </c>
      <c r="D41" s="2">
        <v>0.189274447949527</v>
      </c>
    </row>
    <row r="42" spans="3:4">
      <c r="C42" s="1" t="s">
        <v>74</v>
      </c>
      <c r="D42" s="2">
        <v>0.362737015663644</v>
      </c>
    </row>
    <row r="43" spans="3:4">
      <c r="C43" s="1" t="s">
        <v>75</v>
      </c>
      <c r="D43" s="2">
        <v>0.26031894934334</v>
      </c>
    </row>
    <row r="44" spans="3:4">
      <c r="C44" s="1" t="s">
        <v>76</v>
      </c>
      <c r="D44" s="2">
        <v>0.877358490566038</v>
      </c>
    </row>
    <row r="45" spans="3:4">
      <c r="C45" s="1" t="s">
        <v>77</v>
      </c>
      <c r="D45" s="2">
        <v>0.449718925671455</v>
      </c>
    </row>
    <row r="46" spans="3:4">
      <c r="C46" s="1" t="s">
        <v>78</v>
      </c>
      <c r="D46" s="2">
        <v>0.228813559322034</v>
      </c>
    </row>
    <row r="47" spans="3:4">
      <c r="C47" s="1" t="s">
        <v>79</v>
      </c>
      <c r="D47" s="2">
        <v>0.768488745980707</v>
      </c>
    </row>
    <row r="48" spans="3:4">
      <c r="C48" s="1" t="s">
        <v>80</v>
      </c>
      <c r="D48" s="2">
        <v>0.348571428571429</v>
      </c>
    </row>
    <row r="49" spans="3:4">
      <c r="C49" s="1" t="s">
        <v>81</v>
      </c>
      <c r="D49" s="2">
        <v>0.0179721939640556</v>
      </c>
    </row>
    <row r="50" spans="3:4">
      <c r="C50" s="1" t="s">
        <v>82</v>
      </c>
      <c r="D50" s="2">
        <v>0.321828358208955</v>
      </c>
    </row>
    <row r="51" spans="3:4">
      <c r="C51" s="1" t="s">
        <v>83</v>
      </c>
      <c r="D51" s="2">
        <v>0.169642857142857</v>
      </c>
    </row>
    <row r="52" spans="3:4">
      <c r="C52" s="1" t="s">
        <v>84</v>
      </c>
      <c r="D52" s="2">
        <v>0.015625</v>
      </c>
    </row>
    <row r="53" spans="3:4">
      <c r="C53" s="1" t="s">
        <v>85</v>
      </c>
      <c r="D53" s="2">
        <v>0.0120481927710843</v>
      </c>
    </row>
    <row r="54" spans="3:4">
      <c r="C54" s="1" t="s">
        <v>86</v>
      </c>
      <c r="D54" s="2">
        <v>0.552447552447552</v>
      </c>
    </row>
    <row r="55" spans="3:4">
      <c r="C55" s="1" t="s">
        <v>87</v>
      </c>
      <c r="D55" s="2">
        <v>0.774811083123426</v>
      </c>
    </row>
    <row r="56" spans="3:4">
      <c r="C56" s="1" t="s">
        <v>88</v>
      </c>
      <c r="D56" s="2">
        <v>0.0473554735547355</v>
      </c>
    </row>
    <row r="57" spans="3:4">
      <c r="C57" s="1" t="s">
        <v>89</v>
      </c>
      <c r="D57" s="2">
        <v>0.0109785202863962</v>
      </c>
    </row>
    <row r="58" spans="3:4">
      <c r="C58" s="1" t="s">
        <v>90</v>
      </c>
      <c r="D58" s="2">
        <v>0.0290088638195004</v>
      </c>
    </row>
    <row r="59" spans="3:4">
      <c r="C59" s="1" t="s">
        <v>91</v>
      </c>
      <c r="D59" s="2">
        <v>0.163958641063515</v>
      </c>
    </row>
    <row r="60" spans="3:4">
      <c r="C60" s="1" t="s">
        <v>92</v>
      </c>
      <c r="D60" s="2">
        <v>0.187418086500655</v>
      </c>
    </row>
    <row r="61" spans="3:4">
      <c r="C61" s="1" t="s">
        <v>93</v>
      </c>
      <c r="D61" s="2">
        <v>0.0661157024793388</v>
      </c>
    </row>
    <row r="62" spans="3:4">
      <c r="C62" s="1" t="s">
        <v>94</v>
      </c>
      <c r="D62" s="2">
        <v>0.503080826386372</v>
      </c>
    </row>
    <row r="63" spans="3:4">
      <c r="C63" s="1" t="s">
        <v>95</v>
      </c>
      <c r="D63" s="2">
        <v>0.0619380619380619</v>
      </c>
    </row>
    <row r="64" spans="3:4">
      <c r="C64" s="1" t="s">
        <v>96</v>
      </c>
      <c r="D64" s="2">
        <v>0.0202578268876611</v>
      </c>
    </row>
    <row r="65" spans="3:4">
      <c r="C65" s="1" t="s">
        <v>97</v>
      </c>
      <c r="D65" s="2">
        <v>0.0283347863993025</v>
      </c>
    </row>
    <row r="66" spans="3:4">
      <c r="C66" s="1" t="s">
        <v>98</v>
      </c>
      <c r="D66" s="2">
        <v>0.0785123966942149</v>
      </c>
    </row>
    <row r="67" spans="1:4">
      <c r="A67" s="1" t="s">
        <v>99</v>
      </c>
      <c r="C67" s="1" t="s">
        <v>100</v>
      </c>
      <c r="D67" s="2">
        <v>0.0422322775263952</v>
      </c>
    </row>
    <row r="68" spans="1:4">
      <c r="A68" s="1" t="s">
        <v>101</v>
      </c>
      <c r="B68" s="3" t="s">
        <v>123</v>
      </c>
      <c r="C68" s="1" t="s">
        <v>103</v>
      </c>
      <c r="D68" s="2">
        <v>0.0134486071085495</v>
      </c>
    </row>
    <row r="69" spans="1:4">
      <c r="A69" s="1" t="s">
        <v>104</v>
      </c>
      <c r="B69" s="3" t="s">
        <v>124</v>
      </c>
      <c r="C69" s="1" t="s">
        <v>106</v>
      </c>
      <c r="D69" s="2">
        <v>0.0135912179822269</v>
      </c>
    </row>
    <row r="70" spans="1:4">
      <c r="A70" s="1" t="s">
        <v>107</v>
      </c>
      <c r="B70" s="4">
        <v>0.712</v>
      </c>
      <c r="C70" s="1" t="s">
        <v>108</v>
      </c>
      <c r="D70" s="2">
        <v>0.00507798331519768</v>
      </c>
    </row>
    <row r="71" spans="3:4">
      <c r="C71" s="1" t="s">
        <v>109</v>
      </c>
      <c r="D71" s="2">
        <v>0.0832529733204757</v>
      </c>
    </row>
    <row r="72" spans="1:4">
      <c r="A72" s="1" t="s">
        <v>110</v>
      </c>
      <c r="C72" s="1" t="s">
        <v>111</v>
      </c>
      <c r="D72" s="2">
        <v>0.0887417218543046</v>
      </c>
    </row>
    <row r="73" spans="1:4">
      <c r="A73" s="1" t="s">
        <v>101</v>
      </c>
      <c r="B73" s="3" t="s">
        <v>125</v>
      </c>
      <c r="C73" s="1" t="s">
        <v>113</v>
      </c>
      <c r="D73" s="2">
        <v>0.0210997442455243</v>
      </c>
    </row>
    <row r="74" spans="1:4">
      <c r="A74" s="1" t="s">
        <v>104</v>
      </c>
      <c r="B74" s="3" t="s">
        <v>126</v>
      </c>
      <c r="C74" s="1" t="s">
        <v>115</v>
      </c>
      <c r="D74" s="2">
        <v>0.105388272583201</v>
      </c>
    </row>
    <row r="75" spans="1:4">
      <c r="A75" s="1" t="s">
        <v>116</v>
      </c>
      <c r="B75" s="1">
        <v>0.747</v>
      </c>
      <c r="C75" s="1" t="s">
        <v>50</v>
      </c>
      <c r="D75" s="1">
        <f>SUM(D1:D74)/74</f>
        <v>0.276653911081594</v>
      </c>
    </row>
    <row r="76" spans="3:4">
      <c r="C76" s="1" t="s">
        <v>117</v>
      </c>
      <c r="D76" s="1" t="s">
        <v>53</v>
      </c>
    </row>
    <row r="77" spans="1:4">
      <c r="A77" s="1" t="s">
        <v>118</v>
      </c>
      <c r="B77" s="4">
        <v>0.56</v>
      </c>
      <c r="C77" s="1" t="s">
        <v>55</v>
      </c>
      <c r="D77" s="1" t="s">
        <v>127</v>
      </c>
    </row>
    <row r="78" spans="1:4">
      <c r="A78" s="1" t="s">
        <v>120</v>
      </c>
      <c r="B78" s="1">
        <v>0.277</v>
      </c>
      <c r="C78" s="1" t="s">
        <v>58</v>
      </c>
      <c r="D78" s="1">
        <v>21262</v>
      </c>
    </row>
    <row r="79" spans="3:4">
      <c r="C79" s="1" t="s">
        <v>60</v>
      </c>
      <c r="D79" s="1">
        <v>68842</v>
      </c>
    </row>
    <row r="80" spans="1:4">
      <c r="A80" s="1" t="s">
        <v>121</v>
      </c>
      <c r="B80" s="1">
        <v>0.763783783783783</v>
      </c>
      <c r="C80" s="1" t="s">
        <v>62</v>
      </c>
      <c r="D80" s="1">
        <v>0.764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method2-1</vt:lpstr>
      <vt:lpstr>method2-2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2021-09-21T07:58:23Z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2052-11.1.0.10938</vt:lpwstr>
  </property>
</Properties>
</file>