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 activeTab="1"/>
  </bookViews>
  <sheets>
    <sheet name="method2-1" sheetId="2" r:id="rId1"/>
    <sheet name="method2-2" sheetId="3" r:id="rId2"/>
  </sheets>
  <calcPr calcId="144525"/>
</workbook>
</file>

<file path=xl/sharedStrings.xml><?xml version="1.0" encoding="utf-8"?>
<sst xmlns="http://schemas.openxmlformats.org/spreadsheetml/2006/main" count="260" uniqueCount="127">
  <si>
    <t>TCGA-BR-7707</t>
  </si>
  <si>
    <t>TCGA-3M-AB46</t>
  </si>
  <si>
    <t>TCGA-BR-8284</t>
  </si>
  <si>
    <t>TCGA-BR-6454</t>
  </si>
  <si>
    <t>TCGA-BR-8363</t>
  </si>
  <si>
    <t>TCGA-BR-6455</t>
  </si>
  <si>
    <t>TCGA-BR-8487</t>
  </si>
  <si>
    <t>TCGA-BR-6707</t>
  </si>
  <si>
    <t>TCGA-CD-A4MG</t>
  </si>
  <si>
    <t>TCGA-BR-7196</t>
  </si>
  <si>
    <t>TCGA-CD-A4MI</t>
  </si>
  <si>
    <t>TCGA-BR-7197</t>
  </si>
  <si>
    <t>TCGA-CD-A4MJ</t>
  </si>
  <si>
    <t>TCGA-BR-7716</t>
  </si>
  <si>
    <t>TCGA-CG-4306</t>
  </si>
  <si>
    <t>TCGA-BR-7722</t>
  </si>
  <si>
    <t>TCGA-CG-4442</t>
  </si>
  <si>
    <t>TCGA-BR-7958</t>
  </si>
  <si>
    <t>TCGA-D7-A4YY</t>
  </si>
  <si>
    <t>TCGA-BR-8289</t>
  </si>
  <si>
    <t>TCGA-D7-A6EY</t>
  </si>
  <si>
    <t>TCGA-BR-8367</t>
  </si>
  <si>
    <t>TCGA-F1-6177</t>
  </si>
  <si>
    <t>TCGA-BR-8369</t>
  </si>
  <si>
    <t>TCGA-F1-A448</t>
  </si>
  <si>
    <t>TCGA-BR-8384</t>
  </si>
  <si>
    <t>TCGA-HJ-7597</t>
  </si>
  <si>
    <t>TCGA-BR-8588</t>
  </si>
  <si>
    <t>TCGA-HU-A4G8</t>
  </si>
  <si>
    <t>TCGA-BR-8589</t>
  </si>
  <si>
    <t>TCGA-HU-A4GN</t>
  </si>
  <si>
    <t>TCGA-BR-8680</t>
  </si>
  <si>
    <t>TCGA-HU-A4GT</t>
  </si>
  <si>
    <t>TCGA-BR-8682</t>
  </si>
  <si>
    <t>TCGA-HU-A4GU</t>
  </si>
  <si>
    <t>TCGA-BR-8687</t>
  </si>
  <si>
    <t>TCGA-HU-A4H8</t>
  </si>
  <si>
    <t>TCGA-BR-A4CS</t>
  </si>
  <si>
    <t>TCGA-RD-A8NB</t>
  </si>
  <si>
    <t>TCGA-BR-A4IU</t>
  </si>
  <si>
    <t>TCGA-SW-A7EA</t>
  </si>
  <si>
    <t>TCGA-BR-A4J6</t>
  </si>
  <si>
    <t>TCGA-VQ-A8E3</t>
  </si>
  <si>
    <t>TCGA-BR-A4J7</t>
  </si>
  <si>
    <t>TCGA-VQ-A8PB</t>
  </si>
  <si>
    <t>TCGA-BR-A4PF</t>
  </si>
  <si>
    <t>TCGA-VQ-A8PO</t>
  </si>
  <si>
    <t>TCGA-CD-5799</t>
  </si>
  <si>
    <t>TCGA-VQ-A91K</t>
  </si>
  <si>
    <t>TCGA-CD-8526</t>
  </si>
  <si>
    <t>mean</t>
  </si>
  <si>
    <t>TCGA-CD-8529</t>
  </si>
  <si>
    <t>checkpoint-14</t>
  </si>
  <si>
    <t>进行shuffle</t>
  </si>
  <si>
    <t>TCGA-CD-8530</t>
  </si>
  <si>
    <t>right_num(total_num)</t>
  </si>
  <si>
    <t>10(25)</t>
  </si>
  <si>
    <t>TCGA-CD-A48C</t>
  </si>
  <si>
    <t>MSI_images</t>
  </si>
  <si>
    <t>TCGA-CG-4301</t>
  </si>
  <si>
    <t>MSS_images</t>
  </si>
  <si>
    <t>TCGA-CG-4441</t>
  </si>
  <si>
    <t>acc_image_level</t>
  </si>
  <si>
    <t>TCGA-CG-4444</t>
  </si>
  <si>
    <t>TCGA-CG-4474</t>
  </si>
  <si>
    <t>TCGA-D7-6519</t>
  </si>
  <si>
    <t>TCGA-D7-8570</t>
  </si>
  <si>
    <t>TCGA-D7-8575</t>
  </si>
  <si>
    <t>TCGA-D7-8579</t>
  </si>
  <si>
    <t>TCGA-D7-A4Z0</t>
  </si>
  <si>
    <t>TCGA-D7-A748</t>
  </si>
  <si>
    <t>TCGA-F1-A72C</t>
  </si>
  <si>
    <t>TCGA-FP-7829</t>
  </si>
  <si>
    <t>TCGA-FP-8631</t>
  </si>
  <si>
    <t>TCGA-HF-7133</t>
  </si>
  <si>
    <t>TCGA-HU-8604</t>
  </si>
  <si>
    <t>TCGA-HU-8610</t>
  </si>
  <si>
    <t>TCGA-HU-A4G6</t>
  </si>
  <si>
    <t>TCGA-HU-A4GD</t>
  </si>
  <si>
    <t>TCGA-HU-A4GH</t>
  </si>
  <si>
    <t>TCGA-HU-A4GY</t>
  </si>
  <si>
    <t>TCGA-HU-A4H0</t>
  </si>
  <si>
    <t>TCGA-KB-A6F7</t>
  </si>
  <si>
    <t>TCGA-MX-A663</t>
  </si>
  <si>
    <t>TCGA-MX-A666</t>
  </si>
  <si>
    <t>TCGA-R5-A7O7</t>
  </si>
  <si>
    <t>TCGA-R5-A7ZR</t>
  </si>
  <si>
    <t>TCGA-RD-A8MV</t>
  </si>
  <si>
    <t>TCGA-RD-A8N1</t>
  </si>
  <si>
    <t>TCGA-RD-A8N6</t>
  </si>
  <si>
    <t>TCGA-VQ-A8DT</t>
  </si>
  <si>
    <t>TCGA-VQ-A8PC</t>
  </si>
  <si>
    <t>TCGA-VQ-A8PD</t>
  </si>
  <si>
    <t>TCGA-VQ-A8PE</t>
  </si>
  <si>
    <t>TCGA-VQ-A8PF</t>
  </si>
  <si>
    <t>TCGA-VQ-A8PJ</t>
  </si>
  <si>
    <t>TCGA-VQ-A91A</t>
  </si>
  <si>
    <t>TCGA-VQ-A91V</t>
  </si>
  <si>
    <t>TCGA-VQ-A91Z</t>
  </si>
  <si>
    <t>image level</t>
  </si>
  <si>
    <t>TCGA-VQ-A923</t>
  </si>
  <si>
    <t>accuracy in MSIMUT</t>
  </si>
  <si>
    <r>
      <rPr>
        <b/>
        <sz val="11"/>
        <color rgb="FF00B0F0"/>
        <rFont val="宋体"/>
        <charset val="134"/>
        <scheme val="minor"/>
      </rPr>
      <t>0.386</t>
    </r>
    <r>
      <rPr>
        <sz val="11"/>
        <color theme="1"/>
        <rFont val="宋体"/>
        <charset val="134"/>
        <scheme val="minor"/>
      </rPr>
      <t>(10762/27904)</t>
    </r>
  </si>
  <si>
    <t>TCGA-VQ-A925</t>
  </si>
  <si>
    <t>accuracy in MSS</t>
  </si>
  <si>
    <r>
      <rPr>
        <b/>
        <sz val="11"/>
        <color rgb="FF00B0F0"/>
        <rFont val="宋体"/>
        <charset val="134"/>
        <scheme val="minor"/>
      </rPr>
      <t>0.835</t>
    </r>
    <r>
      <rPr>
        <sz val="11"/>
        <color theme="1"/>
        <rFont val="宋体"/>
        <charset val="134"/>
        <scheme val="minor"/>
      </rPr>
      <t>(75233/90104)</t>
    </r>
  </si>
  <si>
    <t>TCGA-VQ-A927</t>
  </si>
  <si>
    <t>accuracy(image level)</t>
  </si>
  <si>
    <t>TCGA-VQ-A94U</t>
  </si>
  <si>
    <t>TCGA-VQ-AA68</t>
  </si>
  <si>
    <t>patient level</t>
  </si>
  <si>
    <t>TCGA-VQ-AA69</t>
  </si>
  <si>
    <r>
      <rPr>
        <b/>
        <sz val="11"/>
        <color rgb="FF00B0F0"/>
        <rFont val="宋体"/>
        <charset val="134"/>
        <scheme val="minor"/>
      </rPr>
      <t>0.400</t>
    </r>
    <r>
      <rPr>
        <sz val="11"/>
        <color theme="1"/>
        <rFont val="宋体"/>
        <charset val="134"/>
        <scheme val="minor"/>
      </rPr>
      <t>(10/25)</t>
    </r>
  </si>
  <si>
    <t>TCGA-VQ-AA6A</t>
  </si>
  <si>
    <r>
      <rPr>
        <b/>
        <sz val="11"/>
        <color rgb="FF00B0F0"/>
        <rFont val="宋体"/>
        <charset val="134"/>
        <scheme val="minor"/>
      </rPr>
      <t>0.797</t>
    </r>
    <r>
      <rPr>
        <sz val="11"/>
        <color theme="1"/>
        <rFont val="宋体"/>
        <charset val="134"/>
        <scheme val="minor"/>
      </rPr>
      <t>(59/74)</t>
    </r>
  </si>
  <si>
    <t>TCGA-VQ-AA6G</t>
  </si>
  <si>
    <t>accuracy(patient level)</t>
  </si>
  <si>
    <t>average vote score(MSIMUT)</t>
  </si>
  <si>
    <t>59(74)</t>
  </si>
  <si>
    <t>average vote score(MSS)</t>
  </si>
  <si>
    <t>AUC</t>
  </si>
  <si>
    <t>14(25)</t>
  </si>
  <si>
    <r>
      <t>0.498</t>
    </r>
    <r>
      <rPr>
        <sz val="11"/>
        <color theme="1"/>
        <rFont val="宋体"/>
        <charset val="134"/>
        <scheme val="minor"/>
      </rPr>
      <t>(13899/27904)</t>
    </r>
  </si>
  <si>
    <r>
      <t>0.818</t>
    </r>
    <r>
      <rPr>
        <sz val="11"/>
        <color theme="1"/>
        <rFont val="宋体"/>
        <charset val="134"/>
        <scheme val="minor"/>
      </rPr>
      <t>(73735/90104)</t>
    </r>
  </si>
  <si>
    <r>
      <t>0.560</t>
    </r>
    <r>
      <rPr>
        <sz val="11"/>
        <color theme="1"/>
        <rFont val="宋体"/>
        <charset val="134"/>
        <scheme val="minor"/>
      </rPr>
      <t>(14/25)</t>
    </r>
  </si>
  <si>
    <r>
      <t>0.770</t>
    </r>
    <r>
      <rPr>
        <sz val="11"/>
        <color theme="1"/>
        <rFont val="宋体"/>
        <charset val="134"/>
        <scheme val="minor"/>
      </rPr>
      <t>(57/74)</t>
    </r>
  </si>
  <si>
    <t>57(74)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</si>
</sst>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2498090</xdr:colOff>
      <xdr:row>79</xdr:row>
      <xdr:rowOff>157480</xdr:rowOff>
    </xdr:from>
    <xdr:to>
      <xdr:col>2</xdr:col>
      <xdr:colOff>115570</xdr:colOff>
      <xdr:row>91</xdr:row>
      <xdr:rowOff>126365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8090" y="14203680"/>
          <a:ext cx="3002280" cy="2102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2593340</xdr:colOff>
      <xdr:row>79</xdr:row>
      <xdr:rowOff>172085</xdr:rowOff>
    </xdr:from>
    <xdr:to>
      <xdr:col>1</xdr:col>
      <xdr:colOff>2684145</xdr:colOff>
      <xdr:row>90</xdr:row>
      <xdr:rowOff>163830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93340" y="14218285"/>
          <a:ext cx="2783205" cy="19475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topLeftCell="A65" workbookViewId="0">
      <selection activeCell="A88" sqref="A88"/>
    </sheetView>
  </sheetViews>
  <sheetFormatPr defaultColWidth="9" defaultRowHeight="14" outlineLevelCol="3"/>
  <cols>
    <col min="1" max="16384" width="38.5454545454545" style="1" customWidth="1"/>
  </cols>
  <sheetData>
    <row r="1" s="1" customFormat="1" spans="1:4">
      <c r="A1" s="1" t="s">
        <v>0</v>
      </c>
      <c r="B1" s="1">
        <v>0.943859649122807</v>
      </c>
      <c r="C1" s="1" t="s">
        <v>1</v>
      </c>
      <c r="D1" s="1">
        <v>0.0507204610951009</v>
      </c>
    </row>
    <row r="2" s="1" customFormat="1" spans="1:4">
      <c r="A2" s="1" t="s">
        <v>2</v>
      </c>
      <c r="B2" s="1">
        <v>0.654627539503386</v>
      </c>
      <c r="C2" s="1" t="s">
        <v>3</v>
      </c>
      <c r="D2" s="1">
        <v>0.562132225683628</v>
      </c>
    </row>
    <row r="3" s="1" customFormat="1" spans="1:4">
      <c r="A3" s="1" t="s">
        <v>4</v>
      </c>
      <c r="B3" s="1">
        <v>0.383073496659243</v>
      </c>
      <c r="C3" s="1" t="s">
        <v>5</v>
      </c>
      <c r="D3" s="1">
        <v>0.502398081534772</v>
      </c>
    </row>
    <row r="4" s="1" customFormat="1" spans="1:4">
      <c r="A4" s="1" t="s">
        <v>6</v>
      </c>
      <c r="B4" s="1">
        <v>0.746710526315789</v>
      </c>
      <c r="C4" s="1" t="s">
        <v>7</v>
      </c>
      <c r="D4" s="1">
        <v>0.33065953654189</v>
      </c>
    </row>
    <row r="5" s="1" customFormat="1" spans="1:4">
      <c r="A5" s="1" t="s">
        <v>8</v>
      </c>
      <c r="B5" s="1">
        <v>0.0148448043184885</v>
      </c>
      <c r="C5" s="1" t="s">
        <v>9</v>
      </c>
      <c r="D5" s="1">
        <v>0.396449704142012</v>
      </c>
    </row>
    <row r="6" s="1" customFormat="1" spans="1:4">
      <c r="A6" s="1" t="s">
        <v>10</v>
      </c>
      <c r="B6" s="1">
        <v>0.33605220228385</v>
      </c>
      <c r="C6" s="1" t="s">
        <v>11</v>
      </c>
      <c r="D6" s="1">
        <v>0.768768768768769</v>
      </c>
    </row>
    <row r="7" s="1" customFormat="1" spans="1:4">
      <c r="A7" s="1" t="s">
        <v>12</v>
      </c>
      <c r="B7" s="1">
        <v>0.407142857142857</v>
      </c>
      <c r="C7" s="1" t="s">
        <v>13</v>
      </c>
      <c r="D7" s="1">
        <v>0.477629987908102</v>
      </c>
    </row>
    <row r="8" s="1" customFormat="1" spans="1:4">
      <c r="A8" s="1" t="s">
        <v>14</v>
      </c>
      <c r="B8" s="1">
        <v>0.522673031026253</v>
      </c>
      <c r="C8" s="1" t="s">
        <v>15</v>
      </c>
      <c r="D8" s="1">
        <v>0.52896725440806</v>
      </c>
    </row>
    <row r="9" s="1" customFormat="1" spans="1:4">
      <c r="A9" s="1" t="s">
        <v>16</v>
      </c>
      <c r="B9" s="1">
        <v>0.9140625</v>
      </c>
      <c r="C9" s="1" t="s">
        <v>17</v>
      </c>
      <c r="D9" s="1">
        <v>0.786894586894587</v>
      </c>
    </row>
    <row r="10" s="1" customFormat="1" spans="1:4">
      <c r="A10" s="1" t="s">
        <v>18</v>
      </c>
      <c r="B10" s="1">
        <v>0.33487416538264</v>
      </c>
      <c r="C10" s="1" t="s">
        <v>19</v>
      </c>
      <c r="D10" s="1">
        <v>0.230664857530529</v>
      </c>
    </row>
    <row r="11" s="1" customFormat="1" spans="1:4">
      <c r="A11" s="1" t="s">
        <v>20</v>
      </c>
      <c r="B11" s="1">
        <v>0.071927661323469</v>
      </c>
      <c r="C11" s="1" t="s">
        <v>21</v>
      </c>
      <c r="D11" s="1">
        <v>0.666666666666667</v>
      </c>
    </row>
    <row r="12" s="1" customFormat="1" spans="1:4">
      <c r="A12" s="1" t="s">
        <v>22</v>
      </c>
      <c r="B12" s="1">
        <v>0.418356063398452</v>
      </c>
      <c r="C12" s="1" t="s">
        <v>23</v>
      </c>
      <c r="D12" s="1">
        <v>0.027027027027027</v>
      </c>
    </row>
    <row r="13" s="1" customFormat="1" spans="1:4">
      <c r="A13" s="1" t="s">
        <v>24</v>
      </c>
      <c r="B13" s="1">
        <v>0.0945757997218359</v>
      </c>
      <c r="C13" s="1" t="s">
        <v>25</v>
      </c>
      <c r="D13" s="1">
        <v>0.178571428571429</v>
      </c>
    </row>
    <row r="14" s="1" customFormat="1" spans="1:4">
      <c r="A14" s="1" t="s">
        <v>26</v>
      </c>
      <c r="B14" s="1">
        <v>0.351937984496124</v>
      </c>
      <c r="C14" s="1" t="s">
        <v>27</v>
      </c>
      <c r="D14" s="1">
        <v>0.707070707070707</v>
      </c>
    </row>
    <row r="15" s="1" customFormat="1" spans="1:4">
      <c r="A15" s="1" t="s">
        <v>28</v>
      </c>
      <c r="B15" s="1">
        <v>0.0500610500610501</v>
      </c>
      <c r="C15" s="1" t="s">
        <v>29</v>
      </c>
      <c r="D15" s="1">
        <v>0.242703533026114</v>
      </c>
    </row>
    <row r="16" s="1" customFormat="1" spans="1:4">
      <c r="A16" s="1" t="s">
        <v>30</v>
      </c>
      <c r="B16" s="1">
        <v>0.82</v>
      </c>
      <c r="C16" s="1" t="s">
        <v>31</v>
      </c>
      <c r="D16" s="1">
        <v>0.800480769230769</v>
      </c>
    </row>
    <row r="17" s="1" customFormat="1" spans="1:4">
      <c r="A17" s="1" t="s">
        <v>32</v>
      </c>
      <c r="B17" s="1">
        <v>0.57582800697269</v>
      </c>
      <c r="C17" s="1" t="s">
        <v>33</v>
      </c>
      <c r="D17" s="1">
        <v>0.2</v>
      </c>
    </row>
    <row r="18" s="1" customFormat="1" spans="1:4">
      <c r="A18" s="1" t="s">
        <v>34</v>
      </c>
      <c r="B18" s="1">
        <v>0.591304347826087</v>
      </c>
      <c r="C18" s="1" t="s">
        <v>35</v>
      </c>
      <c r="D18" s="1">
        <v>0.656462585034014</v>
      </c>
    </row>
    <row r="19" s="1" customFormat="1" spans="1:4">
      <c r="A19" s="1" t="s">
        <v>36</v>
      </c>
      <c r="B19" s="1">
        <v>0.978515625</v>
      </c>
      <c r="C19" s="1" t="s">
        <v>37</v>
      </c>
      <c r="D19" s="1">
        <v>0.0562730627306273</v>
      </c>
    </row>
    <row r="20" s="1" customFormat="1" spans="1:4">
      <c r="A20" s="1" t="s">
        <v>38</v>
      </c>
      <c r="B20" s="1">
        <v>0.00396432111000991</v>
      </c>
      <c r="C20" s="1" t="s">
        <v>39</v>
      </c>
      <c r="D20" s="1">
        <v>0</v>
      </c>
    </row>
    <row r="21" s="1" customFormat="1" spans="1:4">
      <c r="A21" s="1" t="s">
        <v>40</v>
      </c>
      <c r="B21" s="1">
        <v>0.0741935483870968</v>
      </c>
      <c r="C21" s="1" t="s">
        <v>41</v>
      </c>
      <c r="D21" s="1">
        <v>0.0700636942675159</v>
      </c>
    </row>
    <row r="22" s="1" customFormat="1" spans="1:4">
      <c r="A22" s="1" t="s">
        <v>42</v>
      </c>
      <c r="B22" s="1">
        <v>0.0393091125670042</v>
      </c>
      <c r="C22" s="1" t="s">
        <v>43</v>
      </c>
      <c r="D22" s="1">
        <v>0.0205278592375367</v>
      </c>
    </row>
    <row r="23" s="1" customFormat="1" spans="1:4">
      <c r="A23" s="1" t="s">
        <v>44</v>
      </c>
      <c r="B23" s="1">
        <v>0.179640718562874</v>
      </c>
      <c r="C23" s="1" t="s">
        <v>45</v>
      </c>
      <c r="D23" s="1">
        <v>0.0628313891834571</v>
      </c>
    </row>
    <row r="24" s="1" customFormat="1" spans="1:4">
      <c r="A24" s="1" t="s">
        <v>46</v>
      </c>
      <c r="B24" s="1">
        <v>0.658722592945662</v>
      </c>
      <c r="C24" s="1" t="s">
        <v>47</v>
      </c>
      <c r="D24" s="1">
        <v>0.0131578947368421</v>
      </c>
    </row>
    <row r="25" s="1" customFormat="1" spans="1:4">
      <c r="A25" s="1" t="s">
        <v>48</v>
      </c>
      <c r="B25" s="1">
        <v>0.42247433819557</v>
      </c>
      <c r="C25" s="1" t="s">
        <v>49</v>
      </c>
      <c r="D25" s="1">
        <v>0.00308166409861325</v>
      </c>
    </row>
    <row r="26" s="1" customFormat="1" spans="1:4">
      <c r="A26" s="1" t="s">
        <v>50</v>
      </c>
      <c r="B26" s="1">
        <f>SUM(B1:B25)/25</f>
        <v>0.42354927769293</v>
      </c>
      <c r="C26" s="1" t="s">
        <v>51</v>
      </c>
      <c r="D26" s="1">
        <v>0.0176991150442478</v>
      </c>
    </row>
    <row r="27" s="1" customFormat="1" spans="1:4">
      <c r="A27" s="1" t="s">
        <v>52</v>
      </c>
      <c r="B27" s="1" t="s">
        <v>53</v>
      </c>
      <c r="C27" s="1" t="s">
        <v>54</v>
      </c>
      <c r="D27" s="1">
        <v>0.038961038961039</v>
      </c>
    </row>
    <row r="28" s="1" customFormat="1" spans="1:4">
      <c r="A28" s="1" t="s">
        <v>55</v>
      </c>
      <c r="B28" s="1" t="s">
        <v>56</v>
      </c>
      <c r="C28" s="1" t="s">
        <v>57</v>
      </c>
      <c r="D28" s="1">
        <v>0.00170940170940171</v>
      </c>
    </row>
    <row r="29" s="1" customFormat="1" spans="1:4">
      <c r="A29" s="1" t="s">
        <v>58</v>
      </c>
      <c r="B29" s="1">
        <v>10762</v>
      </c>
      <c r="C29" s="1" t="s">
        <v>59</v>
      </c>
      <c r="D29" s="1">
        <v>0</v>
      </c>
    </row>
    <row r="30" s="1" customFormat="1" spans="1:4">
      <c r="A30" s="1" t="s">
        <v>60</v>
      </c>
      <c r="B30" s="1">
        <v>17142</v>
      </c>
      <c r="C30" s="1" t="s">
        <v>61</v>
      </c>
      <c r="D30" s="1">
        <v>0.948148148148148</v>
      </c>
    </row>
    <row r="31" s="1" customFormat="1" spans="1:4">
      <c r="A31" s="1" t="s">
        <v>62</v>
      </c>
      <c r="B31" s="1">
        <v>0.386</v>
      </c>
      <c r="C31" s="1" t="s">
        <v>63</v>
      </c>
      <c r="D31" s="1">
        <v>1</v>
      </c>
    </row>
    <row r="32" s="1" customFormat="1" spans="3:4">
      <c r="C32" s="1" t="s">
        <v>64</v>
      </c>
      <c r="D32" s="1">
        <v>0.102272727272727</v>
      </c>
    </row>
    <row r="33" s="1" customFormat="1" spans="3:4">
      <c r="C33" s="1" t="s">
        <v>65</v>
      </c>
      <c r="D33" s="1">
        <v>0.102547770700637</v>
      </c>
    </row>
    <row r="34" s="1" customFormat="1" spans="3:4">
      <c r="C34" s="1" t="s">
        <v>66</v>
      </c>
      <c r="D34" s="1">
        <v>0.0668356034209693</v>
      </c>
    </row>
    <row r="35" s="1" customFormat="1" spans="3:4">
      <c r="C35" s="1" t="s">
        <v>67</v>
      </c>
      <c r="D35" s="1">
        <v>0.135947233418835</v>
      </c>
    </row>
    <row r="36" s="1" customFormat="1" spans="3:4">
      <c r="C36" s="1" t="s">
        <v>68</v>
      </c>
      <c r="D36" s="1">
        <v>0.0531432274789371</v>
      </c>
    </row>
    <row r="37" s="1" customFormat="1" spans="3:4">
      <c r="C37" s="1" t="s">
        <v>69</v>
      </c>
      <c r="D37" s="1">
        <v>0.120619396903015</v>
      </c>
    </row>
    <row r="38" s="1" customFormat="1" spans="3:4">
      <c r="C38" s="1" t="s">
        <v>70</v>
      </c>
      <c r="D38" s="1">
        <v>0.423047177107502</v>
      </c>
    </row>
    <row r="39" s="1" customFormat="1" spans="3:4">
      <c r="C39" s="1" t="s">
        <v>71</v>
      </c>
      <c r="D39" s="1">
        <v>0.0345211581291759</v>
      </c>
    </row>
    <row r="40" s="1" customFormat="1" spans="3:4">
      <c r="C40" s="1" t="s">
        <v>72</v>
      </c>
      <c r="D40" s="1">
        <v>0.726591760299625</v>
      </c>
    </row>
    <row r="41" s="1" customFormat="1" spans="3:4">
      <c r="C41" s="1" t="s">
        <v>73</v>
      </c>
      <c r="D41" s="1">
        <v>0.170347003154574</v>
      </c>
    </row>
    <row r="42" s="1" customFormat="1" spans="3:4">
      <c r="C42" s="1" t="s">
        <v>74</v>
      </c>
      <c r="D42" s="1">
        <v>0.563066776586974</v>
      </c>
    </row>
    <row r="43" s="1" customFormat="1" spans="3:4">
      <c r="C43" s="1" t="s">
        <v>75</v>
      </c>
      <c r="D43" s="1">
        <v>0.0567542213883677</v>
      </c>
    </row>
    <row r="44" s="1" customFormat="1" spans="3:4">
      <c r="C44" s="1" t="s">
        <v>76</v>
      </c>
      <c r="D44" s="1">
        <v>0.910377358490566</v>
      </c>
    </row>
    <row r="45" s="1" customFormat="1" spans="3:4">
      <c r="C45" s="1" t="s">
        <v>77</v>
      </c>
      <c r="D45" s="1">
        <v>0.341661461586509</v>
      </c>
    </row>
    <row r="46" s="1" customFormat="1" spans="3:4">
      <c r="C46" s="1" t="s">
        <v>78</v>
      </c>
      <c r="D46" s="1">
        <v>0.144067796610169</v>
      </c>
    </row>
    <row r="47" s="1" customFormat="1" spans="3:4">
      <c r="C47" s="1" t="s">
        <v>79</v>
      </c>
      <c r="D47" s="1">
        <v>0.868167202572347</v>
      </c>
    </row>
    <row r="48" s="1" customFormat="1" spans="3:4">
      <c r="C48" s="1" t="s">
        <v>80</v>
      </c>
      <c r="D48" s="1">
        <v>0.28</v>
      </c>
    </row>
    <row r="49" s="1" customFormat="1" spans="3:4">
      <c r="C49" s="1" t="s">
        <v>81</v>
      </c>
      <c r="D49" s="1">
        <v>0.00542556798914886</v>
      </c>
    </row>
    <row r="50" s="1" customFormat="1" spans="3:4">
      <c r="C50" s="1" t="s">
        <v>82</v>
      </c>
      <c r="D50" s="1">
        <v>0.0848880597014925</v>
      </c>
    </row>
    <row r="51" s="1" customFormat="1" spans="3:4">
      <c r="C51" s="1" t="s">
        <v>83</v>
      </c>
      <c r="D51" s="1">
        <v>0.178571428571429</v>
      </c>
    </row>
    <row r="52" s="1" customFormat="1" spans="3:4">
      <c r="C52" s="1" t="s">
        <v>84</v>
      </c>
      <c r="D52" s="1">
        <v>0.0416666666666667</v>
      </c>
    </row>
    <row r="53" s="1" customFormat="1" spans="3:4">
      <c r="C53" s="1" t="s">
        <v>85</v>
      </c>
      <c r="D53" s="1">
        <v>0.0843373493975904</v>
      </c>
    </row>
    <row r="54" s="1" customFormat="1" spans="3:4">
      <c r="C54" s="1" t="s">
        <v>86</v>
      </c>
      <c r="D54" s="1">
        <v>0.475524475524476</v>
      </c>
    </row>
    <row r="55" s="1" customFormat="1" spans="3:4">
      <c r="C55" s="1" t="s">
        <v>87</v>
      </c>
      <c r="D55" s="1">
        <v>0.280856423173803</v>
      </c>
    </row>
    <row r="56" s="1" customFormat="1" spans="3:4">
      <c r="C56" s="1" t="s">
        <v>88</v>
      </c>
      <c r="D56" s="1">
        <v>0.0018450184501845</v>
      </c>
    </row>
    <row r="57" s="1" customFormat="1" spans="3:4">
      <c r="C57" s="1" t="s">
        <v>89</v>
      </c>
      <c r="D57" s="1">
        <v>0.0133651551312649</v>
      </c>
    </row>
    <row r="58" s="1" customFormat="1" spans="3:4">
      <c r="C58" s="1" t="s">
        <v>90</v>
      </c>
      <c r="D58" s="1">
        <v>0.008058017727639</v>
      </c>
    </row>
    <row r="59" s="1" customFormat="1" spans="3:4">
      <c r="C59" s="1" t="s">
        <v>91</v>
      </c>
      <c r="D59" s="1">
        <v>0.0679468242245199</v>
      </c>
    </row>
    <row r="60" s="1" customFormat="1" spans="3:4">
      <c r="C60" s="1" t="s">
        <v>92</v>
      </c>
      <c r="D60" s="1">
        <v>0.117955439056356</v>
      </c>
    </row>
    <row r="61" s="1" customFormat="1" spans="3:4">
      <c r="C61" s="1" t="s">
        <v>93</v>
      </c>
      <c r="D61" s="1">
        <v>0.0100354191263282</v>
      </c>
    </row>
    <row r="62" s="1" customFormat="1" spans="3:4">
      <c r="C62" s="1" t="s">
        <v>94</v>
      </c>
      <c r="D62" s="1">
        <v>0.0210221094599493</v>
      </c>
    </row>
    <row r="63" s="1" customFormat="1" spans="3:4">
      <c r="C63" s="1" t="s">
        <v>95</v>
      </c>
      <c r="D63" s="1">
        <v>0.0749250749250749</v>
      </c>
    </row>
    <row r="64" s="1" customFormat="1" spans="3:4">
      <c r="C64" s="1" t="s">
        <v>96</v>
      </c>
      <c r="D64" s="1">
        <v>0.101289134438306</v>
      </c>
    </row>
    <row r="65" s="1" customFormat="1" spans="3:4">
      <c r="C65" s="1" t="s">
        <v>97</v>
      </c>
      <c r="D65" s="1">
        <v>0.0531822144725371</v>
      </c>
    </row>
    <row r="66" s="1" customFormat="1" spans="3:4">
      <c r="C66" s="1" t="s">
        <v>98</v>
      </c>
      <c r="D66" s="1">
        <v>0.0179063360881543</v>
      </c>
    </row>
    <row r="67" s="1" customFormat="1" spans="1:4">
      <c r="A67" s="1" t="s">
        <v>99</v>
      </c>
      <c r="C67" s="1" t="s">
        <v>100</v>
      </c>
      <c r="D67" s="1">
        <v>0.0124434389140272</v>
      </c>
    </row>
    <row r="68" s="1" customFormat="1" spans="1:4">
      <c r="A68" s="1" t="s">
        <v>101</v>
      </c>
      <c r="B68" s="3" t="s">
        <v>102</v>
      </c>
      <c r="C68" s="1" t="s">
        <v>103</v>
      </c>
      <c r="D68" s="1">
        <v>0.00864553314121038</v>
      </c>
    </row>
    <row r="69" s="1" customFormat="1" spans="1:4">
      <c r="A69" s="1" t="s">
        <v>104</v>
      </c>
      <c r="B69" s="3" t="s">
        <v>105</v>
      </c>
      <c r="C69" s="1" t="s">
        <v>106</v>
      </c>
      <c r="D69" s="1">
        <v>0.0360690015682175</v>
      </c>
    </row>
    <row r="70" s="1" customFormat="1" spans="1:4">
      <c r="A70" s="1" t="s">
        <v>107</v>
      </c>
      <c r="B70" s="4">
        <v>0.708</v>
      </c>
      <c r="C70" s="1" t="s">
        <v>108</v>
      </c>
      <c r="D70" s="1">
        <v>0.00326441784548422</v>
      </c>
    </row>
    <row r="71" s="1" customFormat="1" spans="3:4">
      <c r="C71" s="1" t="s">
        <v>109</v>
      </c>
      <c r="D71" s="1">
        <v>0.0430729668916747</v>
      </c>
    </row>
    <row r="72" s="1" customFormat="1" spans="1:4">
      <c r="A72" s="1" t="s">
        <v>110</v>
      </c>
      <c r="C72" s="1" t="s">
        <v>111</v>
      </c>
      <c r="D72" s="1">
        <v>0.0271523178807947</v>
      </c>
    </row>
    <row r="73" s="1" customFormat="1" spans="1:4">
      <c r="A73" s="1" t="s">
        <v>101</v>
      </c>
      <c r="B73" s="3" t="s">
        <v>112</v>
      </c>
      <c r="C73" s="1" t="s">
        <v>113</v>
      </c>
      <c r="D73" s="1">
        <v>0.0134271099744245</v>
      </c>
    </row>
    <row r="74" s="1" customFormat="1" spans="1:4">
      <c r="A74" s="1" t="s">
        <v>104</v>
      </c>
      <c r="B74" s="3" t="s">
        <v>114</v>
      </c>
      <c r="C74" s="1" t="s">
        <v>115</v>
      </c>
      <c r="D74" s="1">
        <v>0.0832012678288431</v>
      </c>
    </row>
    <row r="75" s="1" customFormat="1" spans="1:4">
      <c r="A75" s="1" t="s">
        <v>116</v>
      </c>
      <c r="B75" s="4">
        <v>0.697</v>
      </c>
      <c r="C75" s="1" t="s">
        <v>50</v>
      </c>
      <c r="D75" s="1">
        <f>SUM(D1:D74)/74</f>
        <v>0.233956298547867</v>
      </c>
    </row>
    <row r="76" s="1" customFormat="1" spans="3:4">
      <c r="C76" s="1" t="s">
        <v>52</v>
      </c>
      <c r="D76" s="1" t="s">
        <v>53</v>
      </c>
    </row>
    <row r="77" s="1" customFormat="1" spans="1:4">
      <c r="A77" s="1" t="s">
        <v>117</v>
      </c>
      <c r="B77" s="1">
        <v>0.424</v>
      </c>
      <c r="C77" s="1" t="s">
        <v>55</v>
      </c>
      <c r="D77" s="1" t="s">
        <v>118</v>
      </c>
    </row>
    <row r="78" s="1" customFormat="1" spans="1:4">
      <c r="A78" s="1" t="s">
        <v>119</v>
      </c>
      <c r="B78" s="1">
        <v>0.234</v>
      </c>
      <c r="C78" s="1" t="s">
        <v>58</v>
      </c>
      <c r="D78" s="1">
        <v>14871</v>
      </c>
    </row>
    <row r="79" s="1" customFormat="1" spans="3:4">
      <c r="C79" s="1" t="s">
        <v>60</v>
      </c>
      <c r="D79" s="1">
        <v>75233</v>
      </c>
    </row>
    <row r="80" s="1" customFormat="1" spans="1:4">
      <c r="A80" s="1" t="s">
        <v>120</v>
      </c>
      <c r="B80" s="1">
        <v>0.689189189189189</v>
      </c>
      <c r="C80" s="1" t="s">
        <v>62</v>
      </c>
      <c r="D80" s="1">
        <v>0.835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tabSelected="1" zoomScale="85" zoomScaleNormal="85" topLeftCell="A64" workbookViewId="0">
      <selection activeCell="B73" sqref="B73:B80"/>
    </sheetView>
  </sheetViews>
  <sheetFormatPr defaultColWidth="9" defaultRowHeight="14" outlineLevelCol="3"/>
  <cols>
    <col min="1" max="16384" width="38.5454545454545" style="1" customWidth="1"/>
  </cols>
  <sheetData>
    <row r="1" s="1" customFormat="1" spans="1:4">
      <c r="A1" s="1" t="s">
        <v>0</v>
      </c>
      <c r="B1" s="2">
        <v>0.957894736842105</v>
      </c>
      <c r="C1" s="1" t="s">
        <v>1</v>
      </c>
      <c r="D1" s="2">
        <v>0.0605187319884726</v>
      </c>
    </row>
    <row r="2" s="1" customFormat="1" spans="1:4">
      <c r="A2" s="1" t="s">
        <v>2</v>
      </c>
      <c r="B2" s="2">
        <v>0.860496613995485</v>
      </c>
      <c r="C2" s="1" t="s">
        <v>3</v>
      </c>
      <c r="D2" s="2">
        <v>0.334371754932503</v>
      </c>
    </row>
    <row r="3" s="1" customFormat="1" spans="1:4">
      <c r="A3" s="1" t="s">
        <v>4</v>
      </c>
      <c r="B3" s="2">
        <v>0.828507795100223</v>
      </c>
      <c r="C3" s="1" t="s">
        <v>5</v>
      </c>
      <c r="D3" s="2">
        <v>0.860911270983213</v>
      </c>
    </row>
    <row r="4" s="1" customFormat="1" spans="1:4">
      <c r="A4" s="1" t="s">
        <v>6</v>
      </c>
      <c r="B4" s="2">
        <v>0.674342105263158</v>
      </c>
      <c r="C4" s="1" t="s">
        <v>7</v>
      </c>
      <c r="D4" s="2">
        <v>0.423351158645276</v>
      </c>
    </row>
    <row r="5" s="1" customFormat="1" spans="1:4">
      <c r="A5" s="1" t="s">
        <v>8</v>
      </c>
      <c r="B5" s="2">
        <v>0.0121457489878542</v>
      </c>
      <c r="C5" s="1" t="s">
        <v>9</v>
      </c>
      <c r="D5" s="2">
        <v>0.532544378698225</v>
      </c>
    </row>
    <row r="6" s="1" customFormat="1" spans="1:4">
      <c r="A6" s="1" t="s">
        <v>10</v>
      </c>
      <c r="B6" s="2">
        <v>0.33931484502447</v>
      </c>
      <c r="C6" s="1" t="s">
        <v>11</v>
      </c>
      <c r="D6" s="2">
        <v>0.756756756756757</v>
      </c>
    </row>
    <row r="7" s="1" customFormat="1" spans="1:4">
      <c r="A7" s="1" t="s">
        <v>12</v>
      </c>
      <c r="B7" s="2">
        <v>0.542857142857143</v>
      </c>
      <c r="C7" s="1" t="s">
        <v>13</v>
      </c>
      <c r="D7" s="2">
        <v>0.616686819830713</v>
      </c>
    </row>
    <row r="8" s="1" customFormat="1" spans="1:4">
      <c r="A8" s="1" t="s">
        <v>14</v>
      </c>
      <c r="B8" s="2">
        <v>0.751789976133652</v>
      </c>
      <c r="C8" s="1" t="s">
        <v>15</v>
      </c>
      <c r="D8" s="2">
        <v>0.348446683459278</v>
      </c>
    </row>
    <row r="9" s="1" customFormat="1" spans="1:4">
      <c r="A9" s="1" t="s">
        <v>16</v>
      </c>
      <c r="B9" s="2">
        <v>0.8046875</v>
      </c>
      <c r="C9" s="1" t="s">
        <v>17</v>
      </c>
      <c r="D9" s="2">
        <v>0.866666666666667</v>
      </c>
    </row>
    <row r="10" s="1" customFormat="1" spans="1:4">
      <c r="A10" s="1" t="s">
        <v>18</v>
      </c>
      <c r="B10" s="2">
        <v>0.465844889573703</v>
      </c>
      <c r="C10" s="1" t="s">
        <v>19</v>
      </c>
      <c r="D10" s="2">
        <v>0.155359565807327</v>
      </c>
    </row>
    <row r="11" s="1" customFormat="1" spans="1:4">
      <c r="A11" s="1" t="s">
        <v>20</v>
      </c>
      <c r="B11" s="2">
        <v>0.209617755856967</v>
      </c>
      <c r="C11" s="1" t="s">
        <v>21</v>
      </c>
      <c r="D11" s="2">
        <v>0.5</v>
      </c>
    </row>
    <row r="12" s="1" customFormat="1" spans="1:4">
      <c r="A12" s="1" t="s">
        <v>22</v>
      </c>
      <c r="B12" s="2">
        <v>0.330998894213048</v>
      </c>
      <c r="C12" s="1" t="s">
        <v>23</v>
      </c>
      <c r="D12" s="2">
        <v>0.0472972972972973</v>
      </c>
    </row>
    <row r="13" s="1" customFormat="1" spans="1:4">
      <c r="A13" s="1" t="s">
        <v>24</v>
      </c>
      <c r="B13" s="2">
        <v>0.0222531293463143</v>
      </c>
      <c r="C13" s="1" t="s">
        <v>25</v>
      </c>
      <c r="D13" s="2">
        <v>0.142857142857143</v>
      </c>
    </row>
    <row r="14" s="1" customFormat="1" spans="1:4">
      <c r="A14" s="1" t="s">
        <v>26</v>
      </c>
      <c r="B14" s="2">
        <v>0.758139534883721</v>
      </c>
      <c r="C14" s="1" t="s">
        <v>27</v>
      </c>
      <c r="D14" s="2">
        <v>0.868686868686869</v>
      </c>
    </row>
    <row r="15" s="1" customFormat="1" spans="1:4">
      <c r="A15" s="1" t="s">
        <v>28</v>
      </c>
      <c r="B15" s="2">
        <v>0.0573870573870574</v>
      </c>
      <c r="C15" s="1" t="s">
        <v>29</v>
      </c>
      <c r="D15" s="2">
        <v>0.65284178187404</v>
      </c>
    </row>
    <row r="16" s="1" customFormat="1" spans="1:4">
      <c r="A16" s="1" t="s">
        <v>30</v>
      </c>
      <c r="B16" s="2">
        <v>0.951428571428571</v>
      </c>
      <c r="C16" s="1" t="s">
        <v>31</v>
      </c>
      <c r="D16" s="2">
        <v>0.877403846153846</v>
      </c>
    </row>
    <row r="17" s="1" customFormat="1" spans="1:4">
      <c r="A17" s="1" t="s">
        <v>32</v>
      </c>
      <c r="B17" s="2">
        <v>0.503776873910517</v>
      </c>
      <c r="C17" s="1" t="s">
        <v>33</v>
      </c>
      <c r="D17" s="2">
        <v>0.0681818181818182</v>
      </c>
    </row>
    <row r="18" s="1" customFormat="1" spans="1:4">
      <c r="A18" s="1" t="s">
        <v>34</v>
      </c>
      <c r="B18" s="2">
        <v>0.8</v>
      </c>
      <c r="C18" s="1" t="s">
        <v>35</v>
      </c>
      <c r="D18" s="2">
        <v>0.621315192743764</v>
      </c>
    </row>
    <row r="19" s="1" customFormat="1" spans="1:4">
      <c r="A19" s="1" t="s">
        <v>36</v>
      </c>
      <c r="B19" s="2">
        <v>0.99609375</v>
      </c>
      <c r="C19" s="1" t="s">
        <v>37</v>
      </c>
      <c r="D19" s="2">
        <v>0.0525830258302583</v>
      </c>
    </row>
    <row r="20" s="1" customFormat="1" spans="1:4">
      <c r="A20" s="1" t="s">
        <v>38</v>
      </c>
      <c r="B20" s="2">
        <v>0.10009910802775</v>
      </c>
      <c r="C20" s="1" t="s">
        <v>39</v>
      </c>
      <c r="D20" s="2">
        <v>0.00564971751412429</v>
      </c>
    </row>
    <row r="21" s="1" customFormat="1" spans="1:4">
      <c r="A21" s="1" t="s">
        <v>40</v>
      </c>
      <c r="B21" s="2">
        <v>0.0258064516129032</v>
      </c>
      <c r="C21" s="1" t="s">
        <v>41</v>
      </c>
      <c r="D21" s="2">
        <v>0.117834394904459</v>
      </c>
    </row>
    <row r="22" s="1" customFormat="1" spans="1:4">
      <c r="A22" s="1" t="s">
        <v>42</v>
      </c>
      <c r="B22" s="2">
        <v>0.122692078618225</v>
      </c>
      <c r="C22" s="1" t="s">
        <v>43</v>
      </c>
      <c r="D22" s="2">
        <v>0.0205278592375367</v>
      </c>
    </row>
    <row r="23" s="1" customFormat="1" spans="1:4">
      <c r="A23" s="1" t="s">
        <v>44</v>
      </c>
      <c r="B23" s="2">
        <v>0.652195608782435</v>
      </c>
      <c r="C23" s="1" t="s">
        <v>45</v>
      </c>
      <c r="D23" s="2">
        <v>0.101007423117709</v>
      </c>
    </row>
    <row r="24" s="1" customFormat="1" spans="1:4">
      <c r="A24" s="1" t="s">
        <v>46</v>
      </c>
      <c r="B24" s="2">
        <v>0.844137273593899</v>
      </c>
      <c r="C24" s="1" t="s">
        <v>47</v>
      </c>
      <c r="D24" s="2">
        <v>0</v>
      </c>
    </row>
    <row r="25" s="1" customFormat="1" spans="1:4">
      <c r="A25" s="1" t="s">
        <v>48</v>
      </c>
      <c r="B25" s="2">
        <v>0.498649378714209</v>
      </c>
      <c r="C25" s="1" t="s">
        <v>49</v>
      </c>
      <c r="D25" s="2">
        <v>0.0061633281972265</v>
      </c>
    </row>
    <row r="26" s="1" customFormat="1" spans="1:4">
      <c r="A26" s="1" t="s">
        <v>50</v>
      </c>
      <c r="B26" s="1">
        <f>SUM(B1:B25)/25</f>
        <v>0.524446272806137</v>
      </c>
      <c r="C26" s="1" t="s">
        <v>51</v>
      </c>
      <c r="D26" s="2">
        <v>0.0530973451327434</v>
      </c>
    </row>
    <row r="27" s="1" customFormat="1" spans="1:4">
      <c r="A27" s="1" t="s">
        <v>52</v>
      </c>
      <c r="B27" s="1" t="s">
        <v>53</v>
      </c>
      <c r="C27" s="1" t="s">
        <v>54</v>
      </c>
      <c r="D27" s="2">
        <v>0.0779220779220779</v>
      </c>
    </row>
    <row r="28" s="1" customFormat="1" spans="1:4">
      <c r="A28" s="1" t="s">
        <v>55</v>
      </c>
      <c r="B28" s="1" t="s">
        <v>121</v>
      </c>
      <c r="C28" s="1" t="s">
        <v>57</v>
      </c>
      <c r="D28" s="2">
        <v>0</v>
      </c>
    </row>
    <row r="29" s="1" customFormat="1" spans="1:4">
      <c r="A29" s="1" t="s">
        <v>58</v>
      </c>
      <c r="B29" s="1">
        <v>13899</v>
      </c>
      <c r="C29" s="1" t="s">
        <v>59</v>
      </c>
      <c r="D29" s="2">
        <v>0.133333333333333</v>
      </c>
    </row>
    <row r="30" s="1" customFormat="1" spans="1:4">
      <c r="A30" s="1" t="s">
        <v>60</v>
      </c>
      <c r="B30" s="1">
        <v>14005</v>
      </c>
      <c r="C30" s="1" t="s">
        <v>61</v>
      </c>
      <c r="D30" s="2">
        <v>0.740740740740741</v>
      </c>
    </row>
    <row r="31" s="1" customFormat="1" spans="1:4">
      <c r="A31" s="1" t="s">
        <v>62</v>
      </c>
      <c r="B31" s="1">
        <v>0.498</v>
      </c>
      <c r="C31" s="1" t="s">
        <v>63</v>
      </c>
      <c r="D31" s="2">
        <v>0.982142857142857</v>
      </c>
    </row>
    <row r="32" s="1" customFormat="1" spans="3:4">
      <c r="C32" s="1" t="s">
        <v>64</v>
      </c>
      <c r="D32" s="2">
        <v>0.0965909090909091</v>
      </c>
    </row>
    <row r="33" s="1" customFormat="1" spans="3:4">
      <c r="C33" s="1" t="s">
        <v>65</v>
      </c>
      <c r="D33" s="2">
        <v>0.0831210191082802</v>
      </c>
    </row>
    <row r="34" s="1" customFormat="1" spans="3:4">
      <c r="C34" s="1" t="s">
        <v>66</v>
      </c>
      <c r="D34" s="2">
        <v>0.198606271777003</v>
      </c>
    </row>
    <row r="35" s="1" customFormat="1" spans="3:4">
      <c r="C35" s="1" t="s">
        <v>67</v>
      </c>
      <c r="D35" s="2">
        <v>0.122389153536094</v>
      </c>
    </row>
    <row r="36" s="1" customFormat="1" spans="3:4">
      <c r="C36" s="1" t="s">
        <v>68</v>
      </c>
      <c r="D36" s="2">
        <v>0.0499027867790019</v>
      </c>
    </row>
    <row r="37" s="1" customFormat="1" spans="3:4">
      <c r="C37" s="1" t="s">
        <v>69</v>
      </c>
      <c r="D37" s="2">
        <v>0.0505297473512632</v>
      </c>
    </row>
    <row r="38" s="1" customFormat="1" spans="3:4">
      <c r="C38" s="1" t="s">
        <v>70</v>
      </c>
      <c r="D38" s="2">
        <v>0.0781129156999227</v>
      </c>
    </row>
    <row r="39" s="1" customFormat="1" spans="3:4">
      <c r="C39" s="1" t="s">
        <v>71</v>
      </c>
      <c r="D39" s="2">
        <v>0.0311804008908686</v>
      </c>
    </row>
    <row r="40" s="1" customFormat="1" spans="3:4">
      <c r="C40" s="1" t="s">
        <v>72</v>
      </c>
      <c r="D40" s="2">
        <v>0.794007490636704</v>
      </c>
    </row>
    <row r="41" s="1" customFormat="1" spans="3:4">
      <c r="C41" s="1" t="s">
        <v>73</v>
      </c>
      <c r="D41" s="2">
        <v>0.0504731861198738</v>
      </c>
    </row>
    <row r="42" s="1" customFormat="1" spans="3:4">
      <c r="C42" s="1" t="s">
        <v>74</v>
      </c>
      <c r="D42" s="2">
        <v>0.530090684253916</v>
      </c>
    </row>
    <row r="43" s="1" customFormat="1" spans="3:4">
      <c r="C43" s="1" t="s">
        <v>75</v>
      </c>
      <c r="D43" s="2">
        <v>0.0909943714821764</v>
      </c>
    </row>
    <row r="44" s="1" customFormat="1" spans="3:4">
      <c r="C44" s="1" t="s">
        <v>76</v>
      </c>
      <c r="D44" s="2">
        <v>0.886792452830189</v>
      </c>
    </row>
    <row r="45" s="1" customFormat="1" spans="3:4">
      <c r="C45" s="1" t="s">
        <v>77</v>
      </c>
      <c r="D45" s="2">
        <v>0.34790755777639</v>
      </c>
    </row>
    <row r="46" s="1" customFormat="1" spans="3:4">
      <c r="C46" s="1" t="s">
        <v>78</v>
      </c>
      <c r="D46" s="2">
        <v>0.288135593220339</v>
      </c>
    </row>
    <row r="47" s="1" customFormat="1" spans="3:4">
      <c r="C47" s="1" t="s">
        <v>79</v>
      </c>
      <c r="D47" s="2">
        <v>0.636655948553055</v>
      </c>
    </row>
    <row r="48" s="1" customFormat="1" spans="3:4">
      <c r="C48" s="1" t="s">
        <v>80</v>
      </c>
      <c r="D48" s="2">
        <v>0.354285714285714</v>
      </c>
    </row>
    <row r="49" s="1" customFormat="1" spans="3:4">
      <c r="C49" s="1" t="s">
        <v>81</v>
      </c>
      <c r="D49" s="2">
        <v>0.00983384198033232</v>
      </c>
    </row>
    <row r="50" s="1" customFormat="1" spans="3:4">
      <c r="C50" s="1" t="s">
        <v>82</v>
      </c>
      <c r="D50" s="2">
        <v>0.136194029850746</v>
      </c>
    </row>
    <row r="51" s="1" customFormat="1" spans="3:4">
      <c r="C51" s="1" t="s">
        <v>83</v>
      </c>
      <c r="D51" s="2">
        <v>0.160714285714286</v>
      </c>
    </row>
    <row r="52" s="1" customFormat="1" spans="3:4">
      <c r="C52" s="1" t="s">
        <v>84</v>
      </c>
      <c r="D52" s="2">
        <v>0</v>
      </c>
    </row>
    <row r="53" s="1" customFormat="1" spans="3:4">
      <c r="C53" s="1" t="s">
        <v>85</v>
      </c>
      <c r="D53" s="2">
        <v>0.0180722891566265</v>
      </c>
    </row>
    <row r="54" s="1" customFormat="1" spans="3:4">
      <c r="C54" s="1" t="s">
        <v>86</v>
      </c>
      <c r="D54" s="2">
        <v>0.58041958041958</v>
      </c>
    </row>
    <row r="55" s="1" customFormat="1" spans="3:4">
      <c r="C55" s="1" t="s">
        <v>87</v>
      </c>
      <c r="D55" s="2">
        <v>0.408816120906801</v>
      </c>
    </row>
    <row r="56" s="1" customFormat="1" spans="3:4">
      <c r="C56" s="1" t="s">
        <v>88</v>
      </c>
      <c r="D56" s="2">
        <v>0.0651906519065191</v>
      </c>
    </row>
    <row r="57" s="1" customFormat="1" spans="3:4">
      <c r="C57" s="1" t="s">
        <v>89</v>
      </c>
      <c r="D57" s="2">
        <v>0.0167064439140811</v>
      </c>
    </row>
    <row r="58" s="1" customFormat="1" spans="3:4">
      <c r="C58" s="1" t="s">
        <v>90</v>
      </c>
      <c r="D58" s="2">
        <v>0.0016116035455278</v>
      </c>
    </row>
    <row r="59" s="1" customFormat="1" spans="3:4">
      <c r="C59" s="1" t="s">
        <v>91</v>
      </c>
      <c r="D59" s="2">
        <v>0.107828655834564</v>
      </c>
    </row>
    <row r="60" s="1" customFormat="1" spans="3:4">
      <c r="C60" s="1" t="s">
        <v>92</v>
      </c>
      <c r="D60" s="2">
        <v>0.100917431192661</v>
      </c>
    </row>
    <row r="61" s="1" customFormat="1" spans="3:4">
      <c r="C61" s="1" t="s">
        <v>93</v>
      </c>
      <c r="D61" s="2">
        <v>0.0501770956316411</v>
      </c>
    </row>
    <row r="62" s="1" customFormat="1" spans="3:4">
      <c r="C62" s="1" t="s">
        <v>94</v>
      </c>
      <c r="D62" s="2">
        <v>0.141355563610004</v>
      </c>
    </row>
    <row r="63" s="1" customFormat="1" spans="3:4">
      <c r="C63" s="1" t="s">
        <v>95</v>
      </c>
      <c r="D63" s="2">
        <v>0.113886113886114</v>
      </c>
    </row>
    <row r="64" s="1" customFormat="1" spans="3:4">
      <c r="C64" s="1" t="s">
        <v>96</v>
      </c>
      <c r="D64" s="2">
        <v>0.0718232044198895</v>
      </c>
    </row>
    <row r="65" s="1" customFormat="1" spans="3:4">
      <c r="C65" s="1" t="s">
        <v>97</v>
      </c>
      <c r="D65" s="2">
        <v>0.015693112467306</v>
      </c>
    </row>
    <row r="66" s="1" customFormat="1" spans="3:4">
      <c r="C66" s="1" t="s">
        <v>98</v>
      </c>
      <c r="D66" s="2">
        <v>0.0247933884297521</v>
      </c>
    </row>
    <row r="67" s="1" customFormat="1" spans="1:4">
      <c r="A67" s="1" t="s">
        <v>99</v>
      </c>
      <c r="C67" s="1" t="s">
        <v>100</v>
      </c>
      <c r="D67" s="2">
        <v>0.0128205128205128</v>
      </c>
    </row>
    <row r="68" s="1" customFormat="1" spans="1:4">
      <c r="A68" s="1" t="s">
        <v>101</v>
      </c>
      <c r="B68" s="3" t="s">
        <v>122</v>
      </c>
      <c r="C68" s="1" t="s">
        <v>103</v>
      </c>
      <c r="D68" s="2">
        <v>0.00672430355427474</v>
      </c>
    </row>
    <row r="69" s="1" customFormat="1" spans="1:4">
      <c r="A69" s="1" t="s">
        <v>104</v>
      </c>
      <c r="B69" s="3" t="s">
        <v>123</v>
      </c>
      <c r="C69" s="1" t="s">
        <v>106</v>
      </c>
      <c r="D69" s="2">
        <v>0.00156821745948772</v>
      </c>
    </row>
    <row r="70" s="1" customFormat="1" spans="1:4">
      <c r="A70" s="1" t="s">
        <v>107</v>
      </c>
      <c r="B70" s="4">
        <v>0.743</v>
      </c>
      <c r="C70" s="1" t="s">
        <v>108</v>
      </c>
      <c r="D70" s="2">
        <v>0.00326441784548422</v>
      </c>
    </row>
    <row r="71" s="1" customFormat="1" spans="3:4">
      <c r="C71" s="1" t="s">
        <v>109</v>
      </c>
      <c r="D71" s="2">
        <v>0.0279652844744455</v>
      </c>
    </row>
    <row r="72" s="1" customFormat="1" spans="1:4">
      <c r="A72" s="1" t="s">
        <v>110</v>
      </c>
      <c r="C72" s="1" t="s">
        <v>111</v>
      </c>
      <c r="D72" s="2">
        <v>0.076158940397351</v>
      </c>
    </row>
    <row r="73" s="1" customFormat="1" spans="1:4">
      <c r="A73" s="1" t="s">
        <v>101</v>
      </c>
      <c r="B73" s="3" t="s">
        <v>124</v>
      </c>
      <c r="C73" s="1" t="s">
        <v>113</v>
      </c>
      <c r="D73" s="2">
        <v>0.00831202046035806</v>
      </c>
    </row>
    <row r="74" s="1" customFormat="1" spans="1:4">
      <c r="A74" s="1" t="s">
        <v>104</v>
      </c>
      <c r="B74" s="3" t="s">
        <v>125</v>
      </c>
      <c r="C74" s="1" t="s">
        <v>115</v>
      </c>
      <c r="D74" s="2">
        <v>0.180665610142631</v>
      </c>
    </row>
    <row r="75" s="1" customFormat="1" spans="1:4">
      <c r="A75" s="1" t="s">
        <v>116</v>
      </c>
      <c r="B75" s="4">
        <v>0.717</v>
      </c>
      <c r="C75" s="1" t="s">
        <v>50</v>
      </c>
      <c r="D75" s="1">
        <f>SUM(D1:D74)/74</f>
        <v>0.244006604892553</v>
      </c>
    </row>
    <row r="76" s="1" customFormat="1" spans="3:4">
      <c r="C76" s="1" t="s">
        <v>52</v>
      </c>
      <c r="D76" s="1" t="s">
        <v>53</v>
      </c>
    </row>
    <row r="77" s="1" customFormat="1" spans="1:4">
      <c r="A77" s="1" t="s">
        <v>117</v>
      </c>
      <c r="B77" s="1">
        <v>0.524</v>
      </c>
      <c r="C77" s="1" t="s">
        <v>55</v>
      </c>
      <c r="D77" s="1" t="s">
        <v>126</v>
      </c>
    </row>
    <row r="78" s="1" customFormat="1" spans="1:4">
      <c r="A78" s="1" t="s">
        <v>119</v>
      </c>
      <c r="B78" s="1">
        <v>0.244</v>
      </c>
      <c r="C78" s="1" t="s">
        <v>58</v>
      </c>
      <c r="D78" s="1">
        <v>16369</v>
      </c>
    </row>
    <row r="79" s="1" customFormat="1" spans="3:4">
      <c r="C79" s="1" t="s">
        <v>60</v>
      </c>
      <c r="D79" s="1">
        <v>73735</v>
      </c>
    </row>
    <row r="80" s="1" customFormat="1" spans="1:4">
      <c r="A80" s="1" t="s">
        <v>120</v>
      </c>
      <c r="B80" s="1">
        <v>0.732432432432432</v>
      </c>
      <c r="C80" s="1" t="s">
        <v>62</v>
      </c>
      <c r="D80" s="1">
        <v>0.818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method2-1</vt:lpstr>
      <vt:lpstr>method2-2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2021-09-25T13:54:26Z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2052-11.1.0.10938</vt:lpwstr>
  </property>
</Properties>
</file>