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9059\Simple Python Projects\private-reit-simulation\raw_reit_data\centurion\"/>
    </mc:Choice>
  </mc:AlternateContent>
  <xr:revisionPtr revIDLastSave="0" documentId="13_ncr:1_{3C4F71BF-8FAD-4D67-81F5-0C2B02FFFBEB}" xr6:coauthVersionLast="45" xr6:coauthVersionMax="45" xr10:uidLastSave="{00000000-0000-0000-0000-000000000000}"/>
  <bookViews>
    <workbookView xWindow="31080" yWindow="2760" windowWidth="21600" windowHeight="11385" xr2:uid="{00000000-000D-0000-FFFF-FFFF00000000}"/>
  </bookViews>
  <sheets>
    <sheet name="REIT" sheetId="4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9" i="4" l="1"/>
  <c r="C118" i="4" l="1"/>
  <c r="C117" i="4"/>
  <c r="C116" i="4" l="1"/>
  <c r="C115" i="4"/>
  <c r="C114" i="4" l="1"/>
  <c r="C113" i="4" l="1"/>
  <c r="C112" i="4" l="1"/>
  <c r="C111" i="4"/>
  <c r="C110" i="4"/>
  <c r="C109" i="4" l="1"/>
  <c r="C108" i="4" l="1"/>
  <c r="C107" i="4" l="1"/>
  <c r="C106" i="4" l="1"/>
  <c r="B104" i="4" l="1"/>
  <c r="C104" i="4"/>
  <c r="C105" i="4"/>
  <c r="C103" i="4"/>
  <c r="B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B81" i="4"/>
  <c r="B83" i="4" s="1"/>
  <c r="C80" i="4"/>
  <c r="B80" i="4"/>
  <c r="B82" i="4" s="1"/>
  <c r="C79" i="4"/>
  <c r="C78" i="4"/>
  <c r="C77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<sst xmlns="http://schemas.openxmlformats.org/spreadsheetml/2006/main" count="9" uniqueCount="9">
  <si>
    <t>NAV PRICES</t>
  </si>
  <si>
    <t>Date   </t>
  </si>
  <si>
    <t>Price</t>
  </si>
  <si>
    <t>$/unit in that month</t>
  </si>
  <si>
    <t>-</t>
  </si>
  <si>
    <t>CENTURION REIT DISTRIBUTIONS</t>
  </si>
  <si>
    <t>1-Aug.-18</t>
  </si>
  <si>
    <t>SPECIAL REIT DISTRIBUTIONS</t>
  </si>
  <si>
    <t>1-Nov.-19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</si>
</sst>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0"/>
    <numFmt numFmtId="166" formatCode="&quot;$&quot;#,##0.00000"/>
    <numFmt numFmtId="167" formatCode="[$-1009]d\-mmm\-yy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699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65" fontId="1" fillId="0" borderId="0" xfId="0" applyNumberFormat="1" applyFont="1" applyAlignment="1">
      <alignment horizontal="center"/>
    </xf>
    <xf numFmtId="165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Fill="1" applyAlignment="1">
      <alignment horizontal="right"/>
    </xf>
    <xf numFmtId="167" fontId="4" fillId="0" borderId="0" xfId="0" applyNumberFormat="1" applyFont="1" applyAlignment="1">
      <alignment horizontal="right" vertical="center" wrapText="1"/>
    </xf>
    <xf numFmtId="167" fontId="1" fillId="0" borderId="0" xfId="0" applyNumberFormat="1" applyFont="1" applyAlignment="1">
      <alignment horizontal="right"/>
    </xf>
    <xf numFmtId="167" fontId="1" fillId="2" borderId="0" xfId="0" applyNumberFormat="1" applyFont="1" applyFill="1" applyBorder="1" applyAlignment="1">
      <alignment horizontal="right" vertical="center" wrapText="1"/>
    </xf>
    <xf numFmtId="165" fontId="2" fillId="2" borderId="0" xfId="0" applyNumberFormat="1" applyFont="1" applyFill="1" applyBorder="1" applyAlignment="1">
      <alignment horizontal="center" vertical="center" wrapText="1"/>
    </xf>
    <xf numFmtId="166" fontId="2" fillId="2" borderId="0" xfId="0" applyNumberFormat="1" applyFont="1" applyFill="1" applyBorder="1" applyAlignment="1">
      <alignment horizontal="center" vertical="center" wrapText="1"/>
    </xf>
    <xf numFmtId="167" fontId="2" fillId="0" borderId="0" xfId="0" applyNumberFormat="1" applyFont="1" applyBorder="1" applyAlignment="1">
      <alignment horizontal="right" vertical="center" wrapText="1"/>
    </xf>
    <xf numFmtId="165" fontId="2" fillId="0" borderId="0" xfId="0" applyNumberFormat="1" applyFont="1" applyBorder="1" applyAlignment="1">
      <alignment horizontal="center" vertical="center" wrapText="1"/>
    </xf>
    <xf numFmtId="166" fontId="2" fillId="0" borderId="0" xfId="0" applyNumberFormat="1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EIT%20Administration\IAS\Spreadsheets\2017\12%20December\Uh%20Summary%2012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h Summary 1217"/>
    </sheetNames>
    <sheetDataSet>
      <sheetData sheetId="0">
        <row r="3">
          <cell r="C3">
            <v>13.849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8"/>
  <sheetViews>
    <sheetView tabSelected="1" topLeftCell="A124" workbookViewId="0">
      <selection activeCell="C141" sqref="C141"/>
    </sheetView>
  </sheetViews>
  <sheetFormatPr defaultColWidth="14.85546875" defaultRowHeight="15" x14ac:dyDescent="0.2"/>
  <cols>
    <col min="1" max="1" width="14.85546875" style="8"/>
    <col min="2" max="2" width="14.85546875" style="2"/>
    <col min="3" max="3" width="24.5703125" style="5" customWidth="1"/>
    <col min="4" max="4" width="21.85546875" style="1" customWidth="1"/>
    <col min="5" max="16384" width="14.85546875" style="1"/>
  </cols>
  <sheetData>
    <row r="1" spans="1:4" ht="35.25" customHeight="1" x14ac:dyDescent="0.2">
      <c r="A1" s="9"/>
      <c r="B1" s="10" t="s">
        <v>0</v>
      </c>
      <c r="C1" s="11" t="s">
        <v>5</v>
      </c>
      <c r="D1" s="11" t="s">
        <v>7</v>
      </c>
    </row>
    <row r="2" spans="1:4" ht="23.25" customHeight="1" x14ac:dyDescent="0.2">
      <c r="A2" s="12" t="s">
        <v>1</v>
      </c>
      <c r="B2" s="13" t="s">
        <v>2</v>
      </c>
      <c r="C2" s="14" t="s">
        <v>3</v>
      </c>
    </row>
    <row r="3" spans="1:4" x14ac:dyDescent="0.2">
      <c r="A3" s="6">
        <v>40056</v>
      </c>
      <c r="B3" s="3">
        <v>10</v>
      </c>
      <c r="C3" s="4">
        <f>0.8/12</f>
        <v>6.6666666666666666E-2</v>
      </c>
    </row>
    <row r="4" spans="1:4" x14ac:dyDescent="0.2">
      <c r="A4" s="6">
        <v>40086</v>
      </c>
      <c r="B4" s="3">
        <v>10</v>
      </c>
      <c r="C4" s="4">
        <f t="shared" ref="C4:C19" si="0">0.8/12</f>
        <v>6.6666666666666666E-2</v>
      </c>
    </row>
    <row r="5" spans="1:4" x14ac:dyDescent="0.2">
      <c r="A5" s="6">
        <v>40117</v>
      </c>
      <c r="B5" s="3">
        <v>10</v>
      </c>
      <c r="C5" s="4">
        <f t="shared" si="0"/>
        <v>6.6666666666666666E-2</v>
      </c>
    </row>
    <row r="6" spans="1:4" x14ac:dyDescent="0.2">
      <c r="A6" s="6">
        <v>40147</v>
      </c>
      <c r="B6" s="3">
        <v>10</v>
      </c>
      <c r="C6" s="4">
        <f t="shared" si="0"/>
        <v>6.6666666666666666E-2</v>
      </c>
    </row>
    <row r="7" spans="1:4" x14ac:dyDescent="0.2">
      <c r="A7" s="6">
        <v>40178</v>
      </c>
      <c r="B7" s="3">
        <v>10</v>
      </c>
      <c r="C7" s="4">
        <f t="shared" si="0"/>
        <v>6.6666666666666666E-2</v>
      </c>
    </row>
    <row r="8" spans="1:4" x14ac:dyDescent="0.2">
      <c r="A8" s="6">
        <v>40209</v>
      </c>
      <c r="B8" s="3">
        <v>10</v>
      </c>
      <c r="C8" s="4">
        <f t="shared" si="0"/>
        <v>6.6666666666666666E-2</v>
      </c>
    </row>
    <row r="9" spans="1:4" x14ac:dyDescent="0.2">
      <c r="A9" s="6">
        <v>40237</v>
      </c>
      <c r="B9" s="3">
        <v>10</v>
      </c>
      <c r="C9" s="4">
        <f t="shared" si="0"/>
        <v>6.6666666666666666E-2</v>
      </c>
    </row>
    <row r="10" spans="1:4" x14ac:dyDescent="0.2">
      <c r="A10" s="6">
        <v>40268</v>
      </c>
      <c r="B10" s="3">
        <v>10</v>
      </c>
      <c r="C10" s="4">
        <f t="shared" si="0"/>
        <v>6.6666666666666666E-2</v>
      </c>
    </row>
    <row r="11" spans="1:4" x14ac:dyDescent="0.2">
      <c r="A11" s="6">
        <v>40298</v>
      </c>
      <c r="B11" s="3">
        <v>10</v>
      </c>
      <c r="C11" s="4">
        <f t="shared" si="0"/>
        <v>6.6666666666666666E-2</v>
      </c>
    </row>
    <row r="12" spans="1:4" x14ac:dyDescent="0.2">
      <c r="A12" s="6">
        <v>40329</v>
      </c>
      <c r="B12" s="3">
        <v>10</v>
      </c>
      <c r="C12" s="4">
        <f t="shared" si="0"/>
        <v>6.6666666666666666E-2</v>
      </c>
    </row>
    <row r="13" spans="1:4" x14ac:dyDescent="0.2">
      <c r="A13" s="6">
        <v>40359</v>
      </c>
      <c r="B13" s="3">
        <v>10</v>
      </c>
      <c r="C13" s="4">
        <f t="shared" si="0"/>
        <v>6.6666666666666666E-2</v>
      </c>
    </row>
    <row r="14" spans="1:4" x14ac:dyDescent="0.2">
      <c r="A14" s="6">
        <v>40390</v>
      </c>
      <c r="B14" s="3">
        <v>10</v>
      </c>
      <c r="C14" s="4">
        <f t="shared" si="0"/>
        <v>6.6666666666666666E-2</v>
      </c>
    </row>
    <row r="15" spans="1:4" x14ac:dyDescent="0.2">
      <c r="A15" s="6">
        <v>40421</v>
      </c>
      <c r="B15" s="3">
        <v>10</v>
      </c>
      <c r="C15" s="4">
        <f t="shared" si="0"/>
        <v>6.6666666666666666E-2</v>
      </c>
    </row>
    <row r="16" spans="1:4" x14ac:dyDescent="0.2">
      <c r="A16" s="6">
        <v>40451</v>
      </c>
      <c r="B16" s="3">
        <v>10</v>
      </c>
      <c r="C16" s="4">
        <f t="shared" si="0"/>
        <v>6.6666666666666666E-2</v>
      </c>
    </row>
    <row r="17" spans="1:3" x14ac:dyDescent="0.2">
      <c r="A17" s="6">
        <v>40480</v>
      </c>
      <c r="B17" s="3">
        <v>10</v>
      </c>
      <c r="C17" s="4">
        <f t="shared" si="0"/>
        <v>6.6666666666666666E-2</v>
      </c>
    </row>
    <row r="18" spans="1:3" x14ac:dyDescent="0.2">
      <c r="A18" s="6">
        <v>40512</v>
      </c>
      <c r="B18" s="3">
        <v>10</v>
      </c>
      <c r="C18" s="4">
        <f t="shared" si="0"/>
        <v>6.6666666666666666E-2</v>
      </c>
    </row>
    <row r="19" spans="1:3" x14ac:dyDescent="0.2">
      <c r="A19" s="6">
        <v>40543</v>
      </c>
      <c r="B19" s="3">
        <v>10</v>
      </c>
      <c r="C19" s="4">
        <f t="shared" si="0"/>
        <v>6.6666666666666666E-2</v>
      </c>
    </row>
    <row r="20" spans="1:3" x14ac:dyDescent="0.2">
      <c r="A20" s="6">
        <v>40574</v>
      </c>
      <c r="B20" s="3">
        <v>10.026999999999999</v>
      </c>
      <c r="C20" s="4">
        <f>0.066847</f>
        <v>6.6847000000000004E-2</v>
      </c>
    </row>
    <row r="21" spans="1:3" x14ac:dyDescent="0.2">
      <c r="A21" s="6">
        <v>40602</v>
      </c>
      <c r="B21" s="3">
        <v>10.042</v>
      </c>
      <c r="C21" s="4">
        <f>0.066947</f>
        <v>6.6947000000000007E-2</v>
      </c>
    </row>
    <row r="22" spans="1:3" x14ac:dyDescent="0.2">
      <c r="A22" s="6">
        <v>40633</v>
      </c>
      <c r="B22" s="3">
        <v>10.065</v>
      </c>
      <c r="C22" s="4">
        <v>6.7100000000000007E-2</v>
      </c>
    </row>
    <row r="23" spans="1:3" x14ac:dyDescent="0.2">
      <c r="A23" s="6">
        <v>40662</v>
      </c>
      <c r="B23" s="3">
        <v>10.082000000000001</v>
      </c>
      <c r="C23" s="4">
        <v>6.7212999999999995E-2</v>
      </c>
    </row>
    <row r="24" spans="1:3" x14ac:dyDescent="0.2">
      <c r="A24" s="6">
        <v>40694</v>
      </c>
      <c r="B24" s="3">
        <v>10.095000000000001</v>
      </c>
      <c r="C24" s="4">
        <v>6.7299999999999999E-2</v>
      </c>
    </row>
    <row r="25" spans="1:3" x14ac:dyDescent="0.2">
      <c r="A25" s="6">
        <v>40724</v>
      </c>
      <c r="B25" s="3">
        <v>10.11</v>
      </c>
      <c r="C25" s="4">
        <v>6.7400000000000002E-2</v>
      </c>
    </row>
    <row r="26" spans="1:3" x14ac:dyDescent="0.2">
      <c r="A26" s="6">
        <v>40755</v>
      </c>
      <c r="B26" s="3">
        <v>10.117000000000001</v>
      </c>
      <c r="C26" s="4">
        <v>6.7446999999999993E-2</v>
      </c>
    </row>
    <row r="27" spans="1:3" x14ac:dyDescent="0.2">
      <c r="A27" s="6">
        <v>40786</v>
      </c>
      <c r="B27" s="3">
        <v>10.129</v>
      </c>
      <c r="C27" s="4">
        <v>6.7527000000000004E-2</v>
      </c>
    </row>
    <row r="28" spans="1:3" x14ac:dyDescent="0.2">
      <c r="A28" s="6">
        <v>40816</v>
      </c>
      <c r="B28" s="3">
        <v>10.145</v>
      </c>
      <c r="C28" s="4">
        <v>6.7632999999999999E-2</v>
      </c>
    </row>
    <row r="29" spans="1:3" x14ac:dyDescent="0.2">
      <c r="A29" s="6">
        <v>40847</v>
      </c>
      <c r="B29" s="3">
        <v>10.151999999999999</v>
      </c>
      <c r="C29" s="4">
        <v>6.7680000000000004E-2</v>
      </c>
    </row>
    <row r="30" spans="1:3" x14ac:dyDescent="0.2">
      <c r="A30" s="6">
        <v>40877</v>
      </c>
      <c r="B30" s="3">
        <v>10.154999999999999</v>
      </c>
      <c r="C30" s="4">
        <v>6.7699999999999996E-2</v>
      </c>
    </row>
    <row r="31" spans="1:3" x14ac:dyDescent="0.2">
      <c r="A31" s="6">
        <v>40908</v>
      </c>
      <c r="B31" s="3">
        <v>10.161</v>
      </c>
      <c r="C31" s="4">
        <v>6.7739999999999995E-2</v>
      </c>
    </row>
    <row r="32" spans="1:3" x14ac:dyDescent="0.2">
      <c r="A32" s="6">
        <v>40939</v>
      </c>
      <c r="B32" s="3">
        <v>10.161</v>
      </c>
      <c r="C32" s="4">
        <v>6.7739999999999995E-2</v>
      </c>
    </row>
    <row r="33" spans="1:3" x14ac:dyDescent="0.2">
      <c r="A33" s="6">
        <v>40968</v>
      </c>
      <c r="B33" s="3">
        <v>10.185</v>
      </c>
      <c r="C33" s="4">
        <v>6.7900000000000002E-2</v>
      </c>
    </row>
    <row r="34" spans="1:3" x14ac:dyDescent="0.2">
      <c r="A34" s="6">
        <v>40999</v>
      </c>
      <c r="B34" s="3">
        <v>10.185</v>
      </c>
      <c r="C34" s="4">
        <v>6.7900000000000002E-2</v>
      </c>
    </row>
    <row r="35" spans="1:3" x14ac:dyDescent="0.2">
      <c r="A35" s="6">
        <v>41029</v>
      </c>
      <c r="B35" s="3">
        <v>10.185</v>
      </c>
      <c r="C35" s="4">
        <v>6.7900000000000002E-2</v>
      </c>
    </row>
    <row r="36" spans="1:3" x14ac:dyDescent="0.2">
      <c r="A36" s="6">
        <v>41060</v>
      </c>
      <c r="B36" s="3">
        <v>11.15</v>
      </c>
      <c r="C36" s="4">
        <f t="shared" ref="C36:C99" si="1">0.82/12</f>
        <v>6.8333333333333329E-2</v>
      </c>
    </row>
    <row r="37" spans="1:3" x14ac:dyDescent="0.2">
      <c r="A37" s="6">
        <v>41090</v>
      </c>
      <c r="B37" s="3">
        <v>11.15</v>
      </c>
      <c r="C37" s="4">
        <f t="shared" si="1"/>
        <v>6.8333333333333329E-2</v>
      </c>
    </row>
    <row r="38" spans="1:3" x14ac:dyDescent="0.2">
      <c r="A38" s="6">
        <v>41121</v>
      </c>
      <c r="B38" s="3">
        <v>11.222</v>
      </c>
      <c r="C38" s="4">
        <f t="shared" si="1"/>
        <v>6.8333333333333329E-2</v>
      </c>
    </row>
    <row r="39" spans="1:3" x14ac:dyDescent="0.2">
      <c r="A39" s="6">
        <v>41152</v>
      </c>
      <c r="B39" s="3">
        <v>11.222</v>
      </c>
      <c r="C39" s="4">
        <f t="shared" si="1"/>
        <v>6.8333333333333329E-2</v>
      </c>
    </row>
    <row r="40" spans="1:3" x14ac:dyDescent="0.2">
      <c r="A40" s="6">
        <v>41182</v>
      </c>
      <c r="B40" s="3">
        <v>11.222</v>
      </c>
      <c r="C40" s="4">
        <f t="shared" si="1"/>
        <v>6.8333333333333329E-2</v>
      </c>
    </row>
    <row r="41" spans="1:3" x14ac:dyDescent="0.2">
      <c r="A41" s="6">
        <v>41213</v>
      </c>
      <c r="B41" s="3">
        <v>11.222</v>
      </c>
      <c r="C41" s="4">
        <f t="shared" si="1"/>
        <v>6.8333333333333329E-2</v>
      </c>
    </row>
    <row r="42" spans="1:3" x14ac:dyDescent="0.2">
      <c r="A42" s="6">
        <v>41243</v>
      </c>
      <c r="B42" s="3">
        <v>11.295</v>
      </c>
      <c r="C42" s="4">
        <f t="shared" si="1"/>
        <v>6.8333333333333329E-2</v>
      </c>
    </row>
    <row r="43" spans="1:3" x14ac:dyDescent="0.2">
      <c r="A43" s="6">
        <v>41274</v>
      </c>
      <c r="B43" s="3">
        <v>11.295</v>
      </c>
      <c r="C43" s="4">
        <f t="shared" si="1"/>
        <v>6.8333333333333329E-2</v>
      </c>
    </row>
    <row r="44" spans="1:3" x14ac:dyDescent="0.2">
      <c r="A44" s="6">
        <v>41305</v>
      </c>
      <c r="B44" s="3">
        <v>11.295</v>
      </c>
      <c r="C44" s="4">
        <f t="shared" si="1"/>
        <v>6.8333333333333329E-2</v>
      </c>
    </row>
    <row r="45" spans="1:3" x14ac:dyDescent="0.2">
      <c r="A45" s="6">
        <v>41333</v>
      </c>
      <c r="B45" s="3">
        <v>11.295</v>
      </c>
      <c r="C45" s="4">
        <f t="shared" si="1"/>
        <v>6.8333333333333329E-2</v>
      </c>
    </row>
    <row r="46" spans="1:3" x14ac:dyDescent="0.2">
      <c r="A46" s="6">
        <v>41364</v>
      </c>
      <c r="B46" s="3">
        <v>11.295</v>
      </c>
      <c r="C46" s="4">
        <f t="shared" si="1"/>
        <v>6.8333333333333329E-2</v>
      </c>
    </row>
    <row r="47" spans="1:3" x14ac:dyDescent="0.2">
      <c r="A47" s="6">
        <v>41394</v>
      </c>
      <c r="B47" s="3">
        <v>11.66</v>
      </c>
      <c r="C47" s="4">
        <f t="shared" si="1"/>
        <v>6.8333333333333329E-2</v>
      </c>
    </row>
    <row r="48" spans="1:3" x14ac:dyDescent="0.2">
      <c r="A48" s="6">
        <v>41425</v>
      </c>
      <c r="B48" s="3">
        <v>11.66</v>
      </c>
      <c r="C48" s="4">
        <f t="shared" si="1"/>
        <v>6.8333333333333329E-2</v>
      </c>
    </row>
    <row r="49" spans="1:3" x14ac:dyDescent="0.2">
      <c r="A49" s="6">
        <v>41453</v>
      </c>
      <c r="B49" s="3">
        <v>11.66</v>
      </c>
      <c r="C49" s="4">
        <f t="shared" si="1"/>
        <v>6.8333333333333329E-2</v>
      </c>
    </row>
    <row r="50" spans="1:3" x14ac:dyDescent="0.2">
      <c r="A50" s="6">
        <v>41486</v>
      </c>
      <c r="B50" s="3">
        <v>11.66</v>
      </c>
      <c r="C50" s="4">
        <f t="shared" si="1"/>
        <v>6.8333333333333329E-2</v>
      </c>
    </row>
    <row r="51" spans="1:3" x14ac:dyDescent="0.2">
      <c r="A51" s="6">
        <v>41516</v>
      </c>
      <c r="B51" s="3">
        <v>11.66</v>
      </c>
      <c r="C51" s="4">
        <f t="shared" si="1"/>
        <v>6.8333333333333329E-2</v>
      </c>
    </row>
    <row r="52" spans="1:3" x14ac:dyDescent="0.2">
      <c r="A52" s="6">
        <v>41547</v>
      </c>
      <c r="B52" s="3">
        <v>11.66</v>
      </c>
      <c r="C52" s="4">
        <f t="shared" si="1"/>
        <v>6.8333333333333329E-2</v>
      </c>
    </row>
    <row r="53" spans="1:3" x14ac:dyDescent="0.2">
      <c r="A53" s="6">
        <v>41578</v>
      </c>
      <c r="B53" s="3">
        <v>11.66</v>
      </c>
      <c r="C53" s="4">
        <f t="shared" si="1"/>
        <v>6.8333333333333329E-2</v>
      </c>
    </row>
    <row r="54" spans="1:3" x14ac:dyDescent="0.2">
      <c r="A54" s="6">
        <v>41608</v>
      </c>
      <c r="B54" s="3">
        <v>11.66</v>
      </c>
      <c r="C54" s="4">
        <f t="shared" si="1"/>
        <v>6.8333333333333329E-2</v>
      </c>
    </row>
    <row r="55" spans="1:3" x14ac:dyDescent="0.2">
      <c r="A55" s="6">
        <v>41639</v>
      </c>
      <c r="B55" s="3">
        <v>11.66</v>
      </c>
      <c r="C55" s="4">
        <f t="shared" si="1"/>
        <v>6.8333333333333329E-2</v>
      </c>
    </row>
    <row r="56" spans="1:3" x14ac:dyDescent="0.2">
      <c r="A56" s="6">
        <v>41670</v>
      </c>
      <c r="B56" s="3">
        <v>11.66</v>
      </c>
      <c r="C56" s="4">
        <f t="shared" si="1"/>
        <v>6.8333333333333329E-2</v>
      </c>
    </row>
    <row r="57" spans="1:3" x14ac:dyDescent="0.2">
      <c r="A57" s="6">
        <v>41698</v>
      </c>
      <c r="B57" s="3">
        <v>11.66</v>
      </c>
      <c r="C57" s="4">
        <f t="shared" si="1"/>
        <v>6.8333333333333329E-2</v>
      </c>
    </row>
    <row r="58" spans="1:3" x14ac:dyDescent="0.2">
      <c r="A58" s="6">
        <v>41729</v>
      </c>
      <c r="B58" s="3">
        <v>11.66</v>
      </c>
      <c r="C58" s="4">
        <f t="shared" si="1"/>
        <v>6.8333333333333329E-2</v>
      </c>
    </row>
    <row r="59" spans="1:3" x14ac:dyDescent="0.2">
      <c r="A59" s="6">
        <v>41759</v>
      </c>
      <c r="B59" s="3">
        <v>11.66</v>
      </c>
      <c r="C59" s="4">
        <f t="shared" si="1"/>
        <v>6.8333333333333329E-2</v>
      </c>
    </row>
    <row r="60" spans="1:3" x14ac:dyDescent="0.2">
      <c r="A60" s="6">
        <v>41790</v>
      </c>
      <c r="B60" s="3">
        <v>11.66</v>
      </c>
      <c r="C60" s="4">
        <f t="shared" si="1"/>
        <v>6.8333333333333329E-2</v>
      </c>
    </row>
    <row r="61" spans="1:3" x14ac:dyDescent="0.2">
      <c r="A61" s="6">
        <v>41820</v>
      </c>
      <c r="B61" s="3">
        <v>11.66</v>
      </c>
      <c r="C61" s="4">
        <f t="shared" si="1"/>
        <v>6.8333333333333329E-2</v>
      </c>
    </row>
    <row r="62" spans="1:3" x14ac:dyDescent="0.2">
      <c r="A62" s="6">
        <v>41851</v>
      </c>
      <c r="B62" s="3">
        <v>11.78</v>
      </c>
      <c r="C62" s="4">
        <f t="shared" si="1"/>
        <v>6.8333333333333329E-2</v>
      </c>
    </row>
    <row r="63" spans="1:3" x14ac:dyDescent="0.2">
      <c r="A63" s="6">
        <v>41882</v>
      </c>
      <c r="B63" s="3">
        <v>11.78</v>
      </c>
      <c r="C63" s="4">
        <f t="shared" si="1"/>
        <v>6.8333333333333329E-2</v>
      </c>
    </row>
    <row r="64" spans="1:3" x14ac:dyDescent="0.2">
      <c r="A64" s="6">
        <v>41912</v>
      </c>
      <c r="B64" s="3">
        <v>11.78</v>
      </c>
      <c r="C64" s="4">
        <f t="shared" si="1"/>
        <v>6.8333333333333329E-2</v>
      </c>
    </row>
    <row r="65" spans="1:3" x14ac:dyDescent="0.2">
      <c r="A65" s="6">
        <v>41943</v>
      </c>
      <c r="B65" s="3">
        <v>11.86</v>
      </c>
      <c r="C65" s="4">
        <f t="shared" si="1"/>
        <v>6.8333333333333329E-2</v>
      </c>
    </row>
    <row r="66" spans="1:3" x14ac:dyDescent="0.2">
      <c r="A66" s="6">
        <v>41973</v>
      </c>
      <c r="B66" s="3">
        <v>11.86</v>
      </c>
      <c r="C66" s="4">
        <f t="shared" si="1"/>
        <v>6.8333333333333329E-2</v>
      </c>
    </row>
    <row r="67" spans="1:3" x14ac:dyDescent="0.2">
      <c r="A67" s="6">
        <v>42004</v>
      </c>
      <c r="B67" s="3">
        <v>11.86</v>
      </c>
      <c r="C67" s="4">
        <f t="shared" si="1"/>
        <v>6.8333333333333329E-2</v>
      </c>
    </row>
    <row r="68" spans="1:3" x14ac:dyDescent="0.2">
      <c r="A68" s="6">
        <v>42035</v>
      </c>
      <c r="B68" s="3">
        <v>11.86</v>
      </c>
      <c r="C68" s="4">
        <f t="shared" si="1"/>
        <v>6.8333333333333329E-2</v>
      </c>
    </row>
    <row r="69" spans="1:3" x14ac:dyDescent="0.2">
      <c r="A69" s="6">
        <v>42063</v>
      </c>
      <c r="B69" s="3">
        <v>11.86</v>
      </c>
      <c r="C69" s="4">
        <f t="shared" si="1"/>
        <v>6.8333333333333329E-2</v>
      </c>
    </row>
    <row r="70" spans="1:3" x14ac:dyDescent="0.2">
      <c r="A70" s="6">
        <v>42094</v>
      </c>
      <c r="B70" s="3">
        <v>11.86</v>
      </c>
      <c r="C70" s="4">
        <f t="shared" si="1"/>
        <v>6.8333333333333329E-2</v>
      </c>
    </row>
    <row r="71" spans="1:3" x14ac:dyDescent="0.2">
      <c r="A71" s="6">
        <v>42124</v>
      </c>
      <c r="B71" s="3">
        <v>11.95</v>
      </c>
      <c r="C71" s="4">
        <f t="shared" si="1"/>
        <v>6.8333333333333329E-2</v>
      </c>
    </row>
    <row r="72" spans="1:3" x14ac:dyDescent="0.2">
      <c r="A72" s="6">
        <v>42155</v>
      </c>
      <c r="B72" s="3">
        <v>11.95</v>
      </c>
      <c r="C72" s="4">
        <f t="shared" si="1"/>
        <v>6.8333333333333329E-2</v>
      </c>
    </row>
    <row r="73" spans="1:3" x14ac:dyDescent="0.2">
      <c r="A73" s="6">
        <v>42185</v>
      </c>
      <c r="B73" s="3">
        <v>11.95</v>
      </c>
      <c r="C73" s="4">
        <f t="shared" si="1"/>
        <v>6.8333333333333329E-2</v>
      </c>
    </row>
    <row r="74" spans="1:3" x14ac:dyDescent="0.2">
      <c r="A74" s="6">
        <v>42216</v>
      </c>
      <c r="B74" s="3">
        <v>11.99</v>
      </c>
      <c r="C74" s="4">
        <f t="shared" si="1"/>
        <v>6.8333333333333329E-2</v>
      </c>
    </row>
    <row r="75" spans="1:3" x14ac:dyDescent="0.2">
      <c r="A75" s="6">
        <v>42246</v>
      </c>
      <c r="B75" s="3">
        <v>11.99</v>
      </c>
      <c r="C75" s="4">
        <f t="shared" si="1"/>
        <v>6.8333333333333329E-2</v>
      </c>
    </row>
    <row r="76" spans="1:3" x14ac:dyDescent="0.2">
      <c r="A76" s="6">
        <v>42277</v>
      </c>
      <c r="B76" s="3">
        <v>11.99</v>
      </c>
      <c r="C76" s="4" t="s">
        <v>4</v>
      </c>
    </row>
    <row r="77" spans="1:3" x14ac:dyDescent="0.2">
      <c r="A77" s="6">
        <v>42278</v>
      </c>
      <c r="B77" s="3">
        <v>11.99</v>
      </c>
      <c r="C77" s="4">
        <f t="shared" si="1"/>
        <v>6.8333333333333329E-2</v>
      </c>
    </row>
    <row r="78" spans="1:3" x14ac:dyDescent="0.2">
      <c r="A78" s="6">
        <v>42310</v>
      </c>
      <c r="B78" s="3">
        <v>12.262</v>
      </c>
      <c r="C78" s="4">
        <f t="shared" si="1"/>
        <v>6.8333333333333329E-2</v>
      </c>
    </row>
    <row r="79" spans="1:3" x14ac:dyDescent="0.2">
      <c r="A79" s="6">
        <v>42339</v>
      </c>
      <c r="B79" s="3">
        <v>12.262</v>
      </c>
      <c r="C79" s="4">
        <f t="shared" si="1"/>
        <v>6.8333333333333329E-2</v>
      </c>
    </row>
    <row r="80" spans="1:3" x14ac:dyDescent="0.2">
      <c r="A80" s="6">
        <v>42373</v>
      </c>
      <c r="B80" s="3">
        <f>B78</f>
        <v>12.262</v>
      </c>
      <c r="C80" s="4">
        <f t="shared" si="1"/>
        <v>6.8333333333333329E-2</v>
      </c>
    </row>
    <row r="81" spans="1:3" x14ac:dyDescent="0.2">
      <c r="A81" s="6">
        <v>42401</v>
      </c>
      <c r="B81" s="3">
        <f>B79</f>
        <v>12.262</v>
      </c>
      <c r="C81" s="4">
        <f t="shared" si="1"/>
        <v>6.8333333333333329E-2</v>
      </c>
    </row>
    <row r="82" spans="1:3" x14ac:dyDescent="0.2">
      <c r="A82" s="6">
        <v>42430</v>
      </c>
      <c r="B82" s="3">
        <f>B80</f>
        <v>12.262</v>
      </c>
      <c r="C82" s="4">
        <f t="shared" si="1"/>
        <v>6.8333333333333329E-2</v>
      </c>
    </row>
    <row r="83" spans="1:3" x14ac:dyDescent="0.2">
      <c r="A83" s="6">
        <v>42461</v>
      </c>
      <c r="B83" s="3">
        <f>B81</f>
        <v>12.262</v>
      </c>
      <c r="C83" s="4">
        <f t="shared" si="1"/>
        <v>6.8333333333333329E-2</v>
      </c>
    </row>
    <row r="84" spans="1:3" x14ac:dyDescent="0.2">
      <c r="A84" s="6">
        <v>42492</v>
      </c>
      <c r="B84" s="3">
        <v>12.454000000000001</v>
      </c>
      <c r="C84" s="4">
        <f t="shared" si="1"/>
        <v>6.8333333333333329E-2</v>
      </c>
    </row>
    <row r="85" spans="1:3" x14ac:dyDescent="0.2">
      <c r="A85" s="6">
        <v>42522</v>
      </c>
      <c r="B85" s="3">
        <v>12.454000000000001</v>
      </c>
      <c r="C85" s="4">
        <f t="shared" si="1"/>
        <v>6.8333333333333329E-2</v>
      </c>
    </row>
    <row r="86" spans="1:3" x14ac:dyDescent="0.2">
      <c r="A86" s="6">
        <v>42552</v>
      </c>
      <c r="B86" s="3">
        <v>12.454000000000001</v>
      </c>
      <c r="C86" s="4">
        <f t="shared" si="1"/>
        <v>6.8333333333333329E-2</v>
      </c>
    </row>
    <row r="87" spans="1:3" x14ac:dyDescent="0.2">
      <c r="A87" s="6">
        <v>42583</v>
      </c>
      <c r="B87" s="3">
        <v>12.454000000000001</v>
      </c>
      <c r="C87" s="4">
        <f t="shared" si="1"/>
        <v>6.8333333333333329E-2</v>
      </c>
    </row>
    <row r="88" spans="1:3" x14ac:dyDescent="0.2">
      <c r="A88" s="6">
        <v>42614</v>
      </c>
      <c r="B88" s="3">
        <v>12.454000000000001</v>
      </c>
      <c r="C88" s="4">
        <f t="shared" si="1"/>
        <v>6.8333333333333329E-2</v>
      </c>
    </row>
    <row r="89" spans="1:3" x14ac:dyDescent="0.2">
      <c r="A89" s="6">
        <v>42646</v>
      </c>
      <c r="B89" s="3">
        <v>12.454000000000001</v>
      </c>
      <c r="C89" s="4">
        <f t="shared" si="1"/>
        <v>6.8333333333333329E-2</v>
      </c>
    </row>
    <row r="90" spans="1:3" x14ac:dyDescent="0.2">
      <c r="A90" s="6">
        <v>42675</v>
      </c>
      <c r="B90" s="3">
        <v>12.454000000000001</v>
      </c>
      <c r="C90" s="4">
        <f t="shared" si="1"/>
        <v>6.8333333333333329E-2</v>
      </c>
    </row>
    <row r="91" spans="1:3" x14ac:dyDescent="0.2">
      <c r="A91" s="6">
        <v>42705</v>
      </c>
      <c r="B91" s="3">
        <v>12.589</v>
      </c>
      <c r="C91" s="4">
        <f t="shared" si="1"/>
        <v>6.8333333333333329E-2</v>
      </c>
    </row>
    <row r="92" spans="1:3" x14ac:dyDescent="0.2">
      <c r="A92" s="6">
        <v>42737</v>
      </c>
      <c r="B92" s="3">
        <v>12.589</v>
      </c>
      <c r="C92" s="4">
        <f t="shared" si="1"/>
        <v>6.8333333333333329E-2</v>
      </c>
    </row>
    <row r="93" spans="1:3" x14ac:dyDescent="0.2">
      <c r="A93" s="6">
        <v>42767</v>
      </c>
      <c r="B93" s="3">
        <v>12.589</v>
      </c>
      <c r="C93" s="4">
        <f t="shared" si="1"/>
        <v>6.8333333333333329E-2</v>
      </c>
    </row>
    <row r="94" spans="1:3" x14ac:dyDescent="0.2">
      <c r="A94" s="6">
        <v>42795</v>
      </c>
      <c r="B94" s="3">
        <v>12.589</v>
      </c>
      <c r="C94" s="4">
        <f t="shared" si="1"/>
        <v>6.8333333333333329E-2</v>
      </c>
    </row>
    <row r="95" spans="1:3" x14ac:dyDescent="0.2">
      <c r="A95" s="6">
        <v>42828</v>
      </c>
      <c r="B95" s="3">
        <v>12.589</v>
      </c>
      <c r="C95" s="4">
        <f t="shared" si="1"/>
        <v>6.8333333333333329E-2</v>
      </c>
    </row>
    <row r="96" spans="1:3" x14ac:dyDescent="0.2">
      <c r="A96" s="6">
        <v>42856</v>
      </c>
      <c r="B96" s="3">
        <v>12.69</v>
      </c>
      <c r="C96" s="4">
        <f t="shared" si="1"/>
        <v>6.8333333333333329E-2</v>
      </c>
    </row>
    <row r="97" spans="1:3" x14ac:dyDescent="0.2">
      <c r="A97" s="6">
        <v>42887</v>
      </c>
      <c r="B97" s="3">
        <v>12.69</v>
      </c>
      <c r="C97" s="4">
        <f t="shared" si="1"/>
        <v>6.8333333333333329E-2</v>
      </c>
    </row>
    <row r="98" spans="1:3" x14ac:dyDescent="0.2">
      <c r="A98" s="6">
        <v>42919</v>
      </c>
      <c r="B98" s="3">
        <v>12.69</v>
      </c>
      <c r="C98" s="4">
        <f t="shared" si="1"/>
        <v>6.8333333333333329E-2</v>
      </c>
    </row>
    <row r="99" spans="1:3" x14ac:dyDescent="0.2">
      <c r="A99" s="6">
        <v>42948</v>
      </c>
      <c r="B99" s="3">
        <v>13.385</v>
      </c>
      <c r="C99" s="4">
        <f t="shared" si="1"/>
        <v>6.8333333333333329E-2</v>
      </c>
    </row>
    <row r="100" spans="1:3" x14ac:dyDescent="0.2">
      <c r="A100" s="6">
        <v>42979</v>
      </c>
      <c r="B100" s="3">
        <v>13.385</v>
      </c>
      <c r="C100" s="4">
        <f t="shared" ref="C100:C119" si="2">0.82/12</f>
        <v>6.8333333333333329E-2</v>
      </c>
    </row>
    <row r="101" spans="1:3" x14ac:dyDescent="0.2">
      <c r="A101" s="6">
        <v>43010</v>
      </c>
      <c r="B101" s="3">
        <v>13.385</v>
      </c>
      <c r="C101" s="4">
        <f t="shared" si="2"/>
        <v>6.8333333333333329E-2</v>
      </c>
    </row>
    <row r="102" spans="1:3" x14ac:dyDescent="0.2">
      <c r="A102" s="6">
        <v>43040</v>
      </c>
      <c r="B102" s="3">
        <v>13.849</v>
      </c>
      <c r="C102" s="4">
        <f t="shared" si="2"/>
        <v>6.8333333333333329E-2</v>
      </c>
    </row>
    <row r="103" spans="1:3" x14ac:dyDescent="0.2">
      <c r="A103" s="6">
        <v>43070</v>
      </c>
      <c r="B103" s="3">
        <f>'[1]Uh Summary 1217'!$C$3</f>
        <v>13.849</v>
      </c>
      <c r="C103" s="4">
        <f t="shared" si="2"/>
        <v>6.8333333333333329E-2</v>
      </c>
    </row>
    <row r="104" spans="1:3" x14ac:dyDescent="0.2">
      <c r="A104" s="7">
        <v>43102</v>
      </c>
      <c r="B104" s="3">
        <f>'[1]Uh Summary 1217'!$C$3</f>
        <v>13.849</v>
      </c>
      <c r="C104" s="4">
        <f t="shared" si="2"/>
        <v>6.8333333333333329E-2</v>
      </c>
    </row>
    <row r="105" spans="1:3" x14ac:dyDescent="0.2">
      <c r="A105" s="8">
        <v>43132</v>
      </c>
      <c r="B105" s="2">
        <v>14.04</v>
      </c>
      <c r="C105" s="4">
        <f t="shared" si="2"/>
        <v>6.8333333333333329E-2</v>
      </c>
    </row>
    <row r="106" spans="1:3" x14ac:dyDescent="0.2">
      <c r="A106" s="8">
        <v>43160</v>
      </c>
      <c r="B106" s="2">
        <v>14.04</v>
      </c>
      <c r="C106" s="4">
        <f t="shared" si="2"/>
        <v>6.8333333333333329E-2</v>
      </c>
    </row>
    <row r="107" spans="1:3" x14ac:dyDescent="0.2">
      <c r="A107" s="8">
        <v>43192</v>
      </c>
      <c r="B107" s="2">
        <v>14.04</v>
      </c>
      <c r="C107" s="4">
        <f t="shared" si="2"/>
        <v>6.8333333333333329E-2</v>
      </c>
    </row>
    <row r="108" spans="1:3" x14ac:dyDescent="0.2">
      <c r="A108" s="7">
        <v>43221</v>
      </c>
      <c r="B108" s="2">
        <v>14.18</v>
      </c>
      <c r="C108" s="4">
        <f t="shared" si="2"/>
        <v>6.8333333333333329E-2</v>
      </c>
    </row>
    <row r="109" spans="1:3" x14ac:dyDescent="0.2">
      <c r="A109" s="8">
        <v>43252</v>
      </c>
      <c r="B109" s="2">
        <v>14.18</v>
      </c>
      <c r="C109" s="4">
        <f t="shared" si="2"/>
        <v>6.8333333333333329E-2</v>
      </c>
    </row>
    <row r="110" spans="1:3" x14ac:dyDescent="0.2">
      <c r="A110" s="7">
        <v>43283</v>
      </c>
      <c r="B110" s="2">
        <v>14.18</v>
      </c>
      <c r="C110" s="4">
        <f t="shared" si="2"/>
        <v>6.8333333333333329E-2</v>
      </c>
    </row>
    <row r="111" spans="1:3" x14ac:dyDescent="0.2">
      <c r="A111" s="8" t="s">
        <v>6</v>
      </c>
      <c r="B111" s="2">
        <v>14.82</v>
      </c>
      <c r="C111" s="4">
        <f t="shared" si="2"/>
        <v>6.8333333333333329E-2</v>
      </c>
    </row>
    <row r="112" spans="1:3" x14ac:dyDescent="0.2">
      <c r="A112" s="7">
        <v>43346</v>
      </c>
      <c r="B112" s="2">
        <v>14.82</v>
      </c>
      <c r="C112" s="4">
        <f t="shared" si="2"/>
        <v>6.8333333333333329E-2</v>
      </c>
    </row>
    <row r="113" spans="1:3" x14ac:dyDescent="0.2">
      <c r="A113" s="8">
        <v>43374</v>
      </c>
      <c r="B113" s="2">
        <v>14.82</v>
      </c>
      <c r="C113" s="4">
        <f t="shared" si="2"/>
        <v>6.8333333333333329E-2</v>
      </c>
    </row>
    <row r="114" spans="1:3" x14ac:dyDescent="0.2">
      <c r="A114" s="8">
        <v>43405</v>
      </c>
      <c r="B114" s="2">
        <v>15.371</v>
      </c>
      <c r="C114" s="4">
        <f t="shared" si="2"/>
        <v>6.8333333333333329E-2</v>
      </c>
    </row>
    <row r="115" spans="1:3" x14ac:dyDescent="0.2">
      <c r="A115" s="8">
        <v>43435</v>
      </c>
      <c r="B115" s="2">
        <v>15.832000000000001</v>
      </c>
      <c r="C115" s="4">
        <f t="shared" si="2"/>
        <v>6.8333333333333329E-2</v>
      </c>
    </row>
    <row r="116" spans="1:3" x14ac:dyDescent="0.2">
      <c r="A116" s="7">
        <v>43466</v>
      </c>
      <c r="B116" s="2">
        <v>16.149000000000001</v>
      </c>
      <c r="C116" s="4">
        <f t="shared" si="2"/>
        <v>6.8333333333333329E-2</v>
      </c>
    </row>
    <row r="117" spans="1:3" x14ac:dyDescent="0.2">
      <c r="A117" s="8">
        <v>43497</v>
      </c>
      <c r="B117" s="2">
        <v>16.149000000000001</v>
      </c>
      <c r="C117" s="4">
        <f t="shared" si="2"/>
        <v>6.8333333333333329E-2</v>
      </c>
    </row>
    <row r="118" spans="1:3" x14ac:dyDescent="0.2">
      <c r="A118" s="7">
        <v>43525</v>
      </c>
      <c r="B118" s="2">
        <v>16.149000000000001</v>
      </c>
      <c r="C118" s="4">
        <f t="shared" si="2"/>
        <v>6.8333333333333329E-2</v>
      </c>
    </row>
    <row r="119" spans="1:3" x14ac:dyDescent="0.2">
      <c r="A119" s="8">
        <v>43556</v>
      </c>
      <c r="B119" s="2">
        <v>16.149000000000001</v>
      </c>
      <c r="C119" s="4">
        <f t="shared" si="2"/>
        <v>6.8333333333333329E-2</v>
      </c>
    </row>
    <row r="120" spans="1:3" x14ac:dyDescent="0.2">
      <c r="A120" s="7">
        <v>43586</v>
      </c>
      <c r="B120" s="2">
        <v>16.622</v>
      </c>
      <c r="C120" s="5">
        <v>6.8330000000000002E-2</v>
      </c>
    </row>
    <row r="121" spans="1:3" x14ac:dyDescent="0.2">
      <c r="A121" s="8">
        <v>43619</v>
      </c>
      <c r="B121" s="2">
        <v>16.622</v>
      </c>
      <c r="C121" s="5">
        <v>6.8330000000000002E-2</v>
      </c>
    </row>
    <row r="122" spans="1:3" x14ac:dyDescent="0.2">
      <c r="A122" s="7">
        <v>43647</v>
      </c>
      <c r="B122" s="2">
        <v>16.622</v>
      </c>
      <c r="C122" s="5">
        <v>6.8330000000000002E-2</v>
      </c>
    </row>
    <row r="123" spans="1:3" x14ac:dyDescent="0.2">
      <c r="A123" s="8">
        <v>43678</v>
      </c>
      <c r="B123" s="2">
        <v>16.872</v>
      </c>
      <c r="C123" s="5">
        <v>6.8330000000000002E-2</v>
      </c>
    </row>
    <row r="124" spans="1:3" x14ac:dyDescent="0.2">
      <c r="A124" s="7">
        <v>43709</v>
      </c>
      <c r="B124" s="2">
        <v>16.872</v>
      </c>
      <c r="C124" s="5">
        <v>6.8330000000000002E-2</v>
      </c>
    </row>
    <row r="125" spans="1:3" x14ac:dyDescent="0.2">
      <c r="A125" s="8">
        <v>43739</v>
      </c>
      <c r="B125" s="2">
        <v>16.872</v>
      </c>
      <c r="C125" s="5">
        <v>6.8330000000000002E-2</v>
      </c>
    </row>
    <row r="126" spans="1:3" x14ac:dyDescent="0.2">
      <c r="A126" s="7" t="s">
        <v>8</v>
      </c>
      <c r="B126" s="2">
        <v>17.89</v>
      </c>
      <c r="C126" s="5">
        <v>6.8330000000000002E-2</v>
      </c>
    </row>
    <row r="127" spans="1:3" x14ac:dyDescent="0.2">
      <c r="A127" s="8">
        <v>43800</v>
      </c>
      <c r="B127" s="2">
        <v>17.89</v>
      </c>
      <c r="C127" s="5">
        <v>6.8330000000000002E-2</v>
      </c>
    </row>
    <row r="128" spans="1:3" x14ac:dyDescent="0.2">
      <c r="A128" s="7">
        <v>43831</v>
      </c>
      <c r="B128" s="2">
        <v>18.72</v>
      </c>
      <c r="C128" s="5">
        <v>6.8330000000000002E-2</v>
      </c>
    </row>
    <row r="129" spans="1:3" x14ac:dyDescent="0.2">
      <c r="A129" s="8">
        <v>43862</v>
      </c>
      <c r="B129" s="2">
        <v>18.896000000000001</v>
      </c>
      <c r="C129" s="5">
        <v>6.8330000000000002E-2</v>
      </c>
    </row>
    <row r="130" spans="1:3" x14ac:dyDescent="0.2">
      <c r="A130" s="7">
        <v>43891</v>
      </c>
      <c r="B130" s="2">
        <v>18.896000000000001</v>
      </c>
      <c r="C130" s="5">
        <v>6.8330000000000002E-2</v>
      </c>
    </row>
    <row r="131" spans="1:3" x14ac:dyDescent="0.2">
      <c r="A131" s="8">
        <v>43922</v>
      </c>
      <c r="B131" s="2">
        <v>18.896000000000001</v>
      </c>
      <c r="C131" s="5">
        <v>6.8330000000000002E-2</v>
      </c>
    </row>
    <row r="132" spans="1:3" x14ac:dyDescent="0.2">
      <c r="A132" s="7">
        <v>43952</v>
      </c>
      <c r="B132" s="2">
        <v>18.896000000000001</v>
      </c>
      <c r="C132" s="5">
        <v>6.8330000000000002E-2</v>
      </c>
    </row>
    <row r="133" spans="1:3" x14ac:dyDescent="0.2">
      <c r="A133" s="8">
        <v>43983</v>
      </c>
      <c r="B133" s="2">
        <v>18.896000000000001</v>
      </c>
      <c r="C133" s="5">
        <v>6.8330000000000002E-2</v>
      </c>
    </row>
    <row r="134" spans="1:3" x14ac:dyDescent="0.2">
      <c r="A134" s="7">
        <v>44013</v>
      </c>
      <c r="B134" s="2">
        <v>18.896000000000001</v>
      </c>
      <c r="C134" s="5">
        <v>6.8330000000000002E-2</v>
      </c>
    </row>
    <row r="135" spans="1:3" x14ac:dyDescent="0.2">
      <c r="A135" s="8">
        <v>44044</v>
      </c>
      <c r="B135" s="2">
        <v>19.242999999999999</v>
      </c>
      <c r="C135" s="5">
        <v>6.8330000000000002E-2</v>
      </c>
    </row>
    <row r="136" spans="1:3" x14ac:dyDescent="0.2">
      <c r="A136" s="7">
        <v>44075</v>
      </c>
      <c r="B136" s="2">
        <v>19.242999999999999</v>
      </c>
      <c r="C136" s="5">
        <v>6.8330000000000002E-2</v>
      </c>
    </row>
    <row r="137" spans="1:3" x14ac:dyDescent="0.2">
      <c r="A137" s="8">
        <v>44105</v>
      </c>
      <c r="B137" s="2">
        <v>19.242999999999999</v>
      </c>
      <c r="C137" s="5">
        <v>6.8330000000000002E-2</v>
      </c>
    </row>
    <row r="138" spans="1:3" x14ac:dyDescent="0.2">
      <c r="A138" s="7">
        <v>44136</v>
      </c>
      <c r="B138" s="2">
        <v>19.34</v>
      </c>
      <c r="C138" s="5">
        <v>6.8330000000000002E-2</v>
      </c>
    </row>
    <row r="140" spans="1:3" x14ac:dyDescent="0.2">
      <c r="A140" s="7"/>
    </row>
    <row r="142" spans="1:3" x14ac:dyDescent="0.2">
      <c r="A142" s="7"/>
    </row>
    <row r="144" spans="1:3" x14ac:dyDescent="0.2">
      <c r="A144" s="7"/>
    </row>
    <row r="146" spans="1:1" x14ac:dyDescent="0.2">
      <c r="A146" s="7"/>
    </row>
    <row r="148" spans="1:1" x14ac:dyDescent="0.2">
      <c r="A148" s="7"/>
    </row>
    <row r="150" spans="1:1" x14ac:dyDescent="0.2">
      <c r="A150" s="7"/>
    </row>
    <row r="152" spans="1:1" x14ac:dyDescent="0.2">
      <c r="A152" s="7"/>
    </row>
    <row r="154" spans="1:1" x14ac:dyDescent="0.2">
      <c r="A154" s="7"/>
    </row>
    <row r="156" spans="1:1" x14ac:dyDescent="0.2">
      <c r="A156" s="7"/>
    </row>
    <row r="158" spans="1:1" x14ac:dyDescent="0.2">
      <c r="A158" s="7"/>
    </row>
    <row r="160" spans="1:1" x14ac:dyDescent="0.2">
      <c r="A160" s="7"/>
    </row>
    <row r="162" spans="1:1" x14ac:dyDescent="0.2">
      <c r="A162" s="7"/>
    </row>
    <row r="164" spans="1:1" x14ac:dyDescent="0.2">
      <c r="A164" s="7"/>
    </row>
    <row r="166" spans="1:1" x14ac:dyDescent="0.2">
      <c r="A166" s="7"/>
    </row>
    <row r="168" spans="1:1" x14ac:dyDescent="0.2">
      <c r="A168" s="7"/>
    </row>
    <row r="170" spans="1:1" x14ac:dyDescent="0.2">
      <c r="A170" s="7"/>
    </row>
    <row r="172" spans="1:1" x14ac:dyDescent="0.2">
      <c r="A172" s="7"/>
    </row>
    <row r="174" spans="1:1" x14ac:dyDescent="0.2">
      <c r="A174" s="7"/>
    </row>
    <row r="176" spans="1:1" x14ac:dyDescent="0.2">
      <c r="A176" s="7"/>
    </row>
    <row r="178" spans="1:1" x14ac:dyDescent="0.2">
      <c r="A178" s="7"/>
    </row>
    <row r="180" spans="1:1" x14ac:dyDescent="0.2">
      <c r="A180" s="7"/>
    </row>
    <row r="182" spans="1:1" x14ac:dyDescent="0.2">
      <c r="A182" s="7"/>
    </row>
    <row r="184" spans="1:1" x14ac:dyDescent="0.2">
      <c r="A184" s="7"/>
    </row>
    <row r="186" spans="1:1" x14ac:dyDescent="0.2">
      <c r="A186" s="7"/>
    </row>
    <row r="188" spans="1:1" x14ac:dyDescent="0.2">
      <c r="A188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REIT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Feenan</dc:creator>
  <cp:lastModifiedBy>Calvin Glenney</cp:lastModifiedBy>
  <dcterms:created xsi:type="dcterms:W3CDTF">2016-12-13T14:58:44Z</dcterms:created>
  <dcterms:modified xsi:type="dcterms:W3CDTF">2020-11-18T21:41:13Z</dcterms:modified>
</cp:coreProperties>
</file>