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SE56890 Finaliz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L57" i="1" l="1"/>
  <c r="L51" i="1"/>
  <c r="L50" i="1"/>
  <c r="L74" i="1"/>
  <c r="L83" i="1"/>
  <c r="L81" i="1"/>
  <c r="L78" i="1"/>
  <c r="L89" i="1"/>
  <c r="L102" i="1"/>
  <c r="L100" i="1"/>
  <c r="M123" i="1"/>
  <c r="L117" i="1"/>
  <c r="L140" i="1"/>
</calcChain>
</file>

<file path=xl/sharedStrings.xml><?xml version="1.0" encoding="utf-8"?>
<sst xmlns="http://schemas.openxmlformats.org/spreadsheetml/2006/main" count="1309" uniqueCount="268">
  <si>
    <t>test_id</t>
  </si>
  <si>
    <t>gene_id</t>
  </si>
  <si>
    <t>gene</t>
  </si>
  <si>
    <t>locus</t>
  </si>
  <si>
    <t>status</t>
  </si>
  <si>
    <t>FVB_F_9wk</t>
  </si>
  <si>
    <t>TAC_1wk_FVB_F_9wk</t>
  </si>
  <si>
    <t>log2(fold_change)</t>
  </si>
  <si>
    <t>test_stat</t>
  </si>
  <si>
    <t>p_value</t>
  </si>
  <si>
    <t>q_value</t>
  </si>
  <si>
    <t>significant</t>
  </si>
  <si>
    <t>ENSMUST00000035982</t>
  </si>
  <si>
    <t>ENSMUSG00000041058</t>
  </si>
  <si>
    <t>Wwp1</t>
  </si>
  <si>
    <t>chr4:19608295-19709004</t>
  </si>
  <si>
    <t>OK</t>
  </si>
  <si>
    <t>no</t>
  </si>
  <si>
    <t>ENSMUST00000108246</t>
  </si>
  <si>
    <t>ENSMUSTTV074089</t>
  </si>
  <si>
    <t>NOTEST</t>
  </si>
  <si>
    <t>ENSMUSTTV074090</t>
  </si>
  <si>
    <t>ENSMUST00000092404</t>
  </si>
  <si>
    <t>ENSMUSG00000034120</t>
  </si>
  <si>
    <t>Srsf2</t>
  </si>
  <si>
    <t>chr11:116849900-116853094</t>
  </si>
  <si>
    <t>ENSMUST00000136914</t>
  </si>
  <si>
    <t>ENSMUST00000138484</t>
  </si>
  <si>
    <t>ENSMUST00000176834</t>
  </si>
  <si>
    <t>ENSMUST00000177429</t>
  </si>
  <si>
    <t>ENSMUST00000190993</t>
  </si>
  <si>
    <t>ENSMUST00000079866</t>
  </si>
  <si>
    <t>ENSMUSG00000018379</t>
  </si>
  <si>
    <t>Srsf1</t>
  </si>
  <si>
    <t>chr11:88047372-88053755</t>
  </si>
  <si>
    <t>ENSMUST00000107920</t>
  </si>
  <si>
    <t>ENSMUST00000132983</t>
  </si>
  <si>
    <t>ENSMUST00000134824</t>
  </si>
  <si>
    <t>ENSMUST00000139129</t>
  </si>
  <si>
    <t>ENSMUST00000171976</t>
  </si>
  <si>
    <t>ENSMUST00000172186</t>
  </si>
  <si>
    <t>ENSMUST00000035890</t>
  </si>
  <si>
    <t>ENSMUSG00000041052</t>
  </si>
  <si>
    <t>Slc7a13</t>
  </si>
  <si>
    <t>chr4:19818724-19842218</t>
  </si>
  <si>
    <t>ENSMUST00000018710</t>
  </si>
  <si>
    <t>ENSMUSG00000018566</t>
  </si>
  <si>
    <t>Slc2a4</t>
  </si>
  <si>
    <t>chr11:69942538-69948188</t>
  </si>
  <si>
    <t>yes</t>
  </si>
  <si>
    <t>ENSMUST00000142500</t>
  </si>
  <si>
    <t>ENSMUST00000135437</t>
  </si>
  <si>
    <t>ENSMUST00000141837</t>
  </si>
  <si>
    <t>ENSMUST00000152487</t>
  </si>
  <si>
    <t>ENSMUST00000178363</t>
  </si>
  <si>
    <t>ENSMUST00000178809</t>
  </si>
  <si>
    <t>ENSMUST00000179298</t>
  </si>
  <si>
    <t>ENSMUST00000030398</t>
  </si>
  <si>
    <t>ENSMUSG00000028645</t>
  </si>
  <si>
    <t>Slc2a1</t>
  </si>
  <si>
    <t>chr4:119108710-119137330</t>
  </si>
  <si>
    <t>ENSMUST00000134105</t>
  </si>
  <si>
    <t>ENSMUST00000144329</t>
  </si>
  <si>
    <t>ENSMUST00000174372</t>
  </si>
  <si>
    <t>ENSMUST00000029888</t>
  </si>
  <si>
    <t>ENSMUSG00000028229</t>
  </si>
  <si>
    <t>Rmdn1</t>
  </si>
  <si>
    <t>chr4:19575161-19606932</t>
  </si>
  <si>
    <t>ENSMUST00000108253</t>
  </si>
  <si>
    <t>ENSMUST00000049245</t>
  </si>
  <si>
    <t>ENSMUSG00000037070</t>
  </si>
  <si>
    <t>Rbmxl1</t>
  </si>
  <si>
    <t>chr8:78505270-78508928</t>
  </si>
  <si>
    <t>ENSMUST00000056416</t>
  </si>
  <si>
    <t>ENSMUSG00000008658</t>
  </si>
  <si>
    <t>Rbfox1</t>
  </si>
  <si>
    <t>chr16:6809221-7412479</t>
  </si>
  <si>
    <t>ENSMUST00000115841</t>
  </si>
  <si>
    <t>ENSMUST00000095457</t>
  </si>
  <si>
    <t>ENSMUSG00000006498</t>
  </si>
  <si>
    <t>Ptbp1</t>
  </si>
  <si>
    <t>chr10:79854426-79864771</t>
  </si>
  <si>
    <t>ENSMUST00000169483</t>
  </si>
  <si>
    <t>ENSMUST00000057343</t>
  </si>
  <si>
    <t>ENSMUST00000099958</t>
  </si>
  <si>
    <t>inf</t>
  </si>
  <si>
    <t>ENSMUST00000164385</t>
  </si>
  <si>
    <t>ENSMUST00000165153</t>
  </si>
  <si>
    <t>ENSMUST00000165704</t>
  </si>
  <si>
    <t>ENSMUST00000165724</t>
  </si>
  <si>
    <t>ENSMUST00000168216</t>
  </si>
  <si>
    <t>ENSMUST00000168683</t>
  </si>
  <si>
    <t>ENSMUST00000168988</t>
  </si>
  <si>
    <t>ENSMUST00000169091</t>
  </si>
  <si>
    <t>ENSMUST00000169580</t>
  </si>
  <si>
    <t>ENSMUST00000171216</t>
  </si>
  <si>
    <t>ENSMUST00000171599</t>
  </si>
  <si>
    <t>ENSMUST00000172282</t>
  </si>
  <si>
    <t>ENSMUST00000001809</t>
  </si>
  <si>
    <t>ENSMUSG00000022283</t>
  </si>
  <si>
    <t>Pabpc1</t>
  </si>
  <si>
    <t>chr15:36595660-36608973</t>
  </si>
  <si>
    <t>ENSMUST00000142357</t>
  </si>
  <si>
    <t>ENSMUST00000146327</t>
  </si>
  <si>
    <t>ENSMUST00000146577</t>
  </si>
  <si>
    <t>ENSMUST00000147116</t>
  </si>
  <si>
    <t>ENSMUST00000155116</t>
  </si>
  <si>
    <t>ENSMUST00000156793</t>
  </si>
  <si>
    <t>ENSMUST00000103231</t>
  </si>
  <si>
    <t>ENSMUSG00000029019</t>
  </si>
  <si>
    <t>Nppb</t>
  </si>
  <si>
    <t>chr4:147985787-147987205</t>
  </si>
  <si>
    <t>ENSMUST00000103230</t>
  </si>
  <si>
    <t>ENSMUSG00000041616</t>
  </si>
  <si>
    <t>Nppa</t>
  </si>
  <si>
    <t>chr4:148000721-148002079</t>
  </si>
  <si>
    <t>ENSMUST00000102803</t>
  </si>
  <si>
    <t>ENSMUSG00000053093</t>
  </si>
  <si>
    <t>Myh7</t>
  </si>
  <si>
    <t>chr14:54970687-54994634</t>
  </si>
  <si>
    <t>HIDATA</t>
  </si>
  <si>
    <t>ENSMUST00000149852</t>
  </si>
  <si>
    <t>ENSMUST00000153783</t>
  </si>
  <si>
    <t>ENSMUST00000168485</t>
  </si>
  <si>
    <t>ENSMUST00000041495</t>
  </si>
  <si>
    <t>ENSMUSG00000036109</t>
  </si>
  <si>
    <t>Mbnl3</t>
  </si>
  <si>
    <t>chrX:51117268-51206532</t>
  </si>
  <si>
    <t>ENSMUST00000114875</t>
  </si>
  <si>
    <t>ENSMUST00000114876</t>
  </si>
  <si>
    <t>ENSMUST00000136404</t>
  </si>
  <si>
    <t>ENSMUST00000148116</t>
  </si>
  <si>
    <t>ENSMUST00000150014</t>
  </si>
  <si>
    <t>ENSMUST00000156028</t>
  </si>
  <si>
    <t>ENSMUST00000167459</t>
  </si>
  <si>
    <t>ENSMUSG00000022139</t>
  </si>
  <si>
    <t>Mbnl2</t>
  </si>
  <si>
    <t>chr14:120275668-120431697</t>
  </si>
  <si>
    <t>ENSMUST00000088419</t>
  </si>
  <si>
    <t>ENSMUST00000099087</t>
  </si>
  <si>
    <t>ENSMUSG00000027763</t>
  </si>
  <si>
    <t>Mbnl1</t>
  </si>
  <si>
    <t>chr3:60501251-60629748</t>
  </si>
  <si>
    <t>ENSMUST00000072600</t>
  </si>
  <si>
    <t>ENSMUSG00000057123</t>
  </si>
  <si>
    <t>Gja5</t>
  </si>
  <si>
    <t>chr3:97032415-97053634</t>
  </si>
  <si>
    <t>ENSMUST00000132256</t>
  </si>
  <si>
    <t>ENSMUST00000068581</t>
  </si>
  <si>
    <t>ENSMUSG00000050953</t>
  </si>
  <si>
    <t>Gja1</t>
  </si>
  <si>
    <t>chr10:56377299-56390419</t>
  </si>
  <si>
    <t>ENSMUST00000118875</t>
  </si>
  <si>
    <t>ENSMUSG00000057666</t>
  </si>
  <si>
    <t>Gapdh</t>
  </si>
  <si>
    <t>chr6:125161852-125166467</t>
  </si>
  <si>
    <t>ENSMUST00000183272</t>
  </si>
  <si>
    <t>ENSMUST00000073605</t>
  </si>
  <si>
    <t>ENSMUST00000117757</t>
  </si>
  <si>
    <t>ENSMUST00000144205</t>
  </si>
  <si>
    <t>ENSMUST00000144588</t>
  </si>
  <si>
    <t>ENSMUST00000147954</t>
  </si>
  <si>
    <t>ENSMUST00000182052</t>
  </si>
  <si>
    <t>ENSMUST00000182115</t>
  </si>
  <si>
    <t>ENSMUST00000182277</t>
  </si>
  <si>
    <t>ENSMUST00000182464</t>
  </si>
  <si>
    <t>ENSMUST00000182670</t>
  </si>
  <si>
    <t>ENSMUST00000000894</t>
  </si>
  <si>
    <t>ENSMUSG00000027490</t>
  </si>
  <si>
    <t>E2f1</t>
  </si>
  <si>
    <t>chr2:154559406-154569892</t>
  </si>
  <si>
    <t>ENSMUST00000103145</t>
  </si>
  <si>
    <t>ENSMUST00000034840</t>
  </si>
  <si>
    <t>ENSMUSG00000032297</t>
  </si>
  <si>
    <t>Celf6</t>
  </si>
  <si>
    <t>chr9:59577916-59607292</t>
  </si>
  <si>
    <t>ENSMUST00000118164</t>
  </si>
  <si>
    <t>ENSMUST00000118549</t>
  </si>
  <si>
    <t>ENSMUST00000121266</t>
  </si>
  <si>
    <t>ENSMUST00000129357</t>
  </si>
  <si>
    <t>ENSMUST00000129728</t>
  </si>
  <si>
    <t>ENSMUST00000143916</t>
  </si>
  <si>
    <t>ENSMUST00000146503</t>
  </si>
  <si>
    <t>ENSMUST00000118763</t>
  </si>
  <si>
    <t>ENSMUSG00000034818</t>
  </si>
  <si>
    <t>Celf5</t>
  </si>
  <si>
    <t>chr10:81459226-81482709</t>
  </si>
  <si>
    <t>ENSMUST00000119060</t>
  </si>
  <si>
    <t>ENSMUST00000120508</t>
  </si>
  <si>
    <t>ENSMUST00000120856</t>
  </si>
  <si>
    <t>ENSMUST00000128494</t>
  </si>
  <si>
    <t>ENSMUST00000141207</t>
  </si>
  <si>
    <t>ENSMUST00000145375</t>
  </si>
  <si>
    <t>ENSMUST00000147524</t>
  </si>
  <si>
    <t>ENSMUST00000025117</t>
  </si>
  <si>
    <t>ENSMUSG00000024268</t>
  </si>
  <si>
    <t>Celf4</t>
  </si>
  <si>
    <t>chr18:25477631-25753983</t>
  </si>
  <si>
    <t>ENSMUST00000115816</t>
  </si>
  <si>
    <t>ENSMUST00000029784</t>
  </si>
  <si>
    <t>ENSMUSG00000028137</t>
  </si>
  <si>
    <t>Celf3</t>
  </si>
  <si>
    <t>chr3:94478830-94492193</t>
  </si>
  <si>
    <t>ENSMUST00000002176</t>
  </si>
  <si>
    <t>ENSMUSG00000002107</t>
  </si>
  <si>
    <t>Celf2</t>
  </si>
  <si>
    <t>chr2:6539693-7509563</t>
  </si>
  <si>
    <t>ENSMUST00000100429</t>
  </si>
  <si>
    <t>ENSMUST00000114923</t>
  </si>
  <si>
    <t>ENSMUST00000114924</t>
  </si>
  <si>
    <t>ENSMUST00000114927</t>
  </si>
  <si>
    <t>ENSMUST00000114934</t>
  </si>
  <si>
    <t>ENSMUST00000123142</t>
  </si>
  <si>
    <t>ENSMUST00000126742</t>
  </si>
  <si>
    <t>ENSMUST00000137733</t>
  </si>
  <si>
    <t>ENSMUST00000138347</t>
  </si>
  <si>
    <t>ENSMUST00000142941</t>
  </si>
  <si>
    <t>ENSMUST00000148321</t>
  </si>
  <si>
    <t>ENSMUST00000150624</t>
  </si>
  <si>
    <t>ENSMUST00000170438</t>
  </si>
  <si>
    <t>ENSMUST00000182037</t>
  </si>
  <si>
    <t>ENSMUST00000182355</t>
  </si>
  <si>
    <t>ENSMUST00000182404</t>
  </si>
  <si>
    <t>ENSMUST00000182523</t>
  </si>
  <si>
    <t>ENSMUST00000182560</t>
  </si>
  <si>
    <t>ENSMUST00000182657</t>
  </si>
  <si>
    <t>ENSMUST00000182706</t>
  </si>
  <si>
    <t>ENSMUST00000182749</t>
  </si>
  <si>
    <t>ENSMUST00000182851</t>
  </si>
  <si>
    <t>ENSMUST00000182879</t>
  </si>
  <si>
    <t>ENSMUST00000183091</t>
  </si>
  <si>
    <t>ENSMUST00000183209</t>
  </si>
  <si>
    <t>ENSMUST00000183269</t>
  </si>
  <si>
    <t>ENSMUST00000183984</t>
  </si>
  <si>
    <t>ENSMUST00000005643</t>
  </si>
  <si>
    <t>ENSMUSG00000005506</t>
  </si>
  <si>
    <t>Celf1</t>
  </si>
  <si>
    <t>chr2:90940381-91019497</t>
  </si>
  <si>
    <t>ENSMUST00000068726</t>
  </si>
  <si>
    <t>ENSMUST00000068747</t>
  </si>
  <si>
    <t>ENSMUST00000111448</t>
  </si>
  <si>
    <t>ENSMUST00000111449</t>
  </si>
  <si>
    <t>ENSMUST00000111451</t>
  </si>
  <si>
    <t>ENSMUST00000111452</t>
  </si>
  <si>
    <t>ENSMUST00000111455</t>
  </si>
  <si>
    <t>ENSMUST00000127385</t>
  </si>
  <si>
    <t>ENSMUST00000127580</t>
  </si>
  <si>
    <t>ENSMUST00000133657</t>
  </si>
  <si>
    <t>ENSMUST00000150546</t>
  </si>
  <si>
    <t>ENSMUST00000154442</t>
  </si>
  <si>
    <t>ENSMUST00000177642</t>
  </si>
  <si>
    <t>ENSMUST00000100497</t>
  </si>
  <si>
    <t>ENSMUSG00000029580</t>
  </si>
  <si>
    <t>Actb</t>
  </si>
  <si>
    <t>chr5:142903114-142906754</t>
  </si>
  <si>
    <t>ENSMUST00000163829</t>
  </si>
  <si>
    <t>ENSMUST00000106216</t>
  </si>
  <si>
    <t>ENSMUST00000164765</t>
  </si>
  <si>
    <t>ENSMUST00000165629</t>
  </si>
  <si>
    <t>ENSMUST00000167386</t>
  </si>
  <si>
    <t>ENSMUST00000167721</t>
  </si>
  <si>
    <t>ENSMUST00000171419</t>
  </si>
  <si>
    <t>SI</t>
  </si>
  <si>
    <t>Group_1</t>
  </si>
  <si>
    <t>Group_2</t>
  </si>
  <si>
    <t>FPKM_g1</t>
  </si>
  <si>
    <t>FPKM_g2</t>
  </si>
  <si>
    <t>Fold(g2/g1)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</si>
</sst>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11" fontId="1" fillId="0" borderId="2" xfId="0" applyNumberFormat="1" applyFont="1" applyBorder="1"/>
    <xf numFmtId="11" fontId="1" fillId="2" borderId="2" xfId="0" applyNumberFormat="1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2"/>
  <sheetViews>
    <sheetView tabSelected="1" workbookViewId="0">
      <selection activeCell="N12" sqref="N12"/>
    </sheetView>
  </sheetViews>
  <sheetFormatPr defaultRowHeight="15" x14ac:dyDescent="0.25"/>
  <cols>
    <col min="1" max="1" width="9.140625" style="2"/>
  </cols>
  <sheetData>
    <row r="1" spans="1:16" x14ac:dyDescent="0.25">
      <c r="A1" s="1" t="s">
        <v>262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263</v>
      </c>
      <c r="G1" s="2" t="s">
        <v>264</v>
      </c>
      <c r="H1" s="2" t="s">
        <v>4</v>
      </c>
      <c r="I1" s="2" t="s">
        <v>265</v>
      </c>
      <c r="J1" s="2" t="s">
        <v>266</v>
      </c>
      <c r="K1" s="2" t="s">
        <v>267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11</v>
      </c>
    </row>
    <row r="2" spans="1:16" x14ac:dyDescent="0.25">
      <c r="A2" s="1">
        <v>1</v>
      </c>
      <c r="B2" s="2" t="s">
        <v>251</v>
      </c>
      <c r="C2" s="2" t="s">
        <v>252</v>
      </c>
      <c r="D2" s="2" t="s">
        <v>253</v>
      </c>
      <c r="E2" s="2" t="s">
        <v>254</v>
      </c>
      <c r="F2" s="2" t="s">
        <v>5</v>
      </c>
      <c r="G2" s="2" t="s">
        <v>6</v>
      </c>
      <c r="H2" s="2" t="s">
        <v>16</v>
      </c>
      <c r="I2" s="2">
        <v>21292.5</v>
      </c>
      <c r="J2" s="2">
        <v>28837.7</v>
      </c>
      <c r="K2" s="2">
        <f>J2/I2</f>
        <v>1.3543595162615945</v>
      </c>
      <c r="L2" s="2">
        <v>0.43760900000000003</v>
      </c>
      <c r="M2" s="2">
        <v>10.6454</v>
      </c>
      <c r="N2" s="6">
        <v>5.0000000000000002E-5</v>
      </c>
      <c r="O2" s="2">
        <v>4.44444E-4</v>
      </c>
      <c r="P2" s="3" t="s">
        <v>49</v>
      </c>
    </row>
    <row r="3" spans="1:16" x14ac:dyDescent="0.25">
      <c r="A3" s="1">
        <v>2</v>
      </c>
      <c r="B3" s="2" t="s">
        <v>255</v>
      </c>
      <c r="C3" s="2" t="s">
        <v>252</v>
      </c>
      <c r="D3" s="2" t="s">
        <v>253</v>
      </c>
      <c r="E3" s="2" t="s">
        <v>254</v>
      </c>
      <c r="F3" s="2" t="s">
        <v>5</v>
      </c>
      <c r="G3" s="2" t="s">
        <v>6</v>
      </c>
      <c r="H3" s="2" t="s">
        <v>16</v>
      </c>
      <c r="I3" s="2">
        <v>10033.200000000001</v>
      </c>
      <c r="J3" s="2">
        <v>14890</v>
      </c>
      <c r="K3" s="2">
        <f t="shared" ref="K3:K66" si="0">J3/I3</f>
        <v>1.4840728780448909</v>
      </c>
      <c r="L3" s="2">
        <v>0.56955800000000001</v>
      </c>
      <c r="M3" s="2">
        <v>1.5948100000000001</v>
      </c>
      <c r="N3" s="2">
        <v>2.9999999999999997E-4</v>
      </c>
      <c r="O3" s="2">
        <v>1.84615E-3</v>
      </c>
      <c r="P3" s="3" t="s">
        <v>49</v>
      </c>
    </row>
    <row r="4" spans="1:16" x14ac:dyDescent="0.25">
      <c r="A4" s="1">
        <v>70</v>
      </c>
      <c r="B4" s="2" t="s">
        <v>167</v>
      </c>
      <c r="C4" s="2" t="s">
        <v>168</v>
      </c>
      <c r="D4" s="2" t="s">
        <v>169</v>
      </c>
      <c r="E4" s="2" t="s">
        <v>170</v>
      </c>
      <c r="F4" s="2" t="s">
        <v>5</v>
      </c>
      <c r="G4" s="2" t="s">
        <v>6</v>
      </c>
      <c r="H4" s="2" t="s">
        <v>16</v>
      </c>
      <c r="I4" s="2">
        <v>21.672899999999998</v>
      </c>
      <c r="J4" s="2">
        <v>98.244900000000001</v>
      </c>
      <c r="K4" s="2">
        <f t="shared" si="0"/>
        <v>4.5330758689423201</v>
      </c>
      <c r="L4" s="2">
        <v>2.1804899999999998</v>
      </c>
      <c r="M4" s="2">
        <v>1.5643800000000001</v>
      </c>
      <c r="N4" s="2">
        <v>5.0000000000000001E-3</v>
      </c>
      <c r="O4" s="2">
        <v>2.5000000000000001E-2</v>
      </c>
      <c r="P4" s="3" t="s">
        <v>49</v>
      </c>
    </row>
    <row r="5" spans="1:16" x14ac:dyDescent="0.25">
      <c r="A5" s="1">
        <v>72</v>
      </c>
      <c r="B5" s="2" t="s">
        <v>152</v>
      </c>
      <c r="C5" s="2" t="s">
        <v>153</v>
      </c>
      <c r="D5" s="2" t="s">
        <v>154</v>
      </c>
      <c r="E5" s="2" t="s">
        <v>155</v>
      </c>
      <c r="F5" s="2" t="s">
        <v>5</v>
      </c>
      <c r="G5" s="2" t="s">
        <v>6</v>
      </c>
      <c r="H5" s="2" t="s">
        <v>16</v>
      </c>
      <c r="I5" s="2">
        <v>7253.14</v>
      </c>
      <c r="J5" s="2">
        <v>6286.79</v>
      </c>
      <c r="K5" s="2">
        <f t="shared" si="0"/>
        <v>0.8667680480453982</v>
      </c>
      <c r="L5" s="2">
        <v>-0.20628099999999999</v>
      </c>
      <c r="M5" s="2">
        <v>-1.26647</v>
      </c>
      <c r="N5" s="2">
        <v>4.5500000000000002E-3</v>
      </c>
      <c r="O5" s="2">
        <v>2.4266699999999999E-2</v>
      </c>
      <c r="P5" s="3" t="s">
        <v>49</v>
      </c>
    </row>
    <row r="6" spans="1:16" x14ac:dyDescent="0.25">
      <c r="A6" s="1">
        <v>73</v>
      </c>
      <c r="B6" s="2" t="s">
        <v>156</v>
      </c>
      <c r="C6" s="2" t="s">
        <v>153</v>
      </c>
      <c r="D6" s="2" t="s">
        <v>154</v>
      </c>
      <c r="E6" s="2" t="s">
        <v>155</v>
      </c>
      <c r="F6" s="2" t="s">
        <v>5</v>
      </c>
      <c r="G6" s="2" t="s">
        <v>6</v>
      </c>
      <c r="H6" s="2" t="s">
        <v>16</v>
      </c>
      <c r="I6" s="2">
        <v>27571.4</v>
      </c>
      <c r="J6" s="2">
        <v>24646.3</v>
      </c>
      <c r="K6" s="2">
        <f t="shared" si="0"/>
        <v>0.89390818021573071</v>
      </c>
      <c r="L6" s="2">
        <v>-0.161799</v>
      </c>
      <c r="M6" s="2">
        <v>-2.6726800000000002</v>
      </c>
      <c r="N6" s="6">
        <v>5.0000000000000002E-5</v>
      </c>
      <c r="O6" s="2">
        <v>4.44444E-4</v>
      </c>
      <c r="P6" s="3" t="s">
        <v>49</v>
      </c>
    </row>
    <row r="7" spans="1:16" x14ac:dyDescent="0.25">
      <c r="A7" s="1">
        <v>84</v>
      </c>
      <c r="B7" s="2" t="s">
        <v>148</v>
      </c>
      <c r="C7" s="2" t="s">
        <v>149</v>
      </c>
      <c r="D7" s="2" t="s">
        <v>150</v>
      </c>
      <c r="E7" s="2" t="s">
        <v>151</v>
      </c>
      <c r="F7" s="2" t="s">
        <v>5</v>
      </c>
      <c r="G7" s="2" t="s">
        <v>6</v>
      </c>
      <c r="H7" s="2" t="s">
        <v>16</v>
      </c>
      <c r="I7" s="2">
        <v>8305.4</v>
      </c>
      <c r="J7" s="2">
        <v>7351.72</v>
      </c>
      <c r="K7" s="2">
        <f t="shared" si="0"/>
        <v>0.88517350157728714</v>
      </c>
      <c r="L7" s="2">
        <v>-0.17596899999999999</v>
      </c>
      <c r="M7" s="2">
        <v>-5.1954500000000001</v>
      </c>
      <c r="N7" s="6">
        <v>5.0000000000000002E-5</v>
      </c>
      <c r="O7" s="2">
        <v>4.44444E-4</v>
      </c>
      <c r="P7" s="3" t="s">
        <v>49</v>
      </c>
    </row>
    <row r="8" spans="1:16" x14ac:dyDescent="0.25">
      <c r="A8" s="1">
        <v>87</v>
      </c>
      <c r="B8" s="2" t="s">
        <v>139</v>
      </c>
      <c r="C8" s="2" t="s">
        <v>140</v>
      </c>
      <c r="D8" s="2" t="s">
        <v>141</v>
      </c>
      <c r="E8" s="2" t="s">
        <v>142</v>
      </c>
      <c r="F8" s="2" t="s">
        <v>5</v>
      </c>
      <c r="G8" s="2" t="s">
        <v>6</v>
      </c>
      <c r="H8" s="2" t="s">
        <v>16</v>
      </c>
      <c r="I8" s="2">
        <v>1050.6300000000001</v>
      </c>
      <c r="J8" s="2">
        <v>990.94299999999998</v>
      </c>
      <c r="K8" s="2">
        <f t="shared" si="0"/>
        <v>0.94318932450053761</v>
      </c>
      <c r="L8" s="2">
        <v>-8.4383799999999995E-2</v>
      </c>
      <c r="M8" s="2">
        <v>-1.2155</v>
      </c>
      <c r="N8" s="2">
        <v>6.7499999999999999E-3</v>
      </c>
      <c r="O8" s="2">
        <v>3.17647E-2</v>
      </c>
      <c r="P8" s="3" t="s">
        <v>49</v>
      </c>
    </row>
    <row r="9" spans="1:16" x14ac:dyDescent="0.25">
      <c r="A9" s="1">
        <v>88</v>
      </c>
      <c r="B9" s="2" t="s">
        <v>134</v>
      </c>
      <c r="C9" s="2" t="s">
        <v>135</v>
      </c>
      <c r="D9" s="2" t="s">
        <v>136</v>
      </c>
      <c r="E9" s="2" t="s">
        <v>137</v>
      </c>
      <c r="F9" s="2" t="s">
        <v>5</v>
      </c>
      <c r="G9" s="2" t="s">
        <v>6</v>
      </c>
      <c r="H9" s="2" t="s">
        <v>16</v>
      </c>
      <c r="I9" s="2">
        <v>2135.9699999999998</v>
      </c>
      <c r="J9" s="2">
        <v>1881.55</v>
      </c>
      <c r="K9" s="2">
        <f t="shared" si="0"/>
        <v>0.88088784018502142</v>
      </c>
      <c r="L9" s="2">
        <v>-0.18297099999999999</v>
      </c>
      <c r="M9" s="2">
        <v>-1.82375</v>
      </c>
      <c r="N9" s="2">
        <v>1E-4</v>
      </c>
      <c r="O9" s="2">
        <v>8.0000000000000004E-4</v>
      </c>
      <c r="P9" s="3" t="s">
        <v>49</v>
      </c>
    </row>
    <row r="10" spans="1:16" x14ac:dyDescent="0.25">
      <c r="A10" s="1">
        <v>101</v>
      </c>
      <c r="B10" s="2" t="s">
        <v>112</v>
      </c>
      <c r="C10" s="2" t="s">
        <v>113</v>
      </c>
      <c r="D10" s="2" t="s">
        <v>114</v>
      </c>
      <c r="E10" s="2" t="s">
        <v>115</v>
      </c>
      <c r="F10" s="2" t="s">
        <v>5</v>
      </c>
      <c r="G10" s="2" t="s">
        <v>6</v>
      </c>
      <c r="H10" s="2" t="s">
        <v>16</v>
      </c>
      <c r="I10" s="2">
        <v>5413.32</v>
      </c>
      <c r="J10" s="2">
        <v>23160.5</v>
      </c>
      <c r="K10" s="2">
        <f t="shared" si="0"/>
        <v>4.2784280256847929</v>
      </c>
      <c r="L10" s="2">
        <v>2.0970800000000001</v>
      </c>
      <c r="M10" s="2">
        <v>31.038599999999999</v>
      </c>
      <c r="N10" s="6">
        <v>5.0000000000000002E-5</v>
      </c>
      <c r="O10" s="2">
        <v>4.44444E-4</v>
      </c>
      <c r="P10" s="3" t="s">
        <v>49</v>
      </c>
    </row>
    <row r="11" spans="1:16" x14ac:dyDescent="0.25">
      <c r="A11" s="1">
        <v>102</v>
      </c>
      <c r="B11" s="2" t="s">
        <v>108</v>
      </c>
      <c r="C11" s="2" t="s">
        <v>109</v>
      </c>
      <c r="D11" s="2" t="s">
        <v>110</v>
      </c>
      <c r="E11" s="2" t="s">
        <v>111</v>
      </c>
      <c r="F11" s="2" t="s">
        <v>5</v>
      </c>
      <c r="G11" s="2" t="s">
        <v>6</v>
      </c>
      <c r="H11" s="2" t="s">
        <v>16</v>
      </c>
      <c r="I11" s="2">
        <v>24075.4</v>
      </c>
      <c r="J11" s="2">
        <v>50364.5</v>
      </c>
      <c r="K11" s="2">
        <f t="shared" si="0"/>
        <v>2.0919486280601776</v>
      </c>
      <c r="L11" s="2">
        <v>1.0648500000000001</v>
      </c>
      <c r="M11" s="2">
        <v>28.646699999999999</v>
      </c>
      <c r="N11" s="6">
        <v>5.0000000000000002E-5</v>
      </c>
      <c r="O11" s="2">
        <v>4.44444E-4</v>
      </c>
      <c r="P11" s="3" t="s">
        <v>49</v>
      </c>
    </row>
    <row r="12" spans="1:16" x14ac:dyDescent="0.25">
      <c r="A12" s="1">
        <v>103</v>
      </c>
      <c r="B12" s="2" t="s">
        <v>98</v>
      </c>
      <c r="C12" s="2" t="s">
        <v>99</v>
      </c>
      <c r="D12" s="2" t="s">
        <v>100</v>
      </c>
      <c r="E12" s="2" t="s">
        <v>101</v>
      </c>
      <c r="F12" s="2" t="s">
        <v>5</v>
      </c>
      <c r="G12" s="2" t="s">
        <v>6</v>
      </c>
      <c r="H12" s="2" t="s">
        <v>16</v>
      </c>
      <c r="I12" s="2">
        <v>2712.8</v>
      </c>
      <c r="J12" s="2">
        <v>4086.99</v>
      </c>
      <c r="K12" s="2">
        <f t="shared" si="0"/>
        <v>1.5065578000589794</v>
      </c>
      <c r="L12" s="2">
        <v>0.591256</v>
      </c>
      <c r="M12" s="2">
        <v>8.8458400000000008</v>
      </c>
      <c r="N12" s="6">
        <v>5.0000000000000002E-5</v>
      </c>
      <c r="O12" s="2">
        <v>4.44444E-4</v>
      </c>
      <c r="P12" s="3" t="s">
        <v>49</v>
      </c>
    </row>
    <row r="13" spans="1:16" x14ac:dyDescent="0.25">
      <c r="A13" s="1">
        <v>110</v>
      </c>
      <c r="B13" s="2" t="s">
        <v>78</v>
      </c>
      <c r="C13" s="2" t="s">
        <v>79</v>
      </c>
      <c r="D13" s="2" t="s">
        <v>80</v>
      </c>
      <c r="E13" s="2" t="s">
        <v>81</v>
      </c>
      <c r="F13" s="2" t="s">
        <v>5</v>
      </c>
      <c r="G13" s="2" t="s">
        <v>6</v>
      </c>
      <c r="H13" s="2" t="s">
        <v>16</v>
      </c>
      <c r="I13" s="2">
        <v>506.47399999999999</v>
      </c>
      <c r="J13" s="2">
        <v>684.024</v>
      </c>
      <c r="K13" s="2">
        <f t="shared" si="0"/>
        <v>1.350560936987881</v>
      </c>
      <c r="L13" s="2">
        <v>0.43356</v>
      </c>
      <c r="M13" s="2">
        <v>1.41933</v>
      </c>
      <c r="N13" s="2">
        <v>2.5000000000000001E-3</v>
      </c>
      <c r="O13" s="2">
        <v>1.42857E-2</v>
      </c>
      <c r="P13" s="3" t="s">
        <v>49</v>
      </c>
    </row>
    <row r="14" spans="1:16" x14ac:dyDescent="0.25">
      <c r="A14" s="1">
        <v>111</v>
      </c>
      <c r="B14" s="2" t="s">
        <v>82</v>
      </c>
      <c r="C14" s="2" t="s">
        <v>79</v>
      </c>
      <c r="D14" s="2" t="s">
        <v>80</v>
      </c>
      <c r="E14" s="2" t="s">
        <v>81</v>
      </c>
      <c r="F14" s="2" t="s">
        <v>5</v>
      </c>
      <c r="G14" s="2" t="s">
        <v>6</v>
      </c>
      <c r="H14" s="2" t="s">
        <v>16</v>
      </c>
      <c r="I14" s="2">
        <v>995.00699999999995</v>
      </c>
      <c r="J14" s="2">
        <v>2203.5300000000002</v>
      </c>
      <c r="K14" s="2">
        <f t="shared" si="0"/>
        <v>2.214587435063271</v>
      </c>
      <c r="L14" s="2">
        <v>1.1470400000000001</v>
      </c>
      <c r="M14" s="2">
        <v>2.0577800000000002</v>
      </c>
      <c r="N14" s="6">
        <v>5.0000000000000002E-5</v>
      </c>
      <c r="O14" s="2">
        <v>4.44444E-4</v>
      </c>
      <c r="P14" s="3" t="s">
        <v>49</v>
      </c>
    </row>
    <row r="15" spans="1:16" x14ac:dyDescent="0.25">
      <c r="A15" s="1">
        <v>126</v>
      </c>
      <c r="B15" s="2" t="s">
        <v>73</v>
      </c>
      <c r="C15" s="2" t="s">
        <v>74</v>
      </c>
      <c r="D15" s="2" t="s">
        <v>75</v>
      </c>
      <c r="E15" s="2" t="s">
        <v>76</v>
      </c>
      <c r="F15" s="2" t="s">
        <v>5</v>
      </c>
      <c r="G15" s="2" t="s">
        <v>6</v>
      </c>
      <c r="H15" s="2" t="s">
        <v>16</v>
      </c>
      <c r="I15" s="2">
        <v>493.74400000000003</v>
      </c>
      <c r="J15" s="2">
        <v>344.83300000000003</v>
      </c>
      <c r="K15" s="2">
        <f t="shared" si="0"/>
        <v>0.69840443630707416</v>
      </c>
      <c r="L15" s="2">
        <v>-0.51786299999999996</v>
      </c>
      <c r="M15" s="2">
        <v>-2.6799400000000002</v>
      </c>
      <c r="N15" s="6">
        <v>5.0000000000000002E-5</v>
      </c>
      <c r="O15" s="2">
        <v>4.44444E-4</v>
      </c>
      <c r="P15" s="3" t="s">
        <v>49</v>
      </c>
    </row>
    <row r="16" spans="1:16" x14ac:dyDescent="0.25">
      <c r="A16" s="1">
        <v>127</v>
      </c>
      <c r="B16" s="2" t="s">
        <v>77</v>
      </c>
      <c r="C16" s="2" t="s">
        <v>74</v>
      </c>
      <c r="D16" s="2" t="s">
        <v>75</v>
      </c>
      <c r="E16" s="2" t="s">
        <v>76</v>
      </c>
      <c r="F16" s="2" t="s">
        <v>5</v>
      </c>
      <c r="G16" s="2" t="s">
        <v>6</v>
      </c>
      <c r="H16" s="2" t="s">
        <v>16</v>
      </c>
      <c r="I16" s="2">
        <v>998.46</v>
      </c>
      <c r="J16" s="2">
        <v>662.35699999999997</v>
      </c>
      <c r="K16" s="2">
        <f t="shared" si="0"/>
        <v>0.66337860304869489</v>
      </c>
      <c r="L16" s="2">
        <v>-0.59209500000000004</v>
      </c>
      <c r="M16" s="2">
        <v>-1.7599199999999999</v>
      </c>
      <c r="N16" s="2">
        <v>2.0000000000000001E-4</v>
      </c>
      <c r="O16" s="2">
        <v>1.45455E-3</v>
      </c>
      <c r="P16" s="3" t="s">
        <v>49</v>
      </c>
    </row>
    <row r="17" spans="1:16" x14ac:dyDescent="0.25">
      <c r="A17" s="1">
        <v>135</v>
      </c>
      <c r="B17" s="2" t="s">
        <v>45</v>
      </c>
      <c r="C17" s="2" t="s">
        <v>46</v>
      </c>
      <c r="D17" s="2" t="s">
        <v>47</v>
      </c>
      <c r="E17" s="2" t="s">
        <v>48</v>
      </c>
      <c r="F17" s="2" t="s">
        <v>5</v>
      </c>
      <c r="G17" s="2" t="s">
        <v>6</v>
      </c>
      <c r="H17" s="2" t="s">
        <v>16</v>
      </c>
      <c r="I17" s="2">
        <v>13329.7</v>
      </c>
      <c r="J17" s="2">
        <v>9658.17</v>
      </c>
      <c r="K17" s="2">
        <f t="shared" si="0"/>
        <v>0.72456019265249783</v>
      </c>
      <c r="L17" s="2">
        <v>-0.46482800000000002</v>
      </c>
      <c r="M17" s="2">
        <v>-11.5059</v>
      </c>
      <c r="N17" s="6">
        <v>5.0000000000000002E-5</v>
      </c>
      <c r="O17" s="2">
        <v>4.44444E-4</v>
      </c>
      <c r="P17" s="3" t="s">
        <v>49</v>
      </c>
    </row>
    <row r="18" spans="1:16" x14ac:dyDescent="0.25">
      <c r="A18" s="1">
        <v>136</v>
      </c>
      <c r="B18" s="2" t="s">
        <v>50</v>
      </c>
      <c r="C18" s="2" t="s">
        <v>46</v>
      </c>
      <c r="D18" s="2" t="s">
        <v>47</v>
      </c>
      <c r="E18" s="2" t="s">
        <v>48</v>
      </c>
      <c r="F18" s="2" t="s">
        <v>5</v>
      </c>
      <c r="G18" s="2" t="s">
        <v>6</v>
      </c>
      <c r="H18" s="2" t="s">
        <v>16</v>
      </c>
      <c r="I18" s="2">
        <v>16499</v>
      </c>
      <c r="J18" s="2">
        <v>12857.5</v>
      </c>
      <c r="K18" s="2">
        <f t="shared" si="0"/>
        <v>0.77928965391841931</v>
      </c>
      <c r="L18" s="2">
        <v>-0.35976399999999997</v>
      </c>
      <c r="M18" s="2">
        <v>-1.92577</v>
      </c>
      <c r="N18" s="2">
        <v>2.9999999999999997E-4</v>
      </c>
      <c r="O18" s="2">
        <v>1.84615E-3</v>
      </c>
      <c r="P18" s="3" t="s">
        <v>49</v>
      </c>
    </row>
    <row r="19" spans="1:16" x14ac:dyDescent="0.25">
      <c r="A19" s="8">
        <v>3</v>
      </c>
      <c r="B19" s="4" t="s">
        <v>256</v>
      </c>
      <c r="C19" s="4" t="s">
        <v>252</v>
      </c>
      <c r="D19" s="4" t="s">
        <v>253</v>
      </c>
      <c r="E19" s="4" t="s">
        <v>254</v>
      </c>
      <c r="F19" s="4" t="s">
        <v>5</v>
      </c>
      <c r="G19" s="4" t="s">
        <v>6</v>
      </c>
      <c r="H19" s="4" t="s">
        <v>16</v>
      </c>
      <c r="I19" s="4">
        <v>145.363</v>
      </c>
      <c r="J19" s="4">
        <v>89.467699999999994</v>
      </c>
      <c r="K19" s="4">
        <f t="shared" si="0"/>
        <v>0.61547780384279349</v>
      </c>
      <c r="L19" s="4">
        <v>-0.70021800000000001</v>
      </c>
      <c r="M19" s="4">
        <v>-0.49854599999999999</v>
      </c>
      <c r="N19" s="4">
        <v>0.28665000000000002</v>
      </c>
      <c r="O19" s="4">
        <v>0.511822</v>
      </c>
      <c r="P19" s="5" t="s">
        <v>17</v>
      </c>
    </row>
    <row r="20" spans="1:16" x14ac:dyDescent="0.25">
      <c r="A20" s="8">
        <v>4</v>
      </c>
      <c r="B20" s="4" t="s">
        <v>257</v>
      </c>
      <c r="C20" s="4" t="s">
        <v>252</v>
      </c>
      <c r="D20" s="4" t="s">
        <v>253</v>
      </c>
      <c r="E20" s="4" t="s">
        <v>254</v>
      </c>
      <c r="F20" s="4" t="s">
        <v>5</v>
      </c>
      <c r="G20" s="4" t="s">
        <v>6</v>
      </c>
      <c r="H20" s="4" t="s">
        <v>16</v>
      </c>
      <c r="I20" s="4">
        <v>116.619</v>
      </c>
      <c r="J20" s="4">
        <v>157.70400000000001</v>
      </c>
      <c r="K20" s="4">
        <f t="shared" si="0"/>
        <v>1.3523010830139173</v>
      </c>
      <c r="L20" s="4">
        <v>0.43541800000000003</v>
      </c>
      <c r="M20" s="4">
        <v>0.45447599999999999</v>
      </c>
      <c r="N20" s="4">
        <v>0.31064999999999998</v>
      </c>
      <c r="O20" s="4">
        <v>0.51775000000000004</v>
      </c>
      <c r="P20" s="5" t="s">
        <v>17</v>
      </c>
    </row>
    <row r="21" spans="1:16" x14ac:dyDescent="0.25">
      <c r="A21" s="8">
        <v>5</v>
      </c>
      <c r="B21" s="4" t="s">
        <v>258</v>
      </c>
      <c r="C21" s="4" t="s">
        <v>252</v>
      </c>
      <c r="D21" s="4" t="s">
        <v>253</v>
      </c>
      <c r="E21" s="4" t="s">
        <v>254</v>
      </c>
      <c r="F21" s="4" t="s">
        <v>5</v>
      </c>
      <c r="G21" s="4" t="s">
        <v>6</v>
      </c>
      <c r="H21" s="4" t="s">
        <v>16</v>
      </c>
      <c r="I21" s="4">
        <v>307.654</v>
      </c>
      <c r="J21" s="4">
        <v>326.88400000000001</v>
      </c>
      <c r="K21" s="4">
        <f t="shared" si="0"/>
        <v>1.0625052819075975</v>
      </c>
      <c r="L21" s="4">
        <v>8.7469400000000003E-2</v>
      </c>
      <c r="M21" s="4">
        <v>0.10884099999999999</v>
      </c>
      <c r="N21" s="4">
        <v>0.78129999999999999</v>
      </c>
      <c r="O21" s="4">
        <v>0.84464899999999998</v>
      </c>
      <c r="P21" s="5" t="s">
        <v>17</v>
      </c>
    </row>
    <row r="22" spans="1:16" x14ac:dyDescent="0.25">
      <c r="A22" s="8">
        <v>6</v>
      </c>
      <c r="B22" s="4" t="s">
        <v>259</v>
      </c>
      <c r="C22" s="4" t="s">
        <v>252</v>
      </c>
      <c r="D22" s="4" t="s">
        <v>253</v>
      </c>
      <c r="E22" s="4" t="s">
        <v>254</v>
      </c>
      <c r="F22" s="4" t="s">
        <v>5</v>
      </c>
      <c r="G22" s="4" t="s">
        <v>6</v>
      </c>
      <c r="H22" s="4" t="s">
        <v>16</v>
      </c>
      <c r="I22" s="4">
        <v>1478.58</v>
      </c>
      <c r="J22" s="4">
        <v>1375.44</v>
      </c>
      <c r="K22" s="4">
        <f t="shared" si="0"/>
        <v>0.93024388264415869</v>
      </c>
      <c r="L22" s="4">
        <v>-0.104321</v>
      </c>
      <c r="M22" s="4">
        <v>-0.15073</v>
      </c>
      <c r="N22" s="4">
        <v>0.74004999999999999</v>
      </c>
      <c r="O22" s="4">
        <v>0.83385900000000002</v>
      </c>
      <c r="P22" s="5" t="s">
        <v>17</v>
      </c>
    </row>
    <row r="23" spans="1:16" x14ac:dyDescent="0.25">
      <c r="A23" s="8">
        <v>7</v>
      </c>
      <c r="B23" s="4" t="s">
        <v>260</v>
      </c>
      <c r="C23" s="4" t="s">
        <v>252</v>
      </c>
      <c r="D23" s="4" t="s">
        <v>253</v>
      </c>
      <c r="E23" s="4" t="s">
        <v>254</v>
      </c>
      <c r="F23" s="4" t="s">
        <v>5</v>
      </c>
      <c r="G23" s="4" t="s">
        <v>6</v>
      </c>
      <c r="H23" s="4" t="s">
        <v>20</v>
      </c>
      <c r="I23" s="4">
        <v>0</v>
      </c>
      <c r="J23" s="4">
        <v>16.311900000000001</v>
      </c>
      <c r="K23" s="4" t="e">
        <f t="shared" si="0"/>
        <v>#DIV/0!</v>
      </c>
      <c r="L23" s="4" t="s">
        <v>85</v>
      </c>
      <c r="M23" s="4">
        <v>0</v>
      </c>
      <c r="N23" s="4">
        <v>1</v>
      </c>
      <c r="O23" s="4">
        <v>1</v>
      </c>
      <c r="P23" s="5" t="s">
        <v>17</v>
      </c>
    </row>
    <row r="24" spans="1:16" x14ac:dyDescent="0.25">
      <c r="A24" s="8">
        <v>8</v>
      </c>
      <c r="B24" s="4" t="s">
        <v>261</v>
      </c>
      <c r="C24" s="4" t="s">
        <v>252</v>
      </c>
      <c r="D24" s="4" t="s">
        <v>253</v>
      </c>
      <c r="E24" s="4" t="s">
        <v>254</v>
      </c>
      <c r="F24" s="4" t="s">
        <v>5</v>
      </c>
      <c r="G24" s="4" t="s">
        <v>6</v>
      </c>
      <c r="H24" s="4" t="s">
        <v>16</v>
      </c>
      <c r="I24" s="4">
        <v>109.1</v>
      </c>
      <c r="J24" s="4">
        <v>226.60900000000001</v>
      </c>
      <c r="K24" s="4">
        <f t="shared" si="0"/>
        <v>2.0770760769935839</v>
      </c>
      <c r="L24" s="4">
        <v>1.0545500000000001</v>
      </c>
      <c r="M24" s="4">
        <v>0.87436599999999998</v>
      </c>
      <c r="N24" s="4">
        <v>5.4800000000000001E-2</v>
      </c>
      <c r="O24" s="4">
        <v>0.16533300000000001</v>
      </c>
      <c r="P24" s="5" t="s">
        <v>17</v>
      </c>
    </row>
    <row r="25" spans="1:16" x14ac:dyDescent="0.25">
      <c r="A25" s="8">
        <v>9</v>
      </c>
      <c r="B25" s="4" t="s">
        <v>234</v>
      </c>
      <c r="C25" s="4" t="s">
        <v>235</v>
      </c>
      <c r="D25" s="4" t="s">
        <v>236</v>
      </c>
      <c r="E25" s="4" t="s">
        <v>237</v>
      </c>
      <c r="F25" s="4" t="s">
        <v>5</v>
      </c>
      <c r="G25" s="4" t="s">
        <v>6</v>
      </c>
      <c r="H25" s="4" t="s">
        <v>20</v>
      </c>
      <c r="I25" s="4">
        <v>6.0022200000000003</v>
      </c>
      <c r="J25" s="4">
        <v>38.7515</v>
      </c>
      <c r="K25" s="4">
        <f t="shared" si="0"/>
        <v>6.4561945413530326</v>
      </c>
      <c r="L25" s="4">
        <v>2.69068</v>
      </c>
      <c r="M25" s="4">
        <v>0</v>
      </c>
      <c r="N25" s="4">
        <v>1</v>
      </c>
      <c r="O25" s="4">
        <v>1</v>
      </c>
      <c r="P25" s="5" t="s">
        <v>17</v>
      </c>
    </row>
    <row r="26" spans="1:16" x14ac:dyDescent="0.25">
      <c r="A26" s="8">
        <v>10</v>
      </c>
      <c r="B26" s="4" t="s">
        <v>238</v>
      </c>
      <c r="C26" s="4" t="s">
        <v>235</v>
      </c>
      <c r="D26" s="4" t="s">
        <v>236</v>
      </c>
      <c r="E26" s="4" t="s">
        <v>237</v>
      </c>
      <c r="F26" s="4" t="s">
        <v>5</v>
      </c>
      <c r="G26" s="4" t="s">
        <v>6</v>
      </c>
      <c r="H26" s="4" t="s">
        <v>16</v>
      </c>
      <c r="I26" s="4">
        <v>93.592299999999994</v>
      </c>
      <c r="J26" s="4">
        <v>115.48699999999999</v>
      </c>
      <c r="K26" s="4">
        <f t="shared" si="0"/>
        <v>1.2339369798583859</v>
      </c>
      <c r="L26" s="4">
        <v>0.30327300000000001</v>
      </c>
      <c r="M26" s="4">
        <v>0.37006299999999998</v>
      </c>
      <c r="N26" s="4">
        <v>0.40960000000000002</v>
      </c>
      <c r="O26" s="4">
        <v>0.58514299999999997</v>
      </c>
      <c r="P26" s="5" t="s">
        <v>17</v>
      </c>
    </row>
    <row r="27" spans="1:16" x14ac:dyDescent="0.25">
      <c r="A27" s="8">
        <v>11</v>
      </c>
      <c r="B27" s="4" t="s">
        <v>239</v>
      </c>
      <c r="C27" s="4" t="s">
        <v>235</v>
      </c>
      <c r="D27" s="4" t="s">
        <v>236</v>
      </c>
      <c r="E27" s="4" t="s">
        <v>237</v>
      </c>
      <c r="F27" s="4" t="s">
        <v>5</v>
      </c>
      <c r="G27" s="4" t="s">
        <v>6</v>
      </c>
      <c r="H27" s="4" t="s">
        <v>16</v>
      </c>
      <c r="I27" s="4">
        <v>48.221699999999998</v>
      </c>
      <c r="J27" s="4">
        <v>65.378200000000007</v>
      </c>
      <c r="K27" s="4">
        <f t="shared" si="0"/>
        <v>1.3557838068753281</v>
      </c>
      <c r="L27" s="4">
        <v>0.43912600000000002</v>
      </c>
      <c r="M27" s="4">
        <v>0.31332900000000002</v>
      </c>
      <c r="N27" s="4">
        <v>0.32414999999999999</v>
      </c>
      <c r="O27" s="4">
        <v>0.52922400000000003</v>
      </c>
      <c r="P27" s="5" t="s">
        <v>17</v>
      </c>
    </row>
    <row r="28" spans="1:16" x14ac:dyDescent="0.25">
      <c r="A28" s="8">
        <v>12</v>
      </c>
      <c r="B28" s="4" t="s">
        <v>240</v>
      </c>
      <c r="C28" s="4" t="s">
        <v>235</v>
      </c>
      <c r="D28" s="4" t="s">
        <v>236</v>
      </c>
      <c r="E28" s="4" t="s">
        <v>237</v>
      </c>
      <c r="F28" s="4" t="s">
        <v>5</v>
      </c>
      <c r="G28" s="4" t="s">
        <v>6</v>
      </c>
      <c r="H28" s="4" t="s">
        <v>16</v>
      </c>
      <c r="I28" s="4">
        <v>377.37299999999999</v>
      </c>
      <c r="J28" s="4">
        <v>300.08100000000002</v>
      </c>
      <c r="K28" s="4">
        <f t="shared" si="0"/>
        <v>0.79518407517230971</v>
      </c>
      <c r="L28" s="4">
        <v>-0.33063700000000001</v>
      </c>
      <c r="M28" s="4">
        <v>-0.47903899999999999</v>
      </c>
      <c r="N28" s="4">
        <v>0.2273</v>
      </c>
      <c r="O28" s="4">
        <v>0.44351200000000002</v>
      </c>
      <c r="P28" s="5" t="s">
        <v>17</v>
      </c>
    </row>
    <row r="29" spans="1:16" x14ac:dyDescent="0.25">
      <c r="A29" s="8">
        <v>13</v>
      </c>
      <c r="B29" s="4" t="s">
        <v>241</v>
      </c>
      <c r="C29" s="4" t="s">
        <v>235</v>
      </c>
      <c r="D29" s="4" t="s">
        <v>236</v>
      </c>
      <c r="E29" s="4" t="s">
        <v>237</v>
      </c>
      <c r="F29" s="4" t="s">
        <v>5</v>
      </c>
      <c r="G29" s="4" t="s">
        <v>6</v>
      </c>
      <c r="H29" s="4" t="s">
        <v>16</v>
      </c>
      <c r="I29" s="4">
        <v>721.322</v>
      </c>
      <c r="J29" s="4">
        <v>601.16099999999994</v>
      </c>
      <c r="K29" s="4">
        <f t="shared" si="0"/>
        <v>0.83341558970889551</v>
      </c>
      <c r="L29" s="4">
        <v>-0.26289200000000001</v>
      </c>
      <c r="M29" s="4">
        <v>-0.475684</v>
      </c>
      <c r="N29" s="4">
        <v>0.28789999999999999</v>
      </c>
      <c r="O29" s="4">
        <v>0.511822</v>
      </c>
      <c r="P29" s="5" t="s">
        <v>17</v>
      </c>
    </row>
    <row r="30" spans="1:16" x14ac:dyDescent="0.25">
      <c r="A30" s="8">
        <v>14</v>
      </c>
      <c r="B30" s="4" t="s">
        <v>242</v>
      </c>
      <c r="C30" s="4" t="s">
        <v>235</v>
      </c>
      <c r="D30" s="4" t="s">
        <v>236</v>
      </c>
      <c r="E30" s="4" t="s">
        <v>237</v>
      </c>
      <c r="F30" s="4" t="s">
        <v>5</v>
      </c>
      <c r="G30" s="4" t="s">
        <v>6</v>
      </c>
      <c r="H30" s="4" t="s">
        <v>16</v>
      </c>
      <c r="I30" s="4">
        <v>510.69900000000001</v>
      </c>
      <c r="J30" s="4">
        <v>395.14100000000002</v>
      </c>
      <c r="K30" s="4">
        <f t="shared" si="0"/>
        <v>0.77372581501040727</v>
      </c>
      <c r="L30" s="4">
        <v>-0.37010799999999999</v>
      </c>
      <c r="M30" s="4">
        <v>-0.79331099999999999</v>
      </c>
      <c r="N30" s="4">
        <v>7.7399999999999997E-2</v>
      </c>
      <c r="O30" s="4">
        <v>0.21710299999999999</v>
      </c>
      <c r="P30" s="5" t="s">
        <v>17</v>
      </c>
    </row>
    <row r="31" spans="1:16" x14ac:dyDescent="0.25">
      <c r="A31" s="8">
        <v>15</v>
      </c>
      <c r="B31" s="4" t="s">
        <v>243</v>
      </c>
      <c r="C31" s="4" t="s">
        <v>235</v>
      </c>
      <c r="D31" s="4" t="s">
        <v>236</v>
      </c>
      <c r="E31" s="4" t="s">
        <v>237</v>
      </c>
      <c r="F31" s="4" t="s">
        <v>5</v>
      </c>
      <c r="G31" s="4" t="s">
        <v>6</v>
      </c>
      <c r="H31" s="4" t="s">
        <v>20</v>
      </c>
      <c r="I31" s="4">
        <v>13.8993</v>
      </c>
      <c r="J31" s="4">
        <v>22.9726</v>
      </c>
      <c r="K31" s="4">
        <f t="shared" si="0"/>
        <v>1.6527882699128733</v>
      </c>
      <c r="L31" s="4">
        <v>0.72490399999999999</v>
      </c>
      <c r="M31" s="4">
        <v>0</v>
      </c>
      <c r="N31" s="4">
        <v>1</v>
      </c>
      <c r="O31" s="4">
        <v>1</v>
      </c>
      <c r="P31" s="5" t="s">
        <v>17</v>
      </c>
    </row>
    <row r="32" spans="1:16" x14ac:dyDescent="0.25">
      <c r="A32" s="8">
        <v>16</v>
      </c>
      <c r="B32" s="4" t="s">
        <v>244</v>
      </c>
      <c r="C32" s="4" t="s">
        <v>235</v>
      </c>
      <c r="D32" s="4" t="s">
        <v>236</v>
      </c>
      <c r="E32" s="4" t="s">
        <v>237</v>
      </c>
      <c r="F32" s="4" t="s">
        <v>5</v>
      </c>
      <c r="G32" s="4" t="s">
        <v>6</v>
      </c>
      <c r="H32" s="4" t="s">
        <v>20</v>
      </c>
      <c r="I32" s="4">
        <v>25.331399999999999</v>
      </c>
      <c r="J32" s="4">
        <v>11.986700000000001</v>
      </c>
      <c r="K32" s="4">
        <f t="shared" si="0"/>
        <v>0.47319532280095067</v>
      </c>
      <c r="L32" s="4">
        <v>-1.0794900000000001</v>
      </c>
      <c r="M32" s="4">
        <v>0</v>
      </c>
      <c r="N32" s="4">
        <v>1</v>
      </c>
      <c r="O32" s="4">
        <v>1</v>
      </c>
      <c r="P32" s="5" t="s">
        <v>17</v>
      </c>
    </row>
    <row r="33" spans="1:16" x14ac:dyDescent="0.25">
      <c r="A33" s="8">
        <v>17</v>
      </c>
      <c r="B33" s="4" t="s">
        <v>245</v>
      </c>
      <c r="C33" s="4" t="s">
        <v>235</v>
      </c>
      <c r="D33" s="4" t="s">
        <v>236</v>
      </c>
      <c r="E33" s="4" t="s">
        <v>237</v>
      </c>
      <c r="F33" s="4" t="s">
        <v>5</v>
      </c>
      <c r="G33" s="4" t="s">
        <v>6</v>
      </c>
      <c r="H33" s="4" t="s">
        <v>16</v>
      </c>
      <c r="I33" s="4">
        <v>66.991100000000003</v>
      </c>
      <c r="J33" s="4">
        <v>48.995399999999997</v>
      </c>
      <c r="K33" s="4">
        <f t="shared" si="0"/>
        <v>0.73137177923634622</v>
      </c>
      <c r="L33" s="4">
        <v>-0.451322</v>
      </c>
      <c r="M33" s="4">
        <v>-0.21945999999999999</v>
      </c>
      <c r="N33" s="4">
        <v>0.62214999999999998</v>
      </c>
      <c r="O33" s="4">
        <v>0.812114</v>
      </c>
      <c r="P33" s="5" t="s">
        <v>17</v>
      </c>
    </row>
    <row r="34" spans="1:16" x14ac:dyDescent="0.25">
      <c r="A34" s="8">
        <v>18</v>
      </c>
      <c r="B34" s="4" t="s">
        <v>246</v>
      </c>
      <c r="C34" s="4" t="s">
        <v>235</v>
      </c>
      <c r="D34" s="4" t="s">
        <v>236</v>
      </c>
      <c r="E34" s="4" t="s">
        <v>237</v>
      </c>
      <c r="F34" s="4" t="s">
        <v>5</v>
      </c>
      <c r="G34" s="4" t="s">
        <v>6</v>
      </c>
      <c r="H34" s="4" t="s">
        <v>16</v>
      </c>
      <c r="I34" s="4">
        <v>117.80800000000001</v>
      </c>
      <c r="J34" s="4">
        <v>150.119</v>
      </c>
      <c r="K34" s="4">
        <f t="shared" si="0"/>
        <v>1.2742683009642808</v>
      </c>
      <c r="L34" s="4">
        <v>0.349663</v>
      </c>
      <c r="M34" s="4">
        <v>0.178512</v>
      </c>
      <c r="N34" s="4">
        <v>0.70689999999999997</v>
      </c>
      <c r="O34" s="4">
        <v>0.812114</v>
      </c>
      <c r="P34" s="5" t="s">
        <v>17</v>
      </c>
    </row>
    <row r="35" spans="1:16" x14ac:dyDescent="0.25">
      <c r="A35" s="8">
        <v>19</v>
      </c>
      <c r="B35" s="4" t="s">
        <v>247</v>
      </c>
      <c r="C35" s="4" t="s">
        <v>235</v>
      </c>
      <c r="D35" s="4" t="s">
        <v>236</v>
      </c>
      <c r="E35" s="4" t="s">
        <v>237</v>
      </c>
      <c r="F35" s="4" t="s">
        <v>5</v>
      </c>
      <c r="G35" s="4" t="s">
        <v>6</v>
      </c>
      <c r="H35" s="4" t="s">
        <v>16</v>
      </c>
      <c r="I35" s="4">
        <v>219.29499999999999</v>
      </c>
      <c r="J35" s="4">
        <v>16.447399999999998</v>
      </c>
      <c r="K35" s="4">
        <f t="shared" si="0"/>
        <v>7.5001254018559477E-2</v>
      </c>
      <c r="L35" s="4">
        <v>-3.7369500000000002</v>
      </c>
      <c r="M35" s="4">
        <v>-0.50284899999999999</v>
      </c>
      <c r="N35" s="4">
        <v>0.15024999999999999</v>
      </c>
      <c r="O35" s="4">
        <v>0.34342899999999998</v>
      </c>
      <c r="P35" s="5" t="s">
        <v>17</v>
      </c>
    </row>
    <row r="36" spans="1:16" x14ac:dyDescent="0.25">
      <c r="A36" s="8">
        <v>20</v>
      </c>
      <c r="B36" s="4" t="s">
        <v>248</v>
      </c>
      <c r="C36" s="4" t="s">
        <v>235</v>
      </c>
      <c r="D36" s="4" t="s">
        <v>236</v>
      </c>
      <c r="E36" s="4" t="s">
        <v>237</v>
      </c>
      <c r="F36" s="4" t="s">
        <v>5</v>
      </c>
      <c r="G36" s="4" t="s">
        <v>6</v>
      </c>
      <c r="H36" s="4" t="s">
        <v>16</v>
      </c>
      <c r="I36" s="4">
        <v>394.548</v>
      </c>
      <c r="J36" s="4">
        <v>208.75800000000001</v>
      </c>
      <c r="K36" s="4">
        <f t="shared" si="0"/>
        <v>0.52910672465707598</v>
      </c>
      <c r="L36" s="4">
        <v>-0.91837199999999997</v>
      </c>
      <c r="M36" s="4">
        <v>-0.56729099999999999</v>
      </c>
      <c r="N36" s="4">
        <v>0.21590000000000001</v>
      </c>
      <c r="O36" s="4">
        <v>0.44351200000000002</v>
      </c>
      <c r="P36" s="5" t="s">
        <v>17</v>
      </c>
    </row>
    <row r="37" spans="1:16" x14ac:dyDescent="0.25">
      <c r="A37" s="8">
        <v>21</v>
      </c>
      <c r="B37" s="4" t="s">
        <v>249</v>
      </c>
      <c r="C37" s="4" t="s">
        <v>235</v>
      </c>
      <c r="D37" s="4" t="s">
        <v>236</v>
      </c>
      <c r="E37" s="4" t="s">
        <v>237</v>
      </c>
      <c r="F37" s="4" t="s">
        <v>5</v>
      </c>
      <c r="G37" s="4" t="s">
        <v>6</v>
      </c>
      <c r="H37" s="4" t="s">
        <v>20</v>
      </c>
      <c r="I37" s="4">
        <v>0</v>
      </c>
      <c r="J37" s="4">
        <v>9.2428899999999992</v>
      </c>
      <c r="K37" s="4" t="e">
        <f t="shared" si="0"/>
        <v>#DIV/0!</v>
      </c>
      <c r="L37" s="4" t="s">
        <v>85</v>
      </c>
      <c r="M37" s="4">
        <v>0</v>
      </c>
      <c r="N37" s="4">
        <v>1</v>
      </c>
      <c r="O37" s="4">
        <v>1</v>
      </c>
      <c r="P37" s="5" t="s">
        <v>17</v>
      </c>
    </row>
    <row r="38" spans="1:16" x14ac:dyDescent="0.25">
      <c r="A38" s="8">
        <v>22</v>
      </c>
      <c r="B38" s="4" t="s">
        <v>250</v>
      </c>
      <c r="C38" s="4" t="s">
        <v>235</v>
      </c>
      <c r="D38" s="4" t="s">
        <v>236</v>
      </c>
      <c r="E38" s="4" t="s">
        <v>237</v>
      </c>
      <c r="F38" s="4" t="s">
        <v>5</v>
      </c>
      <c r="G38" s="4" t="s">
        <v>6</v>
      </c>
      <c r="H38" s="4" t="s">
        <v>20</v>
      </c>
      <c r="I38" s="4">
        <v>0</v>
      </c>
      <c r="J38" s="4">
        <v>1.4325600000000001</v>
      </c>
      <c r="K38" s="4" t="e">
        <f t="shared" si="0"/>
        <v>#DIV/0!</v>
      </c>
      <c r="L38" s="4" t="s">
        <v>85</v>
      </c>
      <c r="M38" s="4">
        <v>0</v>
      </c>
      <c r="N38" s="4">
        <v>1</v>
      </c>
      <c r="O38" s="4">
        <v>1</v>
      </c>
      <c r="P38" s="5" t="s">
        <v>17</v>
      </c>
    </row>
    <row r="39" spans="1:16" x14ac:dyDescent="0.25">
      <c r="A39" s="8">
        <v>23</v>
      </c>
      <c r="B39" s="4" t="s">
        <v>203</v>
      </c>
      <c r="C39" s="4" t="s">
        <v>204</v>
      </c>
      <c r="D39" s="4" t="s">
        <v>205</v>
      </c>
      <c r="E39" s="4" t="s">
        <v>206</v>
      </c>
      <c r="F39" s="4" t="s">
        <v>5</v>
      </c>
      <c r="G39" s="4" t="s">
        <v>6</v>
      </c>
      <c r="H39" s="4" t="s">
        <v>20</v>
      </c>
      <c r="I39" s="4">
        <v>3.2518699999999998E-2</v>
      </c>
      <c r="J39" s="4">
        <v>1.24601E-2</v>
      </c>
      <c r="K39" s="4">
        <f t="shared" si="0"/>
        <v>0.38316722378200851</v>
      </c>
      <c r="L39" s="4">
        <v>-1.38395</v>
      </c>
      <c r="M39" s="4">
        <v>0</v>
      </c>
      <c r="N39" s="4">
        <v>1</v>
      </c>
      <c r="O39" s="4">
        <v>1</v>
      </c>
      <c r="P39" s="5" t="s">
        <v>17</v>
      </c>
    </row>
    <row r="40" spans="1:16" x14ac:dyDescent="0.25">
      <c r="A40" s="8">
        <v>24</v>
      </c>
      <c r="B40" s="4" t="s">
        <v>207</v>
      </c>
      <c r="C40" s="4" t="s">
        <v>204</v>
      </c>
      <c r="D40" s="4" t="s">
        <v>205</v>
      </c>
      <c r="E40" s="4" t="s">
        <v>206</v>
      </c>
      <c r="F40" s="4" t="s">
        <v>5</v>
      </c>
      <c r="G40" s="4" t="s">
        <v>6</v>
      </c>
      <c r="H40" s="4" t="s">
        <v>16</v>
      </c>
      <c r="I40" s="4">
        <v>213.98400000000001</v>
      </c>
      <c r="J40" s="4">
        <v>204.3</v>
      </c>
      <c r="K40" s="4">
        <f t="shared" si="0"/>
        <v>0.95474427994616418</v>
      </c>
      <c r="L40" s="4">
        <v>-6.6811999999999996E-2</v>
      </c>
      <c r="M40" s="4">
        <v>-0.18288499999999999</v>
      </c>
      <c r="N40" s="4">
        <v>0.67305000000000004</v>
      </c>
      <c r="O40" s="4">
        <v>0.812114</v>
      </c>
      <c r="P40" s="5" t="s">
        <v>17</v>
      </c>
    </row>
    <row r="41" spans="1:16" x14ac:dyDescent="0.25">
      <c r="A41" s="8">
        <v>25</v>
      </c>
      <c r="B41" s="4" t="s">
        <v>208</v>
      </c>
      <c r="C41" s="4" t="s">
        <v>204</v>
      </c>
      <c r="D41" s="4" t="s">
        <v>205</v>
      </c>
      <c r="E41" s="4" t="s">
        <v>206</v>
      </c>
      <c r="F41" s="4" t="s">
        <v>5</v>
      </c>
      <c r="G41" s="4" t="s">
        <v>6</v>
      </c>
      <c r="H41" s="4" t="s">
        <v>16</v>
      </c>
      <c r="I41" s="4">
        <v>490.11200000000002</v>
      </c>
      <c r="J41" s="4">
        <v>472.52699999999999</v>
      </c>
      <c r="K41" s="4">
        <f t="shared" si="0"/>
        <v>0.96412044593888735</v>
      </c>
      <c r="L41" s="4">
        <v>-5.2714299999999999E-2</v>
      </c>
      <c r="M41" s="4">
        <v>-5.3236499999999999E-2</v>
      </c>
      <c r="N41" s="4">
        <v>0.90595000000000003</v>
      </c>
      <c r="O41" s="4">
        <v>0.92917899999999998</v>
      </c>
      <c r="P41" s="5" t="s">
        <v>17</v>
      </c>
    </row>
    <row r="42" spans="1:16" x14ac:dyDescent="0.25">
      <c r="A42" s="8">
        <v>26</v>
      </c>
      <c r="B42" s="4" t="s">
        <v>209</v>
      </c>
      <c r="C42" s="4" t="s">
        <v>204</v>
      </c>
      <c r="D42" s="4" t="s">
        <v>205</v>
      </c>
      <c r="E42" s="4" t="s">
        <v>206</v>
      </c>
      <c r="F42" s="4" t="s">
        <v>5</v>
      </c>
      <c r="G42" s="4" t="s">
        <v>6</v>
      </c>
      <c r="H42" s="4" t="s">
        <v>20</v>
      </c>
      <c r="I42" s="4">
        <v>16.2835</v>
      </c>
      <c r="J42" s="4">
        <v>16.860900000000001</v>
      </c>
      <c r="K42" s="4">
        <f t="shared" si="0"/>
        <v>1.0354592071729052</v>
      </c>
      <c r="L42" s="4">
        <v>5.02745E-2</v>
      </c>
      <c r="M42" s="4">
        <v>0</v>
      </c>
      <c r="N42" s="4">
        <v>1</v>
      </c>
      <c r="O42" s="4">
        <v>1</v>
      </c>
      <c r="P42" s="5" t="s">
        <v>17</v>
      </c>
    </row>
    <row r="43" spans="1:16" x14ac:dyDescent="0.25">
      <c r="A43" s="8">
        <v>27</v>
      </c>
      <c r="B43" s="4" t="s">
        <v>210</v>
      </c>
      <c r="C43" s="4" t="s">
        <v>204</v>
      </c>
      <c r="D43" s="4" t="s">
        <v>205</v>
      </c>
      <c r="E43" s="4" t="s">
        <v>206</v>
      </c>
      <c r="F43" s="4" t="s">
        <v>5</v>
      </c>
      <c r="G43" s="4" t="s">
        <v>6</v>
      </c>
      <c r="H43" s="4" t="s">
        <v>16</v>
      </c>
      <c r="I43" s="4">
        <v>80.462199999999996</v>
      </c>
      <c r="J43" s="4">
        <v>98.089600000000004</v>
      </c>
      <c r="K43" s="4">
        <f t="shared" si="0"/>
        <v>1.2190767838811269</v>
      </c>
      <c r="L43" s="4">
        <v>0.28578900000000002</v>
      </c>
      <c r="M43" s="4">
        <v>0.12968099999999999</v>
      </c>
      <c r="N43" s="4">
        <v>0.76859999999999995</v>
      </c>
      <c r="O43" s="4">
        <v>0.84230099999999997</v>
      </c>
      <c r="P43" s="5" t="s">
        <v>17</v>
      </c>
    </row>
    <row r="44" spans="1:16" x14ac:dyDescent="0.25">
      <c r="A44" s="8">
        <v>28</v>
      </c>
      <c r="B44" s="4" t="s">
        <v>211</v>
      </c>
      <c r="C44" s="4" t="s">
        <v>204</v>
      </c>
      <c r="D44" s="4" t="s">
        <v>205</v>
      </c>
      <c r="E44" s="4" t="s">
        <v>206</v>
      </c>
      <c r="F44" s="4" t="s">
        <v>5</v>
      </c>
      <c r="G44" s="4" t="s">
        <v>6</v>
      </c>
      <c r="H44" s="4" t="s">
        <v>16</v>
      </c>
      <c r="I44" s="4">
        <v>129.577</v>
      </c>
      <c r="J44" s="4">
        <v>120.396</v>
      </c>
      <c r="K44" s="4">
        <f t="shared" si="0"/>
        <v>0.92914637628591501</v>
      </c>
      <c r="L44" s="4">
        <v>-0.10602200000000001</v>
      </c>
      <c r="M44" s="4">
        <v>-0.18202399999999999</v>
      </c>
      <c r="N44" s="4">
        <v>0.68794999999999995</v>
      </c>
      <c r="O44" s="4">
        <v>0.812114</v>
      </c>
      <c r="P44" s="5" t="s">
        <v>17</v>
      </c>
    </row>
    <row r="45" spans="1:16" x14ac:dyDescent="0.25">
      <c r="A45" s="8">
        <v>29</v>
      </c>
      <c r="B45" s="4" t="s">
        <v>212</v>
      </c>
      <c r="C45" s="4" t="s">
        <v>204</v>
      </c>
      <c r="D45" s="4" t="s">
        <v>205</v>
      </c>
      <c r="E45" s="4" t="s">
        <v>206</v>
      </c>
      <c r="F45" s="4" t="s">
        <v>5</v>
      </c>
      <c r="G45" s="4" t="s">
        <v>6</v>
      </c>
      <c r="H45" s="4" t="s">
        <v>16</v>
      </c>
      <c r="I45" s="4">
        <v>376.54</v>
      </c>
      <c r="J45" s="4">
        <v>231.363</v>
      </c>
      <c r="K45" s="4">
        <f t="shared" si="0"/>
        <v>0.61444468051203061</v>
      </c>
      <c r="L45" s="4">
        <v>-0.70264800000000005</v>
      </c>
      <c r="M45" s="4">
        <v>-0.40318300000000001</v>
      </c>
      <c r="N45" s="4">
        <v>0.39050000000000001</v>
      </c>
      <c r="O45" s="4">
        <v>0.57851900000000001</v>
      </c>
      <c r="P45" s="5" t="s">
        <v>17</v>
      </c>
    </row>
    <row r="46" spans="1:16" x14ac:dyDescent="0.25">
      <c r="A46" s="8">
        <v>30</v>
      </c>
      <c r="B46" s="4" t="s">
        <v>213</v>
      </c>
      <c r="C46" s="4" t="s">
        <v>204</v>
      </c>
      <c r="D46" s="4" t="s">
        <v>205</v>
      </c>
      <c r="E46" s="4" t="s">
        <v>206</v>
      </c>
      <c r="F46" s="4" t="s">
        <v>5</v>
      </c>
      <c r="G46" s="4" t="s">
        <v>6</v>
      </c>
      <c r="H46" s="4" t="s">
        <v>20</v>
      </c>
      <c r="I46" s="4">
        <v>2.4684200000000001</v>
      </c>
      <c r="J46" s="4">
        <v>3.7648100000000002</v>
      </c>
      <c r="K46" s="4">
        <f t="shared" si="0"/>
        <v>1.5251902026397453</v>
      </c>
      <c r="L46" s="4">
        <v>0.608989</v>
      </c>
      <c r="M46" s="4">
        <v>0</v>
      </c>
      <c r="N46" s="4">
        <v>1</v>
      </c>
      <c r="O46" s="4">
        <v>1</v>
      </c>
      <c r="P46" s="5" t="s">
        <v>17</v>
      </c>
    </row>
    <row r="47" spans="1:16" x14ac:dyDescent="0.25">
      <c r="A47" s="8">
        <v>31</v>
      </c>
      <c r="B47" s="4" t="s">
        <v>214</v>
      </c>
      <c r="C47" s="4" t="s">
        <v>204</v>
      </c>
      <c r="D47" s="4" t="s">
        <v>205</v>
      </c>
      <c r="E47" s="4" t="s">
        <v>206</v>
      </c>
      <c r="F47" s="4" t="s">
        <v>5</v>
      </c>
      <c r="G47" s="4" t="s">
        <v>6</v>
      </c>
      <c r="H47" s="4" t="s">
        <v>20</v>
      </c>
      <c r="I47" s="4">
        <v>0</v>
      </c>
      <c r="J47" s="4">
        <v>0</v>
      </c>
      <c r="K47" s="4" t="e">
        <f t="shared" si="0"/>
        <v>#DIV/0!</v>
      </c>
      <c r="L47" s="4">
        <v>0</v>
      </c>
      <c r="M47" s="4">
        <v>0</v>
      </c>
      <c r="N47" s="4">
        <v>1</v>
      </c>
      <c r="O47" s="4">
        <v>1</v>
      </c>
      <c r="P47" s="5" t="s">
        <v>17</v>
      </c>
    </row>
    <row r="48" spans="1:16" x14ac:dyDescent="0.25">
      <c r="A48" s="8">
        <v>32</v>
      </c>
      <c r="B48" s="4" t="s">
        <v>215</v>
      </c>
      <c r="C48" s="4" t="s">
        <v>204</v>
      </c>
      <c r="D48" s="4" t="s">
        <v>205</v>
      </c>
      <c r="E48" s="4" t="s">
        <v>206</v>
      </c>
      <c r="F48" s="4" t="s">
        <v>5</v>
      </c>
      <c r="G48" s="4" t="s">
        <v>6</v>
      </c>
      <c r="H48" s="4" t="s">
        <v>20</v>
      </c>
      <c r="I48" s="4">
        <v>15.4389</v>
      </c>
      <c r="J48" s="4">
        <v>11.5404</v>
      </c>
      <c r="K48" s="4">
        <f t="shared" si="0"/>
        <v>0.74748848687406488</v>
      </c>
      <c r="L48" s="4">
        <v>-0.41987000000000002</v>
      </c>
      <c r="M48" s="4">
        <v>0</v>
      </c>
      <c r="N48" s="4">
        <v>1</v>
      </c>
      <c r="O48" s="4">
        <v>1</v>
      </c>
      <c r="P48" s="5" t="s">
        <v>17</v>
      </c>
    </row>
    <row r="49" spans="1:16" x14ac:dyDescent="0.25">
      <c r="A49" s="8">
        <v>33</v>
      </c>
      <c r="B49" s="4" t="s">
        <v>216</v>
      </c>
      <c r="C49" s="4" t="s">
        <v>204</v>
      </c>
      <c r="D49" s="4" t="s">
        <v>205</v>
      </c>
      <c r="E49" s="4" t="s">
        <v>206</v>
      </c>
      <c r="F49" s="4" t="s">
        <v>5</v>
      </c>
      <c r="G49" s="4" t="s">
        <v>6</v>
      </c>
      <c r="H49" s="4" t="s">
        <v>16</v>
      </c>
      <c r="I49" s="4">
        <v>24.3383</v>
      </c>
      <c r="J49" s="4">
        <v>74.651200000000003</v>
      </c>
      <c r="K49" s="4">
        <f t="shared" si="0"/>
        <v>3.0672314828891092</v>
      </c>
      <c r="L49" s="4">
        <v>1.61694</v>
      </c>
      <c r="M49" s="4">
        <v>1.06704</v>
      </c>
      <c r="N49" s="4">
        <v>5.5800000000000002E-2</v>
      </c>
      <c r="O49" s="4">
        <v>0.16533300000000001</v>
      </c>
      <c r="P49" s="5" t="s">
        <v>17</v>
      </c>
    </row>
    <row r="50" spans="1:16" x14ac:dyDescent="0.25">
      <c r="A50" s="8">
        <v>34</v>
      </c>
      <c r="B50" s="4" t="s">
        <v>217</v>
      </c>
      <c r="C50" s="4" t="s">
        <v>204</v>
      </c>
      <c r="D50" s="4" t="s">
        <v>205</v>
      </c>
      <c r="E50" s="4" t="s">
        <v>206</v>
      </c>
      <c r="F50" s="4" t="s">
        <v>5</v>
      </c>
      <c r="G50" s="4" t="s">
        <v>6</v>
      </c>
      <c r="H50" s="4" t="s">
        <v>20</v>
      </c>
      <c r="I50" s="4">
        <v>10.4239</v>
      </c>
      <c r="J50" s="4">
        <v>0</v>
      </c>
      <c r="K50" s="4">
        <f t="shared" si="0"/>
        <v>0</v>
      </c>
      <c r="L50" s="4" t="e">
        <f>-inf</f>
        <v>#NAME?</v>
      </c>
      <c r="M50" s="4">
        <v>0</v>
      </c>
      <c r="N50" s="4">
        <v>1</v>
      </c>
      <c r="O50" s="4">
        <v>1</v>
      </c>
      <c r="P50" s="5" t="s">
        <v>17</v>
      </c>
    </row>
    <row r="51" spans="1:16" x14ac:dyDescent="0.25">
      <c r="A51" s="8">
        <v>35</v>
      </c>
      <c r="B51" s="4" t="s">
        <v>218</v>
      </c>
      <c r="C51" s="4" t="s">
        <v>204</v>
      </c>
      <c r="D51" s="4" t="s">
        <v>205</v>
      </c>
      <c r="E51" s="4" t="s">
        <v>206</v>
      </c>
      <c r="F51" s="4" t="s">
        <v>5</v>
      </c>
      <c r="G51" s="4" t="s">
        <v>6</v>
      </c>
      <c r="H51" s="4" t="s">
        <v>20</v>
      </c>
      <c r="I51" s="4">
        <v>1.8862300000000001</v>
      </c>
      <c r="J51" s="4">
        <v>0</v>
      </c>
      <c r="K51" s="4">
        <f t="shared" si="0"/>
        <v>0</v>
      </c>
      <c r="L51" s="4" t="e">
        <f>-inf</f>
        <v>#NAME?</v>
      </c>
      <c r="M51" s="4">
        <v>0</v>
      </c>
      <c r="N51" s="4">
        <v>1</v>
      </c>
      <c r="O51" s="4">
        <v>1</v>
      </c>
      <c r="P51" s="5" t="s">
        <v>17</v>
      </c>
    </row>
    <row r="52" spans="1:16" x14ac:dyDescent="0.25">
      <c r="A52" s="8">
        <v>36</v>
      </c>
      <c r="B52" s="4" t="s">
        <v>219</v>
      </c>
      <c r="C52" s="4" t="s">
        <v>204</v>
      </c>
      <c r="D52" s="4" t="s">
        <v>205</v>
      </c>
      <c r="E52" s="4" t="s">
        <v>206</v>
      </c>
      <c r="F52" s="4" t="s">
        <v>5</v>
      </c>
      <c r="G52" s="4" t="s">
        <v>6</v>
      </c>
      <c r="H52" s="4" t="s">
        <v>20</v>
      </c>
      <c r="I52" s="4">
        <v>0.73740300000000003</v>
      </c>
      <c r="J52" s="4">
        <v>10.1264</v>
      </c>
      <c r="K52" s="4">
        <f t="shared" si="0"/>
        <v>13.732518039660809</v>
      </c>
      <c r="L52" s="4">
        <v>3.7795299999999998</v>
      </c>
      <c r="M52" s="4">
        <v>0</v>
      </c>
      <c r="N52" s="4">
        <v>1</v>
      </c>
      <c r="O52" s="4">
        <v>1</v>
      </c>
      <c r="P52" s="5" t="s">
        <v>17</v>
      </c>
    </row>
    <row r="53" spans="1:16" x14ac:dyDescent="0.25">
      <c r="A53" s="8">
        <v>37</v>
      </c>
      <c r="B53" s="4" t="s">
        <v>220</v>
      </c>
      <c r="C53" s="4" t="s">
        <v>204</v>
      </c>
      <c r="D53" s="4" t="s">
        <v>205</v>
      </c>
      <c r="E53" s="4" t="s">
        <v>206</v>
      </c>
      <c r="F53" s="4" t="s">
        <v>5</v>
      </c>
      <c r="G53" s="4" t="s">
        <v>6</v>
      </c>
      <c r="H53" s="4" t="s">
        <v>20</v>
      </c>
      <c r="I53" s="4">
        <v>0</v>
      </c>
      <c r="J53" s="4">
        <v>4.2802899999999999</v>
      </c>
      <c r="K53" s="4" t="e">
        <f t="shared" si="0"/>
        <v>#DIV/0!</v>
      </c>
      <c r="L53" s="4" t="s">
        <v>85</v>
      </c>
      <c r="M53" s="4">
        <v>0</v>
      </c>
      <c r="N53" s="4">
        <v>1</v>
      </c>
      <c r="O53" s="4">
        <v>1</v>
      </c>
      <c r="P53" s="5" t="s">
        <v>17</v>
      </c>
    </row>
    <row r="54" spans="1:16" x14ac:dyDescent="0.25">
      <c r="A54" s="8">
        <v>38</v>
      </c>
      <c r="B54" s="4" t="s">
        <v>221</v>
      </c>
      <c r="C54" s="4" t="s">
        <v>204</v>
      </c>
      <c r="D54" s="4" t="s">
        <v>205</v>
      </c>
      <c r="E54" s="4" t="s">
        <v>206</v>
      </c>
      <c r="F54" s="4" t="s">
        <v>5</v>
      </c>
      <c r="G54" s="4" t="s">
        <v>6</v>
      </c>
      <c r="H54" s="4" t="s">
        <v>20</v>
      </c>
      <c r="I54" s="4">
        <v>0</v>
      </c>
      <c r="J54" s="4">
        <v>51.302199999999999</v>
      </c>
      <c r="K54" s="4" t="e">
        <f t="shared" si="0"/>
        <v>#DIV/0!</v>
      </c>
      <c r="L54" s="4" t="s">
        <v>85</v>
      </c>
      <c r="M54" s="4">
        <v>0</v>
      </c>
      <c r="N54" s="4">
        <v>1</v>
      </c>
      <c r="O54" s="4">
        <v>1</v>
      </c>
      <c r="P54" s="5" t="s">
        <v>17</v>
      </c>
    </row>
    <row r="55" spans="1:16" x14ac:dyDescent="0.25">
      <c r="A55" s="8">
        <v>39</v>
      </c>
      <c r="B55" s="4" t="s">
        <v>222</v>
      </c>
      <c r="C55" s="4" t="s">
        <v>204</v>
      </c>
      <c r="D55" s="4" t="s">
        <v>205</v>
      </c>
      <c r="E55" s="4" t="s">
        <v>206</v>
      </c>
      <c r="F55" s="4" t="s">
        <v>5</v>
      </c>
      <c r="G55" s="4" t="s">
        <v>6</v>
      </c>
      <c r="H55" s="4" t="s">
        <v>16</v>
      </c>
      <c r="I55" s="4">
        <v>139.04</v>
      </c>
      <c r="J55" s="4">
        <v>83.203500000000005</v>
      </c>
      <c r="K55" s="4">
        <f t="shared" si="0"/>
        <v>0.59841412543153061</v>
      </c>
      <c r="L55" s="4">
        <v>-0.74078200000000005</v>
      </c>
      <c r="M55" s="4">
        <v>-0.316747</v>
      </c>
      <c r="N55" s="4">
        <v>0.44714999999999999</v>
      </c>
      <c r="O55" s="4">
        <v>0.627579</v>
      </c>
      <c r="P55" s="5" t="s">
        <v>17</v>
      </c>
    </row>
    <row r="56" spans="1:16" x14ac:dyDescent="0.25">
      <c r="A56" s="8">
        <v>40</v>
      </c>
      <c r="B56" s="4" t="s">
        <v>223</v>
      </c>
      <c r="C56" s="4" t="s">
        <v>204</v>
      </c>
      <c r="D56" s="4" t="s">
        <v>205</v>
      </c>
      <c r="E56" s="4" t="s">
        <v>206</v>
      </c>
      <c r="F56" s="4" t="s">
        <v>5</v>
      </c>
      <c r="G56" s="4" t="s">
        <v>6</v>
      </c>
      <c r="H56" s="4" t="s">
        <v>20</v>
      </c>
      <c r="I56" s="4">
        <v>3.0551900000000001</v>
      </c>
      <c r="J56" s="4">
        <v>1.2910200000000001</v>
      </c>
      <c r="K56" s="4">
        <f t="shared" si="0"/>
        <v>0.42256619064608092</v>
      </c>
      <c r="L56" s="4">
        <v>-1.24275</v>
      </c>
      <c r="M56" s="4">
        <v>0</v>
      </c>
      <c r="N56" s="4">
        <v>1</v>
      </c>
      <c r="O56" s="4">
        <v>1</v>
      </c>
      <c r="P56" s="5" t="s">
        <v>17</v>
      </c>
    </row>
    <row r="57" spans="1:16" x14ac:dyDescent="0.25">
      <c r="A57" s="8">
        <v>41</v>
      </c>
      <c r="B57" s="4" t="s">
        <v>224</v>
      </c>
      <c r="C57" s="4" t="s">
        <v>204</v>
      </c>
      <c r="D57" s="4" t="s">
        <v>205</v>
      </c>
      <c r="E57" s="4" t="s">
        <v>206</v>
      </c>
      <c r="F57" s="4" t="s">
        <v>5</v>
      </c>
      <c r="G57" s="4" t="s">
        <v>6</v>
      </c>
      <c r="H57" s="4" t="s">
        <v>20</v>
      </c>
      <c r="I57" s="4">
        <v>0.477518</v>
      </c>
      <c r="J57" s="4">
        <v>0</v>
      </c>
      <c r="K57" s="4">
        <f t="shared" si="0"/>
        <v>0</v>
      </c>
      <c r="L57" s="4" t="e">
        <f>-inf</f>
        <v>#NAME?</v>
      </c>
      <c r="M57" s="4">
        <v>0</v>
      </c>
      <c r="N57" s="4">
        <v>1</v>
      </c>
      <c r="O57" s="4">
        <v>1</v>
      </c>
      <c r="P57" s="5" t="s">
        <v>17</v>
      </c>
    </row>
    <row r="58" spans="1:16" x14ac:dyDescent="0.25">
      <c r="A58" s="8">
        <v>42</v>
      </c>
      <c r="B58" s="4" t="s">
        <v>225</v>
      </c>
      <c r="C58" s="4" t="s">
        <v>204</v>
      </c>
      <c r="D58" s="4" t="s">
        <v>205</v>
      </c>
      <c r="E58" s="4" t="s">
        <v>206</v>
      </c>
      <c r="F58" s="4" t="s">
        <v>5</v>
      </c>
      <c r="G58" s="4" t="s">
        <v>6</v>
      </c>
      <c r="H58" s="4" t="s">
        <v>20</v>
      </c>
      <c r="I58" s="4">
        <v>0</v>
      </c>
      <c r="J58" s="4">
        <v>13.4209</v>
      </c>
      <c r="K58" s="4" t="e">
        <f t="shared" si="0"/>
        <v>#DIV/0!</v>
      </c>
      <c r="L58" s="4" t="s">
        <v>85</v>
      </c>
      <c r="M58" s="4">
        <v>0</v>
      </c>
      <c r="N58" s="4">
        <v>1</v>
      </c>
      <c r="O58" s="4">
        <v>1</v>
      </c>
      <c r="P58" s="5" t="s">
        <v>17</v>
      </c>
    </row>
    <row r="59" spans="1:16" x14ac:dyDescent="0.25">
      <c r="A59" s="8">
        <v>43</v>
      </c>
      <c r="B59" s="4" t="s">
        <v>226</v>
      </c>
      <c r="C59" s="4" t="s">
        <v>204</v>
      </c>
      <c r="D59" s="4" t="s">
        <v>205</v>
      </c>
      <c r="E59" s="4" t="s">
        <v>206</v>
      </c>
      <c r="F59" s="4" t="s">
        <v>5</v>
      </c>
      <c r="G59" s="4" t="s">
        <v>6</v>
      </c>
      <c r="H59" s="4" t="s">
        <v>20</v>
      </c>
      <c r="I59" s="4">
        <v>0</v>
      </c>
      <c r="J59" s="4">
        <v>0</v>
      </c>
      <c r="K59" s="4" t="e">
        <f t="shared" si="0"/>
        <v>#DIV/0!</v>
      </c>
      <c r="L59" s="4">
        <v>0</v>
      </c>
      <c r="M59" s="4">
        <v>0</v>
      </c>
      <c r="N59" s="4">
        <v>1</v>
      </c>
      <c r="O59" s="4">
        <v>1</v>
      </c>
      <c r="P59" s="5" t="s">
        <v>17</v>
      </c>
    </row>
    <row r="60" spans="1:16" x14ac:dyDescent="0.25">
      <c r="A60" s="8">
        <v>44</v>
      </c>
      <c r="B60" s="4" t="s">
        <v>227</v>
      </c>
      <c r="C60" s="4" t="s">
        <v>204</v>
      </c>
      <c r="D60" s="4" t="s">
        <v>205</v>
      </c>
      <c r="E60" s="4" t="s">
        <v>206</v>
      </c>
      <c r="F60" s="4" t="s">
        <v>5</v>
      </c>
      <c r="G60" s="4" t="s">
        <v>6</v>
      </c>
      <c r="H60" s="4" t="s">
        <v>20</v>
      </c>
      <c r="I60" s="4">
        <v>0</v>
      </c>
      <c r="J60" s="4">
        <v>0</v>
      </c>
      <c r="K60" s="4" t="e">
        <f t="shared" si="0"/>
        <v>#DIV/0!</v>
      </c>
      <c r="L60" s="4">
        <v>0</v>
      </c>
      <c r="M60" s="4">
        <v>0</v>
      </c>
      <c r="N60" s="4">
        <v>1</v>
      </c>
      <c r="O60" s="4">
        <v>1</v>
      </c>
      <c r="P60" s="5" t="s">
        <v>17</v>
      </c>
    </row>
    <row r="61" spans="1:16" x14ac:dyDescent="0.25">
      <c r="A61" s="8">
        <v>45</v>
      </c>
      <c r="B61" s="4" t="s">
        <v>228</v>
      </c>
      <c r="C61" s="4" t="s">
        <v>204</v>
      </c>
      <c r="D61" s="4" t="s">
        <v>205</v>
      </c>
      <c r="E61" s="4" t="s">
        <v>206</v>
      </c>
      <c r="F61" s="4" t="s">
        <v>5</v>
      </c>
      <c r="G61" s="4" t="s">
        <v>6</v>
      </c>
      <c r="H61" s="4" t="s">
        <v>20</v>
      </c>
      <c r="I61" s="4">
        <v>0</v>
      </c>
      <c r="J61" s="4">
        <v>0</v>
      </c>
      <c r="K61" s="4" t="e">
        <f t="shared" si="0"/>
        <v>#DIV/0!</v>
      </c>
      <c r="L61" s="4">
        <v>0</v>
      </c>
      <c r="M61" s="4">
        <v>0</v>
      </c>
      <c r="N61" s="4">
        <v>1</v>
      </c>
      <c r="O61" s="4">
        <v>1</v>
      </c>
      <c r="P61" s="5" t="s">
        <v>17</v>
      </c>
    </row>
    <row r="62" spans="1:16" x14ac:dyDescent="0.25">
      <c r="A62" s="8">
        <v>46</v>
      </c>
      <c r="B62" s="4" t="s">
        <v>229</v>
      </c>
      <c r="C62" s="4" t="s">
        <v>204</v>
      </c>
      <c r="D62" s="4" t="s">
        <v>205</v>
      </c>
      <c r="E62" s="4" t="s">
        <v>206</v>
      </c>
      <c r="F62" s="4" t="s">
        <v>5</v>
      </c>
      <c r="G62" s="4" t="s">
        <v>6</v>
      </c>
      <c r="H62" s="4" t="s">
        <v>20</v>
      </c>
      <c r="I62" s="4">
        <v>0</v>
      </c>
      <c r="J62" s="4">
        <v>0</v>
      </c>
      <c r="K62" s="4" t="e">
        <f t="shared" si="0"/>
        <v>#DIV/0!</v>
      </c>
      <c r="L62" s="4">
        <v>0</v>
      </c>
      <c r="M62" s="4">
        <v>0</v>
      </c>
      <c r="N62" s="4">
        <v>1</v>
      </c>
      <c r="O62" s="4">
        <v>1</v>
      </c>
      <c r="P62" s="5" t="s">
        <v>17</v>
      </c>
    </row>
    <row r="63" spans="1:16" x14ac:dyDescent="0.25">
      <c r="A63" s="8">
        <v>47</v>
      </c>
      <c r="B63" s="4" t="s">
        <v>230</v>
      </c>
      <c r="C63" s="4" t="s">
        <v>204</v>
      </c>
      <c r="D63" s="4" t="s">
        <v>205</v>
      </c>
      <c r="E63" s="4" t="s">
        <v>206</v>
      </c>
      <c r="F63" s="4" t="s">
        <v>5</v>
      </c>
      <c r="G63" s="4" t="s">
        <v>6</v>
      </c>
      <c r="H63" s="4" t="s">
        <v>20</v>
      </c>
      <c r="I63" s="4">
        <v>49.681199999999997</v>
      </c>
      <c r="J63" s="4">
        <v>49.701999999999998</v>
      </c>
      <c r="K63" s="4">
        <f t="shared" si="0"/>
        <v>1.000418669436326</v>
      </c>
      <c r="L63" s="4">
        <v>6.0341599999999996E-4</v>
      </c>
      <c r="M63" s="4">
        <v>0</v>
      </c>
      <c r="N63" s="4">
        <v>1</v>
      </c>
      <c r="O63" s="4">
        <v>1</v>
      </c>
      <c r="P63" s="5" t="s">
        <v>17</v>
      </c>
    </row>
    <row r="64" spans="1:16" x14ac:dyDescent="0.25">
      <c r="A64" s="8">
        <v>48</v>
      </c>
      <c r="B64" s="4" t="s">
        <v>231</v>
      </c>
      <c r="C64" s="4" t="s">
        <v>204</v>
      </c>
      <c r="D64" s="4" t="s">
        <v>205</v>
      </c>
      <c r="E64" s="4" t="s">
        <v>206</v>
      </c>
      <c r="F64" s="4" t="s">
        <v>5</v>
      </c>
      <c r="G64" s="4" t="s">
        <v>6</v>
      </c>
      <c r="H64" s="4" t="s">
        <v>16</v>
      </c>
      <c r="I64" s="4">
        <v>55.595399999999998</v>
      </c>
      <c r="J64" s="4">
        <v>112.499</v>
      </c>
      <c r="K64" s="4">
        <f t="shared" si="0"/>
        <v>2.0235307237649156</v>
      </c>
      <c r="L64" s="4">
        <v>1.0168699999999999</v>
      </c>
      <c r="M64" s="4">
        <v>0.69374100000000005</v>
      </c>
      <c r="N64" s="4">
        <v>0.14874999999999999</v>
      </c>
      <c r="O64" s="4">
        <v>0.34342899999999998</v>
      </c>
      <c r="P64" s="5" t="s">
        <v>17</v>
      </c>
    </row>
    <row r="65" spans="1:16" x14ac:dyDescent="0.25">
      <c r="A65" s="8">
        <v>49</v>
      </c>
      <c r="B65" s="4" t="s">
        <v>232</v>
      </c>
      <c r="C65" s="4" t="s">
        <v>204</v>
      </c>
      <c r="D65" s="4" t="s">
        <v>205</v>
      </c>
      <c r="E65" s="4" t="s">
        <v>206</v>
      </c>
      <c r="F65" s="4" t="s">
        <v>5</v>
      </c>
      <c r="G65" s="4" t="s">
        <v>6</v>
      </c>
      <c r="H65" s="4" t="s">
        <v>20</v>
      </c>
      <c r="I65" s="4">
        <v>2.6749000000000001</v>
      </c>
      <c r="J65" s="4">
        <v>0.96655899999999995</v>
      </c>
      <c r="K65" s="4">
        <f t="shared" si="0"/>
        <v>0.36134397547571867</v>
      </c>
      <c r="L65" s="4">
        <v>-1.46855</v>
      </c>
      <c r="M65" s="4">
        <v>0</v>
      </c>
      <c r="N65" s="4">
        <v>1</v>
      </c>
      <c r="O65" s="4">
        <v>1</v>
      </c>
      <c r="P65" s="5" t="s">
        <v>17</v>
      </c>
    </row>
    <row r="66" spans="1:16" x14ac:dyDescent="0.25">
      <c r="A66" s="8">
        <v>50</v>
      </c>
      <c r="B66" s="4" t="s">
        <v>233</v>
      </c>
      <c r="C66" s="4" t="s">
        <v>204</v>
      </c>
      <c r="D66" s="4" t="s">
        <v>205</v>
      </c>
      <c r="E66" s="4" t="s">
        <v>206</v>
      </c>
      <c r="F66" s="4" t="s">
        <v>5</v>
      </c>
      <c r="G66" s="4" t="s">
        <v>6</v>
      </c>
      <c r="H66" s="4" t="s">
        <v>16</v>
      </c>
      <c r="I66" s="4">
        <v>145.87799999999999</v>
      </c>
      <c r="J66" s="4">
        <v>94.264799999999994</v>
      </c>
      <c r="K66" s="4">
        <f t="shared" si="0"/>
        <v>0.64618928145436605</v>
      </c>
      <c r="L66" s="4">
        <v>-0.62997099999999995</v>
      </c>
      <c r="M66" s="4">
        <v>-0.47414600000000001</v>
      </c>
      <c r="N66" s="4">
        <v>0.26640000000000003</v>
      </c>
      <c r="O66" s="4">
        <v>0.49562800000000001</v>
      </c>
      <c r="P66" s="5" t="s">
        <v>17</v>
      </c>
    </row>
    <row r="67" spans="1:16" x14ac:dyDescent="0.25">
      <c r="A67" s="8">
        <v>51</v>
      </c>
      <c r="B67" s="4" t="s">
        <v>199</v>
      </c>
      <c r="C67" s="4" t="s">
        <v>200</v>
      </c>
      <c r="D67" s="4" t="s">
        <v>201</v>
      </c>
      <c r="E67" s="4" t="s">
        <v>202</v>
      </c>
      <c r="F67" s="4" t="s">
        <v>5</v>
      </c>
      <c r="G67" s="4" t="s">
        <v>6</v>
      </c>
      <c r="H67" s="4" t="s">
        <v>20</v>
      </c>
      <c r="I67" s="4">
        <v>15.827299999999999</v>
      </c>
      <c r="J67" s="4">
        <v>14.9383</v>
      </c>
      <c r="K67" s="4">
        <f t="shared" ref="K67:K130" si="1">J67/I67</f>
        <v>0.94383122832068644</v>
      </c>
      <c r="L67" s="4">
        <v>-8.3398600000000003E-2</v>
      </c>
      <c r="M67" s="4">
        <v>0</v>
      </c>
      <c r="N67" s="4">
        <v>1</v>
      </c>
      <c r="O67" s="4">
        <v>1</v>
      </c>
      <c r="P67" s="5" t="s">
        <v>17</v>
      </c>
    </row>
    <row r="68" spans="1:16" x14ac:dyDescent="0.25">
      <c r="A68" s="8">
        <v>52</v>
      </c>
      <c r="B68" s="4" t="s">
        <v>194</v>
      </c>
      <c r="C68" s="4" t="s">
        <v>195</v>
      </c>
      <c r="D68" s="4" t="s">
        <v>196</v>
      </c>
      <c r="E68" s="4" t="s">
        <v>197</v>
      </c>
      <c r="F68" s="4" t="s">
        <v>5</v>
      </c>
      <c r="G68" s="4" t="s">
        <v>6</v>
      </c>
      <c r="H68" s="4" t="s">
        <v>20</v>
      </c>
      <c r="I68" s="4">
        <v>14.9521</v>
      </c>
      <c r="J68" s="4">
        <v>18.309999999999999</v>
      </c>
      <c r="K68" s="4">
        <f t="shared" si="1"/>
        <v>1.2245771496980358</v>
      </c>
      <c r="L68" s="4">
        <v>0.29228500000000002</v>
      </c>
      <c r="M68" s="4">
        <v>0</v>
      </c>
      <c r="N68" s="4">
        <v>1</v>
      </c>
      <c r="O68" s="4">
        <v>1</v>
      </c>
      <c r="P68" s="5" t="s">
        <v>17</v>
      </c>
    </row>
    <row r="69" spans="1:16" x14ac:dyDescent="0.25">
      <c r="A69" s="8">
        <v>53</v>
      </c>
      <c r="B69" s="4" t="s">
        <v>198</v>
      </c>
      <c r="C69" s="4" t="s">
        <v>195</v>
      </c>
      <c r="D69" s="4" t="s">
        <v>196</v>
      </c>
      <c r="E69" s="4" t="s">
        <v>197</v>
      </c>
      <c r="F69" s="4" t="s">
        <v>5</v>
      </c>
      <c r="G69" s="4" t="s">
        <v>6</v>
      </c>
      <c r="H69" s="4" t="s">
        <v>20</v>
      </c>
      <c r="I69" s="4">
        <v>6.4634700000000003E-2</v>
      </c>
      <c r="J69" s="4">
        <v>5.219E-2</v>
      </c>
      <c r="K69" s="4">
        <f t="shared" si="1"/>
        <v>0.80746100778683894</v>
      </c>
      <c r="L69" s="4">
        <v>-0.308535</v>
      </c>
      <c r="M69" s="4">
        <v>0</v>
      </c>
      <c r="N69" s="4">
        <v>1</v>
      </c>
      <c r="O69" s="4">
        <v>1</v>
      </c>
      <c r="P69" s="5" t="s">
        <v>17</v>
      </c>
    </row>
    <row r="70" spans="1:16" x14ac:dyDescent="0.25">
      <c r="A70" s="8">
        <v>54</v>
      </c>
      <c r="B70" s="4" t="s">
        <v>183</v>
      </c>
      <c r="C70" s="4" t="s">
        <v>184</v>
      </c>
      <c r="D70" s="4" t="s">
        <v>185</v>
      </c>
      <c r="E70" s="4" t="s">
        <v>186</v>
      </c>
      <c r="F70" s="4" t="s">
        <v>5</v>
      </c>
      <c r="G70" s="4" t="s">
        <v>6</v>
      </c>
      <c r="H70" s="4" t="s">
        <v>20</v>
      </c>
      <c r="I70" s="4">
        <v>1.1397699999999999</v>
      </c>
      <c r="J70" s="4">
        <v>4.6788799999999998E-3</v>
      </c>
      <c r="K70" s="4">
        <f t="shared" si="1"/>
        <v>4.1051089254849661E-3</v>
      </c>
      <c r="L70" s="4">
        <v>-7.9283700000000001</v>
      </c>
      <c r="M70" s="4">
        <v>0</v>
      </c>
      <c r="N70" s="4">
        <v>1</v>
      </c>
      <c r="O70" s="4">
        <v>1</v>
      </c>
      <c r="P70" s="5" t="s">
        <v>17</v>
      </c>
    </row>
    <row r="71" spans="1:16" x14ac:dyDescent="0.25">
      <c r="A71" s="8">
        <v>55</v>
      </c>
      <c r="B71" s="4" t="s">
        <v>187</v>
      </c>
      <c r="C71" s="4" t="s">
        <v>184</v>
      </c>
      <c r="D71" s="4" t="s">
        <v>185</v>
      </c>
      <c r="E71" s="4" t="s">
        <v>186</v>
      </c>
      <c r="F71" s="4" t="s">
        <v>5</v>
      </c>
      <c r="G71" s="4" t="s">
        <v>6</v>
      </c>
      <c r="H71" s="4" t="s">
        <v>20</v>
      </c>
      <c r="I71" s="4">
        <v>3.6975699999999998</v>
      </c>
      <c r="J71" s="4">
        <v>3.84639</v>
      </c>
      <c r="K71" s="4">
        <f t="shared" si="1"/>
        <v>1.0402480548035602</v>
      </c>
      <c r="L71" s="4">
        <v>5.6927199999999997E-2</v>
      </c>
      <c r="M71" s="4">
        <v>0</v>
      </c>
      <c r="N71" s="4">
        <v>1</v>
      </c>
      <c r="O71" s="4">
        <v>1</v>
      </c>
      <c r="P71" s="5" t="s">
        <v>17</v>
      </c>
    </row>
    <row r="72" spans="1:16" x14ac:dyDescent="0.25">
      <c r="A72" s="8">
        <v>56</v>
      </c>
      <c r="B72" s="4" t="s">
        <v>188</v>
      </c>
      <c r="C72" s="4" t="s">
        <v>184</v>
      </c>
      <c r="D72" s="4" t="s">
        <v>185</v>
      </c>
      <c r="E72" s="4" t="s">
        <v>186</v>
      </c>
      <c r="F72" s="4" t="s">
        <v>5</v>
      </c>
      <c r="G72" s="4" t="s">
        <v>6</v>
      </c>
      <c r="H72" s="4" t="s">
        <v>20</v>
      </c>
      <c r="I72" s="4">
        <v>2.6882199999999998</v>
      </c>
      <c r="J72" s="4">
        <v>0.79448200000000002</v>
      </c>
      <c r="K72" s="4">
        <f t="shared" si="1"/>
        <v>0.29554203153015751</v>
      </c>
      <c r="L72" s="4">
        <v>-1.75857</v>
      </c>
      <c r="M72" s="4">
        <v>0</v>
      </c>
      <c r="N72" s="4">
        <v>1</v>
      </c>
      <c r="O72" s="4">
        <v>1</v>
      </c>
      <c r="P72" s="5" t="s">
        <v>17</v>
      </c>
    </row>
    <row r="73" spans="1:16" x14ac:dyDescent="0.25">
      <c r="A73" s="8">
        <v>57</v>
      </c>
      <c r="B73" s="4" t="s">
        <v>189</v>
      </c>
      <c r="C73" s="4" t="s">
        <v>184</v>
      </c>
      <c r="D73" s="4" t="s">
        <v>185</v>
      </c>
      <c r="E73" s="4" t="s">
        <v>186</v>
      </c>
      <c r="F73" s="4" t="s">
        <v>5</v>
      </c>
      <c r="G73" s="4" t="s">
        <v>6</v>
      </c>
      <c r="H73" s="4" t="s">
        <v>20</v>
      </c>
      <c r="I73" s="4">
        <v>0</v>
      </c>
      <c r="J73" s="4">
        <v>0</v>
      </c>
      <c r="K73" s="4" t="e">
        <f t="shared" si="1"/>
        <v>#DIV/0!</v>
      </c>
      <c r="L73" s="4">
        <v>0</v>
      </c>
      <c r="M73" s="4">
        <v>0</v>
      </c>
      <c r="N73" s="4">
        <v>1</v>
      </c>
      <c r="O73" s="4">
        <v>1</v>
      </c>
      <c r="P73" s="5" t="s">
        <v>17</v>
      </c>
    </row>
    <row r="74" spans="1:16" x14ac:dyDescent="0.25">
      <c r="A74" s="8">
        <v>58</v>
      </c>
      <c r="B74" s="4" t="s">
        <v>190</v>
      </c>
      <c r="C74" s="4" t="s">
        <v>184</v>
      </c>
      <c r="D74" s="4" t="s">
        <v>185</v>
      </c>
      <c r="E74" s="4" t="s">
        <v>186</v>
      </c>
      <c r="F74" s="4" t="s">
        <v>5</v>
      </c>
      <c r="G74" s="4" t="s">
        <v>6</v>
      </c>
      <c r="H74" s="4" t="s">
        <v>20</v>
      </c>
      <c r="I74" s="4">
        <v>2.4066199999999999E-4</v>
      </c>
      <c r="J74" s="4">
        <v>0</v>
      </c>
      <c r="K74" s="4">
        <f t="shared" si="1"/>
        <v>0</v>
      </c>
      <c r="L74" s="4" t="e">
        <f>-inf</f>
        <v>#NAME?</v>
      </c>
      <c r="M74" s="4">
        <v>0</v>
      </c>
      <c r="N74" s="4">
        <v>1</v>
      </c>
      <c r="O74" s="4">
        <v>1</v>
      </c>
      <c r="P74" s="5" t="s">
        <v>17</v>
      </c>
    </row>
    <row r="75" spans="1:16" x14ac:dyDescent="0.25">
      <c r="A75" s="8">
        <v>59</v>
      </c>
      <c r="B75" s="4" t="s">
        <v>191</v>
      </c>
      <c r="C75" s="4" t="s">
        <v>184</v>
      </c>
      <c r="D75" s="4" t="s">
        <v>185</v>
      </c>
      <c r="E75" s="4" t="s">
        <v>186</v>
      </c>
      <c r="F75" s="4" t="s">
        <v>5</v>
      </c>
      <c r="G75" s="4" t="s">
        <v>6</v>
      </c>
      <c r="H75" s="4" t="s">
        <v>20</v>
      </c>
      <c r="I75" s="4">
        <v>0</v>
      </c>
      <c r="J75" s="4">
        <v>0</v>
      </c>
      <c r="K75" s="4" t="e">
        <f t="shared" si="1"/>
        <v>#DIV/0!</v>
      </c>
      <c r="L75" s="4">
        <v>0</v>
      </c>
      <c r="M75" s="4">
        <v>0</v>
      </c>
      <c r="N75" s="4">
        <v>1</v>
      </c>
      <c r="O75" s="4">
        <v>1</v>
      </c>
      <c r="P75" s="5" t="s">
        <v>17</v>
      </c>
    </row>
    <row r="76" spans="1:16" x14ac:dyDescent="0.25">
      <c r="A76" s="8">
        <v>60</v>
      </c>
      <c r="B76" s="4" t="s">
        <v>192</v>
      </c>
      <c r="C76" s="4" t="s">
        <v>184</v>
      </c>
      <c r="D76" s="4" t="s">
        <v>185</v>
      </c>
      <c r="E76" s="4" t="s">
        <v>186</v>
      </c>
      <c r="F76" s="4" t="s">
        <v>5</v>
      </c>
      <c r="G76" s="4" t="s">
        <v>6</v>
      </c>
      <c r="H76" s="4" t="s">
        <v>20</v>
      </c>
      <c r="I76" s="4">
        <v>5.7149700000000001</v>
      </c>
      <c r="J76" s="4">
        <v>5.9894800000000004</v>
      </c>
      <c r="K76" s="4">
        <f t="shared" si="1"/>
        <v>1.0480334979886159</v>
      </c>
      <c r="L76" s="4">
        <v>6.7683599999999997E-2</v>
      </c>
      <c r="M76" s="4">
        <v>0</v>
      </c>
      <c r="N76" s="4">
        <v>1</v>
      </c>
      <c r="O76" s="4">
        <v>1</v>
      </c>
      <c r="P76" s="5" t="s">
        <v>17</v>
      </c>
    </row>
    <row r="77" spans="1:16" x14ac:dyDescent="0.25">
      <c r="A77" s="8">
        <v>61</v>
      </c>
      <c r="B77" s="4" t="s">
        <v>193</v>
      </c>
      <c r="C77" s="4" t="s">
        <v>184</v>
      </c>
      <c r="D77" s="4" t="s">
        <v>185</v>
      </c>
      <c r="E77" s="4" t="s">
        <v>186</v>
      </c>
      <c r="F77" s="4" t="s">
        <v>5</v>
      </c>
      <c r="G77" s="4" t="s">
        <v>6</v>
      </c>
      <c r="H77" s="4" t="s">
        <v>20</v>
      </c>
      <c r="I77" s="4">
        <v>0</v>
      </c>
      <c r="J77" s="4">
        <v>0</v>
      </c>
      <c r="K77" s="4" t="e">
        <f t="shared" si="1"/>
        <v>#DIV/0!</v>
      </c>
      <c r="L77" s="4">
        <v>0</v>
      </c>
      <c r="M77" s="4">
        <v>0</v>
      </c>
      <c r="N77" s="4">
        <v>1</v>
      </c>
      <c r="O77" s="4">
        <v>1</v>
      </c>
      <c r="P77" s="5" t="s">
        <v>17</v>
      </c>
    </row>
    <row r="78" spans="1:16" x14ac:dyDescent="0.25">
      <c r="A78" s="8">
        <v>62</v>
      </c>
      <c r="B78" s="4" t="s">
        <v>172</v>
      </c>
      <c r="C78" s="4" t="s">
        <v>173</v>
      </c>
      <c r="D78" s="4" t="s">
        <v>174</v>
      </c>
      <c r="E78" s="4" t="s">
        <v>175</v>
      </c>
      <c r="F78" s="4" t="s">
        <v>5</v>
      </c>
      <c r="G78" s="4" t="s">
        <v>6</v>
      </c>
      <c r="H78" s="4" t="s">
        <v>20</v>
      </c>
      <c r="I78" s="4">
        <v>2.4155000000000001E-3</v>
      </c>
      <c r="J78" s="4">
        <v>0</v>
      </c>
      <c r="K78" s="4">
        <f t="shared" si="1"/>
        <v>0</v>
      </c>
      <c r="L78" s="4" t="e">
        <f>-inf</f>
        <v>#NAME?</v>
      </c>
      <c r="M78" s="4">
        <v>0</v>
      </c>
      <c r="N78" s="4">
        <v>1</v>
      </c>
      <c r="O78" s="4">
        <v>1</v>
      </c>
      <c r="P78" s="5" t="s">
        <v>17</v>
      </c>
    </row>
    <row r="79" spans="1:16" x14ac:dyDescent="0.25">
      <c r="A79" s="8">
        <v>63</v>
      </c>
      <c r="B79" s="4" t="s">
        <v>176</v>
      </c>
      <c r="C79" s="4" t="s">
        <v>173</v>
      </c>
      <c r="D79" s="4" t="s">
        <v>174</v>
      </c>
      <c r="E79" s="4" t="s">
        <v>175</v>
      </c>
      <c r="F79" s="4" t="s">
        <v>5</v>
      </c>
      <c r="G79" s="4" t="s">
        <v>6</v>
      </c>
      <c r="H79" s="4" t="s">
        <v>20</v>
      </c>
      <c r="I79" s="4">
        <v>0</v>
      </c>
      <c r="J79" s="4">
        <v>0</v>
      </c>
      <c r="K79" s="4" t="e">
        <f t="shared" si="1"/>
        <v>#DIV/0!</v>
      </c>
      <c r="L79" s="4">
        <v>0</v>
      </c>
      <c r="M79" s="4">
        <v>0</v>
      </c>
      <c r="N79" s="4">
        <v>1</v>
      </c>
      <c r="O79" s="4">
        <v>1</v>
      </c>
      <c r="P79" s="5" t="s">
        <v>17</v>
      </c>
    </row>
    <row r="80" spans="1:16" x14ac:dyDescent="0.25">
      <c r="A80" s="8">
        <v>64</v>
      </c>
      <c r="B80" s="4" t="s">
        <v>177</v>
      </c>
      <c r="C80" s="4" t="s">
        <v>173</v>
      </c>
      <c r="D80" s="4" t="s">
        <v>174</v>
      </c>
      <c r="E80" s="4" t="s">
        <v>175</v>
      </c>
      <c r="F80" s="4" t="s">
        <v>5</v>
      </c>
      <c r="G80" s="4" t="s">
        <v>6</v>
      </c>
      <c r="H80" s="4" t="s">
        <v>20</v>
      </c>
      <c r="I80" s="4">
        <v>0</v>
      </c>
      <c r="J80" s="4">
        <v>1.4511E-2</v>
      </c>
      <c r="K80" s="4" t="e">
        <f t="shared" si="1"/>
        <v>#DIV/0!</v>
      </c>
      <c r="L80" s="4" t="s">
        <v>85</v>
      </c>
      <c r="M80" s="4">
        <v>0</v>
      </c>
      <c r="N80" s="4">
        <v>1</v>
      </c>
      <c r="O80" s="4">
        <v>1</v>
      </c>
      <c r="P80" s="5" t="s">
        <v>17</v>
      </c>
    </row>
    <row r="81" spans="1:16" x14ac:dyDescent="0.25">
      <c r="A81" s="8">
        <v>65</v>
      </c>
      <c r="B81" s="4" t="s">
        <v>178</v>
      </c>
      <c r="C81" s="4" t="s">
        <v>173</v>
      </c>
      <c r="D81" s="4" t="s">
        <v>174</v>
      </c>
      <c r="E81" s="4" t="s">
        <v>175</v>
      </c>
      <c r="F81" s="4" t="s">
        <v>5</v>
      </c>
      <c r="G81" s="4" t="s">
        <v>6</v>
      </c>
      <c r="H81" s="4" t="s">
        <v>20</v>
      </c>
      <c r="I81" s="4">
        <v>1.15822</v>
      </c>
      <c r="J81" s="4">
        <v>0</v>
      </c>
      <c r="K81" s="4">
        <f t="shared" si="1"/>
        <v>0</v>
      </c>
      <c r="L81" s="4" t="e">
        <f>-inf</f>
        <v>#NAME?</v>
      </c>
      <c r="M81" s="4">
        <v>0</v>
      </c>
      <c r="N81" s="4">
        <v>1</v>
      </c>
      <c r="O81" s="4">
        <v>1</v>
      </c>
      <c r="P81" s="5" t="s">
        <v>17</v>
      </c>
    </row>
    <row r="82" spans="1:16" x14ac:dyDescent="0.25">
      <c r="A82" s="8">
        <v>66</v>
      </c>
      <c r="B82" s="4" t="s">
        <v>179</v>
      </c>
      <c r="C82" s="4" t="s">
        <v>173</v>
      </c>
      <c r="D82" s="4" t="s">
        <v>174</v>
      </c>
      <c r="E82" s="4" t="s">
        <v>175</v>
      </c>
      <c r="F82" s="4" t="s">
        <v>5</v>
      </c>
      <c r="G82" s="4" t="s">
        <v>6</v>
      </c>
      <c r="H82" s="4" t="s">
        <v>20</v>
      </c>
      <c r="I82" s="4">
        <v>0</v>
      </c>
      <c r="J82" s="4">
        <v>0.45239499999999999</v>
      </c>
      <c r="K82" s="4" t="e">
        <f t="shared" si="1"/>
        <v>#DIV/0!</v>
      </c>
      <c r="L82" s="4" t="s">
        <v>85</v>
      </c>
      <c r="M82" s="4">
        <v>0</v>
      </c>
      <c r="N82" s="4">
        <v>1</v>
      </c>
      <c r="O82" s="4">
        <v>1</v>
      </c>
      <c r="P82" s="5" t="s">
        <v>17</v>
      </c>
    </row>
    <row r="83" spans="1:16" x14ac:dyDescent="0.25">
      <c r="A83" s="8">
        <v>67</v>
      </c>
      <c r="B83" s="4" t="s">
        <v>180</v>
      </c>
      <c r="C83" s="4" t="s">
        <v>173</v>
      </c>
      <c r="D83" s="4" t="s">
        <v>174</v>
      </c>
      <c r="E83" s="4" t="s">
        <v>175</v>
      </c>
      <c r="F83" s="4" t="s">
        <v>5</v>
      </c>
      <c r="G83" s="4" t="s">
        <v>6</v>
      </c>
      <c r="H83" s="4" t="s">
        <v>20</v>
      </c>
      <c r="I83" s="4">
        <v>2.6906599999999998</v>
      </c>
      <c r="J83" s="4">
        <v>0</v>
      </c>
      <c r="K83" s="4">
        <f t="shared" si="1"/>
        <v>0</v>
      </c>
      <c r="L83" s="4" t="e">
        <f>-inf</f>
        <v>#NAME?</v>
      </c>
      <c r="M83" s="4">
        <v>0</v>
      </c>
      <c r="N83" s="4">
        <v>1</v>
      </c>
      <c r="O83" s="4">
        <v>1</v>
      </c>
      <c r="P83" s="5" t="s">
        <v>17</v>
      </c>
    </row>
    <row r="84" spans="1:16" x14ac:dyDescent="0.25">
      <c r="A84" s="8">
        <v>68</v>
      </c>
      <c r="B84" s="4" t="s">
        <v>181</v>
      </c>
      <c r="C84" s="4" t="s">
        <v>173</v>
      </c>
      <c r="D84" s="4" t="s">
        <v>174</v>
      </c>
      <c r="E84" s="4" t="s">
        <v>175</v>
      </c>
      <c r="F84" s="4" t="s">
        <v>5</v>
      </c>
      <c r="G84" s="4" t="s">
        <v>6</v>
      </c>
      <c r="H84" s="4" t="s">
        <v>20</v>
      </c>
      <c r="I84" s="4">
        <v>0</v>
      </c>
      <c r="J84" s="7">
        <v>6.1088699999999997E-6</v>
      </c>
      <c r="K84" s="4" t="e">
        <f t="shared" si="1"/>
        <v>#DIV/0!</v>
      </c>
      <c r="L84" s="4" t="s">
        <v>85</v>
      </c>
      <c r="M84" s="4">
        <v>0</v>
      </c>
      <c r="N84" s="4">
        <v>1</v>
      </c>
      <c r="O84" s="4">
        <v>1</v>
      </c>
      <c r="P84" s="5" t="s">
        <v>17</v>
      </c>
    </row>
    <row r="85" spans="1:16" x14ac:dyDescent="0.25">
      <c r="A85" s="8">
        <v>69</v>
      </c>
      <c r="B85" s="4" t="s">
        <v>182</v>
      </c>
      <c r="C85" s="4" t="s">
        <v>173</v>
      </c>
      <c r="D85" s="4" t="s">
        <v>174</v>
      </c>
      <c r="E85" s="4" t="s">
        <v>175</v>
      </c>
      <c r="F85" s="4" t="s">
        <v>5</v>
      </c>
      <c r="G85" s="4" t="s">
        <v>6</v>
      </c>
      <c r="H85" s="4" t="s">
        <v>20</v>
      </c>
      <c r="I85" s="4">
        <v>0</v>
      </c>
      <c r="J85" s="4">
        <v>4.6775799999999998</v>
      </c>
      <c r="K85" s="4" t="e">
        <f t="shared" si="1"/>
        <v>#DIV/0!</v>
      </c>
      <c r="L85" s="4" t="s">
        <v>85</v>
      </c>
      <c r="M85" s="4">
        <v>0</v>
      </c>
      <c r="N85" s="4">
        <v>1</v>
      </c>
      <c r="O85" s="4">
        <v>1</v>
      </c>
      <c r="P85" s="5" t="s">
        <v>17</v>
      </c>
    </row>
    <row r="86" spans="1:16" x14ac:dyDescent="0.25">
      <c r="A86" s="8">
        <v>71</v>
      </c>
      <c r="B86" s="4" t="s">
        <v>171</v>
      </c>
      <c r="C86" s="4" t="s">
        <v>168</v>
      </c>
      <c r="D86" s="4" t="s">
        <v>169</v>
      </c>
      <c r="E86" s="4" t="s">
        <v>170</v>
      </c>
      <c r="F86" s="4" t="s">
        <v>5</v>
      </c>
      <c r="G86" s="4" t="s">
        <v>6</v>
      </c>
      <c r="H86" s="4" t="s">
        <v>16</v>
      </c>
      <c r="I86" s="4">
        <v>19.825700000000001</v>
      </c>
      <c r="J86" s="4">
        <v>88.007099999999994</v>
      </c>
      <c r="K86" s="4">
        <f t="shared" si="1"/>
        <v>4.4390412444453409</v>
      </c>
      <c r="L86" s="4">
        <v>2.1502500000000002</v>
      </c>
      <c r="M86" s="4">
        <v>1.4162300000000001</v>
      </c>
      <c r="N86" s="4">
        <v>3.0200000000000001E-2</v>
      </c>
      <c r="O86" s="4">
        <v>0.115048</v>
      </c>
      <c r="P86" s="5" t="s">
        <v>17</v>
      </c>
    </row>
    <row r="87" spans="1:16" x14ac:dyDescent="0.25">
      <c r="A87" s="8">
        <v>74</v>
      </c>
      <c r="B87" s="4" t="s">
        <v>157</v>
      </c>
      <c r="C87" s="4" t="s">
        <v>153</v>
      </c>
      <c r="D87" s="4" t="s">
        <v>154</v>
      </c>
      <c r="E87" s="4" t="s">
        <v>155</v>
      </c>
      <c r="F87" s="4" t="s">
        <v>5</v>
      </c>
      <c r="G87" s="4" t="s">
        <v>6</v>
      </c>
      <c r="H87" s="4" t="s">
        <v>20</v>
      </c>
      <c r="I87" s="4">
        <v>0</v>
      </c>
      <c r="J87" s="4">
        <v>0</v>
      </c>
      <c r="K87" s="4" t="e">
        <f t="shared" si="1"/>
        <v>#DIV/0!</v>
      </c>
      <c r="L87" s="4">
        <v>0</v>
      </c>
      <c r="M87" s="4">
        <v>0</v>
      </c>
      <c r="N87" s="4">
        <v>1</v>
      </c>
      <c r="O87" s="4">
        <v>1</v>
      </c>
      <c r="P87" s="5" t="s">
        <v>17</v>
      </c>
    </row>
    <row r="88" spans="1:16" x14ac:dyDescent="0.25">
      <c r="A88" s="8">
        <v>75</v>
      </c>
      <c r="B88" s="4" t="s">
        <v>158</v>
      </c>
      <c r="C88" s="4" t="s">
        <v>153</v>
      </c>
      <c r="D88" s="4" t="s">
        <v>154</v>
      </c>
      <c r="E88" s="4" t="s">
        <v>155</v>
      </c>
      <c r="F88" s="4" t="s">
        <v>5</v>
      </c>
      <c r="G88" s="4" t="s">
        <v>6</v>
      </c>
      <c r="H88" s="4" t="s">
        <v>20</v>
      </c>
      <c r="I88" s="4">
        <v>0</v>
      </c>
      <c r="J88" s="4">
        <v>0</v>
      </c>
      <c r="K88" s="4" t="e">
        <f t="shared" si="1"/>
        <v>#DIV/0!</v>
      </c>
      <c r="L88" s="4">
        <v>0</v>
      </c>
      <c r="M88" s="4">
        <v>0</v>
      </c>
      <c r="N88" s="4">
        <v>1</v>
      </c>
      <c r="O88" s="4">
        <v>1</v>
      </c>
      <c r="P88" s="5" t="s">
        <v>17</v>
      </c>
    </row>
    <row r="89" spans="1:16" x14ac:dyDescent="0.25">
      <c r="A89" s="8">
        <v>76</v>
      </c>
      <c r="B89" s="4" t="s">
        <v>159</v>
      </c>
      <c r="C89" s="4" t="s">
        <v>153</v>
      </c>
      <c r="D89" s="4" t="s">
        <v>154</v>
      </c>
      <c r="E89" s="4" t="s">
        <v>155</v>
      </c>
      <c r="F89" s="4" t="s">
        <v>5</v>
      </c>
      <c r="G89" s="4" t="s">
        <v>6</v>
      </c>
      <c r="H89" s="4" t="s">
        <v>20</v>
      </c>
      <c r="I89" s="4">
        <v>5.8321199999999997</v>
      </c>
      <c r="J89" s="4">
        <v>0</v>
      </c>
      <c r="K89" s="4">
        <f t="shared" si="1"/>
        <v>0</v>
      </c>
      <c r="L89" s="4" t="e">
        <f>-inf</f>
        <v>#NAME?</v>
      </c>
      <c r="M89" s="4">
        <v>0</v>
      </c>
      <c r="N89" s="4">
        <v>1</v>
      </c>
      <c r="O89" s="4">
        <v>1</v>
      </c>
      <c r="P89" s="5" t="s">
        <v>17</v>
      </c>
    </row>
    <row r="90" spans="1:16" x14ac:dyDescent="0.25">
      <c r="A90" s="8">
        <v>77</v>
      </c>
      <c r="B90" s="4" t="s">
        <v>160</v>
      </c>
      <c r="C90" s="4" t="s">
        <v>153</v>
      </c>
      <c r="D90" s="4" t="s">
        <v>154</v>
      </c>
      <c r="E90" s="4" t="s">
        <v>155</v>
      </c>
      <c r="F90" s="4" t="s">
        <v>5</v>
      </c>
      <c r="G90" s="4" t="s">
        <v>6</v>
      </c>
      <c r="H90" s="4" t="s">
        <v>16</v>
      </c>
      <c r="I90" s="4">
        <v>380.88900000000001</v>
      </c>
      <c r="J90" s="4">
        <v>322.45</v>
      </c>
      <c r="K90" s="4">
        <f t="shared" si="1"/>
        <v>0.84657209843287673</v>
      </c>
      <c r="L90" s="4">
        <v>-0.24029700000000001</v>
      </c>
      <c r="M90" s="4">
        <v>-0.37056299999999998</v>
      </c>
      <c r="N90" s="4">
        <v>0.39789999999999998</v>
      </c>
      <c r="O90" s="4">
        <v>0.57876399999999995</v>
      </c>
      <c r="P90" s="5" t="s">
        <v>17</v>
      </c>
    </row>
    <row r="91" spans="1:16" x14ac:dyDescent="0.25">
      <c r="A91" s="8">
        <v>78</v>
      </c>
      <c r="B91" s="4" t="s">
        <v>161</v>
      </c>
      <c r="C91" s="4" t="s">
        <v>153</v>
      </c>
      <c r="D91" s="4" t="s">
        <v>154</v>
      </c>
      <c r="E91" s="4" t="s">
        <v>155</v>
      </c>
      <c r="F91" s="4" t="s">
        <v>5</v>
      </c>
      <c r="G91" s="4" t="s">
        <v>6</v>
      </c>
      <c r="H91" s="4" t="s">
        <v>16</v>
      </c>
      <c r="I91" s="4">
        <v>243.76</v>
      </c>
      <c r="J91" s="4">
        <v>210.46299999999999</v>
      </c>
      <c r="K91" s="4">
        <f t="shared" si="1"/>
        <v>0.86340252707581233</v>
      </c>
      <c r="L91" s="4">
        <v>-0.211894</v>
      </c>
      <c r="M91" s="4">
        <v>-0.128001</v>
      </c>
      <c r="N91" s="4">
        <v>0.76095000000000002</v>
      </c>
      <c r="O91" s="4">
        <v>0.84230099999999997</v>
      </c>
      <c r="P91" s="5" t="s">
        <v>17</v>
      </c>
    </row>
    <row r="92" spans="1:16" x14ac:dyDescent="0.25">
      <c r="A92" s="8">
        <v>79</v>
      </c>
      <c r="B92" s="4" t="s">
        <v>162</v>
      </c>
      <c r="C92" s="4" t="s">
        <v>153</v>
      </c>
      <c r="D92" s="4" t="s">
        <v>154</v>
      </c>
      <c r="E92" s="4" t="s">
        <v>155</v>
      </c>
      <c r="F92" s="4" t="s">
        <v>5</v>
      </c>
      <c r="G92" s="4" t="s">
        <v>6</v>
      </c>
      <c r="H92" s="4" t="s">
        <v>16</v>
      </c>
      <c r="I92" s="4">
        <v>110.825</v>
      </c>
      <c r="J92" s="4">
        <v>89.587599999999995</v>
      </c>
      <c r="K92" s="4">
        <f t="shared" si="1"/>
        <v>0.80836995262801703</v>
      </c>
      <c r="L92" s="4">
        <v>-0.30691499999999999</v>
      </c>
      <c r="M92" s="4">
        <v>-0.19977500000000001</v>
      </c>
      <c r="N92" s="4">
        <v>0.6643</v>
      </c>
      <c r="O92" s="4">
        <v>0.812114</v>
      </c>
      <c r="P92" s="5" t="s">
        <v>17</v>
      </c>
    </row>
    <row r="93" spans="1:16" x14ac:dyDescent="0.25">
      <c r="A93" s="8">
        <v>80</v>
      </c>
      <c r="B93" s="4" t="s">
        <v>163</v>
      </c>
      <c r="C93" s="4" t="s">
        <v>153</v>
      </c>
      <c r="D93" s="4" t="s">
        <v>154</v>
      </c>
      <c r="E93" s="4" t="s">
        <v>155</v>
      </c>
      <c r="F93" s="4" t="s">
        <v>5</v>
      </c>
      <c r="G93" s="4" t="s">
        <v>6</v>
      </c>
      <c r="H93" s="4" t="s">
        <v>16</v>
      </c>
      <c r="I93" s="4">
        <v>12574.2</v>
      </c>
      <c r="J93" s="4">
        <v>12783.3</v>
      </c>
      <c r="K93" s="4">
        <f t="shared" si="1"/>
        <v>1.0166292885432073</v>
      </c>
      <c r="L93" s="4">
        <v>2.3789000000000001E-2</v>
      </c>
      <c r="M93" s="4">
        <v>9.2120300000000002E-2</v>
      </c>
      <c r="N93" s="4">
        <v>0.83194999999999997</v>
      </c>
      <c r="O93" s="4">
        <v>0.87573699999999999</v>
      </c>
      <c r="P93" s="5" t="s">
        <v>17</v>
      </c>
    </row>
    <row r="94" spans="1:16" x14ac:dyDescent="0.25">
      <c r="A94" s="8">
        <v>81</v>
      </c>
      <c r="B94" s="4" t="s">
        <v>164</v>
      </c>
      <c r="C94" s="4" t="s">
        <v>153</v>
      </c>
      <c r="D94" s="4" t="s">
        <v>154</v>
      </c>
      <c r="E94" s="4" t="s">
        <v>155</v>
      </c>
      <c r="F94" s="4" t="s">
        <v>5</v>
      </c>
      <c r="G94" s="4" t="s">
        <v>6</v>
      </c>
      <c r="H94" s="4" t="s">
        <v>16</v>
      </c>
      <c r="I94" s="4">
        <v>3355.61</v>
      </c>
      <c r="J94" s="4">
        <v>3867.77</v>
      </c>
      <c r="K94" s="4">
        <f t="shared" si="1"/>
        <v>1.1526279871617977</v>
      </c>
      <c r="L94" s="4">
        <v>0.20493</v>
      </c>
      <c r="M94" s="4">
        <v>0.27308500000000002</v>
      </c>
      <c r="N94" s="4">
        <v>0.51985000000000003</v>
      </c>
      <c r="O94" s="4">
        <v>0.71703399999999995</v>
      </c>
      <c r="P94" s="5" t="s">
        <v>17</v>
      </c>
    </row>
    <row r="95" spans="1:16" x14ac:dyDescent="0.25">
      <c r="A95" s="8">
        <v>82</v>
      </c>
      <c r="B95" s="4" t="s">
        <v>165</v>
      </c>
      <c r="C95" s="4" t="s">
        <v>153</v>
      </c>
      <c r="D95" s="4" t="s">
        <v>154</v>
      </c>
      <c r="E95" s="4" t="s">
        <v>155</v>
      </c>
      <c r="F95" s="4" t="s">
        <v>5</v>
      </c>
      <c r="G95" s="4" t="s">
        <v>6</v>
      </c>
      <c r="H95" s="4" t="s">
        <v>16</v>
      </c>
      <c r="I95" s="4">
        <v>67.813699999999997</v>
      </c>
      <c r="J95" s="4">
        <v>22.834800000000001</v>
      </c>
      <c r="K95" s="4">
        <f t="shared" si="1"/>
        <v>0.33672841918373431</v>
      </c>
      <c r="L95" s="4">
        <v>-1.5703499999999999</v>
      </c>
      <c r="M95" s="4">
        <v>-0.54091599999999995</v>
      </c>
      <c r="N95" s="4">
        <v>0.22275</v>
      </c>
      <c r="O95" s="4">
        <v>0.44351200000000002</v>
      </c>
      <c r="P95" s="5" t="s">
        <v>17</v>
      </c>
    </row>
    <row r="96" spans="1:16" x14ac:dyDescent="0.25">
      <c r="A96" s="8">
        <v>83</v>
      </c>
      <c r="B96" s="4" t="s">
        <v>166</v>
      </c>
      <c r="C96" s="4" t="s">
        <v>153</v>
      </c>
      <c r="D96" s="4" t="s">
        <v>154</v>
      </c>
      <c r="E96" s="4" t="s">
        <v>155</v>
      </c>
      <c r="F96" s="4" t="s">
        <v>5</v>
      </c>
      <c r="G96" s="4" t="s">
        <v>6</v>
      </c>
      <c r="H96" s="4" t="s">
        <v>16</v>
      </c>
      <c r="I96" s="4">
        <v>651.54999999999995</v>
      </c>
      <c r="J96" s="4">
        <v>489.19400000000002</v>
      </c>
      <c r="K96" s="4">
        <f t="shared" si="1"/>
        <v>0.75081574706469201</v>
      </c>
      <c r="L96" s="4">
        <v>-0.41347099999999998</v>
      </c>
      <c r="M96" s="4">
        <v>-0.43363200000000002</v>
      </c>
      <c r="N96" s="4">
        <v>0.35165000000000002</v>
      </c>
      <c r="O96" s="4">
        <v>0.55818900000000005</v>
      </c>
      <c r="P96" s="5" t="s">
        <v>17</v>
      </c>
    </row>
    <row r="97" spans="1:16" x14ac:dyDescent="0.25">
      <c r="A97" s="8">
        <v>85</v>
      </c>
      <c r="B97" s="4" t="s">
        <v>143</v>
      </c>
      <c r="C97" s="4" t="s">
        <v>144</v>
      </c>
      <c r="D97" s="4" t="s">
        <v>145</v>
      </c>
      <c r="E97" s="4" t="s">
        <v>146</v>
      </c>
      <c r="F97" s="4" t="s">
        <v>5</v>
      </c>
      <c r="G97" s="4" t="s">
        <v>6</v>
      </c>
      <c r="H97" s="4" t="s">
        <v>16</v>
      </c>
      <c r="I97" s="4">
        <v>162.24799999999999</v>
      </c>
      <c r="J97" s="4">
        <v>146.261</v>
      </c>
      <c r="K97" s="4">
        <f t="shared" si="1"/>
        <v>0.90146565751195706</v>
      </c>
      <c r="L97" s="4">
        <v>-0.14965800000000001</v>
      </c>
      <c r="M97" s="4">
        <v>-0.58391000000000004</v>
      </c>
      <c r="N97" s="4">
        <v>0.18554999999999999</v>
      </c>
      <c r="O97" s="4">
        <v>0.41233300000000001</v>
      </c>
      <c r="P97" s="5" t="s">
        <v>17</v>
      </c>
    </row>
    <row r="98" spans="1:16" x14ac:dyDescent="0.25">
      <c r="A98" s="8">
        <v>86</v>
      </c>
      <c r="B98" s="4" t="s">
        <v>147</v>
      </c>
      <c r="C98" s="4" t="s">
        <v>144</v>
      </c>
      <c r="D98" s="4" t="s">
        <v>145</v>
      </c>
      <c r="E98" s="4" t="s">
        <v>146</v>
      </c>
      <c r="F98" s="4" t="s">
        <v>5</v>
      </c>
      <c r="G98" s="4" t="s">
        <v>6</v>
      </c>
      <c r="H98" s="4" t="s">
        <v>16</v>
      </c>
      <c r="I98" s="4">
        <v>300.07</v>
      </c>
      <c r="J98" s="4">
        <v>174.798</v>
      </c>
      <c r="K98" s="4">
        <f t="shared" si="1"/>
        <v>0.58252407771519976</v>
      </c>
      <c r="L98" s="4">
        <v>-0.779609</v>
      </c>
      <c r="M98" s="4">
        <v>-0.66010000000000002</v>
      </c>
      <c r="N98" s="4">
        <v>0.13494999999999999</v>
      </c>
      <c r="O98" s="4">
        <v>0.34342899999999998</v>
      </c>
      <c r="P98" s="5" t="s">
        <v>17</v>
      </c>
    </row>
    <row r="99" spans="1:16" x14ac:dyDescent="0.25">
      <c r="A99" s="8">
        <v>89</v>
      </c>
      <c r="B99" s="4" t="s">
        <v>138</v>
      </c>
      <c r="C99" s="4" t="s">
        <v>135</v>
      </c>
      <c r="D99" s="4" t="s">
        <v>136</v>
      </c>
      <c r="E99" s="4" t="s">
        <v>137</v>
      </c>
      <c r="F99" s="4" t="s">
        <v>5</v>
      </c>
      <c r="G99" s="4" t="s">
        <v>6</v>
      </c>
      <c r="H99" s="4" t="s">
        <v>16</v>
      </c>
      <c r="I99" s="4">
        <v>69.493300000000005</v>
      </c>
      <c r="J99" s="4">
        <v>94.421700000000001</v>
      </c>
      <c r="K99" s="4">
        <f t="shared" si="1"/>
        <v>1.3587165957005927</v>
      </c>
      <c r="L99" s="4">
        <v>0.442245</v>
      </c>
      <c r="M99" s="4">
        <v>0.22844200000000001</v>
      </c>
      <c r="N99" s="4">
        <v>0.61865000000000003</v>
      </c>
      <c r="O99" s="4">
        <v>0.812114</v>
      </c>
      <c r="P99" s="5" t="s">
        <v>17</v>
      </c>
    </row>
    <row r="100" spans="1:16" x14ac:dyDescent="0.25">
      <c r="A100" s="8">
        <v>90</v>
      </c>
      <c r="B100" s="4" t="s">
        <v>124</v>
      </c>
      <c r="C100" s="4" t="s">
        <v>125</v>
      </c>
      <c r="D100" s="4" t="s">
        <v>126</v>
      </c>
      <c r="E100" s="4" t="s">
        <v>127</v>
      </c>
      <c r="F100" s="4" t="s">
        <v>5</v>
      </c>
      <c r="G100" s="4" t="s">
        <v>6</v>
      </c>
      <c r="H100" s="4" t="s">
        <v>20</v>
      </c>
      <c r="I100" s="4">
        <v>1.76034</v>
      </c>
      <c r="J100" s="4">
        <v>0</v>
      </c>
      <c r="K100" s="4">
        <f t="shared" si="1"/>
        <v>0</v>
      </c>
      <c r="L100" s="4" t="e">
        <f>-inf</f>
        <v>#NAME?</v>
      </c>
      <c r="M100" s="4">
        <v>0</v>
      </c>
      <c r="N100" s="4">
        <v>1</v>
      </c>
      <c r="O100" s="4">
        <v>1</v>
      </c>
      <c r="P100" s="5" t="s">
        <v>17</v>
      </c>
    </row>
    <row r="101" spans="1:16" x14ac:dyDescent="0.25">
      <c r="A101" s="8">
        <v>91</v>
      </c>
      <c r="B101" s="4" t="s">
        <v>128</v>
      </c>
      <c r="C101" s="4" t="s">
        <v>125</v>
      </c>
      <c r="D101" s="4" t="s">
        <v>126</v>
      </c>
      <c r="E101" s="4" t="s">
        <v>127</v>
      </c>
      <c r="F101" s="4" t="s">
        <v>5</v>
      </c>
      <c r="G101" s="4" t="s">
        <v>6</v>
      </c>
      <c r="H101" s="4" t="s">
        <v>20</v>
      </c>
      <c r="I101" s="4">
        <v>1.1338299999999999</v>
      </c>
      <c r="J101" s="4">
        <v>3.9070200000000002</v>
      </c>
      <c r="K101" s="4">
        <f t="shared" si="1"/>
        <v>3.4458604905497303</v>
      </c>
      <c r="L101" s="4">
        <v>1.78487</v>
      </c>
      <c r="M101" s="4">
        <v>0</v>
      </c>
      <c r="N101" s="4">
        <v>1</v>
      </c>
      <c r="O101" s="4">
        <v>1</v>
      </c>
      <c r="P101" s="5" t="s">
        <v>17</v>
      </c>
    </row>
    <row r="102" spans="1:16" x14ac:dyDescent="0.25">
      <c r="A102" s="8">
        <v>92</v>
      </c>
      <c r="B102" s="4" t="s">
        <v>129</v>
      </c>
      <c r="C102" s="4" t="s">
        <v>125</v>
      </c>
      <c r="D102" s="4" t="s">
        <v>126</v>
      </c>
      <c r="E102" s="4" t="s">
        <v>127</v>
      </c>
      <c r="F102" s="4" t="s">
        <v>5</v>
      </c>
      <c r="G102" s="4" t="s">
        <v>6</v>
      </c>
      <c r="H102" s="4" t="s">
        <v>20</v>
      </c>
      <c r="I102" s="4">
        <v>1.02722E-4</v>
      </c>
      <c r="J102" s="4">
        <v>0</v>
      </c>
      <c r="K102" s="4">
        <f t="shared" si="1"/>
        <v>0</v>
      </c>
      <c r="L102" s="4" t="e">
        <f>-inf</f>
        <v>#NAME?</v>
      </c>
      <c r="M102" s="4">
        <v>0</v>
      </c>
      <c r="N102" s="4">
        <v>1</v>
      </c>
      <c r="O102" s="4">
        <v>1</v>
      </c>
      <c r="P102" s="5" t="s">
        <v>17</v>
      </c>
    </row>
    <row r="103" spans="1:16" x14ac:dyDescent="0.25">
      <c r="A103" s="8">
        <v>93</v>
      </c>
      <c r="B103" s="4" t="s">
        <v>130</v>
      </c>
      <c r="C103" s="4" t="s">
        <v>125</v>
      </c>
      <c r="D103" s="4" t="s">
        <v>126</v>
      </c>
      <c r="E103" s="4" t="s">
        <v>127</v>
      </c>
      <c r="F103" s="4" t="s">
        <v>5</v>
      </c>
      <c r="G103" s="4" t="s">
        <v>6</v>
      </c>
      <c r="H103" s="4" t="s">
        <v>20</v>
      </c>
      <c r="I103" s="4">
        <v>8.6863700000000002E-2</v>
      </c>
      <c r="J103" s="4">
        <v>3.0197099999999999</v>
      </c>
      <c r="K103" s="4">
        <f t="shared" si="1"/>
        <v>34.763773590118767</v>
      </c>
      <c r="L103" s="4">
        <v>5.11951</v>
      </c>
      <c r="M103" s="4">
        <v>0</v>
      </c>
      <c r="N103" s="4">
        <v>1</v>
      </c>
      <c r="O103" s="4">
        <v>1</v>
      </c>
      <c r="P103" s="5" t="s">
        <v>17</v>
      </c>
    </row>
    <row r="104" spans="1:16" x14ac:dyDescent="0.25">
      <c r="A104" s="8">
        <v>94</v>
      </c>
      <c r="B104" s="4" t="s">
        <v>131</v>
      </c>
      <c r="C104" s="4" t="s">
        <v>125</v>
      </c>
      <c r="D104" s="4" t="s">
        <v>126</v>
      </c>
      <c r="E104" s="4" t="s">
        <v>127</v>
      </c>
      <c r="F104" s="4" t="s">
        <v>5</v>
      </c>
      <c r="G104" s="4" t="s">
        <v>6</v>
      </c>
      <c r="H104" s="4" t="s">
        <v>20</v>
      </c>
      <c r="I104" s="4">
        <v>4.4536800000000003</v>
      </c>
      <c r="J104" s="4">
        <v>13.0183</v>
      </c>
      <c r="K104" s="4">
        <f t="shared" si="1"/>
        <v>2.9230434157820047</v>
      </c>
      <c r="L104" s="4">
        <v>1.5474699999999999</v>
      </c>
      <c r="M104" s="4">
        <v>0</v>
      </c>
      <c r="N104" s="4">
        <v>1</v>
      </c>
      <c r="O104" s="4">
        <v>1</v>
      </c>
      <c r="P104" s="5" t="s">
        <v>17</v>
      </c>
    </row>
    <row r="105" spans="1:16" x14ac:dyDescent="0.25">
      <c r="A105" s="8">
        <v>95</v>
      </c>
      <c r="B105" s="4" t="s">
        <v>132</v>
      </c>
      <c r="C105" s="4" t="s">
        <v>125</v>
      </c>
      <c r="D105" s="4" t="s">
        <v>126</v>
      </c>
      <c r="E105" s="4" t="s">
        <v>127</v>
      </c>
      <c r="F105" s="4" t="s">
        <v>5</v>
      </c>
      <c r="G105" s="4" t="s">
        <v>6</v>
      </c>
      <c r="H105" s="4" t="s">
        <v>20</v>
      </c>
      <c r="I105" s="4">
        <v>15.6683</v>
      </c>
      <c r="J105" s="4">
        <v>15.4176</v>
      </c>
      <c r="K105" s="4">
        <f t="shared" si="1"/>
        <v>0.98399954047343996</v>
      </c>
      <c r="L105" s="4">
        <v>-2.3269399999999999E-2</v>
      </c>
      <c r="M105" s="4">
        <v>0</v>
      </c>
      <c r="N105" s="4">
        <v>1</v>
      </c>
      <c r="O105" s="4">
        <v>1</v>
      </c>
      <c r="P105" s="5" t="s">
        <v>17</v>
      </c>
    </row>
    <row r="106" spans="1:16" x14ac:dyDescent="0.25">
      <c r="A106" s="8">
        <v>96</v>
      </c>
      <c r="B106" s="4" t="s">
        <v>133</v>
      </c>
      <c r="C106" s="4" t="s">
        <v>125</v>
      </c>
      <c r="D106" s="4" t="s">
        <v>126</v>
      </c>
      <c r="E106" s="4" t="s">
        <v>127</v>
      </c>
      <c r="F106" s="4" t="s">
        <v>5</v>
      </c>
      <c r="G106" s="4" t="s">
        <v>6</v>
      </c>
      <c r="H106" s="4" t="s">
        <v>20</v>
      </c>
      <c r="I106" s="4">
        <v>0</v>
      </c>
      <c r="J106" s="4">
        <v>0</v>
      </c>
      <c r="K106" s="4" t="e">
        <f t="shared" si="1"/>
        <v>#DIV/0!</v>
      </c>
      <c r="L106" s="4">
        <v>0</v>
      </c>
      <c r="M106" s="4">
        <v>0</v>
      </c>
      <c r="N106" s="4">
        <v>1</v>
      </c>
      <c r="O106" s="4">
        <v>1</v>
      </c>
      <c r="P106" s="5" t="s">
        <v>17</v>
      </c>
    </row>
    <row r="107" spans="1:16" x14ac:dyDescent="0.25">
      <c r="A107" s="8">
        <v>97</v>
      </c>
      <c r="B107" s="4" t="s">
        <v>116</v>
      </c>
      <c r="C107" s="4" t="s">
        <v>117</v>
      </c>
      <c r="D107" s="4" t="s">
        <v>118</v>
      </c>
      <c r="E107" s="4" t="s">
        <v>119</v>
      </c>
      <c r="F107" s="4" t="s">
        <v>5</v>
      </c>
      <c r="G107" s="4" t="s">
        <v>6</v>
      </c>
      <c r="H107" s="4" t="s">
        <v>120</v>
      </c>
      <c r="I107" s="4">
        <v>0</v>
      </c>
      <c r="J107" s="4">
        <v>36214.6</v>
      </c>
      <c r="K107" s="4" t="e">
        <f t="shared" si="1"/>
        <v>#DIV/0!</v>
      </c>
      <c r="L107" s="4">
        <v>0</v>
      </c>
      <c r="M107" s="4">
        <v>0</v>
      </c>
      <c r="N107" s="4">
        <v>1</v>
      </c>
      <c r="O107" s="4">
        <v>1</v>
      </c>
      <c r="P107" s="5" t="s">
        <v>17</v>
      </c>
    </row>
    <row r="108" spans="1:16" x14ac:dyDescent="0.25">
      <c r="A108" s="8">
        <v>98</v>
      </c>
      <c r="B108" s="4" t="s">
        <v>121</v>
      </c>
      <c r="C108" s="4" t="s">
        <v>117</v>
      </c>
      <c r="D108" s="4" t="s">
        <v>118</v>
      </c>
      <c r="E108" s="4" t="s">
        <v>119</v>
      </c>
      <c r="F108" s="4" t="s">
        <v>5</v>
      </c>
      <c r="G108" s="4" t="s">
        <v>6</v>
      </c>
      <c r="H108" s="4" t="s">
        <v>120</v>
      </c>
      <c r="I108" s="4">
        <v>0</v>
      </c>
      <c r="J108" s="4">
        <v>582.46199999999999</v>
      </c>
      <c r="K108" s="4" t="e">
        <f t="shared" si="1"/>
        <v>#DIV/0!</v>
      </c>
      <c r="L108" s="4">
        <v>0</v>
      </c>
      <c r="M108" s="4">
        <v>0</v>
      </c>
      <c r="N108" s="4">
        <v>1</v>
      </c>
      <c r="O108" s="4">
        <v>1</v>
      </c>
      <c r="P108" s="5" t="s">
        <v>17</v>
      </c>
    </row>
    <row r="109" spans="1:16" x14ac:dyDescent="0.25">
      <c r="A109" s="8">
        <v>99</v>
      </c>
      <c r="B109" s="4" t="s">
        <v>122</v>
      </c>
      <c r="C109" s="4" t="s">
        <v>117</v>
      </c>
      <c r="D109" s="4" t="s">
        <v>118</v>
      </c>
      <c r="E109" s="4" t="s">
        <v>119</v>
      </c>
      <c r="F109" s="4" t="s">
        <v>5</v>
      </c>
      <c r="G109" s="4" t="s">
        <v>6</v>
      </c>
      <c r="H109" s="4" t="s">
        <v>120</v>
      </c>
      <c r="I109" s="4">
        <v>0</v>
      </c>
      <c r="J109" s="4">
        <v>584.31200000000001</v>
      </c>
      <c r="K109" s="4" t="e">
        <f t="shared" si="1"/>
        <v>#DIV/0!</v>
      </c>
      <c r="L109" s="4">
        <v>0</v>
      </c>
      <c r="M109" s="4">
        <v>0</v>
      </c>
      <c r="N109" s="4">
        <v>1</v>
      </c>
      <c r="O109" s="4">
        <v>1</v>
      </c>
      <c r="P109" s="5" t="s">
        <v>17</v>
      </c>
    </row>
    <row r="110" spans="1:16" x14ac:dyDescent="0.25">
      <c r="A110" s="8">
        <v>100</v>
      </c>
      <c r="B110" s="4" t="s">
        <v>123</v>
      </c>
      <c r="C110" s="4" t="s">
        <v>117</v>
      </c>
      <c r="D110" s="4" t="s">
        <v>118</v>
      </c>
      <c r="E110" s="4" t="s">
        <v>119</v>
      </c>
      <c r="F110" s="4" t="s">
        <v>5</v>
      </c>
      <c r="G110" s="4" t="s">
        <v>6</v>
      </c>
      <c r="H110" s="4" t="s">
        <v>120</v>
      </c>
      <c r="I110" s="4">
        <v>0</v>
      </c>
      <c r="J110" s="4">
        <v>1747.84</v>
      </c>
      <c r="K110" s="4" t="e">
        <f t="shared" si="1"/>
        <v>#DIV/0!</v>
      </c>
      <c r="L110" s="4">
        <v>0</v>
      </c>
      <c r="M110" s="4">
        <v>0</v>
      </c>
      <c r="N110" s="4">
        <v>1</v>
      </c>
      <c r="O110" s="4">
        <v>1</v>
      </c>
      <c r="P110" s="5" t="s">
        <v>17</v>
      </c>
    </row>
    <row r="111" spans="1:16" x14ac:dyDescent="0.25">
      <c r="A111" s="8">
        <v>104</v>
      </c>
      <c r="B111" s="4" t="s">
        <v>102</v>
      </c>
      <c r="C111" s="4" t="s">
        <v>99</v>
      </c>
      <c r="D111" s="4" t="s">
        <v>100</v>
      </c>
      <c r="E111" s="4" t="s">
        <v>101</v>
      </c>
      <c r="F111" s="4" t="s">
        <v>5</v>
      </c>
      <c r="G111" s="4" t="s">
        <v>6</v>
      </c>
      <c r="H111" s="4" t="s">
        <v>20</v>
      </c>
      <c r="I111" s="4">
        <v>4.9490999999999996</v>
      </c>
      <c r="J111" s="4">
        <v>4.5808900000000001</v>
      </c>
      <c r="K111" s="4">
        <f t="shared" si="1"/>
        <v>0.92560061425309659</v>
      </c>
      <c r="L111" s="4">
        <v>-0.111538</v>
      </c>
      <c r="M111" s="4">
        <v>0</v>
      </c>
      <c r="N111" s="4">
        <v>1</v>
      </c>
      <c r="O111" s="4">
        <v>1</v>
      </c>
      <c r="P111" s="5" t="s">
        <v>17</v>
      </c>
    </row>
    <row r="112" spans="1:16" x14ac:dyDescent="0.25">
      <c r="A112" s="8">
        <v>105</v>
      </c>
      <c r="B112" s="4" t="s">
        <v>103</v>
      </c>
      <c r="C112" s="4" t="s">
        <v>99</v>
      </c>
      <c r="D112" s="4" t="s">
        <v>100</v>
      </c>
      <c r="E112" s="4" t="s">
        <v>101</v>
      </c>
      <c r="F112" s="4" t="s">
        <v>5</v>
      </c>
      <c r="G112" s="4" t="s">
        <v>6</v>
      </c>
      <c r="H112" s="4" t="s">
        <v>20</v>
      </c>
      <c r="I112" s="4">
        <v>12.106999999999999</v>
      </c>
      <c r="J112" s="4">
        <v>23.8432</v>
      </c>
      <c r="K112" s="4">
        <f t="shared" si="1"/>
        <v>1.969373089947964</v>
      </c>
      <c r="L112" s="4">
        <v>0.97773699999999997</v>
      </c>
      <c r="M112" s="4">
        <v>0</v>
      </c>
      <c r="N112" s="4">
        <v>1</v>
      </c>
      <c r="O112" s="4">
        <v>1</v>
      </c>
      <c r="P112" s="5" t="s">
        <v>17</v>
      </c>
    </row>
    <row r="113" spans="1:16" x14ac:dyDescent="0.25">
      <c r="A113" s="8">
        <v>106</v>
      </c>
      <c r="B113" s="4" t="s">
        <v>104</v>
      </c>
      <c r="C113" s="4" t="s">
        <v>99</v>
      </c>
      <c r="D113" s="4" t="s">
        <v>100</v>
      </c>
      <c r="E113" s="4" t="s">
        <v>101</v>
      </c>
      <c r="F113" s="4" t="s">
        <v>5</v>
      </c>
      <c r="G113" s="4" t="s">
        <v>6</v>
      </c>
      <c r="H113" s="4" t="s">
        <v>16</v>
      </c>
      <c r="I113" s="4">
        <v>113.596</v>
      </c>
      <c r="J113" s="4">
        <v>48.245899999999999</v>
      </c>
      <c r="K113" s="4">
        <f t="shared" si="1"/>
        <v>0.42471477868939045</v>
      </c>
      <c r="L113" s="4">
        <v>-1.23543</v>
      </c>
      <c r="M113" s="4">
        <v>-0.42868299999999998</v>
      </c>
      <c r="N113" s="4">
        <v>0.30914999999999998</v>
      </c>
      <c r="O113" s="4">
        <v>0.51775000000000004</v>
      </c>
      <c r="P113" s="5" t="s">
        <v>17</v>
      </c>
    </row>
    <row r="114" spans="1:16" x14ac:dyDescent="0.25">
      <c r="A114" s="8">
        <v>107</v>
      </c>
      <c r="B114" s="4" t="s">
        <v>105</v>
      </c>
      <c r="C114" s="4" t="s">
        <v>99</v>
      </c>
      <c r="D114" s="4" t="s">
        <v>100</v>
      </c>
      <c r="E114" s="4" t="s">
        <v>101</v>
      </c>
      <c r="F114" s="4" t="s">
        <v>5</v>
      </c>
      <c r="G114" s="4" t="s">
        <v>6</v>
      </c>
      <c r="H114" s="4" t="s">
        <v>20</v>
      </c>
      <c r="I114" s="4">
        <v>9.6703100000000006</v>
      </c>
      <c r="J114" s="4">
        <v>10.6968</v>
      </c>
      <c r="K114" s="4">
        <f t="shared" si="1"/>
        <v>1.1061486136432026</v>
      </c>
      <c r="L114" s="4">
        <v>0.14554</v>
      </c>
      <c r="M114" s="4">
        <v>0</v>
      </c>
      <c r="N114" s="4">
        <v>1</v>
      </c>
      <c r="O114" s="4">
        <v>1</v>
      </c>
      <c r="P114" s="5" t="s">
        <v>17</v>
      </c>
    </row>
    <row r="115" spans="1:16" x14ac:dyDescent="0.25">
      <c r="A115" s="8">
        <v>108</v>
      </c>
      <c r="B115" s="4" t="s">
        <v>106</v>
      </c>
      <c r="C115" s="4" t="s">
        <v>99</v>
      </c>
      <c r="D115" s="4" t="s">
        <v>100</v>
      </c>
      <c r="E115" s="4" t="s">
        <v>101</v>
      </c>
      <c r="F115" s="4" t="s">
        <v>5</v>
      </c>
      <c r="G115" s="4" t="s">
        <v>6</v>
      </c>
      <c r="H115" s="4" t="s">
        <v>20</v>
      </c>
      <c r="I115" s="4">
        <v>22.4543</v>
      </c>
      <c r="J115" s="4">
        <v>38.963900000000002</v>
      </c>
      <c r="K115" s="4">
        <f t="shared" si="1"/>
        <v>1.7352533813122655</v>
      </c>
      <c r="L115" s="4">
        <v>0.79514700000000005</v>
      </c>
      <c r="M115" s="4">
        <v>0</v>
      </c>
      <c r="N115" s="4">
        <v>1</v>
      </c>
      <c r="O115" s="4">
        <v>1</v>
      </c>
      <c r="P115" s="5" t="s">
        <v>17</v>
      </c>
    </row>
    <row r="116" spans="1:16" x14ac:dyDescent="0.25">
      <c r="A116" s="8">
        <v>109</v>
      </c>
      <c r="B116" s="4" t="s">
        <v>107</v>
      </c>
      <c r="C116" s="4" t="s">
        <v>99</v>
      </c>
      <c r="D116" s="4" t="s">
        <v>100</v>
      </c>
      <c r="E116" s="4" t="s">
        <v>101</v>
      </c>
      <c r="F116" s="4" t="s">
        <v>5</v>
      </c>
      <c r="G116" s="4" t="s">
        <v>6</v>
      </c>
      <c r="H116" s="4" t="s">
        <v>16</v>
      </c>
      <c r="I116" s="4">
        <v>253.92400000000001</v>
      </c>
      <c r="J116" s="4">
        <v>76.545599999999993</v>
      </c>
      <c r="K116" s="4">
        <f t="shared" si="1"/>
        <v>0.30145082780674531</v>
      </c>
      <c r="L116" s="4">
        <v>-1.73</v>
      </c>
      <c r="M116" s="4">
        <v>-0.51291500000000001</v>
      </c>
      <c r="N116" s="4">
        <v>0.30690000000000001</v>
      </c>
      <c r="O116" s="4">
        <v>0.51775000000000004</v>
      </c>
      <c r="P116" s="5" t="s">
        <v>17</v>
      </c>
    </row>
    <row r="117" spans="1:16" x14ac:dyDescent="0.25">
      <c r="A117" s="8">
        <v>112</v>
      </c>
      <c r="B117" s="4" t="s">
        <v>83</v>
      </c>
      <c r="C117" s="4" t="s">
        <v>79</v>
      </c>
      <c r="D117" s="4" t="s">
        <v>80</v>
      </c>
      <c r="E117" s="4" t="s">
        <v>81</v>
      </c>
      <c r="F117" s="4" t="s">
        <v>5</v>
      </c>
      <c r="G117" s="4" t="s">
        <v>6</v>
      </c>
      <c r="H117" s="4" t="s">
        <v>20</v>
      </c>
      <c r="I117" s="4">
        <v>12.424300000000001</v>
      </c>
      <c r="J117" s="4">
        <v>0</v>
      </c>
      <c r="K117" s="4">
        <f t="shared" si="1"/>
        <v>0</v>
      </c>
      <c r="L117" s="4" t="e">
        <f>-inf</f>
        <v>#NAME?</v>
      </c>
      <c r="M117" s="4">
        <v>0</v>
      </c>
      <c r="N117" s="4">
        <v>1</v>
      </c>
      <c r="O117" s="4">
        <v>1</v>
      </c>
      <c r="P117" s="5" t="s">
        <v>17</v>
      </c>
    </row>
    <row r="118" spans="1:16" x14ac:dyDescent="0.25">
      <c r="A118" s="8">
        <v>113</v>
      </c>
      <c r="B118" s="4" t="s">
        <v>84</v>
      </c>
      <c r="C118" s="4" t="s">
        <v>79</v>
      </c>
      <c r="D118" s="4" t="s">
        <v>80</v>
      </c>
      <c r="E118" s="4" t="s">
        <v>81</v>
      </c>
      <c r="F118" s="4" t="s">
        <v>5</v>
      </c>
      <c r="G118" s="4" t="s">
        <v>6</v>
      </c>
      <c r="H118" s="4" t="s">
        <v>20</v>
      </c>
      <c r="I118" s="4">
        <v>0</v>
      </c>
      <c r="J118" s="4">
        <v>14.204800000000001</v>
      </c>
      <c r="K118" s="4" t="e">
        <f t="shared" si="1"/>
        <v>#DIV/0!</v>
      </c>
      <c r="L118" s="4" t="s">
        <v>85</v>
      </c>
      <c r="M118" s="4">
        <v>0</v>
      </c>
      <c r="N118" s="4">
        <v>1</v>
      </c>
      <c r="O118" s="4">
        <v>1</v>
      </c>
      <c r="P118" s="5" t="s">
        <v>17</v>
      </c>
    </row>
    <row r="119" spans="1:16" x14ac:dyDescent="0.25">
      <c r="A119" s="8">
        <v>114</v>
      </c>
      <c r="B119" s="4" t="s">
        <v>86</v>
      </c>
      <c r="C119" s="4" t="s">
        <v>79</v>
      </c>
      <c r="D119" s="4" t="s">
        <v>80</v>
      </c>
      <c r="E119" s="4" t="s">
        <v>81</v>
      </c>
      <c r="F119" s="4" t="s">
        <v>5</v>
      </c>
      <c r="G119" s="4" t="s">
        <v>6</v>
      </c>
      <c r="H119" s="4" t="s">
        <v>16</v>
      </c>
      <c r="I119" s="4">
        <v>633.32299999999998</v>
      </c>
      <c r="J119" s="4">
        <v>583.875</v>
      </c>
      <c r="K119" s="4">
        <f t="shared" si="1"/>
        <v>0.92192293663738722</v>
      </c>
      <c r="L119" s="4">
        <v>-0.117281</v>
      </c>
      <c r="M119" s="4">
        <v>-0.18479400000000001</v>
      </c>
      <c r="N119" s="4">
        <v>0.66220000000000001</v>
      </c>
      <c r="O119" s="4">
        <v>0.812114</v>
      </c>
      <c r="P119" s="5" t="s">
        <v>17</v>
      </c>
    </row>
    <row r="120" spans="1:16" x14ac:dyDescent="0.25">
      <c r="A120" s="8">
        <v>115</v>
      </c>
      <c r="B120" s="4" t="s">
        <v>87</v>
      </c>
      <c r="C120" s="4" t="s">
        <v>79</v>
      </c>
      <c r="D120" s="4" t="s">
        <v>80</v>
      </c>
      <c r="E120" s="4" t="s">
        <v>81</v>
      </c>
      <c r="F120" s="4" t="s">
        <v>5</v>
      </c>
      <c r="G120" s="4" t="s">
        <v>6</v>
      </c>
      <c r="H120" s="4" t="s">
        <v>16</v>
      </c>
      <c r="I120" s="4">
        <v>881.53200000000004</v>
      </c>
      <c r="J120" s="4">
        <v>1094.2</v>
      </c>
      <c r="K120" s="4">
        <f t="shared" si="1"/>
        <v>1.241248190649914</v>
      </c>
      <c r="L120" s="4">
        <v>0.31178499999999998</v>
      </c>
      <c r="M120" s="4">
        <v>1.0011300000000001</v>
      </c>
      <c r="N120" s="4">
        <v>4.1750000000000002E-2</v>
      </c>
      <c r="O120" s="4">
        <v>0.13916700000000001</v>
      </c>
      <c r="P120" s="5" t="s">
        <v>17</v>
      </c>
    </row>
    <row r="121" spans="1:16" x14ac:dyDescent="0.25">
      <c r="A121" s="8">
        <v>116</v>
      </c>
      <c r="B121" s="4" t="s">
        <v>88</v>
      </c>
      <c r="C121" s="4" t="s">
        <v>79</v>
      </c>
      <c r="D121" s="4" t="s">
        <v>80</v>
      </c>
      <c r="E121" s="4" t="s">
        <v>81</v>
      </c>
      <c r="F121" s="4" t="s">
        <v>5</v>
      </c>
      <c r="G121" s="4" t="s">
        <v>6</v>
      </c>
      <c r="H121" s="4" t="s">
        <v>20</v>
      </c>
      <c r="I121" s="4">
        <v>3.0929600000000002</v>
      </c>
      <c r="J121" s="4">
        <v>3.0340600000000002</v>
      </c>
      <c r="K121" s="4">
        <f t="shared" si="1"/>
        <v>0.98095675340127253</v>
      </c>
      <c r="L121" s="4">
        <v>-2.77395E-2</v>
      </c>
      <c r="M121" s="4">
        <v>0</v>
      </c>
      <c r="N121" s="4">
        <v>1</v>
      </c>
      <c r="O121" s="4">
        <v>1</v>
      </c>
      <c r="P121" s="5" t="s">
        <v>17</v>
      </c>
    </row>
    <row r="122" spans="1:16" x14ac:dyDescent="0.25">
      <c r="A122" s="8">
        <v>117</v>
      </c>
      <c r="B122" s="4" t="s">
        <v>89</v>
      </c>
      <c r="C122" s="4" t="s">
        <v>79</v>
      </c>
      <c r="D122" s="4" t="s">
        <v>80</v>
      </c>
      <c r="E122" s="4" t="s">
        <v>81</v>
      </c>
      <c r="F122" s="4" t="s">
        <v>5</v>
      </c>
      <c r="G122" s="4" t="s">
        <v>6</v>
      </c>
      <c r="H122" s="4" t="s">
        <v>16</v>
      </c>
      <c r="I122" s="4">
        <v>362.88</v>
      </c>
      <c r="J122" s="4">
        <v>733.80799999999999</v>
      </c>
      <c r="K122" s="4">
        <f t="shared" si="1"/>
        <v>2.0221781305114637</v>
      </c>
      <c r="L122" s="4">
        <v>1.0159100000000001</v>
      </c>
      <c r="M122" s="4">
        <v>1.1396900000000001</v>
      </c>
      <c r="N122" s="4">
        <v>2.1899999999999999E-2</v>
      </c>
      <c r="O122" s="4">
        <v>9.2210500000000001E-2</v>
      </c>
      <c r="P122" s="5" t="s">
        <v>17</v>
      </c>
    </row>
    <row r="123" spans="1:16" x14ac:dyDescent="0.25">
      <c r="A123" s="8">
        <v>118</v>
      </c>
      <c r="B123" s="4" t="s">
        <v>90</v>
      </c>
      <c r="C123" s="4" t="s">
        <v>79</v>
      </c>
      <c r="D123" s="4" t="s">
        <v>80</v>
      </c>
      <c r="E123" s="4" t="s">
        <v>81</v>
      </c>
      <c r="F123" s="4" t="s">
        <v>5</v>
      </c>
      <c r="G123" s="4" t="s">
        <v>6</v>
      </c>
      <c r="H123" s="4" t="s">
        <v>16</v>
      </c>
      <c r="I123" s="4">
        <v>0</v>
      </c>
      <c r="J123" s="4">
        <v>187.892</v>
      </c>
      <c r="K123" s="4" t="e">
        <f t="shared" si="1"/>
        <v>#DIV/0!</v>
      </c>
      <c r="L123" s="4" t="s">
        <v>85</v>
      </c>
      <c r="M123" s="4" t="e">
        <f>-nan</f>
        <v>#NAME?</v>
      </c>
      <c r="N123" s="4">
        <v>5.525E-2</v>
      </c>
      <c r="O123" s="4">
        <v>0.16533300000000001</v>
      </c>
      <c r="P123" s="5" t="s">
        <v>17</v>
      </c>
    </row>
    <row r="124" spans="1:16" x14ac:dyDescent="0.25">
      <c r="A124" s="8">
        <v>119</v>
      </c>
      <c r="B124" s="4" t="s">
        <v>91</v>
      </c>
      <c r="C124" s="4" t="s">
        <v>79</v>
      </c>
      <c r="D124" s="4" t="s">
        <v>80</v>
      </c>
      <c r="E124" s="4" t="s">
        <v>81</v>
      </c>
      <c r="F124" s="4" t="s">
        <v>5</v>
      </c>
      <c r="G124" s="4" t="s">
        <v>6</v>
      </c>
      <c r="H124" s="4" t="s">
        <v>16</v>
      </c>
      <c r="I124" s="4">
        <v>874.58299999999997</v>
      </c>
      <c r="J124" s="4">
        <v>883.31799999999998</v>
      </c>
      <c r="K124" s="4">
        <f t="shared" si="1"/>
        <v>1.0099876169557378</v>
      </c>
      <c r="L124" s="4">
        <v>1.43374E-2</v>
      </c>
      <c r="M124" s="4">
        <v>1.6985E-2</v>
      </c>
      <c r="N124" s="4">
        <v>0.96525000000000005</v>
      </c>
      <c r="O124" s="4">
        <v>0.96525000000000005</v>
      </c>
      <c r="P124" s="5" t="s">
        <v>17</v>
      </c>
    </row>
    <row r="125" spans="1:16" x14ac:dyDescent="0.25">
      <c r="A125" s="8">
        <v>120</v>
      </c>
      <c r="B125" s="4" t="s">
        <v>92</v>
      </c>
      <c r="C125" s="4" t="s">
        <v>79</v>
      </c>
      <c r="D125" s="4" t="s">
        <v>80</v>
      </c>
      <c r="E125" s="4" t="s">
        <v>81</v>
      </c>
      <c r="F125" s="4" t="s">
        <v>5</v>
      </c>
      <c r="G125" s="4" t="s">
        <v>6</v>
      </c>
      <c r="H125" s="4" t="s">
        <v>16</v>
      </c>
      <c r="I125" s="4">
        <v>46.999000000000002</v>
      </c>
      <c r="J125" s="4">
        <v>91.942400000000006</v>
      </c>
      <c r="K125" s="4">
        <f t="shared" si="1"/>
        <v>1.9562628992106215</v>
      </c>
      <c r="L125" s="4">
        <v>0.96810200000000002</v>
      </c>
      <c r="M125" s="4">
        <v>0.53096500000000002</v>
      </c>
      <c r="N125" s="4">
        <v>0.22025</v>
      </c>
      <c r="O125" s="4">
        <v>0.44351200000000002</v>
      </c>
      <c r="P125" s="5" t="s">
        <v>17</v>
      </c>
    </row>
    <row r="126" spans="1:16" x14ac:dyDescent="0.25">
      <c r="A126" s="8">
        <v>121</v>
      </c>
      <c r="B126" s="4" t="s">
        <v>93</v>
      </c>
      <c r="C126" s="4" t="s">
        <v>79</v>
      </c>
      <c r="D126" s="4" t="s">
        <v>80</v>
      </c>
      <c r="E126" s="4" t="s">
        <v>81</v>
      </c>
      <c r="F126" s="4" t="s">
        <v>5</v>
      </c>
      <c r="G126" s="4" t="s">
        <v>6</v>
      </c>
      <c r="H126" s="4" t="s">
        <v>20</v>
      </c>
      <c r="I126" s="4">
        <v>0</v>
      </c>
      <c r="J126" s="4">
        <v>0.43116700000000002</v>
      </c>
      <c r="K126" s="4" t="e">
        <f t="shared" si="1"/>
        <v>#DIV/0!</v>
      </c>
      <c r="L126" s="4" t="s">
        <v>85</v>
      </c>
      <c r="M126" s="4">
        <v>0</v>
      </c>
      <c r="N126" s="4">
        <v>1</v>
      </c>
      <c r="O126" s="4">
        <v>1</v>
      </c>
      <c r="P126" s="5" t="s">
        <v>17</v>
      </c>
    </row>
    <row r="127" spans="1:16" x14ac:dyDescent="0.25">
      <c r="A127" s="8">
        <v>122</v>
      </c>
      <c r="B127" s="4" t="s">
        <v>94</v>
      </c>
      <c r="C127" s="4" t="s">
        <v>79</v>
      </c>
      <c r="D127" s="4" t="s">
        <v>80</v>
      </c>
      <c r="E127" s="4" t="s">
        <v>81</v>
      </c>
      <c r="F127" s="4" t="s">
        <v>5</v>
      </c>
      <c r="G127" s="4" t="s">
        <v>6</v>
      </c>
      <c r="H127" s="4" t="s">
        <v>16</v>
      </c>
      <c r="I127" s="4">
        <v>162.036</v>
      </c>
      <c r="J127" s="4">
        <v>274.32499999999999</v>
      </c>
      <c r="K127" s="4">
        <f t="shared" si="1"/>
        <v>1.692987977980202</v>
      </c>
      <c r="L127" s="4">
        <v>0.759575</v>
      </c>
      <c r="M127" s="4">
        <v>1.0446599999999999</v>
      </c>
      <c r="N127" s="4">
        <v>2.7650000000000001E-2</v>
      </c>
      <c r="O127" s="4">
        <v>0.1106</v>
      </c>
      <c r="P127" s="5" t="s">
        <v>17</v>
      </c>
    </row>
    <row r="128" spans="1:16" x14ac:dyDescent="0.25">
      <c r="A128" s="8">
        <v>123</v>
      </c>
      <c r="B128" s="4" t="s">
        <v>95</v>
      </c>
      <c r="C128" s="4" t="s">
        <v>79</v>
      </c>
      <c r="D128" s="4" t="s">
        <v>80</v>
      </c>
      <c r="E128" s="4" t="s">
        <v>81</v>
      </c>
      <c r="F128" s="4" t="s">
        <v>5</v>
      </c>
      <c r="G128" s="4" t="s">
        <v>6</v>
      </c>
      <c r="H128" s="4" t="s">
        <v>16</v>
      </c>
      <c r="I128" s="4">
        <v>133.53899999999999</v>
      </c>
      <c r="J128" s="4">
        <v>69.311099999999996</v>
      </c>
      <c r="K128" s="4">
        <f t="shared" si="1"/>
        <v>0.51903264214948441</v>
      </c>
      <c r="L128" s="4">
        <v>-0.94609799999999999</v>
      </c>
      <c r="M128" s="4">
        <v>-0.39558100000000002</v>
      </c>
      <c r="N128" s="4">
        <v>0.36309999999999998</v>
      </c>
      <c r="O128" s="4">
        <v>0.55818900000000005</v>
      </c>
      <c r="P128" s="5" t="s">
        <v>17</v>
      </c>
    </row>
    <row r="129" spans="1:16" x14ac:dyDescent="0.25">
      <c r="A129" s="8">
        <v>124</v>
      </c>
      <c r="B129" s="4" t="s">
        <v>96</v>
      </c>
      <c r="C129" s="4" t="s">
        <v>79</v>
      </c>
      <c r="D129" s="4" t="s">
        <v>80</v>
      </c>
      <c r="E129" s="4" t="s">
        <v>81</v>
      </c>
      <c r="F129" s="4" t="s">
        <v>5</v>
      </c>
      <c r="G129" s="4" t="s">
        <v>6</v>
      </c>
      <c r="H129" s="4" t="s">
        <v>16</v>
      </c>
      <c r="I129" s="4">
        <v>199.08600000000001</v>
      </c>
      <c r="J129" s="4">
        <v>112.61799999999999</v>
      </c>
      <c r="K129" s="4">
        <f t="shared" si="1"/>
        <v>0.56567513536863456</v>
      </c>
      <c r="L129" s="4">
        <v>-0.82195799999999997</v>
      </c>
      <c r="M129" s="4">
        <v>-0.415188</v>
      </c>
      <c r="N129" s="4">
        <v>0.36980000000000002</v>
      </c>
      <c r="O129" s="4">
        <v>0.55818900000000005</v>
      </c>
      <c r="P129" s="5" t="s">
        <v>17</v>
      </c>
    </row>
    <row r="130" spans="1:16" x14ac:dyDescent="0.25">
      <c r="A130" s="8">
        <v>125</v>
      </c>
      <c r="B130" s="4" t="s">
        <v>97</v>
      </c>
      <c r="C130" s="4" t="s">
        <v>79</v>
      </c>
      <c r="D130" s="4" t="s">
        <v>80</v>
      </c>
      <c r="E130" s="4" t="s">
        <v>81</v>
      </c>
      <c r="F130" s="4" t="s">
        <v>5</v>
      </c>
      <c r="G130" s="4" t="s">
        <v>6</v>
      </c>
      <c r="H130" s="4" t="s">
        <v>20</v>
      </c>
      <c r="I130" s="4">
        <v>11.4344</v>
      </c>
      <c r="J130" s="4">
        <v>0.10101</v>
      </c>
      <c r="K130" s="4">
        <f t="shared" si="1"/>
        <v>8.8338697264395156E-3</v>
      </c>
      <c r="L130" s="4">
        <v>-6.8227399999999996</v>
      </c>
      <c r="M130" s="4">
        <v>0</v>
      </c>
      <c r="N130" s="4">
        <v>1</v>
      </c>
      <c r="O130" s="4">
        <v>1</v>
      </c>
      <c r="P130" s="5" t="s">
        <v>17</v>
      </c>
    </row>
    <row r="131" spans="1:16" x14ac:dyDescent="0.25">
      <c r="A131" s="8">
        <v>128</v>
      </c>
      <c r="B131" s="4" t="s">
        <v>69</v>
      </c>
      <c r="C131" s="4" t="s">
        <v>70</v>
      </c>
      <c r="D131" s="4" t="s">
        <v>71</v>
      </c>
      <c r="E131" s="4" t="s">
        <v>72</v>
      </c>
      <c r="F131" s="4" t="s">
        <v>5</v>
      </c>
      <c r="G131" s="4" t="s">
        <v>6</v>
      </c>
      <c r="H131" s="4" t="s">
        <v>16</v>
      </c>
      <c r="I131" s="4">
        <v>132.077</v>
      </c>
      <c r="J131" s="4">
        <v>154.65700000000001</v>
      </c>
      <c r="K131" s="4">
        <f t="shared" ref="K131:K161" si="2">J131/I131</f>
        <v>1.1709608788812587</v>
      </c>
      <c r="L131" s="4">
        <v>0.22769500000000001</v>
      </c>
      <c r="M131" s="4">
        <v>0.65066100000000004</v>
      </c>
      <c r="N131" s="4">
        <v>0.14865</v>
      </c>
      <c r="O131" s="4">
        <v>0.34342899999999998</v>
      </c>
      <c r="P131" s="5" t="s">
        <v>17</v>
      </c>
    </row>
    <row r="132" spans="1:16" x14ac:dyDescent="0.25">
      <c r="A132" s="8">
        <v>129</v>
      </c>
      <c r="B132" s="4" t="s">
        <v>64</v>
      </c>
      <c r="C132" s="4" t="s">
        <v>65</v>
      </c>
      <c r="D132" s="4" t="s">
        <v>66</v>
      </c>
      <c r="E132" s="4" t="s">
        <v>67</v>
      </c>
      <c r="F132" s="4" t="s">
        <v>5</v>
      </c>
      <c r="G132" s="4" t="s">
        <v>6</v>
      </c>
      <c r="H132" s="4" t="s">
        <v>16</v>
      </c>
      <c r="I132" s="4">
        <v>103.492</v>
      </c>
      <c r="J132" s="4">
        <v>95.206900000000005</v>
      </c>
      <c r="K132" s="4">
        <f t="shared" si="2"/>
        <v>0.91994453677578947</v>
      </c>
      <c r="L132" s="4">
        <v>-0.12038699999999999</v>
      </c>
      <c r="M132" s="4">
        <v>-0.167739</v>
      </c>
      <c r="N132" s="4">
        <v>0.71060000000000001</v>
      </c>
      <c r="O132" s="4">
        <v>0.812114</v>
      </c>
      <c r="P132" s="5" t="s">
        <v>17</v>
      </c>
    </row>
    <row r="133" spans="1:16" x14ac:dyDescent="0.25">
      <c r="A133" s="8">
        <v>130</v>
      </c>
      <c r="B133" s="4" t="s">
        <v>68</v>
      </c>
      <c r="C133" s="4" t="s">
        <v>65</v>
      </c>
      <c r="D133" s="4" t="s">
        <v>66</v>
      </c>
      <c r="E133" s="4" t="s">
        <v>67</v>
      </c>
      <c r="F133" s="4" t="s">
        <v>5</v>
      </c>
      <c r="G133" s="4" t="s">
        <v>6</v>
      </c>
      <c r="H133" s="4" t="s">
        <v>16</v>
      </c>
      <c r="I133" s="4">
        <v>856.529</v>
      </c>
      <c r="J133" s="4">
        <v>668.78899999999999</v>
      </c>
      <c r="K133" s="4">
        <f t="shared" si="2"/>
        <v>0.78081302559516375</v>
      </c>
      <c r="L133" s="4">
        <v>-0.35695100000000002</v>
      </c>
      <c r="M133" s="4">
        <v>-1.1363700000000001</v>
      </c>
      <c r="N133" s="4">
        <v>1.26E-2</v>
      </c>
      <c r="O133" s="4">
        <v>5.6000000000000001E-2</v>
      </c>
      <c r="P133" s="5" t="s">
        <v>17</v>
      </c>
    </row>
    <row r="134" spans="1:16" x14ac:dyDescent="0.25">
      <c r="A134" s="8">
        <v>131</v>
      </c>
      <c r="B134" s="4" t="s">
        <v>57</v>
      </c>
      <c r="C134" s="4" t="s">
        <v>58</v>
      </c>
      <c r="D134" s="4" t="s">
        <v>59</v>
      </c>
      <c r="E134" s="4" t="s">
        <v>60</v>
      </c>
      <c r="F134" s="4" t="s">
        <v>5</v>
      </c>
      <c r="G134" s="4" t="s">
        <v>6</v>
      </c>
      <c r="H134" s="4" t="s">
        <v>16</v>
      </c>
      <c r="I134" s="4">
        <v>526.28599999999994</v>
      </c>
      <c r="J134" s="4">
        <v>577.34500000000003</v>
      </c>
      <c r="K134" s="4">
        <f t="shared" si="2"/>
        <v>1.0970175911956619</v>
      </c>
      <c r="L134" s="4">
        <v>0.13358600000000001</v>
      </c>
      <c r="M134" s="4">
        <v>0.94875100000000001</v>
      </c>
      <c r="N134" s="4">
        <v>3.3750000000000002E-2</v>
      </c>
      <c r="O134" s="4">
        <v>0.122727</v>
      </c>
      <c r="P134" s="5" t="s">
        <v>17</v>
      </c>
    </row>
    <row r="135" spans="1:16" x14ac:dyDescent="0.25">
      <c r="A135" s="8">
        <v>132</v>
      </c>
      <c r="B135" s="4" t="s">
        <v>61</v>
      </c>
      <c r="C135" s="4" t="s">
        <v>58</v>
      </c>
      <c r="D135" s="4" t="s">
        <v>59</v>
      </c>
      <c r="E135" s="4" t="s">
        <v>60</v>
      </c>
      <c r="F135" s="4" t="s">
        <v>5</v>
      </c>
      <c r="G135" s="4" t="s">
        <v>6</v>
      </c>
      <c r="H135" s="4" t="s">
        <v>20</v>
      </c>
      <c r="I135" s="4">
        <v>5.5185E-3</v>
      </c>
      <c r="J135" s="4">
        <v>10.3238</v>
      </c>
      <c r="K135" s="4">
        <f t="shared" si="2"/>
        <v>1870.76198242276</v>
      </c>
      <c r="L135" s="4">
        <v>10.869400000000001</v>
      </c>
      <c r="M135" s="4">
        <v>0</v>
      </c>
      <c r="N135" s="4">
        <v>1</v>
      </c>
      <c r="O135" s="4">
        <v>1</v>
      </c>
      <c r="P135" s="5" t="s">
        <v>17</v>
      </c>
    </row>
    <row r="136" spans="1:16" x14ac:dyDescent="0.25">
      <c r="A136" s="8">
        <v>133</v>
      </c>
      <c r="B136" s="4" t="s">
        <v>62</v>
      </c>
      <c r="C136" s="4" t="s">
        <v>58</v>
      </c>
      <c r="D136" s="4" t="s">
        <v>59</v>
      </c>
      <c r="E136" s="4" t="s">
        <v>60</v>
      </c>
      <c r="F136" s="4" t="s">
        <v>5</v>
      </c>
      <c r="G136" s="4" t="s">
        <v>6</v>
      </c>
      <c r="H136" s="4" t="s">
        <v>20</v>
      </c>
      <c r="I136" s="4">
        <v>0</v>
      </c>
      <c r="J136" s="4">
        <v>0</v>
      </c>
      <c r="K136" s="4" t="e">
        <f t="shared" si="2"/>
        <v>#DIV/0!</v>
      </c>
      <c r="L136" s="4">
        <v>0</v>
      </c>
      <c r="M136" s="4">
        <v>0</v>
      </c>
      <c r="N136" s="4">
        <v>1</v>
      </c>
      <c r="O136" s="4">
        <v>1</v>
      </c>
      <c r="P136" s="5" t="s">
        <v>17</v>
      </c>
    </row>
    <row r="137" spans="1:16" x14ac:dyDescent="0.25">
      <c r="A137" s="8">
        <v>134</v>
      </c>
      <c r="B137" s="4" t="s">
        <v>63</v>
      </c>
      <c r="C137" s="4" t="s">
        <v>58</v>
      </c>
      <c r="D137" s="4" t="s">
        <v>59</v>
      </c>
      <c r="E137" s="4" t="s">
        <v>60</v>
      </c>
      <c r="F137" s="4" t="s">
        <v>5</v>
      </c>
      <c r="G137" s="4" t="s">
        <v>6</v>
      </c>
      <c r="H137" s="4" t="s">
        <v>20</v>
      </c>
      <c r="I137" s="4">
        <v>0</v>
      </c>
      <c r="J137" s="4">
        <v>0</v>
      </c>
      <c r="K137" s="4" t="e">
        <f t="shared" si="2"/>
        <v>#DIV/0!</v>
      </c>
      <c r="L137" s="4">
        <v>0</v>
      </c>
      <c r="M137" s="4">
        <v>0</v>
      </c>
      <c r="N137" s="4">
        <v>1</v>
      </c>
      <c r="O137" s="4">
        <v>1</v>
      </c>
      <c r="P137" s="5" t="s">
        <v>17</v>
      </c>
    </row>
    <row r="138" spans="1:16" x14ac:dyDescent="0.25">
      <c r="A138" s="8">
        <v>137</v>
      </c>
      <c r="B138" s="4" t="s">
        <v>51</v>
      </c>
      <c r="C138" s="4" t="s">
        <v>46</v>
      </c>
      <c r="D138" s="4" t="s">
        <v>47</v>
      </c>
      <c r="E138" s="4" t="s">
        <v>48</v>
      </c>
      <c r="F138" s="4" t="s">
        <v>5</v>
      </c>
      <c r="G138" s="4" t="s">
        <v>6</v>
      </c>
      <c r="H138" s="4" t="s">
        <v>20</v>
      </c>
      <c r="I138" s="4">
        <v>0</v>
      </c>
      <c r="J138" s="4">
        <v>0</v>
      </c>
      <c r="K138" s="4" t="e">
        <f t="shared" si="2"/>
        <v>#DIV/0!</v>
      </c>
      <c r="L138" s="4">
        <v>0</v>
      </c>
      <c r="M138" s="4">
        <v>0</v>
      </c>
      <c r="N138" s="4">
        <v>1</v>
      </c>
      <c r="O138" s="4">
        <v>1</v>
      </c>
      <c r="P138" s="5" t="s">
        <v>17</v>
      </c>
    </row>
    <row r="139" spans="1:16" x14ac:dyDescent="0.25">
      <c r="A139" s="8">
        <v>138</v>
      </c>
      <c r="B139" s="4" t="s">
        <v>52</v>
      </c>
      <c r="C139" s="4" t="s">
        <v>46</v>
      </c>
      <c r="D139" s="4" t="s">
        <v>47</v>
      </c>
      <c r="E139" s="4" t="s">
        <v>48</v>
      </c>
      <c r="F139" s="4" t="s">
        <v>5</v>
      </c>
      <c r="G139" s="4" t="s">
        <v>6</v>
      </c>
      <c r="H139" s="4" t="s">
        <v>16</v>
      </c>
      <c r="I139" s="4">
        <v>171.601</v>
      </c>
      <c r="J139" s="4">
        <v>128.60400000000001</v>
      </c>
      <c r="K139" s="4">
        <f t="shared" si="2"/>
        <v>0.74943619209678269</v>
      </c>
      <c r="L139" s="4">
        <v>-0.41612300000000002</v>
      </c>
      <c r="M139" s="4">
        <v>-0.52526799999999996</v>
      </c>
      <c r="N139" s="4">
        <v>0.2586</v>
      </c>
      <c r="O139" s="4">
        <v>0.49257099999999998</v>
      </c>
      <c r="P139" s="5" t="s">
        <v>17</v>
      </c>
    </row>
    <row r="140" spans="1:16" x14ac:dyDescent="0.25">
      <c r="A140" s="8">
        <v>139</v>
      </c>
      <c r="B140" s="4" t="s">
        <v>53</v>
      </c>
      <c r="C140" s="4" t="s">
        <v>46</v>
      </c>
      <c r="D140" s="4" t="s">
        <v>47</v>
      </c>
      <c r="E140" s="4" t="s">
        <v>48</v>
      </c>
      <c r="F140" s="4" t="s">
        <v>5</v>
      </c>
      <c r="G140" s="4" t="s">
        <v>6</v>
      </c>
      <c r="H140" s="4" t="s">
        <v>20</v>
      </c>
      <c r="I140" s="4">
        <v>15.899900000000001</v>
      </c>
      <c r="J140" s="4">
        <v>0</v>
      </c>
      <c r="K140" s="4">
        <f t="shared" si="2"/>
        <v>0</v>
      </c>
      <c r="L140" s="4" t="e">
        <f>-inf</f>
        <v>#NAME?</v>
      </c>
      <c r="M140" s="4">
        <v>0</v>
      </c>
      <c r="N140" s="4">
        <v>1</v>
      </c>
      <c r="O140" s="4">
        <v>1</v>
      </c>
      <c r="P140" s="5" t="s">
        <v>17</v>
      </c>
    </row>
    <row r="141" spans="1:16" x14ac:dyDescent="0.25">
      <c r="A141" s="8">
        <v>140</v>
      </c>
      <c r="B141" s="4" t="s">
        <v>54</v>
      </c>
      <c r="C141" s="4" t="s">
        <v>46</v>
      </c>
      <c r="D141" s="4" t="s">
        <v>47</v>
      </c>
      <c r="E141" s="4" t="s">
        <v>48</v>
      </c>
      <c r="F141" s="4" t="s">
        <v>5</v>
      </c>
      <c r="G141" s="4" t="s">
        <v>6</v>
      </c>
      <c r="H141" s="4" t="s">
        <v>16</v>
      </c>
      <c r="I141" s="4">
        <v>181.59899999999999</v>
      </c>
      <c r="J141" s="4">
        <v>13.6905</v>
      </c>
      <c r="K141" s="4">
        <f t="shared" si="2"/>
        <v>7.5388630994664071E-2</v>
      </c>
      <c r="L141" s="4">
        <v>-3.7294999999999998</v>
      </c>
      <c r="M141" s="4">
        <v>-0.96562999999999999</v>
      </c>
      <c r="N141" s="4">
        <v>7.8700000000000006E-2</v>
      </c>
      <c r="O141" s="4">
        <v>0.21710299999999999</v>
      </c>
      <c r="P141" s="5" t="s">
        <v>17</v>
      </c>
    </row>
    <row r="142" spans="1:16" x14ac:dyDescent="0.25">
      <c r="A142" s="8">
        <v>141</v>
      </c>
      <c r="B142" s="4" t="s">
        <v>55</v>
      </c>
      <c r="C142" s="4" t="s">
        <v>46</v>
      </c>
      <c r="D142" s="4" t="s">
        <v>47</v>
      </c>
      <c r="E142" s="4" t="s">
        <v>48</v>
      </c>
      <c r="F142" s="4" t="s">
        <v>5</v>
      </c>
      <c r="G142" s="4" t="s">
        <v>6</v>
      </c>
      <c r="H142" s="4" t="s">
        <v>16</v>
      </c>
      <c r="I142" s="4">
        <v>264.96800000000002</v>
      </c>
      <c r="J142" s="4">
        <v>198.10400000000001</v>
      </c>
      <c r="K142" s="4">
        <f t="shared" si="2"/>
        <v>0.74765254672262316</v>
      </c>
      <c r="L142" s="4">
        <v>-0.41955999999999999</v>
      </c>
      <c r="M142" s="4">
        <v>-0.94892900000000002</v>
      </c>
      <c r="N142" s="4">
        <v>4.0500000000000001E-2</v>
      </c>
      <c r="O142" s="4">
        <v>0.13916700000000001</v>
      </c>
      <c r="P142" s="5" t="s">
        <v>17</v>
      </c>
    </row>
    <row r="143" spans="1:16" x14ac:dyDescent="0.25">
      <c r="A143" s="8">
        <v>142</v>
      </c>
      <c r="B143" s="4" t="s">
        <v>56</v>
      </c>
      <c r="C143" s="4" t="s">
        <v>46</v>
      </c>
      <c r="D143" s="4" t="s">
        <v>47</v>
      </c>
      <c r="E143" s="4" t="s">
        <v>48</v>
      </c>
      <c r="F143" s="4" t="s">
        <v>5</v>
      </c>
      <c r="G143" s="4" t="s">
        <v>6</v>
      </c>
      <c r="H143" s="4" t="s">
        <v>20</v>
      </c>
      <c r="I143" s="4">
        <v>0</v>
      </c>
      <c r="J143" s="4">
        <v>0</v>
      </c>
      <c r="K143" s="4" t="e">
        <f t="shared" si="2"/>
        <v>#DIV/0!</v>
      </c>
      <c r="L143" s="4">
        <v>0</v>
      </c>
      <c r="M143" s="4">
        <v>0</v>
      </c>
      <c r="N143" s="4">
        <v>1</v>
      </c>
      <c r="O143" s="4">
        <v>1</v>
      </c>
      <c r="P143" s="5" t="s">
        <v>17</v>
      </c>
    </row>
    <row r="144" spans="1:16" x14ac:dyDescent="0.25">
      <c r="A144" s="8">
        <v>143</v>
      </c>
      <c r="B144" s="4" t="s">
        <v>41</v>
      </c>
      <c r="C144" s="4" t="s">
        <v>42</v>
      </c>
      <c r="D144" s="4" t="s">
        <v>43</v>
      </c>
      <c r="E144" s="4" t="s">
        <v>44</v>
      </c>
      <c r="F144" s="4" t="s">
        <v>5</v>
      </c>
      <c r="G144" s="4" t="s">
        <v>6</v>
      </c>
      <c r="H144" s="4" t="s">
        <v>20</v>
      </c>
      <c r="I144" s="4">
        <v>1.3119499999999999</v>
      </c>
      <c r="J144" s="4">
        <v>4.3421799999999999</v>
      </c>
      <c r="K144" s="4">
        <f t="shared" si="2"/>
        <v>3.3097145470482872</v>
      </c>
      <c r="L144" s="4">
        <v>1.72671</v>
      </c>
      <c r="M144" s="4">
        <v>0</v>
      </c>
      <c r="N144" s="4">
        <v>1</v>
      </c>
      <c r="O144" s="4">
        <v>1</v>
      </c>
      <c r="P144" s="5" t="s">
        <v>17</v>
      </c>
    </row>
    <row r="145" spans="1:16" x14ac:dyDescent="0.25">
      <c r="A145" s="8">
        <v>144</v>
      </c>
      <c r="B145" s="4" t="s">
        <v>31</v>
      </c>
      <c r="C145" s="4" t="s">
        <v>32</v>
      </c>
      <c r="D145" s="4" t="s">
        <v>33</v>
      </c>
      <c r="E145" s="4" t="s">
        <v>34</v>
      </c>
      <c r="F145" s="4" t="s">
        <v>5</v>
      </c>
      <c r="G145" s="4" t="s">
        <v>6</v>
      </c>
      <c r="H145" s="4" t="s">
        <v>16</v>
      </c>
      <c r="I145" s="4">
        <v>171.04400000000001</v>
      </c>
      <c r="J145" s="4">
        <v>176.922</v>
      </c>
      <c r="K145" s="4">
        <f t="shared" si="2"/>
        <v>1.0343654264399802</v>
      </c>
      <c r="L145" s="4">
        <v>4.8753100000000001E-2</v>
      </c>
      <c r="M145" s="4">
        <v>9.5433199999999996E-2</v>
      </c>
      <c r="N145" s="4">
        <v>0.83140000000000003</v>
      </c>
      <c r="O145" s="4">
        <v>0.87573699999999999</v>
      </c>
      <c r="P145" s="5" t="s">
        <v>17</v>
      </c>
    </row>
    <row r="146" spans="1:16" x14ac:dyDescent="0.25">
      <c r="A146" s="8">
        <v>145</v>
      </c>
      <c r="B146" s="4" t="s">
        <v>35</v>
      </c>
      <c r="C146" s="4" t="s">
        <v>32</v>
      </c>
      <c r="D146" s="4" t="s">
        <v>33</v>
      </c>
      <c r="E146" s="4" t="s">
        <v>34</v>
      </c>
      <c r="F146" s="4" t="s">
        <v>5</v>
      </c>
      <c r="G146" s="4" t="s">
        <v>6</v>
      </c>
      <c r="H146" s="4" t="s">
        <v>16</v>
      </c>
      <c r="I146" s="4">
        <v>1057.21</v>
      </c>
      <c r="J146" s="4">
        <v>928.39200000000005</v>
      </c>
      <c r="K146" s="4">
        <f t="shared" si="2"/>
        <v>0.87815287407421427</v>
      </c>
      <c r="L146" s="4">
        <v>-0.18745000000000001</v>
      </c>
      <c r="M146" s="4">
        <v>-0.65523100000000001</v>
      </c>
      <c r="N146" s="4">
        <v>0.13815</v>
      </c>
      <c r="O146" s="4">
        <v>0.34342899999999998</v>
      </c>
      <c r="P146" s="5" t="s">
        <v>17</v>
      </c>
    </row>
    <row r="147" spans="1:16" x14ac:dyDescent="0.25">
      <c r="A147" s="8">
        <v>146</v>
      </c>
      <c r="B147" s="4" t="s">
        <v>36</v>
      </c>
      <c r="C147" s="4" t="s">
        <v>32</v>
      </c>
      <c r="D147" s="4" t="s">
        <v>33</v>
      </c>
      <c r="E147" s="4" t="s">
        <v>34</v>
      </c>
      <c r="F147" s="4" t="s">
        <v>5</v>
      </c>
      <c r="G147" s="4" t="s">
        <v>6</v>
      </c>
      <c r="H147" s="4" t="s">
        <v>16</v>
      </c>
      <c r="I147" s="4">
        <v>720.59100000000001</v>
      </c>
      <c r="J147" s="4">
        <v>680.56</v>
      </c>
      <c r="K147" s="4">
        <f t="shared" si="2"/>
        <v>0.94444698865236998</v>
      </c>
      <c r="L147" s="4">
        <v>-8.2458400000000001E-2</v>
      </c>
      <c r="M147" s="4">
        <v>-0.17306099999999999</v>
      </c>
      <c r="N147" s="4">
        <v>0.69869999999999999</v>
      </c>
      <c r="O147" s="4">
        <v>0.812114</v>
      </c>
      <c r="P147" s="5" t="s">
        <v>17</v>
      </c>
    </row>
    <row r="148" spans="1:16" x14ac:dyDescent="0.25">
      <c r="A148" s="8">
        <v>147</v>
      </c>
      <c r="B148" s="4" t="s">
        <v>37</v>
      </c>
      <c r="C148" s="4" t="s">
        <v>32</v>
      </c>
      <c r="D148" s="4" t="s">
        <v>33</v>
      </c>
      <c r="E148" s="4" t="s">
        <v>34</v>
      </c>
      <c r="F148" s="4" t="s">
        <v>5</v>
      </c>
      <c r="G148" s="4" t="s">
        <v>6</v>
      </c>
      <c r="H148" s="4" t="s">
        <v>16</v>
      </c>
      <c r="I148" s="4">
        <v>1123.18</v>
      </c>
      <c r="J148" s="4">
        <v>1173.45</v>
      </c>
      <c r="K148" s="4">
        <f t="shared" si="2"/>
        <v>1.0447568510835308</v>
      </c>
      <c r="L148" s="4">
        <v>6.3164300000000007E-2</v>
      </c>
      <c r="M148" s="4">
        <v>0.18013699999999999</v>
      </c>
      <c r="N148" s="4">
        <v>0.67174999999999996</v>
      </c>
      <c r="O148" s="4">
        <v>0.812114</v>
      </c>
      <c r="P148" s="5" t="s">
        <v>17</v>
      </c>
    </row>
    <row r="149" spans="1:16" x14ac:dyDescent="0.25">
      <c r="A149" s="8">
        <v>148</v>
      </c>
      <c r="B149" s="4" t="s">
        <v>38</v>
      </c>
      <c r="C149" s="4" t="s">
        <v>32</v>
      </c>
      <c r="D149" s="4" t="s">
        <v>33</v>
      </c>
      <c r="E149" s="4" t="s">
        <v>34</v>
      </c>
      <c r="F149" s="4" t="s">
        <v>5</v>
      </c>
      <c r="G149" s="4" t="s">
        <v>6</v>
      </c>
      <c r="H149" s="4" t="s">
        <v>20</v>
      </c>
      <c r="I149" s="4">
        <v>62.126899999999999</v>
      </c>
      <c r="J149" s="4">
        <v>62.0852</v>
      </c>
      <c r="K149" s="4">
        <f t="shared" si="2"/>
        <v>0.99932879316366985</v>
      </c>
      <c r="L149" s="4">
        <v>-9.6881199999999999E-4</v>
      </c>
      <c r="M149" s="4">
        <v>0</v>
      </c>
      <c r="N149" s="4">
        <v>1</v>
      </c>
      <c r="O149" s="4">
        <v>1</v>
      </c>
      <c r="P149" s="5" t="s">
        <v>17</v>
      </c>
    </row>
    <row r="150" spans="1:16" x14ac:dyDescent="0.25">
      <c r="A150" s="8">
        <v>149</v>
      </c>
      <c r="B150" s="4" t="s">
        <v>39</v>
      </c>
      <c r="C150" s="4" t="s">
        <v>32</v>
      </c>
      <c r="D150" s="4" t="s">
        <v>33</v>
      </c>
      <c r="E150" s="4" t="s">
        <v>34</v>
      </c>
      <c r="F150" s="4" t="s">
        <v>5</v>
      </c>
      <c r="G150" s="4" t="s">
        <v>6</v>
      </c>
      <c r="H150" s="4" t="s">
        <v>16</v>
      </c>
      <c r="I150" s="4">
        <v>1699.52</v>
      </c>
      <c r="J150" s="4">
        <v>1718.94</v>
      </c>
      <c r="K150" s="4">
        <f t="shared" si="2"/>
        <v>1.0114267557898702</v>
      </c>
      <c r="L150" s="4">
        <v>1.63927E-2</v>
      </c>
      <c r="M150" s="4">
        <v>5.4833899999999998E-2</v>
      </c>
      <c r="N150" s="4">
        <v>0.90429999999999999</v>
      </c>
      <c r="O150" s="4">
        <v>0.92917899999999998</v>
      </c>
      <c r="P150" s="5" t="s">
        <v>17</v>
      </c>
    </row>
    <row r="151" spans="1:16" x14ac:dyDescent="0.25">
      <c r="A151" s="8">
        <v>150</v>
      </c>
      <c r="B151" s="4" t="s">
        <v>40</v>
      </c>
      <c r="C151" s="4" t="s">
        <v>32</v>
      </c>
      <c r="D151" s="4" t="s">
        <v>33</v>
      </c>
      <c r="E151" s="4" t="s">
        <v>34</v>
      </c>
      <c r="F151" s="4" t="s">
        <v>5</v>
      </c>
      <c r="G151" s="4" t="s">
        <v>6</v>
      </c>
      <c r="H151" s="4" t="s">
        <v>16</v>
      </c>
      <c r="I151" s="4">
        <v>102.602</v>
      </c>
      <c r="J151" s="4">
        <v>31.6005</v>
      </c>
      <c r="K151" s="4">
        <f t="shared" si="2"/>
        <v>0.30799107229878558</v>
      </c>
      <c r="L151" s="4">
        <v>-1.6990400000000001</v>
      </c>
      <c r="M151" s="4">
        <v>-0.37707200000000002</v>
      </c>
      <c r="N151" s="4">
        <v>0.35830000000000001</v>
      </c>
      <c r="O151" s="4">
        <v>0.55818900000000005</v>
      </c>
      <c r="P151" s="5" t="s">
        <v>17</v>
      </c>
    </row>
    <row r="152" spans="1:16" x14ac:dyDescent="0.25">
      <c r="A152" s="8">
        <v>151</v>
      </c>
      <c r="B152" s="4" t="s">
        <v>22</v>
      </c>
      <c r="C152" s="4" t="s">
        <v>23</v>
      </c>
      <c r="D152" s="4" t="s">
        <v>24</v>
      </c>
      <c r="E152" s="4" t="s">
        <v>25</v>
      </c>
      <c r="F152" s="4" t="s">
        <v>5</v>
      </c>
      <c r="G152" s="4" t="s">
        <v>6</v>
      </c>
      <c r="H152" s="4" t="s">
        <v>16</v>
      </c>
      <c r="I152" s="4">
        <v>770.73199999999997</v>
      </c>
      <c r="J152" s="4">
        <v>689.16399999999999</v>
      </c>
      <c r="K152" s="4">
        <f t="shared" si="2"/>
        <v>0.89416814145513612</v>
      </c>
      <c r="L152" s="4">
        <v>-0.161382</v>
      </c>
      <c r="M152" s="4">
        <v>-0.57633400000000001</v>
      </c>
      <c r="N152" s="4">
        <v>0.19700000000000001</v>
      </c>
      <c r="O152" s="4">
        <v>0.42594599999999999</v>
      </c>
      <c r="P152" s="5" t="s">
        <v>17</v>
      </c>
    </row>
    <row r="153" spans="1:16" x14ac:dyDescent="0.25">
      <c r="A153" s="8">
        <v>152</v>
      </c>
      <c r="B153" s="4" t="s">
        <v>26</v>
      </c>
      <c r="C153" s="4" t="s">
        <v>23</v>
      </c>
      <c r="D153" s="4" t="s">
        <v>24</v>
      </c>
      <c r="E153" s="4" t="s">
        <v>25</v>
      </c>
      <c r="F153" s="4" t="s">
        <v>5</v>
      </c>
      <c r="G153" s="4" t="s">
        <v>6</v>
      </c>
      <c r="H153" s="4" t="s">
        <v>20</v>
      </c>
      <c r="I153" s="4">
        <v>3.1668599999999998</v>
      </c>
      <c r="J153" s="4">
        <v>0.74291700000000005</v>
      </c>
      <c r="K153" s="4">
        <f t="shared" si="2"/>
        <v>0.23459104602034828</v>
      </c>
      <c r="L153" s="4">
        <v>-2.09178</v>
      </c>
      <c r="M153" s="4">
        <v>0</v>
      </c>
      <c r="N153" s="4">
        <v>1</v>
      </c>
      <c r="O153" s="4">
        <v>1</v>
      </c>
      <c r="P153" s="5" t="s">
        <v>17</v>
      </c>
    </row>
    <row r="154" spans="1:16" x14ac:dyDescent="0.25">
      <c r="A154" s="8">
        <v>153</v>
      </c>
      <c r="B154" s="4" t="s">
        <v>27</v>
      </c>
      <c r="C154" s="4" t="s">
        <v>23</v>
      </c>
      <c r="D154" s="4" t="s">
        <v>24</v>
      </c>
      <c r="E154" s="4" t="s">
        <v>25</v>
      </c>
      <c r="F154" s="4" t="s">
        <v>5</v>
      </c>
      <c r="G154" s="4" t="s">
        <v>6</v>
      </c>
      <c r="H154" s="4" t="s">
        <v>16</v>
      </c>
      <c r="I154" s="4">
        <v>289.05</v>
      </c>
      <c r="J154" s="4">
        <v>237.73400000000001</v>
      </c>
      <c r="K154" s="4">
        <f t="shared" si="2"/>
        <v>0.82246670126275734</v>
      </c>
      <c r="L154" s="4">
        <v>-0.28196900000000003</v>
      </c>
      <c r="M154" s="4">
        <v>-0.76115900000000003</v>
      </c>
      <c r="N154" s="4">
        <v>8.5050000000000001E-2</v>
      </c>
      <c r="O154" s="4">
        <v>0.2268</v>
      </c>
      <c r="P154" s="5" t="s">
        <v>17</v>
      </c>
    </row>
    <row r="155" spans="1:16" x14ac:dyDescent="0.25">
      <c r="A155" s="8">
        <v>154</v>
      </c>
      <c r="B155" s="4" t="s">
        <v>28</v>
      </c>
      <c r="C155" s="4" t="s">
        <v>23</v>
      </c>
      <c r="D155" s="4" t="s">
        <v>24</v>
      </c>
      <c r="E155" s="4" t="s">
        <v>25</v>
      </c>
      <c r="F155" s="4" t="s">
        <v>5</v>
      </c>
      <c r="G155" s="4" t="s">
        <v>6</v>
      </c>
      <c r="H155" s="4" t="s">
        <v>20</v>
      </c>
      <c r="I155" s="4">
        <v>0</v>
      </c>
      <c r="J155" s="4">
        <v>0</v>
      </c>
      <c r="K155" s="4" t="e">
        <f t="shared" si="2"/>
        <v>#DIV/0!</v>
      </c>
      <c r="L155" s="4">
        <v>0</v>
      </c>
      <c r="M155" s="4">
        <v>0</v>
      </c>
      <c r="N155" s="4">
        <v>1</v>
      </c>
      <c r="O155" s="4">
        <v>1</v>
      </c>
      <c r="P155" s="5" t="s">
        <v>17</v>
      </c>
    </row>
    <row r="156" spans="1:16" x14ac:dyDescent="0.25">
      <c r="A156" s="8">
        <v>155</v>
      </c>
      <c r="B156" s="4" t="s">
        <v>29</v>
      </c>
      <c r="C156" s="4" t="s">
        <v>23</v>
      </c>
      <c r="D156" s="4" t="s">
        <v>24</v>
      </c>
      <c r="E156" s="4" t="s">
        <v>25</v>
      </c>
      <c r="F156" s="4" t="s">
        <v>5</v>
      </c>
      <c r="G156" s="4" t="s">
        <v>6</v>
      </c>
      <c r="H156" s="4" t="s">
        <v>20</v>
      </c>
      <c r="I156" s="4">
        <v>0</v>
      </c>
      <c r="J156" s="4">
        <v>0</v>
      </c>
      <c r="K156" s="4" t="e">
        <f t="shared" si="2"/>
        <v>#DIV/0!</v>
      </c>
      <c r="L156" s="4">
        <v>0</v>
      </c>
      <c r="M156" s="4">
        <v>0</v>
      </c>
      <c r="N156" s="4">
        <v>1</v>
      </c>
      <c r="O156" s="4">
        <v>1</v>
      </c>
      <c r="P156" s="5" t="s">
        <v>17</v>
      </c>
    </row>
    <row r="157" spans="1:16" x14ac:dyDescent="0.25">
      <c r="A157" s="8">
        <v>156</v>
      </c>
      <c r="B157" s="4" t="s">
        <v>30</v>
      </c>
      <c r="C157" s="4" t="s">
        <v>23</v>
      </c>
      <c r="D157" s="4" t="s">
        <v>24</v>
      </c>
      <c r="E157" s="4" t="s">
        <v>25</v>
      </c>
      <c r="F157" s="4" t="s">
        <v>5</v>
      </c>
      <c r="G157" s="4" t="s">
        <v>6</v>
      </c>
      <c r="H157" s="4" t="s">
        <v>16</v>
      </c>
      <c r="I157" s="4">
        <v>3395.87</v>
      </c>
      <c r="J157" s="4">
        <v>3340.43</v>
      </c>
      <c r="K157" s="4">
        <f t="shared" si="2"/>
        <v>0.98367428670708834</v>
      </c>
      <c r="L157" s="4">
        <v>-2.37494E-2</v>
      </c>
      <c r="M157" s="4">
        <v>-0.21438299999999999</v>
      </c>
      <c r="N157" s="4">
        <v>0.62695000000000001</v>
      </c>
      <c r="O157" s="4">
        <v>0.812114</v>
      </c>
      <c r="P157" s="5" t="s">
        <v>17</v>
      </c>
    </row>
    <row r="158" spans="1:16" x14ac:dyDescent="0.25">
      <c r="A158" s="8">
        <v>157</v>
      </c>
      <c r="B158" s="4" t="s">
        <v>12</v>
      </c>
      <c r="C158" s="4" t="s">
        <v>13</v>
      </c>
      <c r="D158" s="4" t="s">
        <v>14</v>
      </c>
      <c r="E158" s="4" t="s">
        <v>15</v>
      </c>
      <c r="F158" s="4" t="s">
        <v>5</v>
      </c>
      <c r="G158" s="4" t="s">
        <v>6</v>
      </c>
      <c r="H158" s="4" t="s">
        <v>16</v>
      </c>
      <c r="I158" s="4">
        <v>177.03399999999999</v>
      </c>
      <c r="J158" s="4">
        <v>179.75899999999999</v>
      </c>
      <c r="K158" s="4">
        <f t="shared" si="2"/>
        <v>1.0153925234700678</v>
      </c>
      <c r="L158" s="4">
        <v>2.2036400000000001E-2</v>
      </c>
      <c r="M158" s="4">
        <v>3.7053599999999999E-2</v>
      </c>
      <c r="N158" s="4">
        <v>0.93084999999999996</v>
      </c>
      <c r="O158" s="4">
        <v>0.94263300000000005</v>
      </c>
      <c r="P158" s="5" t="s">
        <v>17</v>
      </c>
    </row>
    <row r="159" spans="1:16" x14ac:dyDescent="0.25">
      <c r="A159" s="8">
        <v>158</v>
      </c>
      <c r="B159" s="4" t="s">
        <v>18</v>
      </c>
      <c r="C159" s="4" t="s">
        <v>13</v>
      </c>
      <c r="D159" s="4" t="s">
        <v>14</v>
      </c>
      <c r="E159" s="4" t="s">
        <v>15</v>
      </c>
      <c r="F159" s="4" t="s">
        <v>5</v>
      </c>
      <c r="G159" s="4" t="s">
        <v>6</v>
      </c>
      <c r="H159" s="4" t="s">
        <v>16</v>
      </c>
      <c r="I159" s="4">
        <v>145.40600000000001</v>
      </c>
      <c r="J159" s="4">
        <v>134.905</v>
      </c>
      <c r="K159" s="4">
        <f t="shared" si="2"/>
        <v>0.92778152208299514</v>
      </c>
      <c r="L159" s="4">
        <v>-0.108143</v>
      </c>
      <c r="M159" s="4">
        <v>-0.16714799999999999</v>
      </c>
      <c r="N159" s="4">
        <v>0.68905000000000005</v>
      </c>
      <c r="O159" s="4">
        <v>0.812114</v>
      </c>
      <c r="P159" s="5" t="s">
        <v>17</v>
      </c>
    </row>
    <row r="160" spans="1:16" x14ac:dyDescent="0.25">
      <c r="A160" s="8">
        <v>159</v>
      </c>
      <c r="B160" s="4" t="s">
        <v>19</v>
      </c>
      <c r="C160" s="4" t="s">
        <v>13</v>
      </c>
      <c r="D160" s="4" t="s">
        <v>14</v>
      </c>
      <c r="E160" s="4" t="s">
        <v>15</v>
      </c>
      <c r="F160" s="4" t="s">
        <v>5</v>
      </c>
      <c r="G160" s="4" t="s">
        <v>6</v>
      </c>
      <c r="H160" s="4" t="s">
        <v>20</v>
      </c>
      <c r="I160" s="4">
        <v>0</v>
      </c>
      <c r="J160" s="4">
        <v>0</v>
      </c>
      <c r="K160" s="4" t="e">
        <f t="shared" si="2"/>
        <v>#DIV/0!</v>
      </c>
      <c r="L160" s="4">
        <v>0</v>
      </c>
      <c r="M160" s="4">
        <v>0</v>
      </c>
      <c r="N160" s="4">
        <v>1</v>
      </c>
      <c r="O160" s="4">
        <v>1</v>
      </c>
      <c r="P160" s="5" t="s">
        <v>17</v>
      </c>
    </row>
    <row r="161" spans="1:16" x14ac:dyDescent="0.25">
      <c r="A161" s="9">
        <v>160</v>
      </c>
      <c r="B161" s="4" t="s">
        <v>21</v>
      </c>
      <c r="C161" s="4" t="s">
        <v>13</v>
      </c>
      <c r="D161" s="4" t="s">
        <v>14</v>
      </c>
      <c r="E161" s="4" t="s">
        <v>15</v>
      </c>
      <c r="F161" s="4" t="s">
        <v>5</v>
      </c>
      <c r="G161" s="4" t="s">
        <v>6</v>
      </c>
      <c r="H161" s="4" t="s">
        <v>20</v>
      </c>
      <c r="I161" s="4">
        <v>42.461599999999997</v>
      </c>
      <c r="J161" s="4">
        <v>36.261400000000002</v>
      </c>
      <c r="K161" s="4">
        <f t="shared" si="2"/>
        <v>0.85398100872317584</v>
      </c>
      <c r="L161" s="4">
        <v>-0.22772500000000001</v>
      </c>
      <c r="M161" s="4">
        <v>0</v>
      </c>
      <c r="N161" s="4">
        <v>1</v>
      </c>
      <c r="O161" s="4">
        <v>1</v>
      </c>
      <c r="P161" s="5" t="s">
        <v>17</v>
      </c>
    </row>
    <row r="162" spans="1:16" x14ac:dyDescent="0.25">
      <c r="A162" s="11"/>
    </row>
    <row r="163" spans="1:16" x14ac:dyDescent="0.25">
      <c r="A163" s="11"/>
    </row>
    <row r="164" spans="1:16" x14ac:dyDescent="0.25">
      <c r="A164" s="11"/>
    </row>
    <row r="165" spans="1:16" x14ac:dyDescent="0.25">
      <c r="A165" s="11"/>
    </row>
    <row r="166" spans="1:16" x14ac:dyDescent="0.25">
      <c r="A166" s="11"/>
    </row>
    <row r="167" spans="1:16" x14ac:dyDescent="0.25">
      <c r="A167" s="11"/>
    </row>
    <row r="168" spans="1:16" x14ac:dyDescent="0.25">
      <c r="A168" s="11"/>
    </row>
    <row r="169" spans="1:16" x14ac:dyDescent="0.25">
      <c r="A169" s="11"/>
    </row>
    <row r="170" spans="1:16" x14ac:dyDescent="0.25">
      <c r="A170" s="11"/>
    </row>
    <row r="171" spans="1:16" x14ac:dyDescent="0.25">
      <c r="A171" s="11"/>
    </row>
    <row r="172" spans="1:16" x14ac:dyDescent="0.25">
      <c r="A172" s="11"/>
    </row>
    <row r="173" spans="1:16" x14ac:dyDescent="0.25">
      <c r="A173" s="11"/>
    </row>
    <row r="174" spans="1:16" x14ac:dyDescent="0.25">
      <c r="A174" s="11"/>
    </row>
    <row r="175" spans="1:16" x14ac:dyDescent="0.25">
      <c r="A175" s="11"/>
    </row>
    <row r="176" spans="1:16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  <row r="684" spans="1:1" x14ac:dyDescent="0.25">
      <c r="A684" s="11"/>
    </row>
    <row r="685" spans="1:1" x14ac:dyDescent="0.25">
      <c r="A685" s="11"/>
    </row>
    <row r="686" spans="1:1" x14ac:dyDescent="0.25">
      <c r="A686" s="11"/>
    </row>
    <row r="687" spans="1:1" x14ac:dyDescent="0.25">
      <c r="A687" s="11"/>
    </row>
    <row r="688" spans="1:1" x14ac:dyDescent="0.25">
      <c r="A688" s="11"/>
    </row>
    <row r="689" spans="1:1" x14ac:dyDescent="0.25">
      <c r="A689" s="11"/>
    </row>
    <row r="690" spans="1:1" x14ac:dyDescent="0.25">
      <c r="A690" s="11"/>
    </row>
    <row r="691" spans="1:1" x14ac:dyDescent="0.25">
      <c r="A691" s="11"/>
    </row>
    <row r="692" spans="1:1" x14ac:dyDescent="0.25">
      <c r="A692" s="11"/>
    </row>
    <row r="693" spans="1:1" x14ac:dyDescent="0.25">
      <c r="A693" s="11"/>
    </row>
    <row r="694" spans="1:1" x14ac:dyDescent="0.25">
      <c r="A694" s="11"/>
    </row>
    <row r="695" spans="1:1" x14ac:dyDescent="0.25">
      <c r="A695" s="11"/>
    </row>
    <row r="696" spans="1:1" x14ac:dyDescent="0.25">
      <c r="A696" s="11"/>
    </row>
    <row r="697" spans="1:1" x14ac:dyDescent="0.25">
      <c r="A697" s="11"/>
    </row>
    <row r="698" spans="1:1" x14ac:dyDescent="0.25">
      <c r="A698" s="11"/>
    </row>
    <row r="699" spans="1:1" x14ac:dyDescent="0.25">
      <c r="A699" s="11"/>
    </row>
    <row r="700" spans="1:1" x14ac:dyDescent="0.25">
      <c r="A700" s="11"/>
    </row>
    <row r="701" spans="1:1" x14ac:dyDescent="0.25">
      <c r="A701" s="11"/>
    </row>
    <row r="702" spans="1:1" x14ac:dyDescent="0.25">
      <c r="A702" s="11"/>
    </row>
    <row r="703" spans="1:1" x14ac:dyDescent="0.25">
      <c r="A703" s="11"/>
    </row>
    <row r="704" spans="1:1" x14ac:dyDescent="0.25">
      <c r="A704" s="11"/>
    </row>
    <row r="705" spans="1:1" x14ac:dyDescent="0.25">
      <c r="A705" s="11"/>
    </row>
    <row r="706" spans="1:1" x14ac:dyDescent="0.25">
      <c r="A706" s="11"/>
    </row>
    <row r="707" spans="1:1" x14ac:dyDescent="0.25">
      <c r="A707" s="11"/>
    </row>
    <row r="708" spans="1:1" x14ac:dyDescent="0.25">
      <c r="A708" s="11"/>
    </row>
    <row r="709" spans="1:1" x14ac:dyDescent="0.25">
      <c r="A709" s="11"/>
    </row>
    <row r="710" spans="1:1" x14ac:dyDescent="0.25">
      <c r="A710" s="11"/>
    </row>
    <row r="711" spans="1:1" x14ac:dyDescent="0.25">
      <c r="A711" s="11"/>
    </row>
    <row r="712" spans="1:1" x14ac:dyDescent="0.25">
      <c r="A712" s="11"/>
    </row>
    <row r="713" spans="1:1" x14ac:dyDescent="0.25">
      <c r="A713" s="11"/>
    </row>
    <row r="714" spans="1:1" x14ac:dyDescent="0.25">
      <c r="A714" s="11"/>
    </row>
    <row r="715" spans="1:1" x14ac:dyDescent="0.25">
      <c r="A715" s="11"/>
    </row>
    <row r="716" spans="1:1" x14ac:dyDescent="0.25">
      <c r="A716" s="11"/>
    </row>
    <row r="717" spans="1:1" x14ac:dyDescent="0.25">
      <c r="A717" s="11"/>
    </row>
    <row r="718" spans="1:1" x14ac:dyDescent="0.25">
      <c r="A718" s="11"/>
    </row>
    <row r="719" spans="1:1" x14ac:dyDescent="0.25">
      <c r="A719" s="11"/>
    </row>
    <row r="720" spans="1:1" x14ac:dyDescent="0.25">
      <c r="A720" s="11"/>
    </row>
    <row r="721" spans="1:1" x14ac:dyDescent="0.25">
      <c r="A721" s="11"/>
    </row>
    <row r="722" spans="1:1" x14ac:dyDescent="0.25">
      <c r="A722" s="11"/>
    </row>
    <row r="723" spans="1:1" x14ac:dyDescent="0.25">
      <c r="A723" s="11"/>
    </row>
    <row r="724" spans="1:1" x14ac:dyDescent="0.25">
      <c r="A724" s="11"/>
    </row>
    <row r="725" spans="1:1" x14ac:dyDescent="0.25">
      <c r="A725" s="11"/>
    </row>
    <row r="726" spans="1:1" x14ac:dyDescent="0.25">
      <c r="A726" s="11"/>
    </row>
    <row r="727" spans="1:1" x14ac:dyDescent="0.25">
      <c r="A727" s="11"/>
    </row>
    <row r="728" spans="1:1" x14ac:dyDescent="0.25">
      <c r="A728" s="11"/>
    </row>
    <row r="729" spans="1:1" x14ac:dyDescent="0.25">
      <c r="A729" s="11"/>
    </row>
    <row r="730" spans="1:1" x14ac:dyDescent="0.25">
      <c r="A730" s="11"/>
    </row>
    <row r="731" spans="1:1" x14ac:dyDescent="0.25">
      <c r="A731" s="11"/>
    </row>
    <row r="732" spans="1:1" x14ac:dyDescent="0.25">
      <c r="A732" s="11"/>
    </row>
    <row r="733" spans="1:1" x14ac:dyDescent="0.25">
      <c r="A733" s="11"/>
    </row>
    <row r="734" spans="1:1" x14ac:dyDescent="0.25">
      <c r="A734" s="11"/>
    </row>
    <row r="735" spans="1:1" x14ac:dyDescent="0.25">
      <c r="A735" s="11"/>
    </row>
    <row r="736" spans="1:1" x14ac:dyDescent="0.25">
      <c r="A736" s="11"/>
    </row>
    <row r="737" spans="1:1" x14ac:dyDescent="0.25">
      <c r="A737" s="11"/>
    </row>
    <row r="738" spans="1:1" x14ac:dyDescent="0.25">
      <c r="A738" s="11"/>
    </row>
    <row r="739" spans="1:1" x14ac:dyDescent="0.25">
      <c r="A739" s="11"/>
    </row>
    <row r="740" spans="1:1" x14ac:dyDescent="0.25">
      <c r="A740" s="11"/>
    </row>
    <row r="741" spans="1:1" x14ac:dyDescent="0.25">
      <c r="A741" s="11"/>
    </row>
    <row r="742" spans="1:1" x14ac:dyDescent="0.25">
      <c r="A742" s="11"/>
    </row>
    <row r="743" spans="1:1" x14ac:dyDescent="0.25">
      <c r="A743" s="11"/>
    </row>
    <row r="744" spans="1:1" x14ac:dyDescent="0.25">
      <c r="A744" s="11"/>
    </row>
    <row r="745" spans="1:1" x14ac:dyDescent="0.25">
      <c r="A745" s="11"/>
    </row>
    <row r="746" spans="1:1" x14ac:dyDescent="0.25">
      <c r="A746" s="11"/>
    </row>
    <row r="747" spans="1:1" x14ac:dyDescent="0.25">
      <c r="A747" s="11"/>
    </row>
    <row r="748" spans="1:1" x14ac:dyDescent="0.25">
      <c r="A748" s="11"/>
    </row>
    <row r="749" spans="1:1" x14ac:dyDescent="0.25">
      <c r="A749" s="11"/>
    </row>
    <row r="750" spans="1:1" x14ac:dyDescent="0.25">
      <c r="A750" s="11"/>
    </row>
    <row r="751" spans="1:1" x14ac:dyDescent="0.25">
      <c r="A751" s="11"/>
    </row>
    <row r="752" spans="1:1" x14ac:dyDescent="0.25">
      <c r="A752" s="11"/>
    </row>
    <row r="753" spans="1:1" x14ac:dyDescent="0.25">
      <c r="A753" s="11"/>
    </row>
    <row r="754" spans="1:1" x14ac:dyDescent="0.25">
      <c r="A754" s="11"/>
    </row>
    <row r="755" spans="1:1" x14ac:dyDescent="0.25">
      <c r="A755" s="11"/>
    </row>
    <row r="756" spans="1:1" x14ac:dyDescent="0.25">
      <c r="A756" s="11"/>
    </row>
    <row r="757" spans="1:1" x14ac:dyDescent="0.25">
      <c r="A757" s="11"/>
    </row>
    <row r="758" spans="1:1" x14ac:dyDescent="0.25">
      <c r="A758" s="11"/>
    </row>
    <row r="759" spans="1:1" x14ac:dyDescent="0.25">
      <c r="A759" s="11"/>
    </row>
    <row r="760" spans="1:1" x14ac:dyDescent="0.25">
      <c r="A760" s="11"/>
    </row>
    <row r="761" spans="1:1" x14ac:dyDescent="0.25">
      <c r="A761" s="11"/>
    </row>
    <row r="762" spans="1:1" x14ac:dyDescent="0.25">
      <c r="A762" s="11"/>
    </row>
    <row r="763" spans="1:1" x14ac:dyDescent="0.25">
      <c r="A763" s="11"/>
    </row>
    <row r="764" spans="1:1" x14ac:dyDescent="0.25">
      <c r="A764" s="11"/>
    </row>
    <row r="765" spans="1:1" x14ac:dyDescent="0.25">
      <c r="A765" s="11"/>
    </row>
    <row r="766" spans="1:1" x14ac:dyDescent="0.25">
      <c r="A766" s="11"/>
    </row>
    <row r="767" spans="1:1" x14ac:dyDescent="0.25">
      <c r="A767" s="11"/>
    </row>
    <row r="768" spans="1:1" x14ac:dyDescent="0.25">
      <c r="A768" s="11"/>
    </row>
    <row r="769" spans="1:1" x14ac:dyDescent="0.25">
      <c r="A769" s="11"/>
    </row>
    <row r="770" spans="1:1" x14ac:dyDescent="0.25">
      <c r="A770" s="11"/>
    </row>
    <row r="771" spans="1:1" x14ac:dyDescent="0.25">
      <c r="A771" s="11"/>
    </row>
    <row r="772" spans="1:1" x14ac:dyDescent="0.25">
      <c r="A772" s="11"/>
    </row>
    <row r="773" spans="1:1" x14ac:dyDescent="0.25">
      <c r="A773" s="11"/>
    </row>
    <row r="774" spans="1:1" x14ac:dyDescent="0.25">
      <c r="A774" s="11"/>
    </row>
    <row r="775" spans="1:1" x14ac:dyDescent="0.25">
      <c r="A775" s="11"/>
    </row>
    <row r="776" spans="1:1" x14ac:dyDescent="0.25">
      <c r="A776" s="11"/>
    </row>
    <row r="777" spans="1:1" x14ac:dyDescent="0.25">
      <c r="A777" s="11"/>
    </row>
    <row r="778" spans="1:1" x14ac:dyDescent="0.25">
      <c r="A778" s="11"/>
    </row>
    <row r="779" spans="1:1" x14ac:dyDescent="0.25">
      <c r="A779" s="11"/>
    </row>
    <row r="780" spans="1:1" x14ac:dyDescent="0.25">
      <c r="A780" s="11"/>
    </row>
    <row r="781" spans="1:1" x14ac:dyDescent="0.25">
      <c r="A781" s="11"/>
    </row>
    <row r="782" spans="1:1" x14ac:dyDescent="0.25">
      <c r="A782" s="11"/>
    </row>
    <row r="783" spans="1:1" x14ac:dyDescent="0.25">
      <c r="A783" s="11"/>
    </row>
    <row r="784" spans="1:1" x14ac:dyDescent="0.25">
      <c r="A784" s="11"/>
    </row>
    <row r="785" spans="1:1" x14ac:dyDescent="0.25">
      <c r="A785" s="11"/>
    </row>
    <row r="786" spans="1:1" x14ac:dyDescent="0.25">
      <c r="A786" s="11"/>
    </row>
    <row r="787" spans="1:1" x14ac:dyDescent="0.25">
      <c r="A787" s="11"/>
    </row>
    <row r="788" spans="1:1" x14ac:dyDescent="0.25">
      <c r="A788" s="11"/>
    </row>
    <row r="789" spans="1:1" x14ac:dyDescent="0.25">
      <c r="A789" s="11"/>
    </row>
    <row r="790" spans="1:1" x14ac:dyDescent="0.25">
      <c r="A790" s="11"/>
    </row>
    <row r="791" spans="1:1" x14ac:dyDescent="0.25">
      <c r="A791" s="11"/>
    </row>
    <row r="792" spans="1:1" x14ac:dyDescent="0.25">
      <c r="A792" s="11"/>
    </row>
    <row r="793" spans="1:1" x14ac:dyDescent="0.25">
      <c r="A793" s="11"/>
    </row>
    <row r="794" spans="1:1" x14ac:dyDescent="0.25">
      <c r="A794" s="11"/>
    </row>
    <row r="795" spans="1:1" x14ac:dyDescent="0.25">
      <c r="A795" s="11"/>
    </row>
    <row r="796" spans="1:1" x14ac:dyDescent="0.25">
      <c r="A796" s="11"/>
    </row>
    <row r="797" spans="1:1" x14ac:dyDescent="0.25">
      <c r="A797" s="11"/>
    </row>
    <row r="798" spans="1:1" x14ac:dyDescent="0.25">
      <c r="A798" s="11"/>
    </row>
    <row r="799" spans="1:1" x14ac:dyDescent="0.25">
      <c r="A799" s="11"/>
    </row>
    <row r="800" spans="1:1" x14ac:dyDescent="0.25">
      <c r="A800" s="11"/>
    </row>
    <row r="801" spans="1:1" x14ac:dyDescent="0.25">
      <c r="A801" s="11"/>
    </row>
    <row r="802" spans="1:1" x14ac:dyDescent="0.25">
      <c r="A802" s="11"/>
    </row>
    <row r="803" spans="1:1" x14ac:dyDescent="0.25">
      <c r="A803" s="11"/>
    </row>
    <row r="804" spans="1:1" x14ac:dyDescent="0.25">
      <c r="A804" s="11"/>
    </row>
    <row r="805" spans="1:1" x14ac:dyDescent="0.25">
      <c r="A805" s="11"/>
    </row>
    <row r="806" spans="1:1" x14ac:dyDescent="0.25">
      <c r="A806" s="11"/>
    </row>
    <row r="807" spans="1:1" x14ac:dyDescent="0.25">
      <c r="A807" s="11"/>
    </row>
    <row r="808" spans="1:1" x14ac:dyDescent="0.25">
      <c r="A808" s="11"/>
    </row>
    <row r="809" spans="1:1" x14ac:dyDescent="0.25">
      <c r="A809" s="11"/>
    </row>
    <row r="810" spans="1:1" x14ac:dyDescent="0.25">
      <c r="A810" s="11"/>
    </row>
    <row r="811" spans="1:1" x14ac:dyDescent="0.25">
      <c r="A811" s="11"/>
    </row>
    <row r="812" spans="1:1" x14ac:dyDescent="0.25">
      <c r="A812" s="11"/>
    </row>
    <row r="813" spans="1:1" x14ac:dyDescent="0.25">
      <c r="A813" s="11"/>
    </row>
    <row r="814" spans="1:1" x14ac:dyDescent="0.25">
      <c r="A814" s="11"/>
    </row>
    <row r="815" spans="1:1" x14ac:dyDescent="0.25">
      <c r="A815" s="11"/>
    </row>
    <row r="816" spans="1:1" x14ac:dyDescent="0.25">
      <c r="A816" s="11"/>
    </row>
    <row r="817" spans="1:1" x14ac:dyDescent="0.25">
      <c r="A817" s="11"/>
    </row>
    <row r="818" spans="1:1" x14ac:dyDescent="0.25">
      <c r="A818" s="11"/>
    </row>
    <row r="819" spans="1:1" x14ac:dyDescent="0.25">
      <c r="A819" s="11"/>
    </row>
    <row r="820" spans="1:1" x14ac:dyDescent="0.25">
      <c r="A820" s="11"/>
    </row>
    <row r="821" spans="1:1" x14ac:dyDescent="0.25">
      <c r="A821" s="11"/>
    </row>
    <row r="822" spans="1:1" x14ac:dyDescent="0.25">
      <c r="A822" s="11"/>
    </row>
    <row r="823" spans="1:1" x14ac:dyDescent="0.25">
      <c r="A823" s="11"/>
    </row>
    <row r="824" spans="1:1" x14ac:dyDescent="0.25">
      <c r="A824" s="11"/>
    </row>
    <row r="825" spans="1:1" x14ac:dyDescent="0.25">
      <c r="A825" s="11"/>
    </row>
    <row r="826" spans="1:1" x14ac:dyDescent="0.25">
      <c r="A826" s="11"/>
    </row>
    <row r="827" spans="1:1" x14ac:dyDescent="0.25">
      <c r="A827" s="11"/>
    </row>
    <row r="828" spans="1:1" x14ac:dyDescent="0.25">
      <c r="A828" s="11"/>
    </row>
    <row r="829" spans="1:1" x14ac:dyDescent="0.25">
      <c r="A829" s="11"/>
    </row>
    <row r="830" spans="1:1" x14ac:dyDescent="0.25">
      <c r="A830" s="11"/>
    </row>
    <row r="831" spans="1:1" x14ac:dyDescent="0.25">
      <c r="A831" s="11"/>
    </row>
    <row r="832" spans="1:1" x14ac:dyDescent="0.25">
      <c r="A832" s="11"/>
    </row>
    <row r="833" spans="1:1" x14ac:dyDescent="0.25">
      <c r="A833" s="11"/>
    </row>
    <row r="834" spans="1:1" x14ac:dyDescent="0.25">
      <c r="A834" s="11"/>
    </row>
    <row r="835" spans="1:1" x14ac:dyDescent="0.25">
      <c r="A835" s="11"/>
    </row>
    <row r="836" spans="1:1" x14ac:dyDescent="0.25">
      <c r="A836" s="11"/>
    </row>
    <row r="837" spans="1:1" x14ac:dyDescent="0.25">
      <c r="A837" s="11"/>
    </row>
    <row r="838" spans="1:1" x14ac:dyDescent="0.25">
      <c r="A838" s="11"/>
    </row>
    <row r="839" spans="1:1" x14ac:dyDescent="0.25">
      <c r="A839" s="11"/>
    </row>
    <row r="840" spans="1:1" x14ac:dyDescent="0.25">
      <c r="A840" s="11"/>
    </row>
    <row r="841" spans="1:1" x14ac:dyDescent="0.25">
      <c r="A841" s="11"/>
    </row>
    <row r="842" spans="1:1" x14ac:dyDescent="0.25">
      <c r="A842" s="11"/>
    </row>
    <row r="843" spans="1:1" x14ac:dyDescent="0.25">
      <c r="A843" s="11"/>
    </row>
    <row r="844" spans="1:1" x14ac:dyDescent="0.25">
      <c r="A844" s="11"/>
    </row>
    <row r="845" spans="1:1" x14ac:dyDescent="0.25">
      <c r="A845" s="11"/>
    </row>
    <row r="846" spans="1:1" x14ac:dyDescent="0.25">
      <c r="A846" s="11"/>
    </row>
    <row r="847" spans="1:1" x14ac:dyDescent="0.25">
      <c r="A847" s="11"/>
    </row>
    <row r="848" spans="1:1" x14ac:dyDescent="0.25">
      <c r="A848" s="11"/>
    </row>
    <row r="849" spans="1:1" x14ac:dyDescent="0.25">
      <c r="A849" s="11"/>
    </row>
    <row r="850" spans="1:1" x14ac:dyDescent="0.25">
      <c r="A850" s="11"/>
    </row>
    <row r="851" spans="1:1" x14ac:dyDescent="0.25">
      <c r="A851" s="11"/>
    </row>
    <row r="852" spans="1:1" x14ac:dyDescent="0.25">
      <c r="A852" s="11"/>
    </row>
    <row r="853" spans="1:1" x14ac:dyDescent="0.25">
      <c r="A853" s="11"/>
    </row>
    <row r="854" spans="1:1" x14ac:dyDescent="0.25">
      <c r="A854" s="11"/>
    </row>
    <row r="855" spans="1:1" x14ac:dyDescent="0.25">
      <c r="A855" s="11"/>
    </row>
    <row r="856" spans="1:1" x14ac:dyDescent="0.25">
      <c r="A856" s="11"/>
    </row>
    <row r="857" spans="1:1" x14ac:dyDescent="0.25">
      <c r="A857" s="11"/>
    </row>
    <row r="858" spans="1:1" x14ac:dyDescent="0.25">
      <c r="A858" s="11"/>
    </row>
    <row r="859" spans="1:1" x14ac:dyDescent="0.25">
      <c r="A859" s="11"/>
    </row>
    <row r="860" spans="1:1" x14ac:dyDescent="0.25">
      <c r="A860" s="11"/>
    </row>
    <row r="861" spans="1:1" x14ac:dyDescent="0.25">
      <c r="A861" s="11"/>
    </row>
    <row r="862" spans="1:1" x14ac:dyDescent="0.25">
      <c r="A862" s="11"/>
    </row>
    <row r="863" spans="1:1" x14ac:dyDescent="0.25">
      <c r="A863" s="11"/>
    </row>
    <row r="864" spans="1:1" x14ac:dyDescent="0.25">
      <c r="A864" s="11"/>
    </row>
    <row r="865" spans="1:1" x14ac:dyDescent="0.25">
      <c r="A865" s="11"/>
    </row>
    <row r="866" spans="1:1" x14ac:dyDescent="0.25">
      <c r="A866" s="11"/>
    </row>
    <row r="867" spans="1:1" x14ac:dyDescent="0.25">
      <c r="A867" s="11"/>
    </row>
    <row r="868" spans="1:1" x14ac:dyDescent="0.25">
      <c r="A868" s="11"/>
    </row>
    <row r="869" spans="1:1" x14ac:dyDescent="0.25">
      <c r="A869" s="11"/>
    </row>
    <row r="870" spans="1:1" x14ac:dyDescent="0.25">
      <c r="A870" s="11"/>
    </row>
    <row r="871" spans="1:1" x14ac:dyDescent="0.25">
      <c r="A871" s="11"/>
    </row>
    <row r="872" spans="1:1" x14ac:dyDescent="0.25">
      <c r="A872" s="11"/>
    </row>
    <row r="873" spans="1:1" x14ac:dyDescent="0.25">
      <c r="A873" s="11"/>
    </row>
    <row r="874" spans="1:1" x14ac:dyDescent="0.25">
      <c r="A874" s="11"/>
    </row>
    <row r="875" spans="1:1" x14ac:dyDescent="0.25">
      <c r="A875" s="11"/>
    </row>
    <row r="876" spans="1:1" x14ac:dyDescent="0.25">
      <c r="A876" s="11"/>
    </row>
    <row r="877" spans="1:1" x14ac:dyDescent="0.25">
      <c r="A877" s="11"/>
    </row>
    <row r="878" spans="1:1" x14ac:dyDescent="0.25">
      <c r="A878" s="11"/>
    </row>
    <row r="879" spans="1:1" x14ac:dyDescent="0.25">
      <c r="A879" s="11"/>
    </row>
    <row r="880" spans="1:1" x14ac:dyDescent="0.25">
      <c r="A880" s="11"/>
    </row>
    <row r="881" spans="1:1" x14ac:dyDescent="0.25">
      <c r="A881" s="11"/>
    </row>
    <row r="882" spans="1:1" x14ac:dyDescent="0.25">
      <c r="A882" s="11"/>
    </row>
    <row r="883" spans="1:1" x14ac:dyDescent="0.25">
      <c r="A883" s="11"/>
    </row>
    <row r="884" spans="1:1" x14ac:dyDescent="0.25">
      <c r="A884" s="11"/>
    </row>
    <row r="885" spans="1:1" x14ac:dyDescent="0.25">
      <c r="A885" s="11"/>
    </row>
    <row r="886" spans="1:1" x14ac:dyDescent="0.25">
      <c r="A886" s="11"/>
    </row>
    <row r="887" spans="1:1" x14ac:dyDescent="0.25">
      <c r="A887" s="11"/>
    </row>
    <row r="888" spans="1:1" x14ac:dyDescent="0.25">
      <c r="A888" s="11"/>
    </row>
    <row r="889" spans="1:1" x14ac:dyDescent="0.25">
      <c r="A889" s="11"/>
    </row>
    <row r="890" spans="1:1" x14ac:dyDescent="0.25">
      <c r="A890" s="11"/>
    </row>
    <row r="891" spans="1:1" x14ac:dyDescent="0.25">
      <c r="A891" s="11"/>
    </row>
    <row r="892" spans="1:1" x14ac:dyDescent="0.25">
      <c r="A892" s="11"/>
    </row>
    <row r="893" spans="1:1" x14ac:dyDescent="0.25">
      <c r="A893" s="11"/>
    </row>
    <row r="894" spans="1:1" x14ac:dyDescent="0.25">
      <c r="A894" s="11"/>
    </row>
    <row r="895" spans="1:1" x14ac:dyDescent="0.25">
      <c r="A895" s="11"/>
    </row>
    <row r="896" spans="1:1" x14ac:dyDescent="0.25">
      <c r="A896" s="11"/>
    </row>
    <row r="897" spans="1:1" x14ac:dyDescent="0.25">
      <c r="A897" s="11"/>
    </row>
    <row r="898" spans="1:1" x14ac:dyDescent="0.25">
      <c r="A898" s="11"/>
    </row>
    <row r="899" spans="1:1" x14ac:dyDescent="0.25">
      <c r="A899" s="11"/>
    </row>
    <row r="900" spans="1:1" x14ac:dyDescent="0.25">
      <c r="A900" s="11"/>
    </row>
    <row r="901" spans="1:1" x14ac:dyDescent="0.25">
      <c r="A901" s="11"/>
    </row>
    <row r="902" spans="1:1" x14ac:dyDescent="0.25">
      <c r="A902" s="11"/>
    </row>
    <row r="903" spans="1:1" x14ac:dyDescent="0.25">
      <c r="A903" s="11"/>
    </row>
    <row r="904" spans="1:1" x14ac:dyDescent="0.25">
      <c r="A904" s="11"/>
    </row>
    <row r="905" spans="1:1" x14ac:dyDescent="0.25">
      <c r="A905" s="11"/>
    </row>
    <row r="906" spans="1:1" x14ac:dyDescent="0.25">
      <c r="A906" s="11"/>
    </row>
    <row r="907" spans="1:1" x14ac:dyDescent="0.25">
      <c r="A907" s="11"/>
    </row>
    <row r="908" spans="1:1" x14ac:dyDescent="0.25">
      <c r="A908" s="11"/>
    </row>
    <row r="909" spans="1:1" x14ac:dyDescent="0.25">
      <c r="A909" s="11"/>
    </row>
    <row r="910" spans="1:1" x14ac:dyDescent="0.25">
      <c r="A910" s="11"/>
    </row>
    <row r="911" spans="1:1" x14ac:dyDescent="0.25">
      <c r="A911" s="11"/>
    </row>
    <row r="912" spans="1:1" x14ac:dyDescent="0.25">
      <c r="A912" s="11"/>
    </row>
    <row r="913" spans="1:1" x14ac:dyDescent="0.25">
      <c r="A913" s="11"/>
    </row>
    <row r="914" spans="1:1" x14ac:dyDescent="0.25">
      <c r="A914" s="11"/>
    </row>
    <row r="915" spans="1:1" x14ac:dyDescent="0.25">
      <c r="A915" s="11"/>
    </row>
    <row r="916" spans="1:1" x14ac:dyDescent="0.25">
      <c r="A916" s="11"/>
    </row>
    <row r="917" spans="1:1" x14ac:dyDescent="0.25">
      <c r="A917" s="11"/>
    </row>
    <row r="918" spans="1:1" x14ac:dyDescent="0.25">
      <c r="A918" s="11"/>
    </row>
    <row r="919" spans="1:1" x14ac:dyDescent="0.25">
      <c r="A919" s="11"/>
    </row>
    <row r="920" spans="1:1" x14ac:dyDescent="0.25">
      <c r="A920" s="11"/>
    </row>
    <row r="921" spans="1:1" x14ac:dyDescent="0.25">
      <c r="A921" s="11"/>
    </row>
    <row r="922" spans="1:1" x14ac:dyDescent="0.25">
      <c r="A922" s="11"/>
    </row>
    <row r="923" spans="1:1" x14ac:dyDescent="0.25">
      <c r="A923" s="11"/>
    </row>
    <row r="924" spans="1:1" x14ac:dyDescent="0.25">
      <c r="A924" s="11"/>
    </row>
    <row r="925" spans="1:1" x14ac:dyDescent="0.25">
      <c r="A925" s="11"/>
    </row>
    <row r="926" spans="1:1" x14ac:dyDescent="0.25">
      <c r="A926" s="11"/>
    </row>
    <row r="927" spans="1:1" x14ac:dyDescent="0.25">
      <c r="A927" s="11"/>
    </row>
    <row r="928" spans="1:1" x14ac:dyDescent="0.25">
      <c r="A928" s="11"/>
    </row>
    <row r="929" spans="1:1" x14ac:dyDescent="0.25">
      <c r="A929" s="11"/>
    </row>
    <row r="930" spans="1:1" x14ac:dyDescent="0.25">
      <c r="A930" s="11"/>
    </row>
    <row r="931" spans="1:1" x14ac:dyDescent="0.25">
      <c r="A931" s="11"/>
    </row>
    <row r="932" spans="1:1" x14ac:dyDescent="0.25">
      <c r="A932" s="11"/>
    </row>
    <row r="933" spans="1:1" x14ac:dyDescent="0.25">
      <c r="A933" s="11"/>
    </row>
    <row r="934" spans="1:1" x14ac:dyDescent="0.25">
      <c r="A934" s="11"/>
    </row>
    <row r="935" spans="1:1" x14ac:dyDescent="0.25">
      <c r="A935" s="11"/>
    </row>
    <row r="936" spans="1:1" x14ac:dyDescent="0.25">
      <c r="A936" s="11"/>
    </row>
    <row r="937" spans="1:1" x14ac:dyDescent="0.25">
      <c r="A937" s="11"/>
    </row>
    <row r="938" spans="1:1" x14ac:dyDescent="0.25">
      <c r="A938" s="11"/>
    </row>
    <row r="939" spans="1:1" x14ac:dyDescent="0.25">
      <c r="A939" s="11"/>
    </row>
    <row r="940" spans="1:1" x14ac:dyDescent="0.25">
      <c r="A940" s="11"/>
    </row>
    <row r="941" spans="1:1" x14ac:dyDescent="0.25">
      <c r="A941" s="11"/>
    </row>
    <row r="942" spans="1:1" x14ac:dyDescent="0.25">
      <c r="A942" s="11"/>
    </row>
    <row r="943" spans="1:1" x14ac:dyDescent="0.25">
      <c r="A943" s="11"/>
    </row>
    <row r="944" spans="1:1" x14ac:dyDescent="0.25">
      <c r="A944" s="11"/>
    </row>
    <row r="945" spans="1:1" x14ac:dyDescent="0.25">
      <c r="A945" s="11"/>
    </row>
    <row r="946" spans="1:1" x14ac:dyDescent="0.25">
      <c r="A946" s="11"/>
    </row>
    <row r="947" spans="1:1" x14ac:dyDescent="0.25">
      <c r="A947" s="11"/>
    </row>
    <row r="948" spans="1:1" x14ac:dyDescent="0.25">
      <c r="A948" s="11"/>
    </row>
    <row r="949" spans="1:1" x14ac:dyDescent="0.25">
      <c r="A949" s="11"/>
    </row>
    <row r="950" spans="1:1" x14ac:dyDescent="0.25">
      <c r="A950" s="11"/>
    </row>
    <row r="951" spans="1:1" x14ac:dyDescent="0.25">
      <c r="A951" s="11"/>
    </row>
    <row r="952" spans="1:1" x14ac:dyDescent="0.25">
      <c r="A952" s="11"/>
    </row>
    <row r="953" spans="1:1" x14ac:dyDescent="0.25">
      <c r="A953" s="11"/>
    </row>
    <row r="954" spans="1:1" x14ac:dyDescent="0.25">
      <c r="A954" s="11"/>
    </row>
    <row r="955" spans="1:1" x14ac:dyDescent="0.25">
      <c r="A955" s="11"/>
    </row>
    <row r="956" spans="1:1" x14ac:dyDescent="0.25">
      <c r="A956" s="11"/>
    </row>
    <row r="957" spans="1:1" x14ac:dyDescent="0.25">
      <c r="A957" s="11"/>
    </row>
    <row r="958" spans="1:1" x14ac:dyDescent="0.25">
      <c r="A958" s="11"/>
    </row>
    <row r="959" spans="1:1" x14ac:dyDescent="0.25">
      <c r="A959" s="11"/>
    </row>
    <row r="960" spans="1:1" x14ac:dyDescent="0.25">
      <c r="A960" s="11"/>
    </row>
    <row r="961" spans="1:1" x14ac:dyDescent="0.25">
      <c r="A961" s="11"/>
    </row>
    <row r="962" spans="1:1" x14ac:dyDescent="0.25">
      <c r="A962" s="11"/>
    </row>
    <row r="963" spans="1:1" x14ac:dyDescent="0.25">
      <c r="A963" s="11"/>
    </row>
    <row r="964" spans="1:1" x14ac:dyDescent="0.25">
      <c r="A964" s="11"/>
    </row>
    <row r="965" spans="1:1" x14ac:dyDescent="0.25">
      <c r="A965" s="11"/>
    </row>
    <row r="966" spans="1:1" x14ac:dyDescent="0.25">
      <c r="A966" s="11"/>
    </row>
    <row r="967" spans="1:1" x14ac:dyDescent="0.25">
      <c r="A967" s="11"/>
    </row>
    <row r="968" spans="1:1" x14ac:dyDescent="0.25">
      <c r="A968" s="11"/>
    </row>
    <row r="969" spans="1:1" x14ac:dyDescent="0.25">
      <c r="A969" s="11"/>
    </row>
    <row r="970" spans="1:1" x14ac:dyDescent="0.25">
      <c r="A970" s="11"/>
    </row>
    <row r="971" spans="1:1" x14ac:dyDescent="0.25">
      <c r="A971" s="11"/>
    </row>
    <row r="972" spans="1:1" x14ac:dyDescent="0.25">
      <c r="A972" s="11"/>
    </row>
    <row r="973" spans="1:1" x14ac:dyDescent="0.25">
      <c r="A973" s="11"/>
    </row>
    <row r="974" spans="1:1" x14ac:dyDescent="0.25">
      <c r="A974" s="11"/>
    </row>
    <row r="975" spans="1:1" x14ac:dyDescent="0.25">
      <c r="A975" s="11"/>
    </row>
    <row r="976" spans="1:1" x14ac:dyDescent="0.25">
      <c r="A976" s="11"/>
    </row>
    <row r="977" spans="1:1" x14ac:dyDescent="0.25">
      <c r="A977" s="11"/>
    </row>
    <row r="978" spans="1:1" x14ac:dyDescent="0.25">
      <c r="A978" s="11"/>
    </row>
    <row r="979" spans="1:1" x14ac:dyDescent="0.25">
      <c r="A979" s="11"/>
    </row>
    <row r="980" spans="1:1" x14ac:dyDescent="0.25">
      <c r="A980" s="11"/>
    </row>
    <row r="981" spans="1:1" x14ac:dyDescent="0.25">
      <c r="A981" s="11"/>
    </row>
    <row r="982" spans="1:1" x14ac:dyDescent="0.25">
      <c r="A982" s="11"/>
    </row>
    <row r="983" spans="1:1" x14ac:dyDescent="0.25">
      <c r="A983" s="11"/>
    </row>
    <row r="984" spans="1:1" x14ac:dyDescent="0.25">
      <c r="A984" s="11"/>
    </row>
    <row r="985" spans="1:1" x14ac:dyDescent="0.25">
      <c r="A985" s="11"/>
    </row>
    <row r="986" spans="1:1" x14ac:dyDescent="0.25">
      <c r="A986" s="11"/>
    </row>
    <row r="987" spans="1:1" x14ac:dyDescent="0.25">
      <c r="A987" s="11"/>
    </row>
    <row r="988" spans="1:1" x14ac:dyDescent="0.25">
      <c r="A988" s="11"/>
    </row>
    <row r="989" spans="1:1" x14ac:dyDescent="0.25">
      <c r="A989" s="11"/>
    </row>
    <row r="990" spans="1:1" x14ac:dyDescent="0.25">
      <c r="A990" s="11"/>
    </row>
    <row r="991" spans="1:1" x14ac:dyDescent="0.25">
      <c r="A991" s="11"/>
    </row>
    <row r="992" spans="1:1" x14ac:dyDescent="0.25">
      <c r="A992" s="11"/>
    </row>
    <row r="993" spans="1:1" x14ac:dyDescent="0.25">
      <c r="A993" s="11"/>
    </row>
    <row r="994" spans="1:1" x14ac:dyDescent="0.25">
      <c r="A994" s="11"/>
    </row>
    <row r="995" spans="1:1" x14ac:dyDescent="0.25">
      <c r="A995" s="11"/>
    </row>
    <row r="996" spans="1:1" x14ac:dyDescent="0.25">
      <c r="A996" s="11"/>
    </row>
    <row r="997" spans="1:1" x14ac:dyDescent="0.25">
      <c r="A997" s="11"/>
    </row>
    <row r="998" spans="1:1" x14ac:dyDescent="0.25">
      <c r="A998" s="11"/>
    </row>
    <row r="999" spans="1:1" x14ac:dyDescent="0.25">
      <c r="A999" s="11"/>
    </row>
    <row r="1000" spans="1:1" x14ac:dyDescent="0.25">
      <c r="A1000" s="11"/>
    </row>
    <row r="1001" spans="1:1" x14ac:dyDescent="0.25">
      <c r="A1001" s="11"/>
    </row>
    <row r="1002" spans="1:1" x14ac:dyDescent="0.25">
      <c r="A1002" s="11"/>
    </row>
    <row r="1003" spans="1:1" x14ac:dyDescent="0.25">
      <c r="A1003" s="11"/>
    </row>
    <row r="1004" spans="1:1" x14ac:dyDescent="0.25">
      <c r="A1004" s="11"/>
    </row>
    <row r="1005" spans="1:1" x14ac:dyDescent="0.25">
      <c r="A1005" s="11"/>
    </row>
    <row r="1006" spans="1:1" x14ac:dyDescent="0.25">
      <c r="A1006" s="11"/>
    </row>
    <row r="1007" spans="1:1" x14ac:dyDescent="0.25">
      <c r="A1007" s="11"/>
    </row>
    <row r="1008" spans="1:1" x14ac:dyDescent="0.25">
      <c r="A1008" s="11"/>
    </row>
    <row r="1009" spans="1:1" x14ac:dyDescent="0.25">
      <c r="A1009" s="11"/>
    </row>
    <row r="1010" spans="1:1" x14ac:dyDescent="0.25">
      <c r="A1010" s="11"/>
    </row>
    <row r="1011" spans="1:1" x14ac:dyDescent="0.25">
      <c r="A1011" s="11"/>
    </row>
    <row r="1012" spans="1:1" x14ac:dyDescent="0.25">
      <c r="A1012" s="10"/>
    </row>
  </sheetData>
  <sortState ref="A2:P161">
    <sortCondition descending="1" ref="P2:P161"/>
    <sortCondition ref="D2:D16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2015-03-23T17:02:05Z</dcterms:created>
  <dcterms:modified xsi:type="dcterms:W3CDTF">2015-03-23T18:32:27Z</dcterms:modified>
</cp:coreProperties>
</file>