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vin\Box Sync\Mouse Study\GSE58455 Finaliz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6" i="1"/>
  <c r="H5" i="1"/>
  <c r="H4" i="1"/>
  <c r="H3" i="1"/>
</calcChain>
</file>

<file path=xl/sharedStrings.xml><?xml version="1.0" encoding="utf-8"?>
<sst xmlns="http://schemas.openxmlformats.org/spreadsheetml/2006/main" count="55" uniqueCount="30">
  <si>
    <t>ENSMUSG00000041058</t>
  </si>
  <si>
    <t>Wwp1</t>
  </si>
  <si>
    <t>chr4:19608295-19709004</t>
  </si>
  <si>
    <t>OK</t>
  </si>
  <si>
    <t>yes</t>
  </si>
  <si>
    <t>ENSMUST00000035982</t>
  </si>
  <si>
    <t>sham_12wk</t>
  </si>
  <si>
    <t>TAC4wk_12wk</t>
  </si>
  <si>
    <t>ENSMUST00000108246</t>
  </si>
  <si>
    <t>no</t>
  </si>
  <si>
    <t>ENSMUSTTV074089</t>
  </si>
  <si>
    <t>NOTEST</t>
  </si>
  <si>
    <t>ENSMUSTTV074090</t>
  </si>
  <si>
    <t>test_id</t>
  </si>
  <si>
    <t>gene</t>
  </si>
  <si>
    <t>Group_1</t>
  </si>
  <si>
    <t>Group_2</t>
  </si>
  <si>
    <t>FPKM_G1</t>
  </si>
  <si>
    <t>FPKM_G2</t>
  </si>
  <si>
    <t>FOLD(g2/g1)</t>
  </si>
  <si>
    <t>log2(fold_change)</t>
  </si>
  <si>
    <t>significant</t>
  </si>
  <si>
    <t>p_value</t>
  </si>
  <si>
    <t>test_stat</t>
  </si>
  <si>
    <t>q_value</t>
  </si>
  <si>
    <t>locus</t>
  </si>
  <si>
    <t>status</t>
  </si>
  <si>
    <t>Expression Level</t>
  </si>
  <si>
    <t>Transcript</t>
  </si>
  <si>
    <t>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</si>
</sst>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3" borderId="2" xfId="0" applyFont="1" applyFill="1" applyBorder="1"/>
    <xf numFmtId="11" fontId="1" fillId="3" borderId="2" xfId="0" applyNumberFormat="1" applyFont="1" applyFill="1" applyBorder="1"/>
    <xf numFmtId="0" fontId="1" fillId="3" borderId="3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1" fillId="3" borderId="1" xfId="0" applyFont="1" applyFill="1" applyBorder="1"/>
    <xf numFmtId="0" fontId="0" fillId="2" borderId="1" xfId="0" applyFont="1" applyFill="1" applyBorder="1"/>
    <xf numFmtId="0" fontId="0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Sheet1!$D$2</c:f>
              <c:strCache>
                <c:ptCount val="1"/>
                <c:pt idx="0">
                  <c:v>sham_12wk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3163394D-C10B-4168-B9BA-5CA4A8F88D62}" type="VALUE">
                      <a:rPr lang="en-US"/>
                      <a:pPr/>
                      <a:t>[VALUE]</a:t>
                    </a:fld>
                    <a:r>
                      <a:rPr lang="en-US" sz="1200"/>
                      <a:t>*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675A46D-0530-4AD0-AE9D-CA597EE95B53}" type="VALUE">
                      <a:rPr lang="en-US"/>
                      <a:pPr/>
                      <a:t>[VALUE]</a:t>
                    </a:fld>
                    <a:r>
                      <a:rPr lang="en-US" sz="1200"/>
                      <a:t>*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ENSMUSG00000041058</c:v>
                </c:pt>
                <c:pt idx="1">
                  <c:v>ENSMUST00000035982</c:v>
                </c:pt>
                <c:pt idx="2">
                  <c:v>ENSMUST00000108246</c:v>
                </c:pt>
                <c:pt idx="3">
                  <c:v>ENSMUSTTV074089</c:v>
                </c:pt>
                <c:pt idx="4">
                  <c:v>ENSMUSTTV074090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332.048</c:v>
                </c:pt>
                <c:pt idx="1">
                  <c:v>374.39</c:v>
                </c:pt>
                <c:pt idx="2">
                  <c:v>70.410600000000002</c:v>
                </c:pt>
                <c:pt idx="3">
                  <c:v>0</c:v>
                </c:pt>
                <c:pt idx="4">
                  <c:v>28.468</c:v>
                </c:pt>
              </c:numCache>
            </c:numRef>
          </c:val>
        </c:ser>
        <c:ser>
          <c:idx val="2"/>
          <c:order val="1"/>
          <c:tx>
            <c:strRef>
              <c:f>Sheet1!$E$3</c:f>
              <c:strCache>
                <c:ptCount val="1"/>
                <c:pt idx="0">
                  <c:v>TAC4wk_12wk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ENSMUSG00000041058</c:v>
                </c:pt>
                <c:pt idx="1">
                  <c:v>ENSMUST00000035982</c:v>
                </c:pt>
                <c:pt idx="2">
                  <c:v>ENSMUST00000108246</c:v>
                </c:pt>
                <c:pt idx="3">
                  <c:v>ENSMUSTTV074089</c:v>
                </c:pt>
                <c:pt idx="4">
                  <c:v>ENSMUSTTV074090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473.26799999999997</c:v>
                </c:pt>
                <c:pt idx="1">
                  <c:v>248.12899999999999</c:v>
                </c:pt>
                <c:pt idx="2">
                  <c:v>42.893599999999999</c:v>
                </c:pt>
                <c:pt idx="3">
                  <c:v>0</c:v>
                </c:pt>
                <c:pt idx="4">
                  <c:v>41.025700000000001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607917440"/>
        <c:axId val="-1607910912"/>
      </c:barChart>
      <c:catAx>
        <c:axId val="-160791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7910912"/>
        <c:crosses val="autoZero"/>
        <c:auto val="1"/>
        <c:lblAlgn val="ctr"/>
        <c:lblOffset val="100"/>
        <c:noMultiLvlLbl val="0"/>
      </c:catAx>
      <c:valAx>
        <c:axId val="-1607910912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(FPKM)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791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8</xdr:row>
      <xdr:rowOff>23811</xdr:rowOff>
    </xdr:from>
    <xdr:to>
      <xdr:col>12</xdr:col>
      <xdr:colOff>476250</xdr:colOff>
      <xdr:row>26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topLeftCell="A6" workbookViewId="0">
      <selection activeCell="N4" sqref="A1:O6"/>
    </sheetView>
  </sheetViews>
  <sheetFormatPr defaultRowHeight="15" x14ac:dyDescent="0.25"/>
  <cols>
    <col min="1" max="1" width="29" customWidth="1"/>
  </cols>
  <sheetData>
    <row r="1" spans="1:15" x14ac:dyDescent="0.25">
      <c r="A1" s="1" t="s">
        <v>13</v>
      </c>
      <c r="B1" s="2" t="s">
        <v>14</v>
      </c>
      <c r="C1" s="2" t="s">
        <v>27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3" t="s">
        <v>26</v>
      </c>
    </row>
    <row r="2" spans="1:15" x14ac:dyDescent="0.25">
      <c r="A2" s="11" t="s">
        <v>0</v>
      </c>
      <c r="B2" s="4" t="s">
        <v>1</v>
      </c>
      <c r="C2" s="4" t="s">
        <v>29</v>
      </c>
      <c r="D2" s="4" t="s">
        <v>6</v>
      </c>
      <c r="E2" s="4" t="s">
        <v>7</v>
      </c>
      <c r="F2" s="4">
        <v>332.048</v>
      </c>
      <c r="G2" s="4">
        <v>473.26799999999997</v>
      </c>
      <c r="H2" s="4">
        <f>G2/F2</f>
        <v>1.425299956632776</v>
      </c>
      <c r="I2" s="4">
        <v>0.51126700000000003</v>
      </c>
      <c r="J2" s="4" t="s">
        <v>4</v>
      </c>
      <c r="K2" s="5">
        <v>5.0000000000000002E-5</v>
      </c>
      <c r="L2" s="4">
        <v>4.4523099999999998</v>
      </c>
      <c r="M2" s="4">
        <v>1.16667E-4</v>
      </c>
      <c r="N2" s="4" t="s">
        <v>2</v>
      </c>
      <c r="O2" s="6" t="s">
        <v>3</v>
      </c>
    </row>
    <row r="3" spans="1:15" x14ac:dyDescent="0.25">
      <c r="A3" s="11" t="s">
        <v>5</v>
      </c>
      <c r="B3" s="4" t="s">
        <v>1</v>
      </c>
      <c r="C3" s="4" t="s">
        <v>28</v>
      </c>
      <c r="D3" s="4" t="s">
        <v>6</v>
      </c>
      <c r="E3" s="4" t="s">
        <v>7</v>
      </c>
      <c r="F3" s="4">
        <v>374.39</v>
      </c>
      <c r="G3" s="4">
        <v>248.12899999999999</v>
      </c>
      <c r="H3" s="4">
        <f>G3/F3</f>
        <v>0.66275541547584071</v>
      </c>
      <c r="I3" s="4">
        <v>-0.59345300000000001</v>
      </c>
      <c r="J3" s="4" t="s">
        <v>4</v>
      </c>
      <c r="K3" s="5">
        <v>5.0000000000000002E-5</v>
      </c>
      <c r="L3" s="4">
        <v>-3.4390999999999998</v>
      </c>
      <c r="M3" s="4">
        <v>2.20588E-4</v>
      </c>
      <c r="N3" s="4" t="s">
        <v>2</v>
      </c>
      <c r="O3" s="6" t="s">
        <v>3</v>
      </c>
    </row>
    <row r="4" spans="1:15" x14ac:dyDescent="0.25">
      <c r="A4" s="12" t="s">
        <v>8</v>
      </c>
      <c r="B4" s="7" t="s">
        <v>1</v>
      </c>
      <c r="C4" s="7" t="s">
        <v>28</v>
      </c>
      <c r="D4" s="7" t="s">
        <v>6</v>
      </c>
      <c r="E4" s="7" t="s">
        <v>7</v>
      </c>
      <c r="F4" s="7">
        <v>70.410600000000002</v>
      </c>
      <c r="G4" s="7">
        <v>42.893599999999999</v>
      </c>
      <c r="H4" s="7">
        <f>G4/F4</f>
        <v>0.60919236592217652</v>
      </c>
      <c r="I4" s="7">
        <v>-0.71503000000000005</v>
      </c>
      <c r="J4" s="7" t="s">
        <v>9</v>
      </c>
      <c r="K4" s="7">
        <v>0.27715000000000001</v>
      </c>
      <c r="L4" s="7">
        <v>-0.48369000000000001</v>
      </c>
      <c r="M4" s="7">
        <v>0.39215299999999997</v>
      </c>
      <c r="N4" s="7" t="s">
        <v>2</v>
      </c>
      <c r="O4" s="8" t="s">
        <v>3</v>
      </c>
    </row>
    <row r="5" spans="1:15" x14ac:dyDescent="0.25">
      <c r="A5" s="12" t="s">
        <v>10</v>
      </c>
      <c r="B5" s="7" t="s">
        <v>1</v>
      </c>
      <c r="C5" s="7" t="s">
        <v>28</v>
      </c>
      <c r="D5" s="7" t="s">
        <v>6</v>
      </c>
      <c r="E5" s="7" t="s">
        <v>7</v>
      </c>
      <c r="F5" s="7">
        <v>0</v>
      </c>
      <c r="G5" s="7">
        <v>0</v>
      </c>
      <c r="H5" s="7" t="e">
        <f>G5/F5</f>
        <v>#DIV/0!</v>
      </c>
      <c r="I5" s="7">
        <v>0</v>
      </c>
      <c r="J5" s="7" t="s">
        <v>9</v>
      </c>
      <c r="K5" s="7">
        <v>1</v>
      </c>
      <c r="L5" s="7">
        <v>0</v>
      </c>
      <c r="M5" s="7">
        <v>1</v>
      </c>
      <c r="N5" s="7" t="s">
        <v>2</v>
      </c>
      <c r="O5" s="8" t="s">
        <v>11</v>
      </c>
    </row>
    <row r="6" spans="1:15" x14ac:dyDescent="0.25">
      <c r="A6" s="13" t="s">
        <v>12</v>
      </c>
      <c r="B6" s="9" t="s">
        <v>1</v>
      </c>
      <c r="C6" s="9" t="s">
        <v>28</v>
      </c>
      <c r="D6" s="7" t="s">
        <v>6</v>
      </c>
      <c r="E6" s="7" t="s">
        <v>7</v>
      </c>
      <c r="F6" s="9">
        <v>28.468</v>
      </c>
      <c r="G6" s="9">
        <v>41.025700000000001</v>
      </c>
      <c r="H6" s="9">
        <f>G6/F6</f>
        <v>1.441116341154981</v>
      </c>
      <c r="I6" s="9">
        <v>0.52718600000000004</v>
      </c>
      <c r="J6" s="9" t="s">
        <v>9</v>
      </c>
      <c r="K6" s="9">
        <v>1</v>
      </c>
      <c r="L6" s="9">
        <v>0</v>
      </c>
      <c r="M6" s="9">
        <v>1</v>
      </c>
      <c r="N6" s="9" t="s">
        <v>2</v>
      </c>
      <c r="O6" s="10" t="s">
        <v>11</v>
      </c>
    </row>
  </sheetData>
  <sortState ref="A2:O6">
    <sortCondition descending="1" ref="J2:J6"/>
    <sortCondition ref="C2:C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Clemson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Cox</dc:creator>
  <cp:lastModifiedBy>Calvin Cox</cp:lastModifiedBy>
  <dcterms:created xsi:type="dcterms:W3CDTF">2015-04-15T20:40:16Z</dcterms:created>
  <dcterms:modified xsi:type="dcterms:W3CDTF">2015-04-16T00:02:54Z</dcterms:modified>
</cp:coreProperties>
</file>