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44" windowWidth="22980" windowHeight="111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3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C16" i="2"/>
  <c r="E16" i="2"/>
  <c r="C15" i="2"/>
  <c r="E4" i="2"/>
  <c r="E5" i="2"/>
  <c r="E6" i="2"/>
  <c r="E7" i="2"/>
  <c r="E8" i="2"/>
  <c r="E9" i="2"/>
  <c r="E10" i="2"/>
  <c r="E11" i="2"/>
  <c r="E12" i="2"/>
  <c r="E13" i="2"/>
  <c r="E14" i="2"/>
  <c r="E3" i="2"/>
  <c r="B6" i="1"/>
  <c r="C15" i="1" s="1"/>
  <c r="D15" i="1" s="1"/>
  <c r="B4" i="1"/>
  <c r="C8" i="1" l="1"/>
  <c r="D8" i="1" s="1"/>
  <c r="C17" i="1"/>
  <c r="D17" i="1" s="1"/>
  <c r="C14" i="1"/>
  <c r="D14" i="1" s="1"/>
  <c r="G15" i="1" s="1"/>
  <c r="C13" i="1"/>
  <c r="D13" i="1" s="1"/>
  <c r="C12" i="1"/>
  <c r="D12" i="1" s="1"/>
  <c r="C11" i="1"/>
  <c r="D11" i="1" s="1"/>
  <c r="C10" i="1"/>
  <c r="D10" i="1" s="1"/>
  <c r="C9" i="1"/>
  <c r="D9" i="1" s="1"/>
  <c r="C16" i="1"/>
  <c r="D16" i="1" s="1"/>
  <c r="C4" i="1"/>
  <c r="G13" i="1" l="1"/>
  <c r="G10" i="1"/>
  <c r="G9" i="1"/>
  <c r="G17" i="1"/>
  <c r="G16" i="1"/>
  <c r="G14" i="1"/>
  <c r="G11" i="1"/>
  <c r="G12" i="1"/>
</calcChain>
</file>

<file path=xl/sharedStrings.xml><?xml version="1.0" encoding="utf-8"?>
<sst xmlns="http://schemas.openxmlformats.org/spreadsheetml/2006/main" count="73" uniqueCount="45">
  <si>
    <t>SS</t>
  </si>
  <si>
    <t>P</t>
  </si>
  <si>
    <t>BBf</t>
  </si>
  <si>
    <t>RB</t>
  </si>
  <si>
    <t>A</t>
  </si>
  <si>
    <t>L</t>
  </si>
  <si>
    <t>BBL</t>
  </si>
  <si>
    <t>Minutes</t>
  </si>
  <si>
    <t>Increase</t>
  </si>
  <si>
    <t>Level</t>
  </si>
  <si>
    <t>Small Blind</t>
  </si>
  <si>
    <t>Big Blind</t>
  </si>
  <si>
    <t>Round Start Time</t>
  </si>
  <si>
    <t>+0:00</t>
  </si>
  <si>
    <t>+0:20</t>
  </si>
  <si>
    <t>+0:40</t>
  </si>
  <si>
    <t>+1:00</t>
  </si>
  <si>
    <t>+1:20</t>
  </si>
  <si>
    <t>+1:40</t>
  </si>
  <si>
    <t>+2:00</t>
  </si>
  <si>
    <t>+2:20</t>
  </si>
  <si>
    <t>+2:40</t>
  </si>
  <si>
    <t>+3:00</t>
  </si>
  <si>
    <t>+3:20</t>
  </si>
  <si>
    <t>+3:40</t>
  </si>
  <si>
    <t>+4:00</t>
  </si>
  <si>
    <t>+0:15</t>
  </si>
  <si>
    <t>+0:30</t>
  </si>
  <si>
    <t>+0:45</t>
  </si>
  <si>
    <t>+1:15</t>
  </si>
  <si>
    <t>+1:30</t>
  </si>
  <si>
    <t>+1:45</t>
  </si>
  <si>
    <t>+2:15</t>
  </si>
  <si>
    <t>+2:30</t>
  </si>
  <si>
    <t>+2:45</t>
  </si>
  <si>
    <t>+3:15</t>
  </si>
  <si>
    <t>+3:30</t>
  </si>
  <si>
    <t>+3:45</t>
  </si>
  <si>
    <t>+0:10</t>
  </si>
  <si>
    <t>+0:50</t>
  </si>
  <si>
    <t>+1:10</t>
  </si>
  <si>
    <t>+1:50</t>
  </si>
  <si>
    <t>+2:10</t>
  </si>
  <si>
    <t>+2:50</t>
  </si>
  <si>
    <t>+3:10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</si>
</sst>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444444"/>
      <name val="Verdana"/>
      <family val="2"/>
    </font>
    <font>
      <sz val="7"/>
      <color rgb="FF444444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3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4" fontId="0" fillId="0" borderId="0" xfId="1" applyNumberFormat="1" applyFont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7" workbookViewId="0">
      <selection activeCell="E10" sqref="E10:E17"/>
    </sheetView>
  </sheetViews>
  <sheetFormatPr defaultRowHeight="14.4" x14ac:dyDescent="0.3"/>
  <sheetData>
    <row r="1" spans="1:7" x14ac:dyDescent="0.3">
      <c r="A1" t="s">
        <v>3</v>
      </c>
      <c r="B1">
        <v>1</v>
      </c>
    </row>
    <row r="2" spans="1:7" x14ac:dyDescent="0.3">
      <c r="A2" t="s">
        <v>0</v>
      </c>
      <c r="B2">
        <v>1000</v>
      </c>
    </row>
    <row r="3" spans="1:7" x14ac:dyDescent="0.3">
      <c r="A3" t="s">
        <v>1</v>
      </c>
      <c r="B3">
        <v>9</v>
      </c>
    </row>
    <row r="4" spans="1:7" x14ac:dyDescent="0.3">
      <c r="A4" t="s">
        <v>2</v>
      </c>
      <c r="B4">
        <f>B1*B2*B3/10</f>
        <v>900</v>
      </c>
      <c r="C4">
        <f>ROUND(B4/1000,0)*1000</f>
        <v>1000</v>
      </c>
    </row>
    <row r="6" spans="1:7" x14ac:dyDescent="0.3">
      <c r="A6" t="s">
        <v>4</v>
      </c>
      <c r="B6">
        <f>ROUND(C4/(D6^B3),0)</f>
        <v>26</v>
      </c>
      <c r="D6">
        <v>1.5</v>
      </c>
    </row>
    <row r="7" spans="1:7" x14ac:dyDescent="0.3">
      <c r="A7" t="s">
        <v>5</v>
      </c>
      <c r="F7" t="s">
        <v>7</v>
      </c>
      <c r="G7" t="s">
        <v>8</v>
      </c>
    </row>
    <row r="8" spans="1:7" x14ac:dyDescent="0.3">
      <c r="A8" t="s">
        <v>6</v>
      </c>
      <c r="B8">
        <v>1</v>
      </c>
      <c r="C8">
        <f>$B$6*1.5^B8</f>
        <v>39</v>
      </c>
      <c r="D8">
        <f>ROUND(C8/E8,0)*E8</f>
        <v>40</v>
      </c>
      <c r="E8">
        <v>10</v>
      </c>
      <c r="F8">
        <v>20</v>
      </c>
    </row>
    <row r="9" spans="1:7" x14ac:dyDescent="0.3">
      <c r="B9">
        <v>2</v>
      </c>
      <c r="C9">
        <f t="shared" ref="C9:C17" si="0">$B$6*1.5^B9</f>
        <v>58.5</v>
      </c>
      <c r="D9">
        <f t="shared" ref="D9:D16" si="1">ROUND(C9/E9,0)*E9</f>
        <v>60</v>
      </c>
      <c r="E9">
        <v>10</v>
      </c>
      <c r="F9">
        <v>40</v>
      </c>
      <c r="G9" s="1">
        <f>D9/D8</f>
        <v>1.5</v>
      </c>
    </row>
    <row r="10" spans="1:7" x14ac:dyDescent="0.3">
      <c r="B10">
        <v>3</v>
      </c>
      <c r="C10">
        <f t="shared" si="0"/>
        <v>87.75</v>
      </c>
      <c r="D10">
        <f t="shared" si="1"/>
        <v>90</v>
      </c>
      <c r="E10">
        <v>10</v>
      </c>
      <c r="F10">
        <v>60</v>
      </c>
      <c r="G10" s="1">
        <f t="shared" ref="G10:G17" si="2">D10/D9</f>
        <v>1.5</v>
      </c>
    </row>
    <row r="11" spans="1:7" x14ac:dyDescent="0.3">
      <c r="B11">
        <v>4</v>
      </c>
      <c r="C11">
        <f t="shared" si="0"/>
        <v>131.625</v>
      </c>
      <c r="D11">
        <f t="shared" si="1"/>
        <v>130</v>
      </c>
      <c r="E11">
        <v>10</v>
      </c>
      <c r="F11">
        <v>80</v>
      </c>
      <c r="G11" s="1">
        <f t="shared" si="2"/>
        <v>1.4444444444444444</v>
      </c>
    </row>
    <row r="12" spans="1:7" x14ac:dyDescent="0.3">
      <c r="B12">
        <v>5</v>
      </c>
      <c r="C12">
        <f t="shared" si="0"/>
        <v>197.4375</v>
      </c>
      <c r="D12">
        <f t="shared" si="1"/>
        <v>200</v>
      </c>
      <c r="E12">
        <v>10</v>
      </c>
      <c r="F12">
        <v>100</v>
      </c>
      <c r="G12" s="1">
        <f t="shared" si="2"/>
        <v>1.5384615384615385</v>
      </c>
    </row>
    <row r="13" spans="1:7" x14ac:dyDescent="0.3">
      <c r="B13">
        <v>6</v>
      </c>
      <c r="C13">
        <f t="shared" si="0"/>
        <v>296.15625</v>
      </c>
      <c r="D13">
        <f t="shared" si="1"/>
        <v>300</v>
      </c>
      <c r="E13">
        <v>10</v>
      </c>
      <c r="F13">
        <v>120</v>
      </c>
      <c r="G13" s="1">
        <f t="shared" si="2"/>
        <v>1.5</v>
      </c>
    </row>
    <row r="14" spans="1:7" x14ac:dyDescent="0.3">
      <c r="B14">
        <v>7</v>
      </c>
      <c r="C14">
        <f t="shared" si="0"/>
        <v>444.234375</v>
      </c>
      <c r="D14">
        <f t="shared" si="1"/>
        <v>440</v>
      </c>
      <c r="E14">
        <v>10</v>
      </c>
      <c r="F14">
        <v>140</v>
      </c>
      <c r="G14" s="1">
        <f t="shared" si="2"/>
        <v>1.4666666666666666</v>
      </c>
    </row>
    <row r="15" spans="1:7" x14ac:dyDescent="0.3">
      <c r="B15">
        <v>8</v>
      </c>
      <c r="C15">
        <f t="shared" si="0"/>
        <v>666.3515625</v>
      </c>
      <c r="D15">
        <f t="shared" si="1"/>
        <v>670</v>
      </c>
      <c r="E15">
        <v>10</v>
      </c>
      <c r="F15">
        <v>160</v>
      </c>
      <c r="G15" s="1">
        <f t="shared" si="2"/>
        <v>1.5227272727272727</v>
      </c>
    </row>
    <row r="16" spans="1:7" x14ac:dyDescent="0.3">
      <c r="B16">
        <v>9</v>
      </c>
      <c r="C16">
        <f t="shared" si="0"/>
        <v>999.52734375</v>
      </c>
      <c r="D16">
        <f t="shared" si="1"/>
        <v>1000</v>
      </c>
      <c r="E16">
        <v>10</v>
      </c>
      <c r="F16">
        <v>180</v>
      </c>
      <c r="G16" s="1">
        <f t="shared" si="2"/>
        <v>1.4925373134328359</v>
      </c>
    </row>
    <row r="17" spans="2:7" x14ac:dyDescent="0.3">
      <c r="B17">
        <v>10</v>
      </c>
      <c r="C17">
        <f t="shared" si="0"/>
        <v>1499.291015625</v>
      </c>
      <c r="D17">
        <f>ROUND(C17/E17,0)*E17</f>
        <v>1500</v>
      </c>
      <c r="E17">
        <v>10</v>
      </c>
      <c r="F17">
        <v>200</v>
      </c>
      <c r="G17" s="1">
        <f t="shared" si="2"/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7" workbookViewId="0">
      <selection activeCell="Q3" sqref="Q3:Q23"/>
    </sheetView>
  </sheetViews>
  <sheetFormatPr defaultRowHeight="14.4" x14ac:dyDescent="0.3"/>
  <sheetData>
    <row r="1" spans="1:17" ht="16.8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17" ht="15" thickBot="1" x14ac:dyDescent="0.35">
      <c r="A2" s="3">
        <v>1</v>
      </c>
      <c r="B2" s="3">
        <v>25</v>
      </c>
      <c r="C2" s="3">
        <v>50</v>
      </c>
      <c r="D2" s="3" t="s">
        <v>13</v>
      </c>
      <c r="G2" s="3">
        <v>1</v>
      </c>
      <c r="H2" s="3">
        <v>25</v>
      </c>
      <c r="I2" s="3">
        <v>50</v>
      </c>
      <c r="J2" s="3" t="s">
        <v>13</v>
      </c>
      <c r="M2" s="3">
        <v>1</v>
      </c>
      <c r="N2" s="3">
        <v>25</v>
      </c>
      <c r="O2" s="3">
        <v>50</v>
      </c>
      <c r="P2" s="3" t="s">
        <v>13</v>
      </c>
    </row>
    <row r="3" spans="1:17" ht="15" thickBot="1" x14ac:dyDescent="0.35">
      <c r="A3" s="3">
        <v>2</v>
      </c>
      <c r="B3" s="3">
        <v>50</v>
      </c>
      <c r="C3" s="3">
        <v>100</v>
      </c>
      <c r="D3" s="3" t="s">
        <v>14</v>
      </c>
      <c r="E3" s="4">
        <f>C3/C2</f>
        <v>2</v>
      </c>
      <c r="G3" s="3">
        <v>2</v>
      </c>
      <c r="H3" s="3">
        <v>50</v>
      </c>
      <c r="I3" s="3">
        <v>100</v>
      </c>
      <c r="J3" s="3" t="s">
        <v>26</v>
      </c>
      <c r="K3" s="4">
        <f t="shared" ref="K3:K16" si="0">I3/I2</f>
        <v>2</v>
      </c>
      <c r="M3" s="3">
        <v>2</v>
      </c>
      <c r="N3" s="3">
        <v>50</v>
      </c>
      <c r="O3" s="3">
        <v>100</v>
      </c>
      <c r="P3" s="3" t="s">
        <v>38</v>
      </c>
      <c r="Q3" s="4">
        <f t="shared" ref="Q3:Q23" si="1">O3/O2</f>
        <v>2</v>
      </c>
    </row>
    <row r="4" spans="1:17" ht="15" thickBot="1" x14ac:dyDescent="0.35">
      <c r="A4" s="3">
        <v>3</v>
      </c>
      <c r="B4" s="3">
        <v>75</v>
      </c>
      <c r="C4" s="3">
        <v>150</v>
      </c>
      <c r="D4" s="3" t="s">
        <v>15</v>
      </c>
      <c r="E4" s="5">
        <f t="shared" ref="E4:E14" si="2">C4/C3</f>
        <v>1.5</v>
      </c>
      <c r="G4" s="3">
        <v>3</v>
      </c>
      <c r="H4" s="3">
        <v>75</v>
      </c>
      <c r="I4" s="3">
        <v>150</v>
      </c>
      <c r="J4" s="3" t="s">
        <v>27</v>
      </c>
      <c r="K4" s="4">
        <f t="shared" si="0"/>
        <v>1.5</v>
      </c>
      <c r="M4" s="3">
        <v>3</v>
      </c>
      <c r="N4" s="3">
        <v>75</v>
      </c>
      <c r="O4" s="3">
        <v>150</v>
      </c>
      <c r="P4" s="3" t="s">
        <v>14</v>
      </c>
      <c r="Q4" s="4">
        <f t="shared" si="1"/>
        <v>1.5</v>
      </c>
    </row>
    <row r="5" spans="1:17" ht="15" thickBot="1" x14ac:dyDescent="0.35">
      <c r="A5" s="3">
        <v>4</v>
      </c>
      <c r="B5" s="3">
        <v>100</v>
      </c>
      <c r="C5" s="3">
        <v>200</v>
      </c>
      <c r="D5" s="3" t="s">
        <v>16</v>
      </c>
      <c r="E5" s="6">
        <f t="shared" si="2"/>
        <v>1.3333333333333333</v>
      </c>
      <c r="G5" s="3">
        <v>4</v>
      </c>
      <c r="H5" s="3">
        <v>100</v>
      </c>
      <c r="I5" s="3">
        <v>200</v>
      </c>
      <c r="J5" s="3" t="s">
        <v>28</v>
      </c>
      <c r="K5" s="4">
        <f t="shared" si="0"/>
        <v>1.3333333333333333</v>
      </c>
      <c r="M5" s="3">
        <v>4</v>
      </c>
      <c r="N5" s="3">
        <v>100</v>
      </c>
      <c r="O5" s="3">
        <v>200</v>
      </c>
      <c r="P5" s="3" t="s">
        <v>27</v>
      </c>
      <c r="Q5" s="4">
        <f t="shared" si="1"/>
        <v>1.3333333333333333</v>
      </c>
    </row>
    <row r="6" spans="1:17" ht="15" thickBot="1" x14ac:dyDescent="0.35">
      <c r="A6" s="3">
        <v>5</v>
      </c>
      <c r="B6" s="3">
        <v>125</v>
      </c>
      <c r="C6" s="3">
        <v>250</v>
      </c>
      <c r="D6" s="3" t="s">
        <v>17</v>
      </c>
      <c r="E6" s="6">
        <f t="shared" si="2"/>
        <v>1.25</v>
      </c>
      <c r="G6" s="3">
        <v>5</v>
      </c>
      <c r="H6" s="3">
        <v>125</v>
      </c>
      <c r="I6" s="3">
        <v>250</v>
      </c>
      <c r="J6" s="3" t="s">
        <v>16</v>
      </c>
      <c r="K6" s="4">
        <f t="shared" si="0"/>
        <v>1.25</v>
      </c>
      <c r="M6" s="3">
        <v>5</v>
      </c>
      <c r="N6" s="3">
        <v>125</v>
      </c>
      <c r="O6" s="3">
        <v>250</v>
      </c>
      <c r="P6" s="3" t="s">
        <v>15</v>
      </c>
      <c r="Q6" s="4">
        <f t="shared" si="1"/>
        <v>1.25</v>
      </c>
    </row>
    <row r="7" spans="1:17" ht="15" thickBot="1" x14ac:dyDescent="0.35">
      <c r="A7" s="3">
        <v>6</v>
      </c>
      <c r="B7" s="3">
        <v>150</v>
      </c>
      <c r="C7" s="3">
        <v>300</v>
      </c>
      <c r="D7" s="3" t="s">
        <v>18</v>
      </c>
      <c r="E7" s="6">
        <f t="shared" si="2"/>
        <v>1.2</v>
      </c>
      <c r="G7" s="3">
        <v>6</v>
      </c>
      <c r="H7" s="3">
        <v>150</v>
      </c>
      <c r="I7" s="3">
        <v>300</v>
      </c>
      <c r="J7" s="3" t="s">
        <v>29</v>
      </c>
      <c r="K7" s="4">
        <f t="shared" si="0"/>
        <v>1.2</v>
      </c>
      <c r="M7" s="3">
        <v>6</v>
      </c>
      <c r="N7" s="3">
        <v>150</v>
      </c>
      <c r="O7" s="3">
        <v>300</v>
      </c>
      <c r="P7" s="3" t="s">
        <v>39</v>
      </c>
      <c r="Q7" s="4">
        <f t="shared" si="1"/>
        <v>1.2</v>
      </c>
    </row>
    <row r="8" spans="1:17" ht="15" thickBot="1" x14ac:dyDescent="0.35">
      <c r="A8" s="3">
        <v>7</v>
      </c>
      <c r="B8" s="3">
        <v>175</v>
      </c>
      <c r="C8" s="3">
        <v>350</v>
      </c>
      <c r="D8" s="3" t="s">
        <v>19</v>
      </c>
      <c r="E8" s="6">
        <f t="shared" si="2"/>
        <v>1.1666666666666667</v>
      </c>
      <c r="G8" s="3">
        <v>7</v>
      </c>
      <c r="H8" s="3">
        <v>175</v>
      </c>
      <c r="I8" s="3">
        <v>350</v>
      </c>
      <c r="J8" s="3" t="s">
        <v>30</v>
      </c>
      <c r="K8" s="4">
        <f t="shared" si="0"/>
        <v>1.1666666666666667</v>
      </c>
      <c r="M8" s="3">
        <v>7</v>
      </c>
      <c r="N8" s="3">
        <v>175</v>
      </c>
      <c r="O8" s="3">
        <v>350</v>
      </c>
      <c r="P8" s="3" t="s">
        <v>16</v>
      </c>
      <c r="Q8" s="4">
        <f t="shared" si="1"/>
        <v>1.1666666666666667</v>
      </c>
    </row>
    <row r="9" spans="1:17" ht="15" thickBot="1" x14ac:dyDescent="0.35">
      <c r="A9" s="3">
        <v>8</v>
      </c>
      <c r="B9" s="3">
        <v>200</v>
      </c>
      <c r="C9" s="3">
        <v>400</v>
      </c>
      <c r="D9" s="3" t="s">
        <v>20</v>
      </c>
      <c r="E9" s="7">
        <f t="shared" si="2"/>
        <v>1.1428571428571428</v>
      </c>
      <c r="G9" s="3">
        <v>8</v>
      </c>
      <c r="H9" s="3">
        <v>200</v>
      </c>
      <c r="I9" s="3">
        <v>400</v>
      </c>
      <c r="J9" s="3" t="s">
        <v>31</v>
      </c>
      <c r="K9" s="4">
        <f t="shared" si="0"/>
        <v>1.1428571428571428</v>
      </c>
      <c r="M9" s="3">
        <v>8</v>
      </c>
      <c r="N9" s="3">
        <v>200</v>
      </c>
      <c r="O9" s="3">
        <v>400</v>
      </c>
      <c r="P9" s="3" t="s">
        <v>40</v>
      </c>
      <c r="Q9" s="4">
        <f t="shared" si="1"/>
        <v>1.1428571428571428</v>
      </c>
    </row>
    <row r="10" spans="1:17" ht="15" thickBot="1" x14ac:dyDescent="0.35">
      <c r="A10" s="3">
        <v>9</v>
      </c>
      <c r="B10" s="3">
        <v>300</v>
      </c>
      <c r="C10" s="3">
        <v>600</v>
      </c>
      <c r="D10" s="3" t="s">
        <v>21</v>
      </c>
      <c r="E10" s="5">
        <f t="shared" si="2"/>
        <v>1.5</v>
      </c>
      <c r="G10" s="3">
        <v>9</v>
      </c>
      <c r="H10" s="3">
        <v>225</v>
      </c>
      <c r="I10" s="3">
        <v>450</v>
      </c>
      <c r="J10" s="3" t="s">
        <v>19</v>
      </c>
      <c r="K10" s="4">
        <f t="shared" si="0"/>
        <v>1.125</v>
      </c>
      <c r="M10" s="3">
        <v>9</v>
      </c>
      <c r="N10" s="3">
        <v>225</v>
      </c>
      <c r="O10" s="3">
        <v>450</v>
      </c>
      <c r="P10" s="3" t="s">
        <v>17</v>
      </c>
      <c r="Q10" s="4">
        <f t="shared" si="1"/>
        <v>1.125</v>
      </c>
    </row>
    <row r="11" spans="1:17" ht="15" thickBot="1" x14ac:dyDescent="0.35">
      <c r="A11" s="3">
        <v>10</v>
      </c>
      <c r="B11" s="3">
        <v>400</v>
      </c>
      <c r="C11" s="3">
        <v>800</v>
      </c>
      <c r="D11" s="3" t="s">
        <v>22</v>
      </c>
      <c r="E11" s="6">
        <f t="shared" si="2"/>
        <v>1.3333333333333333</v>
      </c>
      <c r="G11" s="3">
        <v>10</v>
      </c>
      <c r="H11" s="3">
        <v>250</v>
      </c>
      <c r="I11" s="3">
        <v>500</v>
      </c>
      <c r="J11" s="3" t="s">
        <v>32</v>
      </c>
      <c r="K11" s="4">
        <f t="shared" si="0"/>
        <v>1.1111111111111112</v>
      </c>
      <c r="M11" s="3">
        <v>10</v>
      </c>
      <c r="N11" s="3">
        <v>250</v>
      </c>
      <c r="O11" s="3">
        <v>500</v>
      </c>
      <c r="P11" s="3" t="s">
        <v>30</v>
      </c>
      <c r="Q11" s="4">
        <f t="shared" si="1"/>
        <v>1.1111111111111112</v>
      </c>
    </row>
    <row r="12" spans="1:17" ht="15" thickBot="1" x14ac:dyDescent="0.35">
      <c r="A12" s="3">
        <v>11</v>
      </c>
      <c r="B12" s="3">
        <v>500</v>
      </c>
      <c r="C12" s="3">
        <v>1000</v>
      </c>
      <c r="D12" s="3" t="s">
        <v>23</v>
      </c>
      <c r="E12" s="6">
        <f t="shared" si="2"/>
        <v>1.25</v>
      </c>
      <c r="G12" s="3">
        <v>11</v>
      </c>
      <c r="H12" s="3">
        <v>350</v>
      </c>
      <c r="I12" s="3">
        <v>700</v>
      </c>
      <c r="J12" s="3" t="s">
        <v>33</v>
      </c>
      <c r="K12" s="4">
        <f t="shared" si="0"/>
        <v>1.4</v>
      </c>
      <c r="M12" s="3">
        <v>11</v>
      </c>
      <c r="N12" s="3">
        <v>275</v>
      </c>
      <c r="O12" s="3">
        <v>550</v>
      </c>
      <c r="P12" s="3" t="s">
        <v>18</v>
      </c>
      <c r="Q12" s="4">
        <f t="shared" si="1"/>
        <v>1.1000000000000001</v>
      </c>
    </row>
    <row r="13" spans="1:17" ht="15" thickBot="1" x14ac:dyDescent="0.35">
      <c r="A13" s="3">
        <v>12</v>
      </c>
      <c r="B13" s="3">
        <v>600</v>
      </c>
      <c r="C13" s="3">
        <v>1200</v>
      </c>
      <c r="D13" s="3" t="s">
        <v>24</v>
      </c>
      <c r="E13" s="6">
        <f t="shared" si="2"/>
        <v>1.2</v>
      </c>
      <c r="G13" s="3">
        <v>12</v>
      </c>
      <c r="H13" s="3">
        <v>450</v>
      </c>
      <c r="I13" s="3">
        <v>900</v>
      </c>
      <c r="J13" s="3" t="s">
        <v>34</v>
      </c>
      <c r="K13" s="4">
        <f t="shared" si="0"/>
        <v>1.2857142857142858</v>
      </c>
      <c r="M13" s="3">
        <v>12</v>
      </c>
      <c r="N13" s="3">
        <v>300</v>
      </c>
      <c r="O13" s="3">
        <v>600</v>
      </c>
      <c r="P13" s="3" t="s">
        <v>41</v>
      </c>
      <c r="Q13" s="4">
        <f t="shared" si="1"/>
        <v>1.0909090909090908</v>
      </c>
    </row>
    <row r="14" spans="1:17" ht="15" thickBot="1" x14ac:dyDescent="0.35">
      <c r="A14" s="3">
        <v>13</v>
      </c>
      <c r="B14" s="3">
        <v>700</v>
      </c>
      <c r="C14" s="3">
        <v>1400</v>
      </c>
      <c r="D14" s="3" t="s">
        <v>25</v>
      </c>
      <c r="E14" s="7">
        <f t="shared" si="2"/>
        <v>1.1666666666666667</v>
      </c>
      <c r="G14" s="3">
        <v>13</v>
      </c>
      <c r="H14" s="3">
        <v>475</v>
      </c>
      <c r="I14" s="3">
        <v>950</v>
      </c>
      <c r="J14" s="3" t="s">
        <v>22</v>
      </c>
      <c r="K14" s="4">
        <f t="shared" si="0"/>
        <v>1.0555555555555556</v>
      </c>
      <c r="M14" s="3">
        <v>13</v>
      </c>
      <c r="N14" s="3">
        <v>325</v>
      </c>
      <c r="O14" s="3">
        <v>650</v>
      </c>
      <c r="P14" s="3" t="s">
        <v>19</v>
      </c>
      <c r="Q14" s="4">
        <f t="shared" si="1"/>
        <v>1.0833333333333333</v>
      </c>
    </row>
    <row r="15" spans="1:17" ht="15" thickBot="1" x14ac:dyDescent="0.35">
      <c r="C15">
        <f>C14*E15</f>
        <v>1600.2</v>
      </c>
      <c r="E15" s="4">
        <v>1.143</v>
      </c>
      <c r="G15" s="3">
        <v>14</v>
      </c>
      <c r="H15" s="3">
        <v>575</v>
      </c>
      <c r="I15" s="3">
        <v>1150</v>
      </c>
      <c r="J15" s="3" t="s">
        <v>35</v>
      </c>
      <c r="K15" s="4">
        <f t="shared" si="0"/>
        <v>1.2105263157894737</v>
      </c>
      <c r="M15" s="3">
        <v>14</v>
      </c>
      <c r="N15" s="3">
        <v>350</v>
      </c>
      <c r="O15" s="3">
        <v>700</v>
      </c>
      <c r="P15" s="3" t="s">
        <v>42</v>
      </c>
      <c r="Q15" s="4">
        <f t="shared" si="1"/>
        <v>1.0769230769230769</v>
      </c>
    </row>
    <row r="16" spans="1:17" ht="15" thickBot="1" x14ac:dyDescent="0.35">
      <c r="C16">
        <f>C15*E16</f>
        <v>2400.3000000000002</v>
      </c>
      <c r="E16" s="8">
        <f>E10</f>
        <v>1.5</v>
      </c>
      <c r="G16" s="3">
        <v>15</v>
      </c>
      <c r="H16" s="3">
        <v>675</v>
      </c>
      <c r="I16" s="3">
        <v>1350</v>
      </c>
      <c r="J16" s="3" t="s">
        <v>36</v>
      </c>
      <c r="K16" s="4">
        <f t="shared" si="0"/>
        <v>1.173913043478261</v>
      </c>
      <c r="M16" s="3">
        <v>15</v>
      </c>
      <c r="N16" s="3">
        <v>375</v>
      </c>
      <c r="O16" s="3">
        <v>750</v>
      </c>
      <c r="P16" s="3" t="s">
        <v>20</v>
      </c>
      <c r="Q16" s="4">
        <f t="shared" si="1"/>
        <v>1.0714285714285714</v>
      </c>
    </row>
    <row r="17" spans="7:17" ht="15" thickBot="1" x14ac:dyDescent="0.35">
      <c r="G17" s="3">
        <v>16</v>
      </c>
      <c r="H17" s="3">
        <v>775</v>
      </c>
      <c r="I17" s="3">
        <v>1550</v>
      </c>
      <c r="J17" s="3" t="s">
        <v>37</v>
      </c>
      <c r="M17" s="3">
        <v>16</v>
      </c>
      <c r="N17" s="3">
        <v>475</v>
      </c>
      <c r="O17" s="3">
        <v>950</v>
      </c>
      <c r="P17" s="3" t="s">
        <v>33</v>
      </c>
      <c r="Q17" s="4">
        <f t="shared" si="1"/>
        <v>1.2666666666666666</v>
      </c>
    </row>
    <row r="18" spans="7:17" ht="15" thickBot="1" x14ac:dyDescent="0.35">
      <c r="M18" s="3">
        <v>17</v>
      </c>
      <c r="N18" s="3">
        <v>575</v>
      </c>
      <c r="O18" s="3">
        <v>1150</v>
      </c>
      <c r="P18" s="3" t="s">
        <v>21</v>
      </c>
      <c r="Q18" s="4">
        <f t="shared" si="1"/>
        <v>1.2105263157894737</v>
      </c>
    </row>
    <row r="19" spans="7:17" ht="15" thickBot="1" x14ac:dyDescent="0.35">
      <c r="M19" s="3">
        <v>18</v>
      </c>
      <c r="N19" s="3">
        <v>675</v>
      </c>
      <c r="O19" s="3">
        <v>1350</v>
      </c>
      <c r="P19" s="3" t="s">
        <v>43</v>
      </c>
      <c r="Q19" s="4">
        <f t="shared" si="1"/>
        <v>1.173913043478261</v>
      </c>
    </row>
    <row r="20" spans="7:17" ht="15" thickBot="1" x14ac:dyDescent="0.35">
      <c r="M20" s="3">
        <v>19</v>
      </c>
      <c r="N20" s="3">
        <v>775</v>
      </c>
      <c r="O20" s="3">
        <v>1550</v>
      </c>
      <c r="P20" s="3" t="s">
        <v>22</v>
      </c>
      <c r="Q20" s="4">
        <f t="shared" si="1"/>
        <v>1.1481481481481481</v>
      </c>
    </row>
    <row r="21" spans="7:17" ht="15" thickBot="1" x14ac:dyDescent="0.35">
      <c r="M21" s="3">
        <v>20</v>
      </c>
      <c r="N21" s="3">
        <v>875</v>
      </c>
      <c r="O21" s="3">
        <v>1750</v>
      </c>
      <c r="P21" s="3" t="s">
        <v>44</v>
      </c>
      <c r="Q21" s="4">
        <f t="shared" si="1"/>
        <v>1.1290322580645162</v>
      </c>
    </row>
    <row r="22" spans="7:17" ht="15" thickBot="1" x14ac:dyDescent="0.35">
      <c r="M22" s="3">
        <v>21</v>
      </c>
      <c r="N22" s="3">
        <v>975</v>
      </c>
      <c r="O22" s="3">
        <v>1950</v>
      </c>
      <c r="P22" s="3" t="s">
        <v>23</v>
      </c>
      <c r="Q22" s="4">
        <f t="shared" si="1"/>
        <v>1.1142857142857143</v>
      </c>
    </row>
    <row r="23" spans="7:17" ht="15" thickBot="1" x14ac:dyDescent="0.35">
      <c r="M23" s="3">
        <v>22</v>
      </c>
      <c r="N23" s="3">
        <v>1075</v>
      </c>
      <c r="O23" s="3">
        <v>2150</v>
      </c>
      <c r="P23" s="3" t="s">
        <v>36</v>
      </c>
      <c r="Q23" s="4">
        <f t="shared" si="1"/>
        <v>1.1025641025641026</v>
      </c>
    </row>
  </sheetData>
  <pageMargins left="0.7" right="0.7" top="0.75" bottom="0.75" header="0.3" footer="0.3"/>
  <pageSetup paperSize="1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Day</dc:creator>
  <cp:lastModifiedBy>Calvin Day</cp:lastModifiedBy>
  <dcterms:created xsi:type="dcterms:W3CDTF">2023-07-17T18:35:54Z</dcterms:created>
  <dcterms:modified xsi:type="dcterms:W3CDTF">2023-07-19T19:17:20Z</dcterms:modified>
</cp:coreProperties>
</file>