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00036625\Desktop\repo\Past Exam Questions\"/>
    </mc:Choice>
  </mc:AlternateContent>
  <xr:revisionPtr revIDLastSave="0" documentId="13_ncr:1_{79E230BE-493C-448C-90C0-4C357CD42309}" xr6:coauthVersionLast="47" xr6:coauthVersionMax="47" xr10:uidLastSave="{00000000-0000-0000-0000-000000000000}"/>
  <bookViews>
    <workbookView xWindow="-120" yWindow="-120" windowWidth="15600" windowHeight="11040" xr2:uid="{4F7BF256-B8AA-44F1-8506-F473F0E88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" l="1"/>
  <c r="C50" i="1"/>
  <c r="C49" i="1"/>
  <c r="C47" i="1"/>
  <c r="D27" i="1"/>
  <c r="E27" i="1"/>
  <c r="C27" i="1"/>
  <c r="D16" i="1"/>
  <c r="D32" i="1" s="1"/>
  <c r="E16" i="1"/>
  <c r="E32" i="1" s="1"/>
  <c r="C16" i="1"/>
  <c r="C32" i="1" s="1"/>
  <c r="C34" i="1" l="1"/>
  <c r="C35" i="1" s="1"/>
  <c r="D20" i="1"/>
</calcChain>
</file>

<file path=xl/sharedStrings.xml><?xml version="1.0" encoding="utf-8"?>
<sst xmlns="http://schemas.openxmlformats.org/spreadsheetml/2006/main" count="20" uniqueCount="19">
  <si>
    <t>Source</t>
  </si>
  <si>
    <t>Destination</t>
  </si>
  <si>
    <t>RtoT</t>
  </si>
  <si>
    <t>Magnitude of RtoT</t>
  </si>
  <si>
    <t>In Unity we use v.magnutude to get this</t>
  </si>
  <si>
    <t>v</t>
  </si>
  <si>
    <t>|v|</t>
  </si>
  <si>
    <t>R_forward</t>
  </si>
  <si>
    <t>Scalar Dot</t>
  </si>
  <si>
    <t>s = u t</t>
  </si>
  <si>
    <t>v = u + a t</t>
  </si>
  <si>
    <t>F = m a</t>
  </si>
  <si>
    <t>u</t>
  </si>
  <si>
    <t>Ship to ast</t>
  </si>
  <si>
    <t>Ship forward</t>
  </si>
  <si>
    <t>u=</t>
  </si>
  <si>
    <t>|u|</t>
  </si>
  <si>
    <t>v*u</t>
  </si>
  <si>
    <t xml:space="preserve">cos(theta)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</si>
</sst>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8</xdr:col>
      <xdr:colOff>391907</xdr:colOff>
      <xdr:row>51</xdr:row>
      <xdr:rowOff>152448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3517556-6367-4793-A24C-9B7429043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9525000"/>
          <a:ext cx="4648849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8</xdr:col>
      <xdr:colOff>401433</xdr:colOff>
      <xdr:row>54</xdr:row>
      <xdr:rowOff>95316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A0C06F-CEAC-4C1B-938C-FB5AD6E7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135" y="9906000"/>
          <a:ext cx="4658375" cy="4763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9</xdr:col>
      <xdr:colOff>60035</xdr:colOff>
      <xdr:row>61</xdr:row>
      <xdr:rowOff>162001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B44639-ED96-4886-BFCE-43D4FB53B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135" y="11239500"/>
          <a:ext cx="4925112" cy="543001"/>
        </a:xfrm>
        <a:prstGeom prst="rect">
          <a:avLst/>
        </a:prstGeom>
      </xdr:spPr>
    </xdr:pic>
    <xdr:clientData/>
  </xdr:twoCellAnchor>
  <xdr:twoCellAnchor editAs="oneCell">
    <xdr:from>
      <xdr:col>1</xdr:col>
      <xdr:colOff>14653</xdr:colOff>
      <xdr:row>65</xdr:row>
      <xdr:rowOff>73269</xdr:rowOff>
    </xdr:from>
    <xdr:to>
      <xdr:col>7</xdr:col>
      <xdr:colOff>527538</xdr:colOff>
      <xdr:row>68</xdr:row>
      <xdr:rowOff>142029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CF805C-E93D-40B0-B7B2-85405DCA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788" y="12455769"/>
          <a:ext cx="4161692" cy="640260"/>
        </a:xfrm>
        <a:prstGeom prst="rect">
          <a:avLst/>
        </a:prstGeom>
      </xdr:spPr>
    </xdr:pic>
    <xdr:clientData/>
  </xdr:twoCellAnchor>
  <xdr:twoCellAnchor editAs="oneCell">
    <xdr:from>
      <xdr:col>1</xdr:col>
      <xdr:colOff>219808</xdr:colOff>
      <xdr:row>61</xdr:row>
      <xdr:rowOff>102576</xdr:rowOff>
    </xdr:from>
    <xdr:to>
      <xdr:col>4</xdr:col>
      <xdr:colOff>256442</xdr:colOff>
      <xdr:row>62</xdr:row>
      <xdr:rowOff>136899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6634715-11D6-495A-B22F-74EFE0A85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7943" y="11723076"/>
          <a:ext cx="1861038" cy="2248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5</xdr:col>
      <xdr:colOff>98585</xdr:colOff>
      <xdr:row>64</xdr:row>
      <xdr:rowOff>102577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A92DF3B-5AB0-4057-8670-15D1C0931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135" y="12001500"/>
          <a:ext cx="2531123" cy="2930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8</xdr:col>
      <xdr:colOff>344275</xdr:colOff>
      <xdr:row>71</xdr:row>
      <xdr:rowOff>38158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992B41-3CA0-44D8-93B0-6E8A8D4C8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8135" y="13144500"/>
          <a:ext cx="4601217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4</xdr:col>
      <xdr:colOff>528599</xdr:colOff>
      <xdr:row>73</xdr:row>
      <xdr:rowOff>47658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58F3D0-B78F-4933-86D7-07B57E4D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8135" y="13716000"/>
          <a:ext cx="235300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7</xdr:col>
      <xdr:colOff>447515</xdr:colOff>
      <xdr:row>75</xdr:row>
      <xdr:rowOff>47658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235CC6F-2340-4663-8C47-64D3652D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135" y="14097000"/>
          <a:ext cx="409632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574457</xdr:colOff>
      <xdr:row>30</xdr:row>
      <xdr:rowOff>57211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5416F2-B23F-4897-A74D-F6F5013B4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8135" y="5334000"/>
          <a:ext cx="5439534" cy="438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191284</xdr:colOff>
      <xdr:row>10</xdr:row>
      <xdr:rowOff>124108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8814D07-4E3E-4A49-9100-45BDB69C8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0"/>
          <a:ext cx="5620534" cy="202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7</xdr:col>
      <xdr:colOff>103997</xdr:colOff>
      <xdr:row>25</xdr:row>
      <xdr:rowOff>38185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D518A0B-C4E5-4070-AC9A-5CDD38A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4191000"/>
          <a:ext cx="4925112" cy="609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19810</xdr:colOff>
      <xdr:row>42</xdr:row>
      <xdr:rowOff>133555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9506C20-9937-434F-A65F-63B714BE5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667500"/>
          <a:ext cx="5449060" cy="14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4AB7-7A1D-4BE2-AAE5-EC6B63996A59}">
  <dimension ref="A14:I58"/>
  <sheetViews>
    <sheetView tabSelected="1" topLeftCell="A43" zoomScale="130" zoomScaleNormal="130" workbookViewId="0">
      <selection activeCell="G48" sqref="G48"/>
    </sheetView>
  </sheetViews>
  <sheetFormatPr defaultRowHeight="15" x14ac:dyDescent="0.25"/>
  <cols>
    <col min="1" max="1" width="17.5703125" bestFit="1" customWidth="1"/>
  </cols>
  <sheetData>
    <row r="14" spans="1:5" x14ac:dyDescent="0.25">
      <c r="A14" t="s">
        <v>0</v>
      </c>
      <c r="C14">
        <v>5</v>
      </c>
      <c r="D14">
        <v>1</v>
      </c>
      <c r="E14">
        <v>5</v>
      </c>
    </row>
    <row r="15" spans="1:5" x14ac:dyDescent="0.25">
      <c r="A15" t="s">
        <v>1</v>
      </c>
      <c r="C15">
        <v>8</v>
      </c>
      <c r="D15">
        <v>-3</v>
      </c>
      <c r="E15">
        <v>-7</v>
      </c>
    </row>
    <row r="16" spans="1:5" x14ac:dyDescent="0.25">
      <c r="A16" t="s">
        <v>2</v>
      </c>
      <c r="C16" s="1">
        <f>C15-C14</f>
        <v>3</v>
      </c>
      <c r="D16" s="1">
        <f t="shared" ref="D16:E16" si="0">D15-D14</f>
        <v>-4</v>
      </c>
      <c r="E16" s="1">
        <f t="shared" si="0"/>
        <v>-12</v>
      </c>
    </row>
    <row r="20" spans="1:6" x14ac:dyDescent="0.25">
      <c r="A20" t="s">
        <v>3</v>
      </c>
      <c r="D20">
        <f>SQRT(C16*C16+D16*D16+E16*E16)</f>
        <v>13</v>
      </c>
      <c r="F20" t="s">
        <v>4</v>
      </c>
    </row>
    <row r="27" spans="1:6" x14ac:dyDescent="0.25">
      <c r="C27">
        <f>C16/$D$20</f>
        <v>0.23076923076923078</v>
      </c>
      <c r="D27">
        <f t="shared" ref="D27:E27" si="1">D16/$D$20</f>
        <v>-0.30769230769230771</v>
      </c>
      <c r="E27">
        <f t="shared" si="1"/>
        <v>-0.92307692307692313</v>
      </c>
    </row>
    <row r="32" spans="1:6" x14ac:dyDescent="0.25">
      <c r="A32" t="s">
        <v>2</v>
      </c>
      <c r="C32">
        <f>C16</f>
        <v>3</v>
      </c>
      <c r="D32">
        <f t="shared" ref="D32:E32" si="2">D16</f>
        <v>-4</v>
      </c>
      <c r="E32">
        <f t="shared" si="2"/>
        <v>-12</v>
      </c>
    </row>
    <row r="33" spans="1:9" x14ac:dyDescent="0.25">
      <c r="A33" t="s">
        <v>7</v>
      </c>
      <c r="C33">
        <v>2</v>
      </c>
      <c r="D33">
        <v>-2</v>
      </c>
      <c r="E33">
        <v>-1</v>
      </c>
    </row>
    <row r="34" spans="1:9" x14ac:dyDescent="0.25">
      <c r="A34" t="s">
        <v>8</v>
      </c>
      <c r="C34">
        <f>C32*C33+D32*D33+E32*E33</f>
        <v>26</v>
      </c>
    </row>
    <row r="35" spans="1:9" x14ac:dyDescent="0.25">
      <c r="C35" t="str">
        <f>IF(C34&gt;0,"Yes","No")</f>
        <v>Yes</v>
      </c>
    </row>
    <row r="45" spans="1:9" x14ac:dyDescent="0.25">
      <c r="A45" t="s">
        <v>13</v>
      </c>
      <c r="B45" t="s">
        <v>5</v>
      </c>
    </row>
    <row r="46" spans="1:9" x14ac:dyDescent="0.25">
      <c r="A46" t="s">
        <v>14</v>
      </c>
      <c r="B46" t="s">
        <v>12</v>
      </c>
    </row>
    <row r="47" spans="1:9" x14ac:dyDescent="0.25">
      <c r="B47" t="s">
        <v>6</v>
      </c>
      <c r="C47">
        <f>D20</f>
        <v>13</v>
      </c>
      <c r="G47" t="s">
        <v>18</v>
      </c>
      <c r="I47">
        <f>C50/(C47*C49)</f>
        <v>0.66666666666666663</v>
      </c>
    </row>
    <row r="48" spans="1:9" x14ac:dyDescent="0.25">
      <c r="B48" t="s">
        <v>15</v>
      </c>
      <c r="C48">
        <v>2</v>
      </c>
      <c r="D48">
        <v>-2</v>
      </c>
      <c r="E48">
        <v>-1</v>
      </c>
    </row>
    <row r="49" spans="2:4" x14ac:dyDescent="0.25">
      <c r="B49" t="s">
        <v>16</v>
      </c>
      <c r="C49">
        <f>SQRT(C48*C48+D48*D48+E48*E48)</f>
        <v>3</v>
      </c>
    </row>
    <row r="50" spans="2:4" x14ac:dyDescent="0.25">
      <c r="B50" t="s">
        <v>17</v>
      </c>
      <c r="C50">
        <f>C34</f>
        <v>26</v>
      </c>
    </row>
    <row r="56" spans="2:4" x14ac:dyDescent="0.25">
      <c r="D56" t="s">
        <v>9</v>
      </c>
    </row>
    <row r="57" spans="2:4" x14ac:dyDescent="0.25">
      <c r="D57" t="s">
        <v>10</v>
      </c>
    </row>
    <row r="58" spans="2:4" x14ac:dyDescent="0.25">
      <c r="D58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 Robert Sheehy</dc:creator>
  <cp:lastModifiedBy>LECTURER Robert Sheehy</cp:lastModifiedBy>
  <dcterms:created xsi:type="dcterms:W3CDTF">2024-10-03T11:07:06Z</dcterms:created>
  <dcterms:modified xsi:type="dcterms:W3CDTF">2024-10-09T15:55:25Z</dcterms:modified>
</cp:coreProperties>
</file>