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0" yWindow="80" windowWidth="18900" windowHeight="7340" activeTab="2"/>
  </bookViews>
  <sheets>
    <sheet name="Feuil1" sheetId="1" r:id="rId1"/>
    <sheet name="Graph1" sheetId="4" r:id="rId2"/>
    <sheet name="Feuil2" sheetId="2" r:id="rId3"/>
    <sheet name="Feuil3" sheetId="3" r:id="rId4"/>
  </sheets>
  <definedNames>
    <definedName name="_xlnm._FilterDatabase" localSheetId="2" hidden="1">Feuil2!$A$1:$J$28</definedName>
  </definedNames>
  <calcPr calcId="145621"/>
</workbook>
</file>

<file path=xl/calcChain.xml><?xml version="1.0" encoding="utf-8"?>
<calcChain xmlns="http://schemas.openxmlformats.org/spreadsheetml/2006/main">
  <c r="I48" i="1" l="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 i="1"/>
  <c r="D20" i="2"/>
  <c r="D11" i="2"/>
  <c r="D10" i="2"/>
  <c r="D26" i="2"/>
  <c r="D25" i="2"/>
  <c r="D24" i="2"/>
  <c r="D23" i="2"/>
  <c r="D22" i="2"/>
  <c r="D21" i="2"/>
  <c r="D19" i="2"/>
  <c r="D18" i="2"/>
  <c r="D17" i="2"/>
  <c r="D16" i="2"/>
  <c r="D15" i="2"/>
  <c r="D14" i="2"/>
  <c r="D13" i="2"/>
  <c r="D12" i="2"/>
  <c r="D9" i="2"/>
  <c r="D8" i="2"/>
  <c r="D7" i="2"/>
  <c r="D6" i="2"/>
  <c r="D5" i="2"/>
  <c r="D4" i="2"/>
  <c r="D3" i="2"/>
  <c r="D2" i="2"/>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 i="1"/>
</calcChain>
</file>

<file path=xl/sharedStrings.xml><?xml version="1.0" encoding="utf-8"?>
<sst xmlns="http://schemas.openxmlformats.org/spreadsheetml/2006/main" count="254" uniqueCount="202">
  <si>
    <t>personality="federation_builders_shields_light"</t>
  </si>
  <si>
    <t>personality="devouring_swarm_default"</t>
  </si>
  <si>
    <t>personality="democratic_crusaders_default"</t>
  </si>
  <si>
    <t>personality="fanatic_purifiers_default"</t>
  </si>
  <si>
    <t>personality="hegemonic_imperialists_default"</t>
  </si>
  <si>
    <t>personality="exterminators_shields"</t>
  </si>
  <si>
    <t>personality="erudite_explorers_armor"</t>
  </si>
  <si>
    <t>personality="assimilators_default"</t>
  </si>
  <si>
    <t>personality="hive_mind_default"</t>
  </si>
  <si>
    <t>personality="ruthless_capitalists_default"</t>
  </si>
  <si>
    <t>personality="exterminators_armor_light"</t>
  </si>
  <si>
    <t>personality="machine_intelligence_shields"</t>
  </si>
  <si>
    <t>personality="hegemonic_imperialists_shields"</t>
  </si>
  <si>
    <t>personality="fanatic_purifiers_shields"</t>
  </si>
  <si>
    <t>personality="federation_builders_shields"</t>
  </si>
  <si>
    <t>personality="machine_intelligence_default"</t>
  </si>
  <si>
    <t>personality="slaving_despots_armor"</t>
  </si>
  <si>
    <t>personality="evangelising_zealots_default"</t>
  </si>
  <si>
    <t>personality="ruthless_capitalists_shields"</t>
  </si>
  <si>
    <t>personality="decadent_hierarchy_shields"</t>
  </si>
  <si>
    <t>personality="migrating_flock_default"</t>
  </si>
  <si>
    <t>personality="honorbound_warriors_default"</t>
  </si>
  <si>
    <t>personality="hegemonic_imperialists_armor"</t>
  </si>
  <si>
    <t>personality="peaceful_traders_shields_light"</t>
  </si>
  <si>
    <t>personality="xenophobic_isolationists_default"</t>
  </si>
  <si>
    <t>personality="evangelising_zealots_shields"</t>
  </si>
  <si>
    <t>personality="harmonious_hierarchy_shields"</t>
  </si>
  <si>
    <t>personality="slaving_despots_shields"</t>
  </si>
  <si>
    <t>personality="fallen_empire_machine"</t>
  </si>
  <si>
    <t>species={</t>
  </si>
  <si>
    <t>nebula={</t>
  </si>
  <si>
    <t>construction={ queue</t>
  </si>
  <si>
    <t>construction={ items</t>
  </si>
  <si>
    <t>(systèmes stellaires)</t>
  </si>
  <si>
    <t>adjective="Terriens"</t>
  </si>
  <si>
    <t>adjective="Zerg"</t>
  </si>
  <si>
    <t>adjective="Turienne"</t>
  </si>
  <si>
    <t>adjective="Kert"</t>
  </si>
  <si>
    <t>adjective="de la Fédération du Commerce"</t>
  </si>
  <si>
    <t>adjective="Moissonneur"</t>
  </si>
  <si>
    <t>adjective="Géonosien"</t>
  </si>
  <si>
    <t>adjective="Réplicateur"</t>
  </si>
  <si>
    <t>adjective="Kedesh"</t>
  </si>
  <si>
    <t>adjective="Tebridean"</t>
  </si>
  <si>
    <t>adjective="Arachnide"</t>
  </si>
  <si>
    <t>adjective="Groot"</t>
  </si>
  <si>
    <t>adjective="Voolienne"</t>
  </si>
  <si>
    <t>adjective="du Clan Bancaire Intergalactique"</t>
  </si>
  <si>
    <t>adjective="Wookiee"</t>
  </si>
  <si>
    <t>adjective="Flood"</t>
  </si>
  <si>
    <t>adjective="Decepticon"</t>
  </si>
  <si>
    <t>adjective="Protoss"</t>
  </si>
  <si>
    <t>adjective="Autobot"</t>
  </si>
  <si>
    <t>adjective="Hutt"</t>
  </si>
  <si>
    <t>adjective="Hydra"</t>
  </si>
  <si>
    <t>adjective="Qasvalyviienne"</t>
  </si>
  <si>
    <t>adjective="Zenakienne"</t>
  </si>
  <si>
    <t>adjective="Pelisimusienne"</t>
  </si>
  <si>
    <t>adjective="Fevarianienne"</t>
  </si>
  <si>
    <t>adjective="Cythrienne"</t>
  </si>
  <si>
    <t>adjective="Kaminoenne"</t>
  </si>
  <si>
    <t>adjective="Oned'Qarakienne"</t>
  </si>
  <si>
    <t>adjective="Hesukarienne"</t>
  </si>
  <si>
    <t>adjective="Orassianienne"</t>
  </si>
  <si>
    <t>adjective="Rutharianienne"</t>
  </si>
  <si>
    <t>adjective="Ospranianienne"</t>
  </si>
  <si>
    <t>adjective="Drull'Perfenienne"</t>
  </si>
  <si>
    <t>adjective="Zumienne"</t>
  </si>
  <si>
    <t>adjective="Panaxalienne"</t>
  </si>
  <si>
    <t>adjective="Lozienne"</t>
  </si>
  <si>
    <t>adjective="Hadadeshienne"</t>
  </si>
  <si>
    <t>adjective="T'Jellienne"</t>
  </si>
  <si>
    <t>adjective="Vranienne"</t>
  </si>
  <si>
    <t>adjective="Lustrien"</t>
  </si>
  <si>
    <t>adjective="Caloctorienne"</t>
  </si>
  <si>
    <t>adjective="Bzadienne"</t>
  </si>
  <si>
    <t>adjective="Screkienne"</t>
  </si>
  <si>
    <t>adjective="Miidarienne"</t>
  </si>
  <si>
    <t>adjective="Huran"</t>
  </si>
  <si>
    <t>adjective="Mirovienne"</t>
  </si>
  <si>
    <t>adjective="Izirienne"</t>
  </si>
  <si>
    <t>adjective="Jonusienne"</t>
  </si>
  <si>
    <t>adjective="Khemplarienne"</t>
  </si>
  <si>
    <t>adjective=""</t>
  </si>
  <si>
    <t>adjective="Obadinienne"</t>
  </si>
  <si>
    <t>adjective="Dabbaxienne"</t>
  </si>
  <si>
    <t>adjective="Xabirienne"</t>
  </si>
  <si>
    <t>adjective="Irzukienne"</t>
  </si>
  <si>
    <t>adjective="Seigneurs des Tempêtesienne"</t>
  </si>
  <si>
    <t>adjective="Ekwynianienne"</t>
  </si>
  <si>
    <t>adjective="Uqo'Praknarienne"</t>
  </si>
  <si>
    <t>Flags</t>
  </si>
  <si>
    <t>Government</t>
  </si>
  <si>
    <t>standard_economy_module</t>
  </si>
  <si>
    <t>galaxy={</t>
  </si>
  <si>
    <t>flags={</t>
  </si>
  <si>
    <t>saved_event_target={</t>
  </si>
  <si>
    <t>ship_design={</t>
  </si>
  <si>
    <t>pop_factions={</t>
  </si>
  <si>
    <t>megastructures={</t>
  </si>
  <si>
    <t>bypasses={</t>
  </si>
  <si>
    <t>trade_routes={</t>
  </si>
  <si>
    <t>sectors={</t>
  </si>
  <si>
    <t>buildings={</t>
  </si>
  <si>
    <t>market={</t>
  </si>
  <si>
    <t>clusters={</t>
  </si>
  <si>
    <t>global_ship_design={</t>
  </si>
  <si>
    <t>archaeological_sites={</t>
  </si>
  <si>
    <t>Key</t>
  </si>
  <si>
    <t>Ligne Deb</t>
  </si>
  <si>
    <t>Ligne Fin</t>
  </si>
  <si>
    <t>Description</t>
  </si>
  <si>
    <t>Liste des espèces</t>
  </si>
  <si>
    <t>Mots clef</t>
  </si>
  <si>
    <t>Design</t>
  </si>
  <si>
    <t>Options</t>
  </si>
  <si>
    <t>Liste des Nébuleuses</t>
  </si>
  <si>
    <t>Constructions en cours</t>
  </si>
  <si>
    <t>Populations</t>
  </si>
  <si>
    <t>Nb Lignes</t>
  </si>
  <si>
    <t>galactic_community={</t>
  </si>
  <si>
    <t>Les Empires, et toutes les infos</t>
  </si>
  <si>
    <t>Objets construits</t>
  </si>
  <si>
    <t>Les objets stellaires (bases)</t>
  </si>
  <si>
    <t>Les Systèmes stellaires</t>
  </si>
  <si>
    <t>Les Types de Vaisseaux</t>
  </si>
  <si>
    <t>Les Factions</t>
  </si>
  <si>
    <t>Les Mégastructures</t>
  </si>
  <si>
    <t>Les portails/trous de ver</t>
  </si>
  <si>
    <t>Les routes commerc.</t>
  </si>
  <si>
    <t>les secteurs</t>
  </si>
  <si>
    <t>les bâtiments</t>
  </si>
  <si>
    <t>Les sites archéo</t>
  </si>
  <si>
    <t>used_species_names={</t>
  </si>
  <si>
    <t>used_species_portrait={</t>
  </si>
  <si>
    <t>planets={</t>
  </si>
  <si>
    <t>country={</t>
  </si>
  <si>
    <t>starbase_mgr={</t>
  </si>
  <si>
    <t>galactic_object={</t>
  </si>
  <si>
    <t>pop={</t>
  </si>
  <si>
    <t>name_list= (utilisé également par country)</t>
  </si>
  <si>
    <t>coordinate={</t>
  </si>
  <si>
    <t>coordinate={  (utilisé également par galactic_object</t>
  </si>
  <si>
    <t>progress_needed=</t>
  </si>
  <si>
    <t>simultaneous=</t>
  </si>
  <si>
    <t>amenities_usage=</t>
  </si>
  <si>
    <t>Soleils, planètes, astéroides…</t>
  </si>
  <si>
    <t>shipclass_orbital_station=</t>
  </si>
  <si>
    <t>station=  (utilisé également par fleet)</t>
  </si>
  <si>
    <t>les paramètres de début de partie (y compris ironman)</t>
  </si>
  <si>
    <t>galaxy_radius= juste avant</t>
  </si>
  <si>
    <t>Les Variables</t>
  </si>
  <si>
    <t>ship_size="</t>
  </si>
  <si>
    <t>connections={</t>
  </si>
  <si>
    <t>map_savage_raiders</t>
  </si>
  <si>
    <t>map_defenders_of_the_faith</t>
  </si>
  <si>
    <t>federation_builders_shields_light</t>
  </si>
  <si>
    <t>devouring_swarm_default</t>
  </si>
  <si>
    <t>democratic_crusaders_default</t>
  </si>
  <si>
    <t>fanatic_purifiers_default</t>
  </si>
  <si>
    <t>hegemonic_imperialists_default</t>
  </si>
  <si>
    <t>exterminators_shields</t>
  </si>
  <si>
    <t>erudite_explorers_armor</t>
  </si>
  <si>
    <t>assimilators_default</t>
  </si>
  <si>
    <t>hive_mind_default</t>
  </si>
  <si>
    <t>ruthless_capitalists_default</t>
  </si>
  <si>
    <t>exterminators_armor_light</t>
  </si>
  <si>
    <t>machine_intelligence_shields</t>
  </si>
  <si>
    <t>hegemonic_imperialists_shields</t>
  </si>
  <si>
    <t>fanatic_purifiers_shields</t>
  </si>
  <si>
    <t>federation_builders_shields</t>
  </si>
  <si>
    <t>machine_intelligence_default</t>
  </si>
  <si>
    <t>slaving_despots_armor</t>
  </si>
  <si>
    <t>evangelising_zealots_default</t>
  </si>
  <si>
    <t>ruthless_capitalists_shields</t>
  </si>
  <si>
    <t>decadent_hierarchy_shields</t>
  </si>
  <si>
    <t>migrating_flock_default</t>
  </si>
  <si>
    <t>honorbound_warriors_default</t>
  </si>
  <si>
    <t>hegemonic_imperialists_armor</t>
  </si>
  <si>
    <t>peaceful_traders_shields_light</t>
  </si>
  <si>
    <t>xenophobic_isolationists_default</t>
  </si>
  <si>
    <t>harmonious_hierarchy_shields</t>
  </si>
  <si>
    <t>slaving_despots_shields</t>
  </si>
  <si>
    <t>evangelising_zealots_shields</t>
  </si>
  <si>
    <t>fallen_empire_machine</t>
  </si>
  <si>
    <t>map_carefree_hippies</t>
  </si>
  <si>
    <t>map_studious_builders</t>
  </si>
  <si>
    <t>map_psychotic_hordes</t>
  </si>
  <si>
    <t>map_totalitarian_patriots</t>
  </si>
  <si>
    <t>map_guerilla_fighters</t>
  </si>
  <si>
    <t>map_slave_traders</t>
  </si>
  <si>
    <t>map_trapped_in_a_machine</t>
  </si>
  <si>
    <t>map_plunderers_of_knowledge</t>
  </si>
  <si>
    <t>map_experts_in_xenocide</t>
  </si>
  <si>
    <t>map_princes_of_madness</t>
  </si>
  <si>
    <t>map_warrior_mystics</t>
  </si>
  <si>
    <t>map_reclusive_hermits</t>
  </si>
  <si>
    <t>map_enforcers_of_law</t>
  </si>
  <si>
    <t>hive_mind_armor</t>
  </si>
  <si>
    <t>devouring_swarm_armor</t>
  </si>
  <si>
    <t>map_lazy_managers</t>
  </si>
  <si>
    <t>map_outcast_pariahs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</si>
</sst>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Feuil2!$B$1:$B$11</c:f>
              <c:strCache>
                <c:ptCount val="1"/>
                <c:pt idx="0">
                  <c:v>Ligne Deb 28 2118 2232 269465 270753 324489 384587 392487 1335639 2801959</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Feuil2!$B$12:$B$26</c:f>
            </c:numRef>
          </c:val>
        </c:ser>
        <c:ser>
          <c:idx val="1"/>
          <c:order val="1"/>
          <c:tx>
            <c:strRef>
              <c:f>Feuil2!$C$1:$C$11</c:f>
              <c:strCache>
                <c:ptCount val="1"/>
                <c:pt idx="0">
                  <c:v>Ligne Fin 2117 2231 269464 270752 324488 384586 392486 1335638 2801958 2805024</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Feuil2!$C$12:$C$26</c:f>
            </c:numRef>
          </c:val>
        </c:ser>
        <c:ser>
          <c:idx val="2"/>
          <c:order val="2"/>
          <c:tx>
            <c:strRef>
              <c:f>Feuil2!$D$1:$D$11</c:f>
              <c:strCache>
                <c:ptCount val="1"/>
                <c:pt idx="0">
                  <c:v>Nb Lignes 2089 113 267232 1287 53735 60097 7899 943151 1466319 3065</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Feuil2!$D$12:$D$26</c:f>
            </c:numRef>
          </c:val>
        </c:ser>
        <c:ser>
          <c:idx val="3"/>
          <c:order val="3"/>
          <c:tx>
            <c:strRef>
              <c:f>Feuil2!$E$1:$E$11</c:f>
              <c:strCache>
                <c:ptCount val="1"/>
                <c:pt idx="0">
                  <c:v>Description Liste des espèces Liste des Nébuleuses Constructions en cours Objets construits Populations (systèmes stellaires) Les objets stellaires (bases) Soleils, planètes, astéroides… Les Empires, et toutes les infos Les Systèmes stellaires</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Feuil2!$E$12:$E$26</c:f>
              <c:numCache>
                <c:formatCode>General</c:formatCode>
                <c:ptCount val="15"/>
                <c:pt idx="0">
                  <c:v>0</c:v>
                </c:pt>
                <c:pt idx="2">
                  <c:v>0</c:v>
                </c:pt>
                <c:pt idx="3">
                  <c:v>0</c:v>
                </c:pt>
                <c:pt idx="4">
                  <c:v>0</c:v>
                </c:pt>
                <c:pt idx="5">
                  <c:v>0</c:v>
                </c:pt>
                <c:pt idx="6">
                  <c:v>0</c:v>
                </c:pt>
                <c:pt idx="7">
                  <c:v>0</c:v>
                </c:pt>
                <c:pt idx="8">
                  <c:v>0</c:v>
                </c:pt>
                <c:pt idx="9">
                  <c:v>0</c:v>
                </c:pt>
              </c:numCache>
            </c:numRef>
          </c:val>
        </c:ser>
        <c:ser>
          <c:idx val="4"/>
          <c:order val="4"/>
          <c:tx>
            <c:strRef>
              <c:f>Feuil2!$F$1:$F$11</c:f>
              <c:strCache>
                <c:ptCount val="1"/>
                <c:pt idx="0">
                  <c:v>Mots clef name_list= (utilisé également par country) coordinate={  (utilisé également par galactic_object simultaneous= progress_needed= amenities_usage= coordinate={ station=  (utilisé également par fleet) shipclass_orbital_station= Flags Design</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Feuil2!$F$12:$F$26</c:f>
              <c:numCache>
                <c:formatCode>General</c:formatCode>
                <c:ptCount val="15"/>
                <c:pt idx="0">
                  <c:v>0</c:v>
                </c:pt>
                <c:pt idx="2">
                  <c:v>0</c:v>
                </c:pt>
                <c:pt idx="5">
                  <c:v>0</c:v>
                </c:pt>
              </c:numCache>
            </c:numRef>
          </c:val>
        </c:ser>
        <c:ser>
          <c:idx val="5"/>
          <c:order val="5"/>
          <c:tx>
            <c:strRef>
              <c:f>Feuil2!$G$1:$G$11</c:f>
              <c:strCache>
                <c:ptCount val="1"/>
                <c:pt idx="0">
                  <c:v>Mots clef name_list= (utilisé également par country) coordinate={  (utilisé également par galactic_object simultaneous= progress_needed= amenities_usage= coordinate={ station=  (utilisé également par fleet) shipclass_orbital_station= Government Options</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Feuil2!$G$12:$G$26</c:f>
              <c:numCache>
                <c:formatCode>General</c:formatCode>
                <c:ptCount val="15"/>
              </c:numCache>
            </c:numRef>
          </c:val>
        </c:ser>
        <c:ser>
          <c:idx val="6"/>
          <c:order val="6"/>
          <c:tx>
            <c:strRef>
              <c:f>Feuil2!$H$1:$H$11</c:f>
              <c:strCache>
                <c:ptCount val="1"/>
                <c:pt idx="0">
                  <c:v>Mots clef name_list= (utilisé également par country) coordinate={  (utilisé également par galactic_object simultaneous= progress_needed= amenities_usage= coordinate={ station=  (utilisé également par fleet) shipclass_orbital_station= standard_economy_modu</c:v>
                </c:pt>
              </c:strCache>
            </c:strRef>
          </c:tx>
          <c:invertIfNegative val="0"/>
          <c:cat>
            <c:strRef>
              <c:f>Feuil2!$A$12:$A$26</c:f>
              <c:strCache>
                <c:ptCount val="15"/>
                <c:pt idx="0">
                  <c:v>flags={</c:v>
                </c:pt>
                <c:pt idx="1">
                  <c:v>saved_event_target={</c:v>
                </c:pt>
                <c:pt idx="2">
                  <c:v>ship_design={</c:v>
                </c:pt>
                <c:pt idx="3">
                  <c:v>pop_factions={</c:v>
                </c:pt>
                <c:pt idx="4">
                  <c:v>megastructures={</c:v>
                </c:pt>
                <c:pt idx="5">
                  <c:v>bypasses={</c:v>
                </c:pt>
                <c:pt idx="6">
                  <c:v>trade_routes={</c:v>
                </c:pt>
                <c:pt idx="7">
                  <c:v>sectors={</c:v>
                </c:pt>
                <c:pt idx="8">
                  <c:v>buildings={</c:v>
                </c:pt>
                <c:pt idx="9">
                  <c:v>archaeological_sites={</c:v>
                </c:pt>
                <c:pt idx="10">
                  <c:v>global_ship_design={</c:v>
                </c:pt>
                <c:pt idx="11">
                  <c:v>clusters={</c:v>
                </c:pt>
                <c:pt idx="12">
                  <c:v>used_species_names={</c:v>
                </c:pt>
                <c:pt idx="13">
                  <c:v>used_species_portrait={</c:v>
                </c:pt>
                <c:pt idx="14">
                  <c:v>market={</c:v>
                </c:pt>
              </c:strCache>
            </c:strRef>
          </c:cat>
          <c:val>
            <c:numRef>
              <c:f>Feuil2!$H$12:$H$26</c:f>
              <c:numCache>
                <c:formatCode>General</c:formatCode>
                <c:ptCount val="15"/>
              </c:numCache>
            </c:numRef>
          </c:val>
        </c:ser>
        <c:dLbls>
          <c:showLegendKey val="0"/>
          <c:showVal val="0"/>
          <c:showCatName val="0"/>
          <c:showSerName val="0"/>
          <c:showPercent val="0"/>
          <c:showBubbleSize val="0"/>
        </c:dLbls>
        <c:gapWidth val="150"/>
        <c:axId val="216867968"/>
        <c:axId val="216869504"/>
      </c:barChart>
      <c:catAx>
        <c:axId val="216867968"/>
        <c:scaling>
          <c:orientation val="minMax"/>
        </c:scaling>
        <c:delete val="0"/>
        <c:axPos val="b"/>
        <c:majorTickMark val="out"/>
        <c:minorTickMark val="none"/>
        <c:tickLblPos val="nextTo"/>
        <c:crossAx val="216869504"/>
        <c:crosses val="autoZero"/>
        <c:auto val="1"/>
        <c:lblAlgn val="ctr"/>
        <c:lblOffset val="100"/>
        <c:noMultiLvlLbl val="0"/>
      </c:catAx>
      <c:valAx>
        <c:axId val="216869504"/>
        <c:scaling>
          <c:orientation val="minMax"/>
        </c:scaling>
        <c:delete val="0"/>
        <c:axPos val="l"/>
        <c:majorGridlines/>
        <c:numFmt formatCode="General" sourceLinked="1"/>
        <c:majorTickMark val="out"/>
        <c:minorTickMark val="none"/>
        <c:tickLblPos val="nextTo"/>
        <c:crossAx val="216867968"/>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90"/>
  <sheetViews>
    <sheetView workbookViewId="0">
      <selection activeCell="J4" sqref="J4"/>
    </sheetView>
  </sheetViews>
  <sheetFormatPr baseColWidth="10" defaultRowHeight="14.5" x14ac:dyDescent="0.35"/>
  <cols>
    <col min="4" max="4" width="29.1796875" customWidth="1"/>
    <col min="7" max="7" width="21.54296875" customWidth="1"/>
  </cols>
  <sheetData>
    <row r="1" spans="3:10" x14ac:dyDescent="0.35">
      <c r="C1" t="s">
        <v>34</v>
      </c>
      <c r="E1" t="s">
        <v>0</v>
      </c>
      <c r="H1">
        <f>COUNTIF(E:E,E1)</f>
        <v>1</v>
      </c>
      <c r="I1">
        <f>COUNTIF(J:J,J1)</f>
        <v>1</v>
      </c>
      <c r="J1" t="s">
        <v>156</v>
      </c>
    </row>
    <row r="2" spans="3:10" x14ac:dyDescent="0.35">
      <c r="C2" t="s">
        <v>35</v>
      </c>
      <c r="E2" t="s">
        <v>1</v>
      </c>
      <c r="H2">
        <f t="shared" ref="H2:H48" si="0">COUNTIF(E:E,E2)</f>
        <v>4</v>
      </c>
      <c r="I2">
        <f t="shared" ref="I2:I48" si="1">COUNTIF(J:J,J2)</f>
        <v>1</v>
      </c>
      <c r="J2" t="s">
        <v>157</v>
      </c>
    </row>
    <row r="3" spans="3:10" x14ac:dyDescent="0.35">
      <c r="C3" t="s">
        <v>36</v>
      </c>
      <c r="E3" t="s">
        <v>2</v>
      </c>
      <c r="H3">
        <f t="shared" si="0"/>
        <v>2</v>
      </c>
      <c r="I3">
        <f t="shared" si="1"/>
        <v>1</v>
      </c>
      <c r="J3" t="s">
        <v>158</v>
      </c>
    </row>
    <row r="4" spans="3:10" x14ac:dyDescent="0.35">
      <c r="C4" t="s">
        <v>37</v>
      </c>
      <c r="E4" t="s">
        <v>3</v>
      </c>
      <c r="H4">
        <f t="shared" si="0"/>
        <v>2</v>
      </c>
      <c r="I4">
        <f t="shared" si="1"/>
        <v>1</v>
      </c>
      <c r="J4" t="s">
        <v>187</v>
      </c>
    </row>
    <row r="5" spans="3:10" x14ac:dyDescent="0.35">
      <c r="C5" t="s">
        <v>38</v>
      </c>
      <c r="E5" t="s">
        <v>4</v>
      </c>
      <c r="H5">
        <f t="shared" si="0"/>
        <v>5</v>
      </c>
      <c r="I5">
        <f t="shared" si="1"/>
        <v>1</v>
      </c>
      <c r="J5" t="s">
        <v>200</v>
      </c>
    </row>
    <row r="6" spans="3:10" x14ac:dyDescent="0.35">
      <c r="C6" t="s">
        <v>39</v>
      </c>
      <c r="E6" t="s">
        <v>5</v>
      </c>
      <c r="H6">
        <f t="shared" si="0"/>
        <v>2</v>
      </c>
      <c r="I6">
        <f t="shared" si="1"/>
        <v>1</v>
      </c>
      <c r="J6" t="s">
        <v>161</v>
      </c>
    </row>
    <row r="7" spans="3:10" x14ac:dyDescent="0.35">
      <c r="C7" t="s">
        <v>40</v>
      </c>
      <c r="E7" t="s">
        <v>4</v>
      </c>
      <c r="H7">
        <f t="shared" si="0"/>
        <v>5</v>
      </c>
      <c r="I7">
        <f t="shared" si="1"/>
        <v>1</v>
      </c>
      <c r="J7" t="s">
        <v>188</v>
      </c>
    </row>
    <row r="8" spans="3:10" x14ac:dyDescent="0.35">
      <c r="C8" t="s">
        <v>41</v>
      </c>
      <c r="E8" t="s">
        <v>5</v>
      </c>
      <c r="H8">
        <f t="shared" si="0"/>
        <v>2</v>
      </c>
      <c r="I8">
        <f t="shared" si="1"/>
        <v>1</v>
      </c>
      <c r="J8" t="s">
        <v>186</v>
      </c>
    </row>
    <row r="9" spans="3:10" x14ac:dyDescent="0.35">
      <c r="C9" t="s">
        <v>42</v>
      </c>
      <c r="E9" t="s">
        <v>6</v>
      </c>
      <c r="H9">
        <f t="shared" si="0"/>
        <v>1</v>
      </c>
      <c r="I9">
        <f t="shared" si="1"/>
        <v>1</v>
      </c>
      <c r="J9" t="s">
        <v>162</v>
      </c>
    </row>
    <row r="10" spans="3:10" x14ac:dyDescent="0.35">
      <c r="C10" t="s">
        <v>43</v>
      </c>
      <c r="E10" t="s">
        <v>7</v>
      </c>
      <c r="H10">
        <f t="shared" si="0"/>
        <v>1</v>
      </c>
      <c r="I10">
        <f t="shared" si="1"/>
        <v>1</v>
      </c>
      <c r="J10" t="s">
        <v>163</v>
      </c>
    </row>
    <row r="11" spans="3:10" x14ac:dyDescent="0.35">
      <c r="C11" t="s">
        <v>44</v>
      </c>
      <c r="E11" t="s">
        <v>1</v>
      </c>
      <c r="H11">
        <f t="shared" si="0"/>
        <v>4</v>
      </c>
      <c r="I11">
        <f t="shared" si="1"/>
        <v>1</v>
      </c>
      <c r="J11" t="s">
        <v>199</v>
      </c>
    </row>
    <row r="12" spans="3:10" x14ac:dyDescent="0.35">
      <c r="C12" t="s">
        <v>45</v>
      </c>
      <c r="E12" t="s">
        <v>8</v>
      </c>
      <c r="H12">
        <f t="shared" si="0"/>
        <v>3</v>
      </c>
      <c r="I12">
        <f t="shared" si="1"/>
        <v>1</v>
      </c>
      <c r="J12" t="s">
        <v>164</v>
      </c>
    </row>
    <row r="13" spans="3:10" x14ac:dyDescent="0.35">
      <c r="C13" t="s">
        <v>46</v>
      </c>
      <c r="E13" t="s">
        <v>1</v>
      </c>
      <c r="H13">
        <f t="shared" si="0"/>
        <v>4</v>
      </c>
      <c r="I13">
        <f t="shared" si="1"/>
        <v>1</v>
      </c>
      <c r="J13" t="s">
        <v>154</v>
      </c>
    </row>
    <row r="14" spans="3:10" x14ac:dyDescent="0.35">
      <c r="C14" t="s">
        <v>47</v>
      </c>
      <c r="E14" t="s">
        <v>9</v>
      </c>
      <c r="H14">
        <f t="shared" si="0"/>
        <v>1</v>
      </c>
      <c r="I14">
        <f t="shared" si="1"/>
        <v>1</v>
      </c>
      <c r="J14" t="s">
        <v>165</v>
      </c>
    </row>
    <row r="15" spans="3:10" x14ac:dyDescent="0.35">
      <c r="C15" t="s">
        <v>48</v>
      </c>
      <c r="E15" t="s">
        <v>4</v>
      </c>
      <c r="H15">
        <f t="shared" si="0"/>
        <v>5</v>
      </c>
      <c r="I15">
        <f t="shared" si="1"/>
        <v>1</v>
      </c>
      <c r="J15" t="s">
        <v>189</v>
      </c>
    </row>
    <row r="16" spans="3:10" x14ac:dyDescent="0.35">
      <c r="C16" t="s">
        <v>49</v>
      </c>
      <c r="E16" t="s">
        <v>1</v>
      </c>
      <c r="H16">
        <f t="shared" si="0"/>
        <v>4</v>
      </c>
      <c r="I16">
        <f t="shared" si="1"/>
        <v>1</v>
      </c>
      <c r="J16" t="s">
        <v>193</v>
      </c>
    </row>
    <row r="17" spans="3:10" x14ac:dyDescent="0.35">
      <c r="C17" t="s">
        <v>50</v>
      </c>
      <c r="E17" t="s">
        <v>10</v>
      </c>
      <c r="H17">
        <f t="shared" si="0"/>
        <v>1</v>
      </c>
      <c r="I17">
        <f t="shared" si="1"/>
        <v>1</v>
      </c>
      <c r="J17" t="s">
        <v>166</v>
      </c>
    </row>
    <row r="18" spans="3:10" x14ac:dyDescent="0.35">
      <c r="C18" t="s">
        <v>51</v>
      </c>
      <c r="E18" t="s">
        <v>4</v>
      </c>
      <c r="H18">
        <f t="shared" si="0"/>
        <v>5</v>
      </c>
      <c r="I18">
        <f t="shared" si="1"/>
        <v>1</v>
      </c>
      <c r="J18" t="s">
        <v>160</v>
      </c>
    </row>
    <row r="19" spans="3:10" x14ac:dyDescent="0.35">
      <c r="C19" t="s">
        <v>52</v>
      </c>
      <c r="E19" t="s">
        <v>11</v>
      </c>
      <c r="H19">
        <f t="shared" si="0"/>
        <v>1</v>
      </c>
      <c r="I19">
        <f t="shared" si="1"/>
        <v>1</v>
      </c>
      <c r="J19" t="s">
        <v>167</v>
      </c>
    </row>
    <row r="20" spans="3:10" x14ac:dyDescent="0.35">
      <c r="C20" t="s">
        <v>53</v>
      </c>
      <c r="E20" t="s">
        <v>12</v>
      </c>
      <c r="H20">
        <f t="shared" si="0"/>
        <v>3</v>
      </c>
      <c r="I20">
        <f t="shared" si="1"/>
        <v>1</v>
      </c>
      <c r="J20" t="s">
        <v>190</v>
      </c>
    </row>
    <row r="21" spans="3:10" x14ac:dyDescent="0.35">
      <c r="C21" t="s">
        <v>54</v>
      </c>
      <c r="E21" t="s">
        <v>13</v>
      </c>
      <c r="H21">
        <f t="shared" si="0"/>
        <v>1</v>
      </c>
      <c r="I21">
        <f t="shared" si="1"/>
        <v>1</v>
      </c>
      <c r="J21" t="s">
        <v>169</v>
      </c>
    </row>
    <row r="22" spans="3:10" x14ac:dyDescent="0.35">
      <c r="C22" t="s">
        <v>55</v>
      </c>
      <c r="E22" t="s">
        <v>14</v>
      </c>
      <c r="H22">
        <f t="shared" si="0"/>
        <v>1</v>
      </c>
      <c r="I22">
        <f t="shared" si="1"/>
        <v>1</v>
      </c>
      <c r="J22" t="s">
        <v>170</v>
      </c>
    </row>
    <row r="23" spans="3:10" x14ac:dyDescent="0.35">
      <c r="C23" t="s">
        <v>56</v>
      </c>
      <c r="E23" t="s">
        <v>15</v>
      </c>
      <c r="H23">
        <f t="shared" si="0"/>
        <v>1</v>
      </c>
      <c r="I23">
        <f t="shared" si="1"/>
        <v>1</v>
      </c>
      <c r="J23" t="s">
        <v>171</v>
      </c>
    </row>
    <row r="24" spans="3:10" x14ac:dyDescent="0.35">
      <c r="C24" t="s">
        <v>57</v>
      </c>
      <c r="E24" t="s">
        <v>16</v>
      </c>
      <c r="H24">
        <f t="shared" si="0"/>
        <v>2</v>
      </c>
      <c r="I24">
        <f t="shared" si="1"/>
        <v>1</v>
      </c>
      <c r="J24" t="s">
        <v>201</v>
      </c>
    </row>
    <row r="25" spans="3:10" x14ac:dyDescent="0.35">
      <c r="C25" t="s">
        <v>58</v>
      </c>
      <c r="E25" t="s">
        <v>17</v>
      </c>
      <c r="H25">
        <f t="shared" si="0"/>
        <v>2</v>
      </c>
      <c r="I25">
        <f t="shared" si="1"/>
        <v>1</v>
      </c>
      <c r="J25" t="s">
        <v>173</v>
      </c>
    </row>
    <row r="26" spans="3:10" x14ac:dyDescent="0.35">
      <c r="C26" t="s">
        <v>59</v>
      </c>
      <c r="E26" t="s">
        <v>17</v>
      </c>
      <c r="H26">
        <f t="shared" si="0"/>
        <v>2</v>
      </c>
      <c r="I26">
        <f t="shared" si="1"/>
        <v>1</v>
      </c>
      <c r="J26" t="s">
        <v>185</v>
      </c>
    </row>
    <row r="27" spans="3:10" x14ac:dyDescent="0.35">
      <c r="C27" t="s">
        <v>60</v>
      </c>
      <c r="E27" t="s">
        <v>18</v>
      </c>
      <c r="H27">
        <f t="shared" si="0"/>
        <v>1</v>
      </c>
      <c r="I27">
        <f t="shared" si="1"/>
        <v>1</v>
      </c>
      <c r="J27" t="s">
        <v>174</v>
      </c>
    </row>
    <row r="28" spans="3:10" x14ac:dyDescent="0.35">
      <c r="C28" t="s">
        <v>61</v>
      </c>
      <c r="E28" t="s">
        <v>19</v>
      </c>
      <c r="H28">
        <f t="shared" si="0"/>
        <v>1</v>
      </c>
      <c r="I28">
        <f t="shared" si="1"/>
        <v>1</v>
      </c>
      <c r="J28" t="s">
        <v>175</v>
      </c>
    </row>
    <row r="29" spans="3:10" x14ac:dyDescent="0.35">
      <c r="C29" t="s">
        <v>62</v>
      </c>
      <c r="E29" t="s">
        <v>20</v>
      </c>
      <c r="H29">
        <f t="shared" si="0"/>
        <v>1</v>
      </c>
      <c r="I29">
        <f t="shared" si="1"/>
        <v>1</v>
      </c>
      <c r="J29" t="s">
        <v>176</v>
      </c>
    </row>
    <row r="30" spans="3:10" x14ac:dyDescent="0.35">
      <c r="C30" t="s">
        <v>63</v>
      </c>
      <c r="E30" t="s">
        <v>8</v>
      </c>
      <c r="H30">
        <f t="shared" si="0"/>
        <v>3</v>
      </c>
      <c r="I30">
        <f t="shared" si="1"/>
        <v>1</v>
      </c>
      <c r="J30" t="s">
        <v>194</v>
      </c>
    </row>
    <row r="31" spans="3:10" x14ac:dyDescent="0.35">
      <c r="C31" t="s">
        <v>64</v>
      </c>
      <c r="E31" t="s">
        <v>2</v>
      </c>
      <c r="H31">
        <f t="shared" si="0"/>
        <v>2</v>
      </c>
      <c r="I31">
        <f t="shared" si="1"/>
        <v>1</v>
      </c>
      <c r="J31" t="s">
        <v>195</v>
      </c>
    </row>
    <row r="32" spans="3:10" x14ac:dyDescent="0.35">
      <c r="C32" t="s">
        <v>65</v>
      </c>
      <c r="E32" t="s">
        <v>12</v>
      </c>
      <c r="H32">
        <f t="shared" si="0"/>
        <v>3</v>
      </c>
      <c r="I32">
        <f t="shared" si="1"/>
        <v>1</v>
      </c>
      <c r="J32" t="s">
        <v>168</v>
      </c>
    </row>
    <row r="33" spans="3:10" x14ac:dyDescent="0.35">
      <c r="C33" t="s">
        <v>66</v>
      </c>
      <c r="E33" t="s">
        <v>21</v>
      </c>
      <c r="H33">
        <f t="shared" si="0"/>
        <v>2</v>
      </c>
      <c r="I33">
        <f t="shared" si="1"/>
        <v>1</v>
      </c>
      <c r="J33" t="s">
        <v>177</v>
      </c>
    </row>
    <row r="34" spans="3:10" x14ac:dyDescent="0.35">
      <c r="C34" t="s">
        <v>67</v>
      </c>
      <c r="E34" t="s">
        <v>22</v>
      </c>
      <c r="H34">
        <f t="shared" si="0"/>
        <v>1</v>
      </c>
      <c r="I34">
        <f t="shared" si="1"/>
        <v>1</v>
      </c>
      <c r="J34" t="s">
        <v>178</v>
      </c>
    </row>
    <row r="35" spans="3:10" x14ac:dyDescent="0.35">
      <c r="C35" t="s">
        <v>68</v>
      </c>
      <c r="E35" t="s">
        <v>23</v>
      </c>
      <c r="H35">
        <f t="shared" si="0"/>
        <v>1</v>
      </c>
      <c r="I35">
        <f t="shared" si="1"/>
        <v>1</v>
      </c>
      <c r="J35" t="s">
        <v>179</v>
      </c>
    </row>
    <row r="36" spans="3:10" x14ac:dyDescent="0.35">
      <c r="C36" t="s">
        <v>69</v>
      </c>
      <c r="E36" t="s">
        <v>4</v>
      </c>
      <c r="H36">
        <f t="shared" si="0"/>
        <v>5</v>
      </c>
      <c r="I36">
        <f t="shared" si="1"/>
        <v>1</v>
      </c>
      <c r="J36" t="s">
        <v>191</v>
      </c>
    </row>
    <row r="37" spans="3:10" x14ac:dyDescent="0.35">
      <c r="C37" t="s">
        <v>70</v>
      </c>
      <c r="E37" t="s">
        <v>8</v>
      </c>
      <c r="H37">
        <f t="shared" si="0"/>
        <v>3</v>
      </c>
      <c r="I37">
        <f t="shared" si="1"/>
        <v>1</v>
      </c>
      <c r="J37" t="s">
        <v>198</v>
      </c>
    </row>
    <row r="38" spans="3:10" x14ac:dyDescent="0.35">
      <c r="C38" t="s">
        <v>71</v>
      </c>
      <c r="E38" t="s">
        <v>21</v>
      </c>
      <c r="H38">
        <f t="shared" si="0"/>
        <v>2</v>
      </c>
      <c r="I38">
        <f t="shared" si="1"/>
        <v>1</v>
      </c>
      <c r="J38" t="s">
        <v>197</v>
      </c>
    </row>
    <row r="39" spans="3:10" x14ac:dyDescent="0.35">
      <c r="C39" t="s">
        <v>72</v>
      </c>
      <c r="E39" t="s">
        <v>24</v>
      </c>
      <c r="H39">
        <f t="shared" si="0"/>
        <v>2</v>
      </c>
      <c r="I39">
        <f t="shared" si="1"/>
        <v>1</v>
      </c>
      <c r="J39" t="s">
        <v>180</v>
      </c>
    </row>
    <row r="40" spans="3:10" x14ac:dyDescent="0.35">
      <c r="C40" t="s">
        <v>73</v>
      </c>
      <c r="E40" t="s">
        <v>25</v>
      </c>
      <c r="H40">
        <f t="shared" si="0"/>
        <v>2</v>
      </c>
      <c r="I40">
        <f t="shared" si="1"/>
        <v>1</v>
      </c>
      <c r="J40" t="s">
        <v>155</v>
      </c>
    </row>
    <row r="41" spans="3:10" x14ac:dyDescent="0.35">
      <c r="C41" t="s">
        <v>74</v>
      </c>
      <c r="E41" t="s">
        <v>26</v>
      </c>
      <c r="H41">
        <f t="shared" si="0"/>
        <v>1</v>
      </c>
      <c r="I41">
        <f t="shared" si="1"/>
        <v>1</v>
      </c>
      <c r="J41" t="s">
        <v>181</v>
      </c>
    </row>
    <row r="42" spans="3:10" x14ac:dyDescent="0.35">
      <c r="C42" t="s">
        <v>75</v>
      </c>
      <c r="E42" t="s">
        <v>24</v>
      </c>
      <c r="H42">
        <f t="shared" si="0"/>
        <v>2</v>
      </c>
      <c r="I42">
        <f t="shared" si="1"/>
        <v>1</v>
      </c>
      <c r="J42" t="s">
        <v>196</v>
      </c>
    </row>
    <row r="43" spans="3:10" x14ac:dyDescent="0.35">
      <c r="C43" t="s">
        <v>76</v>
      </c>
      <c r="E43" t="s">
        <v>27</v>
      </c>
      <c r="H43">
        <f t="shared" si="0"/>
        <v>1</v>
      </c>
      <c r="I43">
        <f t="shared" si="1"/>
        <v>1</v>
      </c>
      <c r="J43" t="s">
        <v>182</v>
      </c>
    </row>
    <row r="44" spans="3:10" x14ac:dyDescent="0.35">
      <c r="C44" t="s">
        <v>77</v>
      </c>
      <c r="E44" t="s">
        <v>3</v>
      </c>
      <c r="H44">
        <f t="shared" si="0"/>
        <v>2</v>
      </c>
      <c r="I44">
        <f t="shared" si="1"/>
        <v>1</v>
      </c>
      <c r="J44" t="s">
        <v>159</v>
      </c>
    </row>
    <row r="45" spans="3:10" x14ac:dyDescent="0.35">
      <c r="C45" t="s">
        <v>78</v>
      </c>
      <c r="E45" t="s">
        <v>16</v>
      </c>
      <c r="H45">
        <f t="shared" si="0"/>
        <v>2</v>
      </c>
      <c r="I45">
        <f t="shared" si="1"/>
        <v>1</v>
      </c>
      <c r="J45" t="s">
        <v>172</v>
      </c>
    </row>
    <row r="46" spans="3:10" x14ac:dyDescent="0.35">
      <c r="C46" t="s">
        <v>79</v>
      </c>
      <c r="E46" t="s">
        <v>25</v>
      </c>
      <c r="H46">
        <f t="shared" si="0"/>
        <v>2</v>
      </c>
      <c r="I46">
        <f t="shared" si="1"/>
        <v>1</v>
      </c>
      <c r="J46" t="s">
        <v>183</v>
      </c>
    </row>
    <row r="47" spans="3:10" x14ac:dyDescent="0.35">
      <c r="C47" t="s">
        <v>80</v>
      </c>
      <c r="E47" t="s">
        <v>12</v>
      </c>
      <c r="H47">
        <f t="shared" si="0"/>
        <v>3</v>
      </c>
      <c r="I47">
        <f t="shared" si="1"/>
        <v>1</v>
      </c>
      <c r="J47" t="s">
        <v>192</v>
      </c>
    </row>
    <row r="48" spans="3:10" x14ac:dyDescent="0.35">
      <c r="C48" t="s">
        <v>81</v>
      </c>
      <c r="E48" t="s">
        <v>28</v>
      </c>
      <c r="H48">
        <f t="shared" si="0"/>
        <v>1</v>
      </c>
      <c r="I48">
        <f t="shared" si="1"/>
        <v>1</v>
      </c>
      <c r="J48" t="s">
        <v>184</v>
      </c>
    </row>
    <row r="49" spans="3:3" x14ac:dyDescent="0.35">
      <c r="C49" t="s">
        <v>82</v>
      </c>
    </row>
    <row r="50" spans="3:3" x14ac:dyDescent="0.35">
      <c r="C50" t="s">
        <v>83</v>
      </c>
    </row>
    <row r="51" spans="3:3" x14ac:dyDescent="0.35">
      <c r="C51" t="s">
        <v>84</v>
      </c>
    </row>
    <row r="52" spans="3:3" x14ac:dyDescent="0.35">
      <c r="C52" t="s">
        <v>83</v>
      </c>
    </row>
    <row r="53" spans="3:3" x14ac:dyDescent="0.35">
      <c r="C53" t="s">
        <v>83</v>
      </c>
    </row>
    <row r="54" spans="3:3" x14ac:dyDescent="0.35">
      <c r="C54" t="s">
        <v>83</v>
      </c>
    </row>
    <row r="55" spans="3:3" x14ac:dyDescent="0.35">
      <c r="C55" t="s">
        <v>85</v>
      </c>
    </row>
    <row r="56" spans="3:3" x14ac:dyDescent="0.35">
      <c r="C56" t="s">
        <v>83</v>
      </c>
    </row>
    <row r="57" spans="3:3" x14ac:dyDescent="0.35">
      <c r="C57" t="s">
        <v>83</v>
      </c>
    </row>
    <row r="58" spans="3:3" x14ac:dyDescent="0.35">
      <c r="C58" t="s">
        <v>83</v>
      </c>
    </row>
    <row r="59" spans="3:3" x14ac:dyDescent="0.35">
      <c r="C59" t="s">
        <v>83</v>
      </c>
    </row>
    <row r="60" spans="3:3" x14ac:dyDescent="0.35">
      <c r="C60" t="s">
        <v>83</v>
      </c>
    </row>
    <row r="61" spans="3:3" x14ac:dyDescent="0.35">
      <c r="C61" t="s">
        <v>83</v>
      </c>
    </row>
    <row r="62" spans="3:3" x14ac:dyDescent="0.35">
      <c r="C62" t="s">
        <v>83</v>
      </c>
    </row>
    <row r="63" spans="3:3" x14ac:dyDescent="0.35">
      <c r="C63" t="s">
        <v>83</v>
      </c>
    </row>
    <row r="64" spans="3:3" x14ac:dyDescent="0.35">
      <c r="C64" t="s">
        <v>83</v>
      </c>
    </row>
    <row r="65" spans="3:3" x14ac:dyDescent="0.35">
      <c r="C65" t="s">
        <v>83</v>
      </c>
    </row>
    <row r="66" spans="3:3" x14ac:dyDescent="0.35">
      <c r="C66" t="s">
        <v>83</v>
      </c>
    </row>
    <row r="67" spans="3:3" x14ac:dyDescent="0.35">
      <c r="C67" t="s">
        <v>83</v>
      </c>
    </row>
    <row r="68" spans="3:3" x14ac:dyDescent="0.35">
      <c r="C68" t="s">
        <v>83</v>
      </c>
    </row>
    <row r="69" spans="3:3" x14ac:dyDescent="0.35">
      <c r="C69" t="s">
        <v>83</v>
      </c>
    </row>
    <row r="70" spans="3:3" x14ac:dyDescent="0.35">
      <c r="C70" t="s">
        <v>83</v>
      </c>
    </row>
    <row r="71" spans="3:3" x14ac:dyDescent="0.35">
      <c r="C71" t="s">
        <v>83</v>
      </c>
    </row>
    <row r="72" spans="3:3" x14ac:dyDescent="0.35">
      <c r="C72" t="s">
        <v>83</v>
      </c>
    </row>
    <row r="73" spans="3:3" x14ac:dyDescent="0.35">
      <c r="C73" t="s">
        <v>83</v>
      </c>
    </row>
    <row r="74" spans="3:3" x14ac:dyDescent="0.35">
      <c r="C74" t="s">
        <v>83</v>
      </c>
    </row>
    <row r="75" spans="3:3" x14ac:dyDescent="0.35">
      <c r="C75" t="s">
        <v>83</v>
      </c>
    </row>
    <row r="76" spans="3:3" x14ac:dyDescent="0.35">
      <c r="C76" t="s">
        <v>86</v>
      </c>
    </row>
    <row r="77" spans="3:3" x14ac:dyDescent="0.35">
      <c r="C77" t="s">
        <v>83</v>
      </c>
    </row>
    <row r="78" spans="3:3" x14ac:dyDescent="0.35">
      <c r="C78" t="s">
        <v>87</v>
      </c>
    </row>
    <row r="79" spans="3:3" x14ac:dyDescent="0.35">
      <c r="C79" t="s">
        <v>88</v>
      </c>
    </row>
    <row r="80" spans="3:3" x14ac:dyDescent="0.35">
      <c r="C80" t="s">
        <v>83</v>
      </c>
    </row>
    <row r="81" spans="3:3" x14ac:dyDescent="0.35">
      <c r="C81" t="s">
        <v>89</v>
      </c>
    </row>
    <row r="82" spans="3:3" x14ac:dyDescent="0.35">
      <c r="C82" t="s">
        <v>90</v>
      </c>
    </row>
    <row r="83" spans="3:3" x14ac:dyDescent="0.35">
      <c r="C83" t="s">
        <v>83</v>
      </c>
    </row>
    <row r="84" spans="3:3" x14ac:dyDescent="0.35">
      <c r="C84" t="s">
        <v>83</v>
      </c>
    </row>
    <row r="85" spans="3:3" x14ac:dyDescent="0.35">
      <c r="C85" t="s">
        <v>83</v>
      </c>
    </row>
    <row r="86" spans="3:3" x14ac:dyDescent="0.35">
      <c r="C86" t="s">
        <v>83</v>
      </c>
    </row>
    <row r="87" spans="3:3" x14ac:dyDescent="0.35">
      <c r="C87" t="s">
        <v>83</v>
      </c>
    </row>
    <row r="88" spans="3:3" x14ac:dyDescent="0.35">
      <c r="C88" t="s">
        <v>83</v>
      </c>
    </row>
    <row r="89" spans="3:3" x14ac:dyDescent="0.35">
      <c r="C89" t="s">
        <v>83</v>
      </c>
    </row>
    <row r="90" spans="3:3" x14ac:dyDescent="0.35">
      <c r="C90"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H10" sqref="H10"/>
    </sheetView>
  </sheetViews>
  <sheetFormatPr baseColWidth="10" defaultRowHeight="14.5" x14ac:dyDescent="0.35"/>
  <cols>
    <col min="1" max="1" width="27" customWidth="1"/>
    <col min="2" max="3" width="0" hidden="1" customWidth="1"/>
    <col min="4" max="4" width="12.90625" hidden="1" customWidth="1"/>
    <col min="5" max="5" width="32.81640625" customWidth="1"/>
    <col min="6" max="6" width="15" customWidth="1"/>
    <col min="7" max="7" width="14.36328125" customWidth="1"/>
  </cols>
  <sheetData>
    <row r="1" spans="1:8" x14ac:dyDescent="0.35">
      <c r="A1" t="s">
        <v>108</v>
      </c>
      <c r="B1" t="s">
        <v>109</v>
      </c>
      <c r="C1" t="s">
        <v>110</v>
      </c>
      <c r="D1" t="s">
        <v>119</v>
      </c>
      <c r="E1" t="s">
        <v>111</v>
      </c>
      <c r="F1" t="s">
        <v>113</v>
      </c>
    </row>
    <row r="2" spans="1:8" x14ac:dyDescent="0.35">
      <c r="A2" t="s">
        <v>29</v>
      </c>
      <c r="B2">
        <v>28</v>
      </c>
      <c r="C2">
        <v>2117</v>
      </c>
      <c r="D2">
        <f>C2-B2</f>
        <v>2089</v>
      </c>
      <c r="E2" t="s">
        <v>112</v>
      </c>
      <c r="F2" t="s">
        <v>140</v>
      </c>
    </row>
    <row r="3" spans="1:8" x14ac:dyDescent="0.35">
      <c r="A3" t="s">
        <v>30</v>
      </c>
      <c r="B3">
        <v>2118</v>
      </c>
      <c r="C3">
        <v>2231</v>
      </c>
      <c r="D3">
        <f t="shared" ref="D3:D26" si="0">C3-B3</f>
        <v>113</v>
      </c>
      <c r="E3" t="s">
        <v>116</v>
      </c>
      <c r="F3" t="s">
        <v>142</v>
      </c>
    </row>
    <row r="4" spans="1:8" x14ac:dyDescent="0.35">
      <c r="A4" t="s">
        <v>31</v>
      </c>
      <c r="B4">
        <v>2232</v>
      </c>
      <c r="C4">
        <v>269464</v>
      </c>
      <c r="D4">
        <f t="shared" si="0"/>
        <v>267232</v>
      </c>
      <c r="E4" t="s">
        <v>117</v>
      </c>
      <c r="F4" t="s">
        <v>144</v>
      </c>
    </row>
    <row r="5" spans="1:8" x14ac:dyDescent="0.35">
      <c r="A5" t="s">
        <v>32</v>
      </c>
      <c r="B5">
        <v>269465</v>
      </c>
      <c r="C5">
        <v>270752</v>
      </c>
      <c r="D5">
        <f t="shared" si="0"/>
        <v>1287</v>
      </c>
      <c r="E5" t="s">
        <v>122</v>
      </c>
      <c r="F5" t="s">
        <v>143</v>
      </c>
    </row>
    <row r="6" spans="1:8" x14ac:dyDescent="0.35">
      <c r="A6" t="s">
        <v>139</v>
      </c>
      <c r="B6">
        <v>270753</v>
      </c>
      <c r="C6">
        <v>324488</v>
      </c>
      <c r="D6">
        <f t="shared" si="0"/>
        <v>53735</v>
      </c>
      <c r="E6" t="s">
        <v>118</v>
      </c>
      <c r="F6" t="s">
        <v>145</v>
      </c>
    </row>
    <row r="7" spans="1:8" x14ac:dyDescent="0.35">
      <c r="A7" t="s">
        <v>138</v>
      </c>
      <c r="B7">
        <v>324489</v>
      </c>
      <c r="C7">
        <v>384586</v>
      </c>
      <c r="D7">
        <f t="shared" si="0"/>
        <v>60097</v>
      </c>
      <c r="E7" t="s">
        <v>33</v>
      </c>
      <c r="F7" t="s">
        <v>141</v>
      </c>
    </row>
    <row r="8" spans="1:8" x14ac:dyDescent="0.35">
      <c r="A8" t="s">
        <v>137</v>
      </c>
      <c r="B8">
        <v>384587</v>
      </c>
      <c r="C8">
        <v>392486</v>
      </c>
      <c r="D8">
        <f t="shared" si="0"/>
        <v>7899</v>
      </c>
      <c r="E8" t="s">
        <v>123</v>
      </c>
      <c r="F8" t="s">
        <v>148</v>
      </c>
    </row>
    <row r="9" spans="1:8" x14ac:dyDescent="0.35">
      <c r="A9" t="s">
        <v>135</v>
      </c>
      <c r="B9">
        <v>392487</v>
      </c>
      <c r="C9">
        <v>1335638</v>
      </c>
      <c r="D9">
        <f t="shared" si="0"/>
        <v>943151</v>
      </c>
      <c r="E9" t="s">
        <v>146</v>
      </c>
      <c r="F9" t="s">
        <v>147</v>
      </c>
    </row>
    <row r="10" spans="1:8" x14ac:dyDescent="0.35">
      <c r="A10" s="1" t="s">
        <v>136</v>
      </c>
      <c r="B10">
        <v>1335639</v>
      </c>
      <c r="C10">
        <v>2801958</v>
      </c>
      <c r="D10">
        <f t="shared" si="0"/>
        <v>1466319</v>
      </c>
      <c r="E10" t="s">
        <v>121</v>
      </c>
      <c r="F10" t="s">
        <v>91</v>
      </c>
      <c r="G10" t="s">
        <v>92</v>
      </c>
      <c r="H10" t="s">
        <v>93</v>
      </c>
    </row>
    <row r="11" spans="1:8" x14ac:dyDescent="0.35">
      <c r="A11" t="s">
        <v>94</v>
      </c>
      <c r="B11">
        <v>2801959</v>
      </c>
      <c r="C11">
        <v>2805024</v>
      </c>
      <c r="D11">
        <f t="shared" si="0"/>
        <v>3065</v>
      </c>
      <c r="E11" t="s">
        <v>124</v>
      </c>
      <c r="F11" t="s">
        <v>114</v>
      </c>
      <c r="G11" t="s">
        <v>115</v>
      </c>
      <c r="H11" t="s">
        <v>149</v>
      </c>
    </row>
    <row r="12" spans="1:8" x14ac:dyDescent="0.35">
      <c r="A12" t="s">
        <v>95</v>
      </c>
      <c r="B12">
        <v>2805025</v>
      </c>
      <c r="C12">
        <v>2805099</v>
      </c>
      <c r="D12">
        <f t="shared" si="0"/>
        <v>74</v>
      </c>
      <c r="E12" t="s">
        <v>151</v>
      </c>
      <c r="F12" t="s">
        <v>150</v>
      </c>
    </row>
    <row r="13" spans="1:8" x14ac:dyDescent="0.35">
      <c r="A13" t="s">
        <v>96</v>
      </c>
      <c r="B13">
        <v>2805100</v>
      </c>
      <c r="C13">
        <v>2805524</v>
      </c>
      <c r="D13">
        <f t="shared" si="0"/>
        <v>424</v>
      </c>
    </row>
    <row r="14" spans="1:8" x14ac:dyDescent="0.35">
      <c r="A14" t="s">
        <v>97</v>
      </c>
      <c r="B14">
        <v>2805525</v>
      </c>
      <c r="C14">
        <v>3614284</v>
      </c>
      <c r="D14">
        <f t="shared" si="0"/>
        <v>808759</v>
      </c>
      <c r="E14" t="s">
        <v>125</v>
      </c>
      <c r="F14" t="s">
        <v>152</v>
      </c>
    </row>
    <row r="15" spans="1:8" x14ac:dyDescent="0.35">
      <c r="A15" t="s">
        <v>98</v>
      </c>
      <c r="B15">
        <v>3614285</v>
      </c>
      <c r="C15">
        <v>3617101</v>
      </c>
      <c r="D15">
        <f t="shared" si="0"/>
        <v>2816</v>
      </c>
      <c r="E15" t="s">
        <v>126</v>
      </c>
    </row>
    <row r="16" spans="1:8" x14ac:dyDescent="0.35">
      <c r="A16" t="s">
        <v>99</v>
      </c>
      <c r="B16">
        <v>3617102</v>
      </c>
      <c r="C16">
        <v>3617411</v>
      </c>
      <c r="D16">
        <f t="shared" si="0"/>
        <v>309</v>
      </c>
      <c r="E16" t="s">
        <v>127</v>
      </c>
    </row>
    <row r="17" spans="1:6" x14ac:dyDescent="0.35">
      <c r="A17" t="s">
        <v>100</v>
      </c>
      <c r="B17">
        <v>3617412</v>
      </c>
      <c r="C17">
        <v>3617713</v>
      </c>
      <c r="D17">
        <f t="shared" si="0"/>
        <v>301</v>
      </c>
      <c r="E17" t="s">
        <v>128</v>
      </c>
      <c r="F17" t="s">
        <v>153</v>
      </c>
    </row>
    <row r="18" spans="1:6" x14ac:dyDescent="0.35">
      <c r="A18" t="s">
        <v>101</v>
      </c>
      <c r="B18">
        <v>3617714</v>
      </c>
      <c r="C18">
        <v>3620801</v>
      </c>
      <c r="D18">
        <f t="shared" si="0"/>
        <v>3087</v>
      </c>
      <c r="E18" t="s">
        <v>129</v>
      </c>
    </row>
    <row r="19" spans="1:6" x14ac:dyDescent="0.35">
      <c r="A19" t="s">
        <v>102</v>
      </c>
      <c r="B19">
        <v>3620802</v>
      </c>
      <c r="C19">
        <v>3621419</v>
      </c>
      <c r="D19">
        <f t="shared" si="0"/>
        <v>617</v>
      </c>
      <c r="E19" t="s">
        <v>130</v>
      </c>
    </row>
    <row r="20" spans="1:6" x14ac:dyDescent="0.35">
      <c r="A20" t="s">
        <v>103</v>
      </c>
      <c r="B20">
        <v>3621420</v>
      </c>
      <c r="C20">
        <v>3623740</v>
      </c>
      <c r="D20">
        <f t="shared" si="0"/>
        <v>2320</v>
      </c>
      <c r="E20" t="s">
        <v>131</v>
      </c>
    </row>
    <row r="21" spans="1:6" x14ac:dyDescent="0.35">
      <c r="A21" t="s">
        <v>107</v>
      </c>
      <c r="B21">
        <v>3623741</v>
      </c>
      <c r="C21">
        <v>3628938</v>
      </c>
      <c r="D21">
        <f t="shared" si="0"/>
        <v>5197</v>
      </c>
      <c r="E21" t="s">
        <v>132</v>
      </c>
    </row>
    <row r="22" spans="1:6" x14ac:dyDescent="0.35">
      <c r="A22" t="s">
        <v>106</v>
      </c>
      <c r="B22">
        <v>3628939</v>
      </c>
      <c r="C22">
        <v>3629265</v>
      </c>
      <c r="D22">
        <f t="shared" si="0"/>
        <v>326</v>
      </c>
    </row>
    <row r="23" spans="1:6" x14ac:dyDescent="0.35">
      <c r="A23" t="s">
        <v>105</v>
      </c>
      <c r="B23">
        <v>3629266</v>
      </c>
      <c r="C23">
        <v>3629504</v>
      </c>
      <c r="D23">
        <f t="shared" si="0"/>
        <v>238</v>
      </c>
    </row>
    <row r="24" spans="1:6" x14ac:dyDescent="0.35">
      <c r="A24" t="s">
        <v>133</v>
      </c>
      <c r="B24">
        <v>3629505</v>
      </c>
      <c r="C24">
        <v>3629594</v>
      </c>
      <c r="D24">
        <f t="shared" si="0"/>
        <v>89</v>
      </c>
    </row>
    <row r="25" spans="1:6" x14ac:dyDescent="0.35">
      <c r="A25" t="s">
        <v>134</v>
      </c>
      <c r="B25">
        <v>3629595</v>
      </c>
      <c r="C25">
        <v>3629692</v>
      </c>
      <c r="D25">
        <f t="shared" si="0"/>
        <v>97</v>
      </c>
    </row>
    <row r="26" spans="1:6" x14ac:dyDescent="0.35">
      <c r="A26" t="s">
        <v>104</v>
      </c>
      <c r="B26">
        <v>3629693</v>
      </c>
      <c r="C26">
        <v>3629713</v>
      </c>
      <c r="D26">
        <f t="shared" si="0"/>
        <v>20</v>
      </c>
    </row>
    <row r="28" spans="1:6" x14ac:dyDescent="0.35">
      <c r="A28" t="s">
        <v>120</v>
      </c>
    </row>
  </sheetData>
  <autoFilter ref="A1:J28">
    <sortState ref="A2:J28">
      <sortCondition ref="B1:B28"/>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Graphiques</vt:lpstr>
      </vt:variant>
      <vt:variant>
        <vt:i4>1</vt:i4>
      </vt:variant>
    </vt:vector>
  </HeadingPairs>
  <TitlesOfParts>
    <vt:vector size="4" baseType="lpstr">
      <vt:lpstr>Feuil1</vt:lpstr>
      <vt:lpstr>Feuil2</vt:lpstr>
      <vt:lpstr>Feuil3</vt:lpstr>
      <vt:lpstr>Graph1</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Bille Francois</dc:creator>
  <cp:lastModifiedBy>Bille Francois</cp:lastModifiedBy>
  <dcterms:created xsi:type="dcterms:W3CDTF">2020-05-06T14:06:33Z</dcterms:created>
  <dcterms:modified xsi:type="dcterms:W3CDTF">2020-05-09T18:20:43Z</dcterms:modified>
</cp:coreProperties>
</file>