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<sst xmlns="http://schemas.openxmlformats.org/spreadsheetml/2006/main" count="175" uniqueCount="29">
  <si>
    <t xml:space="preserve">N.B Ratio’s are for buyers or sellers, not both – for totals just double numbers, eg: 2:38</t>
  </si>
  <si>
    <t xml:space="preserve">BSE</t>
  </si>
  <si>
    <t xml:space="preserve">TBSE</t>
  </si>
  <si>
    <t xml:space="preserve">Ratio</t>
  </si>
  <si>
    <t xml:space="preserve">GDX Wins</t>
  </si>
  <si>
    <t xml:space="preserve">ZIP Wins</t>
  </si>
  <si>
    <t xml:space="preserve">diff</t>
  </si>
  <si>
    <t xml:space="preserve">ZIC Wins</t>
  </si>
  <si>
    <t xml:space="preserve">1:19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</si>
  <si>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</si>
  <si>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</si>
  <si>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</si>
  <si>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</si>
  <si>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</si>
  <si>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</si>
  <si>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</si>
  <si>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</si>
  <si>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</si>
  <si>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</si>
  <si>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</si>
  <si>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</si>
  <si>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</si>
  <si>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</si>
  <si>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</si>
  <si>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</si>
  <si>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</si>
  <si>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</si>
  <si>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Average</t>
  </si>
  <si>
    <t xml:space="preserve">AA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</si>
</sst>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4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"/>
    </font>
    <font>
      <b val="true"/>
      <sz val="10"/>
      <color rgb="FF000000"/>
      <name val="Liberation Sans1"/>
      <family val="0"/>
      <charset val="1"/>
    </font>
    <font>
      <b val="true"/>
      <sz val="10"/>
      <color rgb="FFFFFFFF"/>
      <name val="Liberation Sans1"/>
      <family val="0"/>
      <charset val="1"/>
    </font>
    <font>
      <i val="true"/>
      <sz val="10"/>
      <color rgb="FF808080"/>
      <name val="Liberation Sans1"/>
      <family val="0"/>
      <charset val="1"/>
    </font>
    <font>
      <b val="true"/>
      <sz val="24"/>
      <color rgb="FF000000"/>
      <name val="Liberation Sans1"/>
      <family val="0"/>
      <charset val="1"/>
    </font>
    <font>
      <u val="single"/>
      <sz val="10"/>
      <color rgb="FF0000EE"/>
      <name val="Liberation Sans1"/>
      <family val="0"/>
      <charset val="1"/>
    </font>
    <font>
      <sz val="10"/>
      <color rgb="FFCC0000"/>
      <name val="Liberation Sans1"/>
      <family val="0"/>
      <charset val="1"/>
    </font>
    <font>
      <b val="true"/>
      <sz val="12"/>
      <color rgb="FF000000"/>
      <name val="Liberation Sans1"/>
      <family val="0"/>
      <charset val="1"/>
    </font>
    <font>
      <sz val="12"/>
      <color rgb="FFFF0000"/>
      <name val="Liberation Sans1"/>
      <family val="0"/>
      <charset val="1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1 6" xfId="21" builtinId="53" customBuiltin="true"/>
    <cellStyle name="Accent 2 6" xfId="22" builtinId="53" customBuiltin="true"/>
    <cellStyle name="Accent 2 7" xfId="23" builtinId="53" customBuiltin="true"/>
    <cellStyle name="Accent 3 7" xfId="24" builtinId="53" customBuiltin="true"/>
    <cellStyle name="Accent 3 8" xfId="25" builtinId="53" customBuiltin="true"/>
    <cellStyle name="Accent 4" xfId="26" builtinId="53" customBuiltin="true"/>
    <cellStyle name="Accent 5" xfId="27" builtinId="53" customBuiltin="true"/>
    <cellStyle name="Error 8" xfId="28" builtinId="53" customBuiltin="true"/>
    <cellStyle name="Error 9" xfId="29" builtinId="53" customBuiltin="true"/>
    <cellStyle name="Footnote 16" xfId="30" builtinId="53" customBuiltin="true"/>
    <cellStyle name="Footnote 9" xfId="31" builtinId="53" customBuiltin="true"/>
    <cellStyle name="Heading 10" xfId="32" builtinId="53" customBuiltin="true"/>
    <cellStyle name="Heading 17" xfId="33" builtinId="53" customBuiltin="true"/>
    <cellStyle name="Hyperlink 11" xfId="34" builtinId="53" customBuiltin="true"/>
    <cellStyle name="Hyperlink 18" xfId="35" builtinId="53" customBuiltin="true"/>
    <cellStyle name="Status 12" xfId="36" builtinId="53" customBuiltin="true"/>
    <cellStyle name="Status 19" xfId="37" builtinId="53" customBuiltin="true"/>
    <cellStyle name="Text 13" xfId="38" builtinId="53" customBuiltin="true"/>
    <cellStyle name="Text 20" xfId="39" builtinId="53" customBuiltin="true"/>
    <cellStyle name="Warning 14" xfId="40" builtinId="53" customBuiltin="true"/>
    <cellStyle name="Warning 21" xfId="41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Sheet1!$H$66:$H$84</c:f>
              <c:numCache>
                <c:formatCode>General</c:formatCode>
                <c:ptCount val="19"/>
                <c:pt idx="0">
                  <c:v>94</c:v>
                </c:pt>
                <c:pt idx="1">
                  <c:v>214</c:v>
                </c:pt>
                <c:pt idx="2">
                  <c:v>250</c:v>
                </c:pt>
                <c:pt idx="3">
                  <c:v>268</c:v>
                </c:pt>
                <c:pt idx="4">
                  <c:v>254</c:v>
                </c:pt>
                <c:pt idx="5">
                  <c:v>330</c:v>
                </c:pt>
                <c:pt idx="6">
                  <c:v>320</c:v>
                </c:pt>
                <c:pt idx="7">
                  <c:v>334</c:v>
                </c:pt>
                <c:pt idx="8">
                  <c:v>314</c:v>
                </c:pt>
                <c:pt idx="9">
                  <c:v>328</c:v>
                </c:pt>
                <c:pt idx="10">
                  <c:v>276</c:v>
                </c:pt>
                <c:pt idx="11">
                  <c:v>338</c:v>
                </c:pt>
                <c:pt idx="12">
                  <c:v>296</c:v>
                </c:pt>
                <c:pt idx="13">
                  <c:v>342</c:v>
                </c:pt>
                <c:pt idx="14">
                  <c:v>254</c:v>
                </c:pt>
                <c:pt idx="15">
                  <c:v>236</c:v>
                </c:pt>
                <c:pt idx="16">
                  <c:v>276</c:v>
                </c:pt>
                <c:pt idx="17">
                  <c:v>324</c:v>
                </c:pt>
                <c:pt idx="18">
                  <c:v>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961893"/>
        <c:axId val="5912872"/>
      </c:lineChart>
      <c:catAx>
        <c:axId val="3596189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2872"/>
        <c:crosses val="autoZero"/>
        <c:auto val="1"/>
        <c:lblAlgn val="ctr"/>
        <c:lblOffset val="100"/>
      </c:catAx>
      <c:valAx>
        <c:axId val="59128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618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Sheet1!$Q$36:$Q$54</c:f>
              <c:numCache>
                <c:formatCode>General</c:formatCode>
                <c:ptCount val="19"/>
                <c:pt idx="0">
                  <c:v>-50</c:v>
                </c:pt>
                <c:pt idx="1">
                  <c:v>-142</c:v>
                </c:pt>
                <c:pt idx="2">
                  <c:v>-14</c:v>
                </c:pt>
                <c:pt idx="3">
                  <c:v>-60</c:v>
                </c:pt>
                <c:pt idx="4">
                  <c:v>-68</c:v>
                </c:pt>
                <c:pt idx="5">
                  <c:v>-134</c:v>
                </c:pt>
                <c:pt idx="6">
                  <c:v>-108</c:v>
                </c:pt>
                <c:pt idx="7">
                  <c:v>-192</c:v>
                </c:pt>
                <c:pt idx="8">
                  <c:v>-190</c:v>
                </c:pt>
                <c:pt idx="9">
                  <c:v>-206</c:v>
                </c:pt>
                <c:pt idx="10">
                  <c:v>-52</c:v>
                </c:pt>
                <c:pt idx="11">
                  <c:v>-110</c:v>
                </c:pt>
                <c:pt idx="12">
                  <c:v>-78</c:v>
                </c:pt>
                <c:pt idx="13">
                  <c:v>10</c:v>
                </c:pt>
                <c:pt idx="14">
                  <c:v>-44</c:v>
                </c:pt>
                <c:pt idx="15">
                  <c:v>-46</c:v>
                </c:pt>
                <c:pt idx="16">
                  <c:v>-28</c:v>
                </c:pt>
                <c:pt idx="17">
                  <c:v>-18</c:v>
                </c:pt>
                <c:pt idx="18">
                  <c:v>-78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4151"/>
        <c:axId val="52208308"/>
      </c:lineChart>
      <c:catAx>
        <c:axId val="2574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08308"/>
        <c:crosses val="autoZero"/>
        <c:auto val="1"/>
        <c:lblAlgn val="ctr"/>
        <c:lblOffset val="100"/>
      </c:catAx>
      <c:valAx>
        <c:axId val="522083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7415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Sheet1!$M$66:$M$84</c:f>
              <c:numCache>
                <c:formatCode>General</c:formatCode>
                <c:ptCount val="19"/>
                <c:pt idx="0">
                  <c:v>-82</c:v>
                </c:pt>
                <c:pt idx="1">
                  <c:v>-235</c:v>
                </c:pt>
                <c:pt idx="2">
                  <c:v>-310</c:v>
                </c:pt>
                <c:pt idx="3">
                  <c:v>-324</c:v>
                </c:pt>
                <c:pt idx="4">
                  <c:v>-374</c:v>
                </c:pt>
                <c:pt idx="5">
                  <c:v>-330</c:v>
                </c:pt>
                <c:pt idx="6">
                  <c:v>-390</c:v>
                </c:pt>
                <c:pt idx="7">
                  <c:v>-312</c:v>
                </c:pt>
                <c:pt idx="8">
                  <c:v>-252</c:v>
                </c:pt>
                <c:pt idx="9">
                  <c:v>-154</c:v>
                </c:pt>
                <c:pt idx="10">
                  <c:v>56</c:v>
                </c:pt>
                <c:pt idx="11">
                  <c:v>112</c:v>
                </c:pt>
                <c:pt idx="12">
                  <c:v>108</c:v>
                </c:pt>
                <c:pt idx="13">
                  <c:v>170</c:v>
                </c:pt>
                <c:pt idx="14">
                  <c:v>244</c:v>
                </c:pt>
                <c:pt idx="15">
                  <c:v>234</c:v>
                </c:pt>
                <c:pt idx="16">
                  <c:v>198</c:v>
                </c:pt>
                <c:pt idx="17">
                  <c:v>82</c:v>
                </c:pt>
                <c:pt idx="18">
                  <c:v>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234349"/>
        <c:axId val="57871092"/>
      </c:lineChart>
      <c:catAx>
        <c:axId val="552343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71092"/>
        <c:crosses val="autoZero"/>
        <c:auto val="1"/>
        <c:lblAlgn val="ctr"/>
        <c:lblOffset val="100"/>
      </c:catAx>
      <c:valAx>
        <c:axId val="57871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2343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Sheet1!$Q$66:$Q$84</c:f>
              <c:numCache>
                <c:formatCode>General</c:formatCode>
                <c:ptCount val="19"/>
                <c:pt idx="0">
                  <c:v>-158</c:v>
                </c:pt>
                <c:pt idx="1">
                  <c:v>-224</c:v>
                </c:pt>
                <c:pt idx="2">
                  <c:v>-332</c:v>
                </c:pt>
                <c:pt idx="3">
                  <c:v>-262</c:v>
                </c:pt>
                <c:pt idx="4">
                  <c:v>-288</c:v>
                </c:pt>
                <c:pt idx="5">
                  <c:v>-226</c:v>
                </c:pt>
                <c:pt idx="6">
                  <c:v>-148</c:v>
                </c:pt>
                <c:pt idx="7">
                  <c:v>-90</c:v>
                </c:pt>
                <c:pt idx="8">
                  <c:v>32</c:v>
                </c:pt>
                <c:pt idx="9">
                  <c:v>129</c:v>
                </c:pt>
                <c:pt idx="10">
                  <c:v>176</c:v>
                </c:pt>
                <c:pt idx="11">
                  <c:v>208</c:v>
                </c:pt>
                <c:pt idx="12">
                  <c:v>288</c:v>
                </c:pt>
                <c:pt idx="13">
                  <c:v>328</c:v>
                </c:pt>
                <c:pt idx="14">
                  <c:v>346</c:v>
                </c:pt>
                <c:pt idx="15">
                  <c:v>290</c:v>
                </c:pt>
                <c:pt idx="16">
                  <c:v>316</c:v>
                </c:pt>
                <c:pt idx="17">
                  <c:v>320</c:v>
                </c:pt>
                <c:pt idx="18">
                  <c:v>194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31292"/>
        <c:axId val="19851794"/>
      </c:lineChart>
      <c:catAx>
        <c:axId val="84312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851794"/>
        <c:crosses val="autoZero"/>
        <c:auto val="1"/>
        <c:lblAlgn val="ctr"/>
        <c:lblOffset val="100"/>
      </c:catAx>
      <c:valAx>
        <c:axId val="19851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12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Sheet1!$D$66:$D$84</c:f>
              <c:numCache>
                <c:formatCode>General</c:formatCode>
                <c:ptCount val="19"/>
                <c:pt idx="0">
                  <c:v>58</c:v>
                </c:pt>
                <c:pt idx="1">
                  <c:v>210</c:v>
                </c:pt>
                <c:pt idx="2">
                  <c:v>204</c:v>
                </c:pt>
                <c:pt idx="3">
                  <c:v>254</c:v>
                </c:pt>
                <c:pt idx="4">
                  <c:v>252</c:v>
                </c:pt>
                <c:pt idx="5">
                  <c:v>316</c:v>
                </c:pt>
                <c:pt idx="6">
                  <c:v>224</c:v>
                </c:pt>
                <c:pt idx="7">
                  <c:v>302</c:v>
                </c:pt>
                <c:pt idx="8">
                  <c:v>240</c:v>
                </c:pt>
                <c:pt idx="9">
                  <c:v>290</c:v>
                </c:pt>
                <c:pt idx="10">
                  <c:v>316</c:v>
                </c:pt>
                <c:pt idx="11">
                  <c:v>376</c:v>
                </c:pt>
                <c:pt idx="12">
                  <c:v>192</c:v>
                </c:pt>
                <c:pt idx="13">
                  <c:v>290</c:v>
                </c:pt>
                <c:pt idx="14">
                  <c:v>340</c:v>
                </c:pt>
                <c:pt idx="15">
                  <c:v>210</c:v>
                </c:pt>
                <c:pt idx="16">
                  <c:v>246</c:v>
                </c:pt>
                <c:pt idx="17">
                  <c:v>222</c:v>
                </c:pt>
                <c:pt idx="18">
                  <c:v>148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830833"/>
        <c:axId val="47592245"/>
      </c:lineChart>
      <c:catAx>
        <c:axId val="318308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592245"/>
        <c:crosses val="autoZero"/>
        <c:auto val="1"/>
        <c:lblAlgn val="ctr"/>
        <c:lblOffset val="100"/>
      </c:catAx>
      <c:valAx>
        <c:axId val="47592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83083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Sheet1!$D$6:$D$24</c:f>
              <c:numCache>
                <c:formatCode>General</c:formatCode>
                <c:ptCount val="19"/>
                <c:pt idx="0">
                  <c:v>110</c:v>
                </c:pt>
                <c:pt idx="1">
                  <c:v>286</c:v>
                </c:pt>
                <c:pt idx="2">
                  <c:v>346</c:v>
                </c:pt>
                <c:pt idx="3">
                  <c:v>368</c:v>
                </c:pt>
                <c:pt idx="4">
                  <c:v>356</c:v>
                </c:pt>
                <c:pt idx="5">
                  <c:v>376</c:v>
                </c:pt>
                <c:pt idx="6">
                  <c:v>344</c:v>
                </c:pt>
                <c:pt idx="7">
                  <c:v>304</c:v>
                </c:pt>
                <c:pt idx="8">
                  <c:v>226</c:v>
                </c:pt>
                <c:pt idx="9">
                  <c:v>160</c:v>
                </c:pt>
                <c:pt idx="10">
                  <c:v>282</c:v>
                </c:pt>
                <c:pt idx="11">
                  <c:v>158</c:v>
                </c:pt>
                <c:pt idx="12">
                  <c:v>98</c:v>
                </c:pt>
                <c:pt idx="13">
                  <c:v>126</c:v>
                </c:pt>
                <c:pt idx="14">
                  <c:v>-10</c:v>
                </c:pt>
                <c:pt idx="15">
                  <c:v>-38</c:v>
                </c:pt>
                <c:pt idx="16">
                  <c:v>18</c:v>
                </c:pt>
                <c:pt idx="17">
                  <c:v>62</c:v>
                </c:pt>
                <c:pt idx="18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556389"/>
        <c:axId val="41905780"/>
      </c:lineChart>
      <c:catAx>
        <c:axId val="105563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05780"/>
        <c:crosses val="autoZero"/>
        <c:auto val="1"/>
        <c:lblAlgn val="ctr"/>
        <c:lblOffset val="100"/>
      </c:catAx>
      <c:valAx>
        <c:axId val="419057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5563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Sheet1!$H$6:$H$24</c:f>
              <c:numCache>
                <c:formatCode>General</c:formatCode>
                <c:ptCount val="19"/>
                <c:pt idx="0">
                  <c:v>-98</c:v>
                </c:pt>
                <c:pt idx="1">
                  <c:v>4</c:v>
                </c:pt>
                <c:pt idx="2">
                  <c:v>-86</c:v>
                </c:pt>
                <c:pt idx="3">
                  <c:v>-112</c:v>
                </c:pt>
                <c:pt idx="4">
                  <c:v>-116</c:v>
                </c:pt>
                <c:pt idx="5">
                  <c:v>-96</c:v>
                </c:pt>
                <c:pt idx="6">
                  <c:v>-166</c:v>
                </c:pt>
                <c:pt idx="7">
                  <c:v>-230</c:v>
                </c:pt>
                <c:pt idx="8">
                  <c:v>-268</c:v>
                </c:pt>
                <c:pt idx="9">
                  <c:v>-270</c:v>
                </c:pt>
                <c:pt idx="10">
                  <c:v>-306</c:v>
                </c:pt>
                <c:pt idx="11">
                  <c:v>-264</c:v>
                </c:pt>
                <c:pt idx="12">
                  <c:v>-386</c:v>
                </c:pt>
                <c:pt idx="13">
                  <c:v>-340</c:v>
                </c:pt>
                <c:pt idx="14">
                  <c:v>-398</c:v>
                </c:pt>
                <c:pt idx="15">
                  <c:v>-320</c:v>
                </c:pt>
                <c:pt idx="16">
                  <c:v>-370</c:v>
                </c:pt>
                <c:pt idx="17">
                  <c:v>-330</c:v>
                </c:pt>
                <c:pt idx="18">
                  <c:v>-200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007664"/>
        <c:axId val="27668332"/>
      </c:lineChart>
      <c:catAx>
        <c:axId val="7800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68332"/>
        <c:crosses val="autoZero"/>
        <c:auto val="1"/>
        <c:lblAlgn val="ctr"/>
        <c:lblOffset val="100"/>
      </c:catAx>
      <c:valAx>
        <c:axId val="27668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076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Sheet1!$D$36:$D$54</c:f>
              <c:numCache>
                <c:formatCode>General</c:formatCode>
                <c:ptCount val="19"/>
                <c:pt idx="0">
                  <c:v>162</c:v>
                </c:pt>
                <c:pt idx="1">
                  <c:v>318</c:v>
                </c:pt>
                <c:pt idx="2">
                  <c:v>400</c:v>
                </c:pt>
                <c:pt idx="3">
                  <c:v>400</c:v>
                </c:pt>
                <c:pt idx="4">
                  <c:v>432</c:v>
                </c:pt>
                <c:pt idx="5">
                  <c:v>420</c:v>
                </c:pt>
                <c:pt idx="6">
                  <c:v>438</c:v>
                </c:pt>
                <c:pt idx="7">
                  <c:v>366</c:v>
                </c:pt>
                <c:pt idx="8">
                  <c:v>434</c:v>
                </c:pt>
                <c:pt idx="9">
                  <c:v>394</c:v>
                </c:pt>
                <c:pt idx="10">
                  <c:v>372</c:v>
                </c:pt>
                <c:pt idx="11">
                  <c:v>350</c:v>
                </c:pt>
                <c:pt idx="12">
                  <c:v>304</c:v>
                </c:pt>
                <c:pt idx="13">
                  <c:v>272</c:v>
                </c:pt>
                <c:pt idx="14">
                  <c:v>240</c:v>
                </c:pt>
                <c:pt idx="15">
                  <c:v>164</c:v>
                </c:pt>
                <c:pt idx="16">
                  <c:v>290</c:v>
                </c:pt>
                <c:pt idx="17">
                  <c:v>88</c:v>
                </c:pt>
                <c:pt idx="18">
                  <c:v>-2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665306"/>
        <c:axId val="66510880"/>
      </c:lineChart>
      <c:catAx>
        <c:axId val="486653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510880"/>
        <c:crosses val="autoZero"/>
        <c:auto val="1"/>
        <c:lblAlgn val="ctr"/>
        <c:lblOffset val="100"/>
      </c:catAx>
      <c:valAx>
        <c:axId val="66510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66530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Sheet1!$H$36:$H$54</c:f>
              <c:numCache>
                <c:formatCode>General</c:formatCode>
                <c:ptCount val="19"/>
                <c:pt idx="0">
                  <c:v>0</c:v>
                </c:pt>
                <c:pt idx="1">
                  <c:v>44</c:v>
                </c:pt>
                <c:pt idx="2">
                  <c:v>36</c:v>
                </c:pt>
                <c:pt idx="3">
                  <c:v>20</c:v>
                </c:pt>
                <c:pt idx="4">
                  <c:v>-6</c:v>
                </c:pt>
                <c:pt idx="5">
                  <c:v>-24</c:v>
                </c:pt>
                <c:pt idx="6">
                  <c:v>-36</c:v>
                </c:pt>
                <c:pt idx="7">
                  <c:v>-78</c:v>
                </c:pt>
                <c:pt idx="8">
                  <c:v>-8</c:v>
                </c:pt>
                <c:pt idx="9">
                  <c:v>-84</c:v>
                </c:pt>
                <c:pt idx="10">
                  <c:v>-82</c:v>
                </c:pt>
                <c:pt idx="11">
                  <c:v>-110</c:v>
                </c:pt>
                <c:pt idx="12">
                  <c:v>-72</c:v>
                </c:pt>
                <c:pt idx="13">
                  <c:v>-46</c:v>
                </c:pt>
                <c:pt idx="14">
                  <c:v>-72</c:v>
                </c:pt>
                <c:pt idx="15">
                  <c:v>-54</c:v>
                </c:pt>
                <c:pt idx="16">
                  <c:v>-66</c:v>
                </c:pt>
                <c:pt idx="17">
                  <c:v>-78</c:v>
                </c:pt>
                <c:pt idx="18">
                  <c:v>-18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854967"/>
        <c:axId val="86153665"/>
      </c:lineChart>
      <c:catAx>
        <c:axId val="7785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153665"/>
        <c:crosses val="autoZero"/>
        <c:auto val="1"/>
        <c:lblAlgn val="ctr"/>
        <c:lblOffset val="100"/>
      </c:catAx>
      <c:valAx>
        <c:axId val="86153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549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Sheet1!$M$6:$M$24</c:f>
              <c:numCache>
                <c:formatCode>General</c:formatCode>
                <c:ptCount val="19"/>
                <c:pt idx="0">
                  <c:v>-174</c:v>
                </c:pt>
                <c:pt idx="1">
                  <c:v>-344</c:v>
                </c:pt>
                <c:pt idx="2">
                  <c:v>-422</c:v>
                </c:pt>
                <c:pt idx="3">
                  <c:v>-424</c:v>
                </c:pt>
                <c:pt idx="4">
                  <c:v>-448</c:v>
                </c:pt>
                <c:pt idx="5">
                  <c:v>-420</c:v>
                </c:pt>
                <c:pt idx="6">
                  <c:v>-394</c:v>
                </c:pt>
                <c:pt idx="7">
                  <c:v>-290</c:v>
                </c:pt>
                <c:pt idx="8">
                  <c:v>-188</c:v>
                </c:pt>
                <c:pt idx="9">
                  <c:v>-44</c:v>
                </c:pt>
                <c:pt idx="10">
                  <c:v>6</c:v>
                </c:pt>
                <c:pt idx="11">
                  <c:v>178</c:v>
                </c:pt>
                <c:pt idx="12">
                  <c:v>356</c:v>
                </c:pt>
                <c:pt idx="13">
                  <c:v>402</c:v>
                </c:pt>
                <c:pt idx="14">
                  <c:v>362</c:v>
                </c:pt>
                <c:pt idx="15">
                  <c:v>332</c:v>
                </c:pt>
                <c:pt idx="16">
                  <c:v>310</c:v>
                </c:pt>
                <c:pt idx="17">
                  <c:v>276</c:v>
                </c:pt>
                <c:pt idx="18">
                  <c:v>236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6899385"/>
        <c:axId val="73364774"/>
      </c:lineChart>
      <c:catAx>
        <c:axId val="868993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64774"/>
        <c:crosses val="autoZero"/>
        <c:auto val="1"/>
        <c:lblAlgn val="ctr"/>
        <c:lblOffset val="100"/>
      </c:catAx>
      <c:valAx>
        <c:axId val="733647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8993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Sheet1!$Q$6:$Q$24</c:f>
              <c:numCache>
                <c:formatCode>General</c:formatCode>
                <c:ptCount val="19"/>
                <c:pt idx="0">
                  <c:v>194</c:v>
                </c:pt>
                <c:pt idx="1">
                  <c:v>142</c:v>
                </c:pt>
                <c:pt idx="2">
                  <c:v>250</c:v>
                </c:pt>
                <c:pt idx="3">
                  <c:v>138</c:v>
                </c:pt>
                <c:pt idx="4">
                  <c:v>176</c:v>
                </c:pt>
                <c:pt idx="5">
                  <c:v>366</c:v>
                </c:pt>
                <c:pt idx="6">
                  <c:v>336</c:v>
                </c:pt>
                <c:pt idx="7">
                  <c:v>260</c:v>
                </c:pt>
                <c:pt idx="8">
                  <c:v>348</c:v>
                </c:pt>
                <c:pt idx="9">
                  <c:v>360</c:v>
                </c:pt>
                <c:pt idx="10">
                  <c:v>294</c:v>
                </c:pt>
                <c:pt idx="11">
                  <c:v>268</c:v>
                </c:pt>
                <c:pt idx="12">
                  <c:v>378</c:v>
                </c:pt>
                <c:pt idx="13">
                  <c:v>308</c:v>
                </c:pt>
                <c:pt idx="14">
                  <c:v>292</c:v>
                </c:pt>
                <c:pt idx="15">
                  <c:v>284</c:v>
                </c:pt>
                <c:pt idx="16">
                  <c:v>264</c:v>
                </c:pt>
                <c:pt idx="17">
                  <c:v>322</c:v>
                </c:pt>
                <c:pt idx="18">
                  <c:v>110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126302"/>
        <c:axId val="6401739"/>
      </c:lineChart>
      <c:catAx>
        <c:axId val="461263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1739"/>
        <c:crosses val="autoZero"/>
        <c:auto val="1"/>
        <c:lblAlgn val="ctr"/>
        <c:lblOffset val="100"/>
      </c:catAx>
      <c:valAx>
        <c:axId val="64017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263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Sheet1!$M$36:$M$54</c:f>
              <c:numCache>
                <c:formatCode>General</c:formatCode>
                <c:ptCount val="19"/>
                <c:pt idx="0">
                  <c:v>58</c:v>
                </c:pt>
                <c:pt idx="1">
                  <c:v>204</c:v>
                </c:pt>
                <c:pt idx="2">
                  <c:v>218</c:v>
                </c:pt>
                <c:pt idx="3">
                  <c:v>272</c:v>
                </c:pt>
                <c:pt idx="4">
                  <c:v>262</c:v>
                </c:pt>
                <c:pt idx="5">
                  <c:v>288</c:v>
                </c:pt>
                <c:pt idx="6">
                  <c:v>316</c:v>
                </c:pt>
                <c:pt idx="7">
                  <c:v>334</c:v>
                </c:pt>
                <c:pt idx="8">
                  <c:v>384</c:v>
                </c:pt>
                <c:pt idx="9">
                  <c:v>374</c:v>
                </c:pt>
                <c:pt idx="10">
                  <c:v>400</c:v>
                </c:pt>
                <c:pt idx="11">
                  <c:v>316</c:v>
                </c:pt>
                <c:pt idx="12">
                  <c:v>390</c:v>
                </c:pt>
                <c:pt idx="13">
                  <c:v>392</c:v>
                </c:pt>
                <c:pt idx="14">
                  <c:v>342</c:v>
                </c:pt>
                <c:pt idx="15">
                  <c:v>190</c:v>
                </c:pt>
                <c:pt idx="16">
                  <c:v>326</c:v>
                </c:pt>
                <c:pt idx="17">
                  <c:v>256</c:v>
                </c:pt>
                <c:pt idx="18">
                  <c:v>206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867353"/>
        <c:axId val="65104524"/>
      </c:lineChart>
      <c:catAx>
        <c:axId val="978673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104524"/>
        <c:crosses val="autoZero"/>
        <c:auto val="1"/>
        <c:lblAlgn val="ctr"/>
        <c:lblOffset val="100"/>
      </c:catAx>
      <c:valAx>
        <c:axId val="65104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6735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241200</xdr:colOff>
      <xdr:row>84</xdr:row>
      <xdr:rowOff>190440</xdr:rowOff>
    </xdr:from>
    <xdr:to>
      <xdr:col>8</xdr:col>
      <xdr:colOff>12240</xdr:colOff>
      <xdr:row>93</xdr:row>
      <xdr:rowOff>37800</xdr:rowOff>
    </xdr:to>
    <xdr:graphicFrame>
      <xdr:nvGraphicFramePr>
        <xdr:cNvPr id="0" name="Chart 6"/>
        <xdr:cNvGraphicFramePr/>
      </xdr:nvGraphicFramePr>
      <xdr:xfrm>
        <a:off x="4549320" y="17259120"/>
        <a:ext cx="3544920" cy="16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85</xdr:row>
      <xdr:rowOff>0</xdr:rowOff>
    </xdr:from>
    <xdr:to>
      <xdr:col>4</xdr:col>
      <xdr:colOff>25200</xdr:colOff>
      <xdr:row>92</xdr:row>
      <xdr:rowOff>203040</xdr:rowOff>
    </xdr:to>
    <xdr:graphicFrame>
      <xdr:nvGraphicFramePr>
        <xdr:cNvPr id="1" name="Chart 7"/>
        <xdr:cNvGraphicFramePr/>
      </xdr:nvGraphicFramePr>
      <xdr:xfrm>
        <a:off x="858240" y="17271720"/>
        <a:ext cx="3475080" cy="162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25560</xdr:colOff>
      <xdr:row>25</xdr:row>
      <xdr:rowOff>12600</xdr:rowOff>
    </xdr:from>
    <xdr:to>
      <xdr:col>4</xdr:col>
      <xdr:colOff>37800</xdr:colOff>
      <xdr:row>32</xdr:row>
      <xdr:rowOff>183600</xdr:rowOff>
    </xdr:to>
    <xdr:graphicFrame>
      <xdr:nvGraphicFramePr>
        <xdr:cNvPr id="2" name="Chart 8"/>
        <xdr:cNvGraphicFramePr/>
      </xdr:nvGraphicFramePr>
      <xdr:xfrm>
        <a:off x="883800" y="5092560"/>
        <a:ext cx="3462120" cy="159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38160</xdr:colOff>
      <xdr:row>24</xdr:row>
      <xdr:rowOff>196920</xdr:rowOff>
    </xdr:from>
    <xdr:to>
      <xdr:col>7</xdr:col>
      <xdr:colOff>1149480</xdr:colOff>
      <xdr:row>32</xdr:row>
      <xdr:rowOff>202680</xdr:rowOff>
    </xdr:to>
    <xdr:graphicFrame>
      <xdr:nvGraphicFramePr>
        <xdr:cNvPr id="3" name="Chart 9"/>
        <xdr:cNvGraphicFramePr/>
      </xdr:nvGraphicFramePr>
      <xdr:xfrm>
        <a:off x="4670280" y="5073480"/>
        <a:ext cx="3411360" cy="163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25560</xdr:colOff>
      <xdr:row>55</xdr:row>
      <xdr:rowOff>25560</xdr:rowOff>
    </xdr:from>
    <xdr:to>
      <xdr:col>4</xdr:col>
      <xdr:colOff>12600</xdr:colOff>
      <xdr:row>63</xdr:row>
      <xdr:rowOff>6120</xdr:rowOff>
    </xdr:to>
    <xdr:graphicFrame>
      <xdr:nvGraphicFramePr>
        <xdr:cNvPr id="4" name="Chart 10"/>
        <xdr:cNvGraphicFramePr/>
      </xdr:nvGraphicFramePr>
      <xdr:xfrm>
        <a:off x="883800" y="11201400"/>
        <a:ext cx="3436920" cy="160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</xdr:col>
      <xdr:colOff>241200</xdr:colOff>
      <xdr:row>55</xdr:row>
      <xdr:rowOff>25560</xdr:rowOff>
    </xdr:from>
    <xdr:to>
      <xdr:col>8</xdr:col>
      <xdr:colOff>12240</xdr:colOff>
      <xdr:row>62</xdr:row>
      <xdr:rowOff>164880</xdr:rowOff>
    </xdr:to>
    <xdr:graphicFrame>
      <xdr:nvGraphicFramePr>
        <xdr:cNvPr id="5" name="Chart 11"/>
        <xdr:cNvGraphicFramePr/>
      </xdr:nvGraphicFramePr>
      <xdr:xfrm>
        <a:off x="4549320" y="11201400"/>
        <a:ext cx="354492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0</xdr:colOff>
      <xdr:row>25</xdr:row>
      <xdr:rowOff>25560</xdr:rowOff>
    </xdr:from>
    <xdr:to>
      <xdr:col>13</xdr:col>
      <xdr:colOff>12240</xdr:colOff>
      <xdr:row>32</xdr:row>
      <xdr:rowOff>152280</xdr:rowOff>
    </xdr:to>
    <xdr:graphicFrame>
      <xdr:nvGraphicFramePr>
        <xdr:cNvPr id="6" name="Chart 12"/>
        <xdr:cNvGraphicFramePr/>
      </xdr:nvGraphicFramePr>
      <xdr:xfrm>
        <a:off x="9378000" y="5105520"/>
        <a:ext cx="3462480" cy="154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0</xdr:colOff>
      <xdr:row>25</xdr:row>
      <xdr:rowOff>0</xdr:rowOff>
    </xdr:from>
    <xdr:to>
      <xdr:col>17</xdr:col>
      <xdr:colOff>25200</xdr:colOff>
      <xdr:row>32</xdr:row>
      <xdr:rowOff>164880</xdr:rowOff>
    </xdr:to>
    <xdr:graphicFrame>
      <xdr:nvGraphicFramePr>
        <xdr:cNvPr id="7" name="Chart 13"/>
        <xdr:cNvGraphicFramePr/>
      </xdr:nvGraphicFramePr>
      <xdr:xfrm>
        <a:off x="13395240" y="5079960"/>
        <a:ext cx="3475080" cy="158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12600</xdr:colOff>
      <xdr:row>55</xdr:row>
      <xdr:rowOff>25560</xdr:rowOff>
    </xdr:from>
    <xdr:to>
      <xdr:col>13</xdr:col>
      <xdr:colOff>12240</xdr:colOff>
      <xdr:row>63</xdr:row>
      <xdr:rowOff>37800</xdr:rowOff>
    </xdr:to>
    <xdr:graphicFrame>
      <xdr:nvGraphicFramePr>
        <xdr:cNvPr id="8" name="Chart 14"/>
        <xdr:cNvGraphicFramePr/>
      </xdr:nvGraphicFramePr>
      <xdr:xfrm>
        <a:off x="9390600" y="11201400"/>
        <a:ext cx="3449880" cy="163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14</xdr:col>
      <xdr:colOff>25560</xdr:colOff>
      <xdr:row>55</xdr:row>
      <xdr:rowOff>38160</xdr:rowOff>
    </xdr:from>
    <xdr:to>
      <xdr:col>17</xdr:col>
      <xdr:colOff>25200</xdr:colOff>
      <xdr:row>63</xdr:row>
      <xdr:rowOff>12240</xdr:rowOff>
    </xdr:to>
    <xdr:graphicFrame>
      <xdr:nvGraphicFramePr>
        <xdr:cNvPr id="9" name="Chart 15"/>
        <xdr:cNvGraphicFramePr/>
      </xdr:nvGraphicFramePr>
      <xdr:xfrm>
        <a:off x="13420800" y="11214000"/>
        <a:ext cx="3449520" cy="15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</xdr:col>
      <xdr:colOff>12600</xdr:colOff>
      <xdr:row>85</xdr:row>
      <xdr:rowOff>6480</xdr:rowOff>
    </xdr:from>
    <xdr:to>
      <xdr:col>13</xdr:col>
      <xdr:colOff>12240</xdr:colOff>
      <xdr:row>93</xdr:row>
      <xdr:rowOff>37800</xdr:rowOff>
    </xdr:to>
    <xdr:graphicFrame>
      <xdr:nvGraphicFramePr>
        <xdr:cNvPr id="10" name="Chart 16"/>
        <xdr:cNvGraphicFramePr/>
      </xdr:nvGraphicFramePr>
      <xdr:xfrm>
        <a:off x="9390600" y="17278200"/>
        <a:ext cx="3449880" cy="165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14</xdr:col>
      <xdr:colOff>25560</xdr:colOff>
      <xdr:row>84</xdr:row>
      <xdr:rowOff>190440</xdr:rowOff>
    </xdr:from>
    <xdr:to>
      <xdr:col>16</xdr:col>
      <xdr:colOff>876240</xdr:colOff>
      <xdr:row>92</xdr:row>
      <xdr:rowOff>126720</xdr:rowOff>
    </xdr:to>
    <xdr:graphicFrame>
      <xdr:nvGraphicFramePr>
        <xdr:cNvPr id="11" name="Chart 17"/>
        <xdr:cNvGraphicFramePr/>
      </xdr:nvGraphicFramePr>
      <xdr:xfrm>
        <a:off x="13420800" y="17259120"/>
        <a:ext cx="3150720" cy="156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85"/>
  <sheetViews>
    <sheetView showFormulas="false" showGridLines="true" showRowColHeaders="true" showZeros="true" rightToLeft="false" tabSelected="true" showOutlineSymbols="true" defaultGridColor="true" view="normal" topLeftCell="A29" colorId="64" zoomScale="100" zoomScaleNormal="100" zoomScalePageLayoutView="100" workbookViewId="0">
      <selection pane="topLeft" activeCell="C38" activeCellId="0" sqref="C38"/>
    </sheetView>
  </sheetViews>
  <sheetFormatPr defaultRowHeight="16" zeroHeight="false" outlineLevelRow="0" outlineLevelCol="0"/>
  <cols>
    <col collapsed="false" customWidth="true" hidden="false" outlineLevel="0" max="1" min="1" style="0" width="8.83"/>
    <col collapsed="false" customWidth="true" hidden="false" outlineLevel="0" max="4" min="2" style="0" width="11.83"/>
    <col collapsed="false" customWidth="true" hidden="false" outlineLevel="0" max="5" min="5" style="0" width="3.33"/>
    <col collapsed="false" customWidth="true" hidden="false" outlineLevel="0" max="8" min="6" style="0" width="11.83"/>
    <col collapsed="false" customWidth="true" hidden="false" outlineLevel="0" max="9" min="9" style="0" width="4.5"/>
    <col collapsed="false" customWidth="true" hidden="false" outlineLevel="0" max="10" min="10" style="0" width="8.83"/>
    <col collapsed="false" customWidth="true" hidden="false" outlineLevel="0" max="13" min="11" style="0" width="11.83"/>
    <col collapsed="false" customWidth="true" hidden="false" outlineLevel="0" max="14" min="14" style="0" width="5.83"/>
    <col collapsed="false" customWidth="true" hidden="false" outlineLevel="0" max="17" min="15" style="0" width="11.83"/>
    <col collapsed="false" customWidth="true" hidden="false" outlineLevel="0" max="1025" min="18" style="0" width="15.67"/>
  </cols>
  <sheetData>
    <row r="2" customFormat="false" ht="16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2"/>
    </row>
    <row r="4" customFormat="false" ht="16" hidden="false" customHeight="false" outlineLevel="0" collapsed="false">
      <c r="B4" s="3" t="s">
        <v>1</v>
      </c>
      <c r="C4" s="3"/>
      <c r="D4" s="4"/>
      <c r="E4" s="4"/>
      <c r="F4" s="3" t="s">
        <v>2</v>
      </c>
      <c r="G4" s="3"/>
      <c r="H4" s="4"/>
      <c r="K4" s="3" t="s">
        <v>1</v>
      </c>
      <c r="L4" s="3"/>
      <c r="M4" s="4"/>
      <c r="N4" s="4"/>
      <c r="O4" s="3" t="s">
        <v>2</v>
      </c>
      <c r="P4" s="3"/>
    </row>
    <row r="5" customFormat="false" ht="16" hidden="false" customHeight="false" outlineLevel="0" collapsed="false">
      <c r="A5" s="5" t="s">
        <v>3</v>
      </c>
      <c r="B5" s="6" t="s">
        <v>4</v>
      </c>
      <c r="C5" s="6" t="s">
        <v>5</v>
      </c>
      <c r="D5" s="6" t="s">
        <v>6</v>
      </c>
      <c r="F5" s="6" t="s">
        <v>4</v>
      </c>
      <c r="G5" s="6" t="s">
        <v>5</v>
      </c>
      <c r="H5" s="6" t="s">
        <v>6</v>
      </c>
      <c r="J5" s="5" t="s">
        <v>3</v>
      </c>
      <c r="K5" s="6" t="s">
        <v>7</v>
      </c>
      <c r="L5" s="6" t="s">
        <v>5</v>
      </c>
      <c r="M5" s="6" t="s">
        <v>6</v>
      </c>
      <c r="O5" s="6" t="s">
        <v>7</v>
      </c>
      <c r="P5" s="6" t="s">
        <v>5</v>
      </c>
      <c r="Q5" s="6" t="s">
        <v>6</v>
      </c>
    </row>
    <row r="6" customFormat="false" ht="16" hidden="false" customHeight="false" outlineLevel="0" collapsed="false">
      <c r="A6" s="7" t="s">
        <v>8</v>
      </c>
      <c r="B6" s="8" t="n">
        <v>305</v>
      </c>
      <c r="C6" s="6" t="n">
        <v>195</v>
      </c>
      <c r="D6" s="6" t="n">
        <f aca="false">B6-C6</f>
        <v>110</v>
      </c>
      <c r="F6" s="6" t="n">
        <v>201</v>
      </c>
      <c r="G6" s="8" t="n">
        <v>299</v>
      </c>
      <c r="H6" s="6" t="n">
        <f aca="false">F6-G6</f>
        <v>-98</v>
      </c>
      <c r="J6" s="7" t="s">
        <v>8</v>
      </c>
      <c r="K6" s="6" t="n">
        <v>163</v>
      </c>
      <c r="L6" s="8" t="n">
        <v>337</v>
      </c>
      <c r="M6" s="6" t="n">
        <f aca="false">K6-L6</f>
        <v>-174</v>
      </c>
      <c r="N6" s="9"/>
      <c r="O6" s="8" t="n">
        <v>347</v>
      </c>
      <c r="P6" s="6" t="n">
        <v>153</v>
      </c>
      <c r="Q6" s="6" t="n">
        <f aca="false">O6-P6</f>
        <v>194</v>
      </c>
    </row>
    <row r="7" customFormat="false" ht="16" hidden="false" customHeight="false" outlineLevel="0" collapsed="false">
      <c r="A7" s="7" t="s">
        <v>9</v>
      </c>
      <c r="B7" s="8" t="n">
        <v>393</v>
      </c>
      <c r="C7" s="6" t="n">
        <v>107</v>
      </c>
      <c r="D7" s="6" t="n">
        <f aca="false">B7-C7</f>
        <v>286</v>
      </c>
      <c r="F7" s="8" t="n">
        <v>252</v>
      </c>
      <c r="G7" s="6" t="n">
        <v>248</v>
      </c>
      <c r="H7" s="6" t="n">
        <f aca="false">F7-G7</f>
        <v>4</v>
      </c>
      <c r="J7" s="7" t="s">
        <v>9</v>
      </c>
      <c r="K7" s="6" t="n">
        <v>78</v>
      </c>
      <c r="L7" s="8" t="n">
        <v>422</v>
      </c>
      <c r="M7" s="6" t="n">
        <f aca="false">K7-L7</f>
        <v>-344</v>
      </c>
      <c r="N7" s="9"/>
      <c r="O7" s="8" t="n">
        <v>321</v>
      </c>
      <c r="P7" s="6" t="n">
        <v>179</v>
      </c>
      <c r="Q7" s="6" t="n">
        <f aca="false">O7-P7</f>
        <v>142</v>
      </c>
    </row>
    <row r="8" customFormat="false" ht="16" hidden="false" customHeight="false" outlineLevel="0" collapsed="false">
      <c r="A8" s="7" t="s">
        <v>10</v>
      </c>
      <c r="B8" s="8" t="n">
        <v>423</v>
      </c>
      <c r="C8" s="6" t="n">
        <v>77</v>
      </c>
      <c r="D8" s="6" t="n">
        <f aca="false">B8-C8</f>
        <v>346</v>
      </c>
      <c r="F8" s="6" t="n">
        <v>207</v>
      </c>
      <c r="G8" s="8" t="n">
        <v>293</v>
      </c>
      <c r="H8" s="6" t="n">
        <f aca="false">F8-G8</f>
        <v>-86</v>
      </c>
      <c r="J8" s="7" t="s">
        <v>10</v>
      </c>
      <c r="K8" s="6" t="n">
        <v>39</v>
      </c>
      <c r="L8" s="8" t="n">
        <v>461</v>
      </c>
      <c r="M8" s="6" t="n">
        <f aca="false">K8-L8</f>
        <v>-422</v>
      </c>
      <c r="N8" s="9"/>
      <c r="O8" s="8" t="n">
        <v>375</v>
      </c>
      <c r="P8" s="6" t="n">
        <v>125</v>
      </c>
      <c r="Q8" s="6" t="n">
        <f aca="false">O8-P8</f>
        <v>250</v>
      </c>
    </row>
    <row r="9" customFormat="false" ht="16" hidden="false" customHeight="false" outlineLevel="0" collapsed="false">
      <c r="A9" s="7" t="s">
        <v>11</v>
      </c>
      <c r="B9" s="8" t="n">
        <v>434</v>
      </c>
      <c r="C9" s="10" t="n">
        <v>66</v>
      </c>
      <c r="D9" s="6" t="n">
        <f aca="false">B9-C9</f>
        <v>368</v>
      </c>
      <c r="F9" s="10" t="n">
        <v>194</v>
      </c>
      <c r="G9" s="11" t="n">
        <v>306</v>
      </c>
      <c r="H9" s="6" t="n">
        <f aca="false">F9-G9</f>
        <v>-112</v>
      </c>
      <c r="J9" s="7" t="s">
        <v>11</v>
      </c>
      <c r="K9" s="10" t="n">
        <v>38</v>
      </c>
      <c r="L9" s="11" t="n">
        <v>462</v>
      </c>
      <c r="M9" s="6" t="n">
        <f aca="false">K9-L9</f>
        <v>-424</v>
      </c>
      <c r="N9" s="12"/>
      <c r="O9" s="11" t="n">
        <v>319</v>
      </c>
      <c r="P9" s="10" t="n">
        <v>181</v>
      </c>
      <c r="Q9" s="6" t="n">
        <f aca="false">O9-P9</f>
        <v>138</v>
      </c>
    </row>
    <row r="10" customFormat="false" ht="16" hidden="false" customHeight="false" outlineLevel="0" collapsed="false">
      <c r="A10" s="7" t="s">
        <v>12</v>
      </c>
      <c r="B10" s="8" t="n">
        <v>428</v>
      </c>
      <c r="C10" s="6" t="n">
        <v>72</v>
      </c>
      <c r="D10" s="6" t="n">
        <f aca="false">B10-C10</f>
        <v>356</v>
      </c>
      <c r="F10" s="6" t="n">
        <v>192</v>
      </c>
      <c r="G10" s="8" t="n">
        <v>308</v>
      </c>
      <c r="H10" s="6" t="n">
        <f aca="false">F10-G10</f>
        <v>-116</v>
      </c>
      <c r="J10" s="7" t="s">
        <v>12</v>
      </c>
      <c r="K10" s="6" t="n">
        <v>26</v>
      </c>
      <c r="L10" s="8" t="n">
        <v>474</v>
      </c>
      <c r="M10" s="6" t="n">
        <f aca="false">K10-L10</f>
        <v>-448</v>
      </c>
      <c r="N10" s="9"/>
      <c r="O10" s="8" t="n">
        <v>338</v>
      </c>
      <c r="P10" s="6" t="n">
        <v>162</v>
      </c>
      <c r="Q10" s="6" t="n">
        <f aca="false">O10-P10</f>
        <v>176</v>
      </c>
    </row>
    <row r="11" customFormat="false" ht="16" hidden="false" customHeight="false" outlineLevel="0" collapsed="false">
      <c r="A11" s="7" t="s">
        <v>13</v>
      </c>
      <c r="B11" s="11" t="n">
        <v>438</v>
      </c>
      <c r="C11" s="6" t="n">
        <v>62</v>
      </c>
      <c r="D11" s="6" t="n">
        <f aca="false">B11-C11</f>
        <v>376</v>
      </c>
      <c r="F11" s="6" t="n">
        <v>202</v>
      </c>
      <c r="G11" s="8" t="n">
        <v>298</v>
      </c>
      <c r="H11" s="6" t="n">
        <f aca="false">F11-G11</f>
        <v>-96</v>
      </c>
      <c r="J11" s="7" t="s">
        <v>13</v>
      </c>
      <c r="K11" s="6" t="n">
        <v>40</v>
      </c>
      <c r="L11" s="8" t="n">
        <v>460</v>
      </c>
      <c r="M11" s="6" t="n">
        <f aca="false">K11-L11</f>
        <v>-420</v>
      </c>
      <c r="N11" s="9"/>
      <c r="O11" s="8" t="n">
        <v>433</v>
      </c>
      <c r="P11" s="6" t="n">
        <v>67</v>
      </c>
      <c r="Q11" s="6" t="n">
        <f aca="false">O11-P11</f>
        <v>366</v>
      </c>
    </row>
    <row r="12" customFormat="false" ht="16" hidden="false" customHeight="false" outlineLevel="0" collapsed="false">
      <c r="A12" s="7" t="s">
        <v>14</v>
      </c>
      <c r="B12" s="8" t="n">
        <v>422</v>
      </c>
      <c r="C12" s="6" t="n">
        <v>78</v>
      </c>
      <c r="D12" s="6" t="n">
        <f aca="false">B12-C12</f>
        <v>344</v>
      </c>
      <c r="F12" s="6" t="n">
        <v>167</v>
      </c>
      <c r="G12" s="8" t="n">
        <v>333</v>
      </c>
      <c r="H12" s="6" t="n">
        <f aca="false">F12-G12</f>
        <v>-166</v>
      </c>
      <c r="J12" s="7" t="s">
        <v>14</v>
      </c>
      <c r="K12" s="6" t="n">
        <v>53</v>
      </c>
      <c r="L12" s="8" t="n">
        <v>447</v>
      </c>
      <c r="M12" s="6" t="n">
        <f aca="false">K12-L12</f>
        <v>-394</v>
      </c>
      <c r="N12" s="9"/>
      <c r="O12" s="8" t="n">
        <v>418</v>
      </c>
      <c r="P12" s="6" t="n">
        <v>82</v>
      </c>
      <c r="Q12" s="6" t="n">
        <f aca="false">O12-P12</f>
        <v>336</v>
      </c>
    </row>
    <row r="13" customFormat="false" ht="16" hidden="false" customHeight="false" outlineLevel="0" collapsed="false">
      <c r="A13" s="7" t="s">
        <v>15</v>
      </c>
      <c r="B13" s="8" t="n">
        <v>402</v>
      </c>
      <c r="C13" s="6" t="n">
        <v>98</v>
      </c>
      <c r="D13" s="6" t="n">
        <f aca="false">B13-C13</f>
        <v>304</v>
      </c>
      <c r="F13" s="6" t="n">
        <v>135</v>
      </c>
      <c r="G13" s="8" t="n">
        <v>365</v>
      </c>
      <c r="H13" s="6" t="n">
        <f aca="false">F13-G13</f>
        <v>-230</v>
      </c>
      <c r="J13" s="7" t="s">
        <v>15</v>
      </c>
      <c r="K13" s="6" t="n">
        <v>105</v>
      </c>
      <c r="L13" s="8" t="n">
        <v>395</v>
      </c>
      <c r="M13" s="6" t="n">
        <f aca="false">K13-L13</f>
        <v>-290</v>
      </c>
      <c r="N13" s="9"/>
      <c r="O13" s="8" t="n">
        <v>380</v>
      </c>
      <c r="P13" s="6" t="n">
        <v>120</v>
      </c>
      <c r="Q13" s="6" t="n">
        <f aca="false">O13-P13</f>
        <v>260</v>
      </c>
    </row>
    <row r="14" customFormat="false" ht="16" hidden="false" customHeight="false" outlineLevel="0" collapsed="false">
      <c r="A14" s="7" t="s">
        <v>16</v>
      </c>
      <c r="B14" s="8" t="n">
        <v>363</v>
      </c>
      <c r="C14" s="6" t="n">
        <v>137</v>
      </c>
      <c r="D14" s="6" t="n">
        <f aca="false">B14-C14</f>
        <v>226</v>
      </c>
      <c r="F14" s="6" t="n">
        <v>116</v>
      </c>
      <c r="G14" s="8" t="n">
        <v>384</v>
      </c>
      <c r="H14" s="6" t="n">
        <f aca="false">F14-G14</f>
        <v>-268</v>
      </c>
      <c r="J14" s="7" t="s">
        <v>16</v>
      </c>
      <c r="K14" s="6" t="n">
        <v>156</v>
      </c>
      <c r="L14" s="8" t="n">
        <v>344</v>
      </c>
      <c r="M14" s="6" t="n">
        <f aca="false">K14-L14</f>
        <v>-188</v>
      </c>
      <c r="N14" s="9"/>
      <c r="O14" s="8" t="n">
        <v>424</v>
      </c>
      <c r="P14" s="6" t="n">
        <v>76</v>
      </c>
      <c r="Q14" s="6" t="n">
        <f aca="false">O14-P14</f>
        <v>348</v>
      </c>
    </row>
    <row r="15" customFormat="false" ht="16" hidden="false" customHeight="false" outlineLevel="0" collapsed="false">
      <c r="A15" s="7" t="s">
        <v>17</v>
      </c>
      <c r="B15" s="8" t="n">
        <v>330</v>
      </c>
      <c r="C15" s="6" t="n">
        <v>170</v>
      </c>
      <c r="D15" s="6" t="n">
        <f aca="false">B15-C15</f>
        <v>160</v>
      </c>
      <c r="F15" s="6" t="n">
        <v>115</v>
      </c>
      <c r="G15" s="8" t="n">
        <v>385</v>
      </c>
      <c r="H15" s="6" t="n">
        <f aca="false">F15-G15</f>
        <v>-270</v>
      </c>
      <c r="J15" s="7" t="s">
        <v>17</v>
      </c>
      <c r="K15" s="6" t="n">
        <v>228</v>
      </c>
      <c r="L15" s="8" t="n">
        <v>272</v>
      </c>
      <c r="M15" s="6" t="n">
        <f aca="false">K15-L15</f>
        <v>-44</v>
      </c>
      <c r="N15" s="9"/>
      <c r="O15" s="8" t="n">
        <v>430</v>
      </c>
      <c r="P15" s="6" t="n">
        <v>70</v>
      </c>
      <c r="Q15" s="6" t="n">
        <f aca="false">O15-P15</f>
        <v>360</v>
      </c>
    </row>
    <row r="16" customFormat="false" ht="16" hidden="false" customHeight="false" outlineLevel="0" collapsed="false">
      <c r="A16" s="7" t="s">
        <v>18</v>
      </c>
      <c r="B16" s="8" t="n">
        <v>391</v>
      </c>
      <c r="C16" s="6" t="n">
        <v>109</v>
      </c>
      <c r="D16" s="6" t="n">
        <f aca="false">B16-C16</f>
        <v>282</v>
      </c>
      <c r="F16" s="6" t="n">
        <v>97</v>
      </c>
      <c r="G16" s="8" t="n">
        <v>403</v>
      </c>
      <c r="H16" s="6" t="n">
        <f aca="false">F16-G16</f>
        <v>-306</v>
      </c>
      <c r="J16" s="7" t="s">
        <v>18</v>
      </c>
      <c r="K16" s="8" t="n">
        <v>253</v>
      </c>
      <c r="L16" s="6" t="n">
        <v>247</v>
      </c>
      <c r="M16" s="6" t="n">
        <f aca="false">K16-L16</f>
        <v>6</v>
      </c>
      <c r="O16" s="8" t="n">
        <v>397</v>
      </c>
      <c r="P16" s="6" t="n">
        <v>103</v>
      </c>
      <c r="Q16" s="6" t="n">
        <f aca="false">O16-P16</f>
        <v>294</v>
      </c>
    </row>
    <row r="17" customFormat="false" ht="16" hidden="false" customHeight="false" outlineLevel="0" collapsed="false">
      <c r="A17" s="7" t="s">
        <v>19</v>
      </c>
      <c r="B17" s="8" t="n">
        <v>329</v>
      </c>
      <c r="C17" s="6" t="n">
        <v>171</v>
      </c>
      <c r="D17" s="6" t="n">
        <f aca="false">B17-C17</f>
        <v>158</v>
      </c>
      <c r="F17" s="6" t="n">
        <v>118</v>
      </c>
      <c r="G17" s="8" t="n">
        <v>382</v>
      </c>
      <c r="H17" s="6" t="n">
        <f aca="false">F17-G17</f>
        <v>-264</v>
      </c>
      <c r="J17" s="7" t="s">
        <v>19</v>
      </c>
      <c r="K17" s="8" t="n">
        <v>339</v>
      </c>
      <c r="L17" s="6" t="n">
        <v>161</v>
      </c>
      <c r="M17" s="6" t="n">
        <f aca="false">K17-L17</f>
        <v>178</v>
      </c>
      <c r="O17" s="8" t="n">
        <v>384</v>
      </c>
      <c r="P17" s="6" t="n">
        <v>116</v>
      </c>
      <c r="Q17" s="6" t="n">
        <f aca="false">O17-P17</f>
        <v>268</v>
      </c>
    </row>
    <row r="18" customFormat="false" ht="16" hidden="false" customHeight="false" outlineLevel="0" collapsed="false">
      <c r="A18" s="7" t="s">
        <v>20</v>
      </c>
      <c r="B18" s="8" t="n">
        <v>299</v>
      </c>
      <c r="C18" s="6" t="n">
        <v>201</v>
      </c>
      <c r="D18" s="6" t="n">
        <f aca="false">B18-C18</f>
        <v>98</v>
      </c>
      <c r="F18" s="6" t="n">
        <v>57</v>
      </c>
      <c r="G18" s="8" t="n">
        <v>443</v>
      </c>
      <c r="H18" s="6" t="n">
        <f aca="false">F18-G18</f>
        <v>-386</v>
      </c>
      <c r="J18" s="7" t="s">
        <v>20</v>
      </c>
      <c r="K18" s="8" t="n">
        <v>428</v>
      </c>
      <c r="L18" s="6" t="n">
        <v>72</v>
      </c>
      <c r="M18" s="6" t="n">
        <f aca="false">K18-L18</f>
        <v>356</v>
      </c>
      <c r="O18" s="8" t="n">
        <v>439</v>
      </c>
      <c r="P18" s="6" t="n">
        <v>61</v>
      </c>
      <c r="Q18" s="6" t="n">
        <f aca="false">O18-P18</f>
        <v>378</v>
      </c>
    </row>
    <row r="19" customFormat="false" ht="16" hidden="false" customHeight="false" outlineLevel="0" collapsed="false">
      <c r="A19" s="7" t="s">
        <v>21</v>
      </c>
      <c r="B19" s="8" t="n">
        <v>313</v>
      </c>
      <c r="C19" s="6" t="n">
        <v>187</v>
      </c>
      <c r="D19" s="6" t="n">
        <f aca="false">B19-C19</f>
        <v>126</v>
      </c>
      <c r="F19" s="6" t="n">
        <v>80</v>
      </c>
      <c r="G19" s="8" t="n">
        <v>420</v>
      </c>
      <c r="H19" s="6" t="n">
        <f aca="false">F19-G19</f>
        <v>-340</v>
      </c>
      <c r="J19" s="7" t="s">
        <v>21</v>
      </c>
      <c r="K19" s="8" t="n">
        <v>451</v>
      </c>
      <c r="L19" s="6" t="n">
        <v>49</v>
      </c>
      <c r="M19" s="6" t="n">
        <f aca="false">K19-L19</f>
        <v>402</v>
      </c>
      <c r="O19" s="8" t="n">
        <v>404</v>
      </c>
      <c r="P19" s="6" t="n">
        <v>96</v>
      </c>
      <c r="Q19" s="6" t="n">
        <f aca="false">O19-P19</f>
        <v>308</v>
      </c>
    </row>
    <row r="20" customFormat="false" ht="16" hidden="false" customHeight="false" outlineLevel="0" collapsed="false">
      <c r="A20" s="7" t="s">
        <v>22</v>
      </c>
      <c r="B20" s="6" t="n">
        <v>245</v>
      </c>
      <c r="C20" s="8" t="n">
        <v>255</v>
      </c>
      <c r="D20" s="6" t="n">
        <f aca="false">B20-C20</f>
        <v>-10</v>
      </c>
      <c r="F20" s="6" t="n">
        <v>51</v>
      </c>
      <c r="G20" s="8" t="n">
        <v>449</v>
      </c>
      <c r="H20" s="6" t="n">
        <f aca="false">F20-G20</f>
        <v>-398</v>
      </c>
      <c r="J20" s="7" t="s">
        <v>22</v>
      </c>
      <c r="K20" s="8" t="n">
        <v>431</v>
      </c>
      <c r="L20" s="6" t="n">
        <v>69</v>
      </c>
      <c r="M20" s="6" t="n">
        <f aca="false">K20-L20</f>
        <v>362</v>
      </c>
      <c r="O20" s="8" t="n">
        <v>396</v>
      </c>
      <c r="P20" s="6" t="n">
        <v>104</v>
      </c>
      <c r="Q20" s="6" t="n">
        <f aca="false">O20-P20</f>
        <v>292</v>
      </c>
    </row>
    <row r="21" customFormat="false" ht="16" hidden="false" customHeight="false" outlineLevel="0" collapsed="false">
      <c r="A21" s="7" t="s">
        <v>23</v>
      </c>
      <c r="B21" s="6" t="n">
        <v>231</v>
      </c>
      <c r="C21" s="8" t="n">
        <v>269</v>
      </c>
      <c r="D21" s="6" t="n">
        <f aca="false">B21-C21</f>
        <v>-38</v>
      </c>
      <c r="F21" s="6" t="n">
        <v>90</v>
      </c>
      <c r="G21" s="8" t="n">
        <v>410</v>
      </c>
      <c r="H21" s="6" t="n">
        <f aca="false">F21-G21</f>
        <v>-320</v>
      </c>
      <c r="J21" s="7" t="s">
        <v>23</v>
      </c>
      <c r="K21" s="8" t="n">
        <v>416</v>
      </c>
      <c r="L21" s="6" t="n">
        <v>84</v>
      </c>
      <c r="M21" s="6" t="n">
        <f aca="false">K21-L21</f>
        <v>332</v>
      </c>
      <c r="O21" s="8" t="n">
        <v>392</v>
      </c>
      <c r="P21" s="6" t="n">
        <v>108</v>
      </c>
      <c r="Q21" s="6" t="n">
        <f aca="false">O21-P21</f>
        <v>284</v>
      </c>
    </row>
    <row r="22" customFormat="false" ht="16" hidden="false" customHeight="false" outlineLevel="0" collapsed="false">
      <c r="A22" s="7" t="s">
        <v>24</v>
      </c>
      <c r="B22" s="8" t="n">
        <v>259</v>
      </c>
      <c r="C22" s="6" t="n">
        <v>241</v>
      </c>
      <c r="D22" s="6" t="n">
        <f aca="false">B22-C22</f>
        <v>18</v>
      </c>
      <c r="F22" s="6" t="n">
        <v>65</v>
      </c>
      <c r="G22" s="8" t="n">
        <v>435</v>
      </c>
      <c r="H22" s="6" t="n">
        <f aca="false">F22-G22</f>
        <v>-370</v>
      </c>
      <c r="J22" s="7" t="s">
        <v>24</v>
      </c>
      <c r="K22" s="8" t="n">
        <v>405</v>
      </c>
      <c r="L22" s="6" t="n">
        <v>95</v>
      </c>
      <c r="M22" s="6" t="n">
        <f aca="false">K22-L22</f>
        <v>310</v>
      </c>
      <c r="O22" s="8" t="n">
        <v>382</v>
      </c>
      <c r="P22" s="6" t="n">
        <v>118</v>
      </c>
      <c r="Q22" s="6" t="n">
        <f aca="false">O22-P22</f>
        <v>264</v>
      </c>
    </row>
    <row r="23" customFormat="false" ht="16" hidden="false" customHeight="false" outlineLevel="0" collapsed="false">
      <c r="A23" s="7" t="s">
        <v>25</v>
      </c>
      <c r="B23" s="8" t="n">
        <v>281</v>
      </c>
      <c r="C23" s="6" t="n">
        <v>219</v>
      </c>
      <c r="D23" s="6" t="n">
        <f aca="false">B23-C23</f>
        <v>62</v>
      </c>
      <c r="F23" s="6" t="n">
        <v>85</v>
      </c>
      <c r="G23" s="8" t="n">
        <v>415</v>
      </c>
      <c r="H23" s="6" t="n">
        <f aca="false">F23-G23</f>
        <v>-330</v>
      </c>
      <c r="J23" s="7" t="s">
        <v>25</v>
      </c>
      <c r="K23" s="8" t="n">
        <v>388</v>
      </c>
      <c r="L23" s="6" t="n">
        <v>112</v>
      </c>
      <c r="M23" s="6" t="n">
        <f aca="false">K23-L23</f>
        <v>276</v>
      </c>
      <c r="O23" s="8" t="n">
        <v>411</v>
      </c>
      <c r="P23" s="6" t="n">
        <v>89</v>
      </c>
      <c r="Q23" s="6" t="n">
        <f aca="false">O23-P23</f>
        <v>322</v>
      </c>
    </row>
    <row r="24" customFormat="false" ht="16" hidden="false" customHeight="false" outlineLevel="0" collapsed="false">
      <c r="A24" s="7" t="s">
        <v>26</v>
      </c>
      <c r="B24" s="8" t="n">
        <v>252</v>
      </c>
      <c r="C24" s="6" t="n">
        <v>248</v>
      </c>
      <c r="D24" s="6" t="n">
        <f aca="false">B24-C24</f>
        <v>4</v>
      </c>
      <c r="F24" s="6" t="n">
        <v>150</v>
      </c>
      <c r="G24" s="8" t="n">
        <v>350</v>
      </c>
      <c r="H24" s="6" t="n">
        <f aca="false">F24-G24</f>
        <v>-200</v>
      </c>
      <c r="J24" s="7" t="s">
        <v>26</v>
      </c>
      <c r="K24" s="8" t="n">
        <v>368</v>
      </c>
      <c r="L24" s="6" t="n">
        <v>132</v>
      </c>
      <c r="M24" s="6" t="n">
        <f aca="false">K24-L24</f>
        <v>236</v>
      </c>
      <c r="O24" s="8" t="n">
        <v>305</v>
      </c>
      <c r="P24" s="6" t="n">
        <v>195</v>
      </c>
      <c r="Q24" s="6" t="n">
        <f aca="false">O24-P24</f>
        <v>110</v>
      </c>
    </row>
    <row r="25" customFormat="false" ht="16" hidden="false" customHeight="false" outlineLevel="0" collapsed="false">
      <c r="A25" s="7" t="s">
        <v>27</v>
      </c>
      <c r="B25" s="11" t="n">
        <f aca="false">AVERAGE(B6:B24)</f>
        <v>344.105263157895</v>
      </c>
      <c r="C25" s="10" t="n">
        <f aca="false">AVERAGE(C6:C24)</f>
        <v>155.894736842105</v>
      </c>
      <c r="D25" s="13" t="n">
        <f aca="false">B25-C25</f>
        <v>188.210526315789</v>
      </c>
      <c r="F25" s="10" t="n">
        <f aca="false">AVERAGE(F6:F24)</f>
        <v>135.473684210526</v>
      </c>
      <c r="G25" s="11" t="n">
        <f aca="false">AVERAGE(G6:G24)</f>
        <v>364.526315789474</v>
      </c>
      <c r="H25" s="13" t="n">
        <f aca="false">F25-G25</f>
        <v>-229.052631578947</v>
      </c>
      <c r="J25" s="7" t="s">
        <v>27</v>
      </c>
      <c r="K25" s="13" t="n">
        <f aca="false">AVERAGE(K6:K24)</f>
        <v>231.842105263158</v>
      </c>
      <c r="L25" s="11" t="n">
        <f aca="false">AVERAGE(L6:L24)</f>
        <v>268.157894736842</v>
      </c>
      <c r="M25" s="13" t="n">
        <f aca="false">K25-L25</f>
        <v>-36.3157894736842</v>
      </c>
      <c r="N25" s="12"/>
      <c r="O25" s="11" t="n">
        <f aca="false">AVERAGE(O6:O24)</f>
        <v>383.947368421053</v>
      </c>
      <c r="P25" s="13" t="n">
        <f aca="false">AVERAGE(P6:P24)</f>
        <v>116.052631578947</v>
      </c>
      <c r="Q25" s="13" t="n">
        <f aca="false">O25-P25</f>
        <v>267.894736842105</v>
      </c>
    </row>
    <row r="26" customFormat="false" ht="16" hidden="false" customHeight="false" outlineLevel="0" collapsed="false">
      <c r="A26" s="7"/>
      <c r="B26" s="11"/>
      <c r="C26" s="10"/>
      <c r="D26" s="13"/>
      <c r="F26" s="10"/>
      <c r="G26" s="11"/>
      <c r="H26" s="13"/>
      <c r="J26" s="14"/>
      <c r="K26" s="15"/>
      <c r="L26" s="12"/>
      <c r="M26" s="12"/>
      <c r="N26" s="12"/>
      <c r="O26" s="12"/>
      <c r="P26" s="15"/>
    </row>
    <row r="27" customFormat="false" ht="16" hidden="false" customHeight="false" outlineLevel="0" collapsed="false">
      <c r="A27" s="7"/>
      <c r="B27" s="11"/>
      <c r="C27" s="10"/>
      <c r="D27" s="13"/>
      <c r="F27" s="10"/>
      <c r="G27" s="11"/>
      <c r="H27" s="13"/>
      <c r="J27" s="14"/>
      <c r="K27" s="15"/>
      <c r="L27" s="12"/>
      <c r="M27" s="12"/>
      <c r="N27" s="12"/>
      <c r="O27" s="12"/>
      <c r="P27" s="15"/>
    </row>
    <row r="28" customFormat="false" ht="16" hidden="false" customHeight="false" outlineLevel="0" collapsed="false">
      <c r="A28" s="7"/>
      <c r="B28" s="11"/>
      <c r="C28" s="10"/>
      <c r="D28" s="13"/>
      <c r="F28" s="10"/>
      <c r="G28" s="11"/>
      <c r="H28" s="13"/>
      <c r="J28" s="14"/>
      <c r="K28" s="15"/>
      <c r="L28" s="12"/>
      <c r="M28" s="12"/>
      <c r="N28" s="12"/>
      <c r="O28" s="12"/>
      <c r="P28" s="15"/>
    </row>
    <row r="29" customFormat="false" ht="16" hidden="false" customHeight="false" outlineLevel="0" collapsed="false">
      <c r="A29" s="7"/>
      <c r="B29" s="11"/>
      <c r="C29" s="10"/>
      <c r="D29" s="13"/>
      <c r="F29" s="10"/>
      <c r="G29" s="11"/>
      <c r="H29" s="13"/>
      <c r="J29" s="14"/>
      <c r="K29" s="15"/>
      <c r="L29" s="12"/>
      <c r="M29" s="12"/>
      <c r="N29" s="12"/>
      <c r="O29" s="12"/>
      <c r="P29" s="15"/>
    </row>
    <row r="30" customFormat="false" ht="16" hidden="false" customHeight="false" outlineLevel="0" collapsed="false">
      <c r="A30" s="7"/>
      <c r="B30" s="11"/>
      <c r="C30" s="10"/>
      <c r="D30" s="13"/>
      <c r="F30" s="10"/>
      <c r="G30" s="11"/>
      <c r="H30" s="13"/>
      <c r="J30" s="14"/>
      <c r="K30" s="15"/>
      <c r="L30" s="12"/>
      <c r="M30" s="12"/>
      <c r="N30" s="12"/>
      <c r="O30" s="12"/>
      <c r="P30" s="15"/>
    </row>
    <row r="31" customFormat="false" ht="16" hidden="false" customHeight="false" outlineLevel="0" collapsed="false">
      <c r="A31" s="7"/>
      <c r="B31" s="11"/>
      <c r="C31" s="10"/>
      <c r="D31" s="13"/>
      <c r="F31" s="10"/>
      <c r="G31" s="11"/>
      <c r="H31" s="13"/>
      <c r="J31" s="14"/>
      <c r="K31" s="15"/>
      <c r="L31" s="12"/>
      <c r="M31" s="12"/>
      <c r="N31" s="12"/>
      <c r="O31" s="12"/>
      <c r="P31" s="15"/>
    </row>
    <row r="32" customFormat="false" ht="16" hidden="false" customHeight="false" outlineLevel="0" collapsed="false">
      <c r="A32" s="7"/>
      <c r="B32" s="11"/>
      <c r="C32" s="10"/>
      <c r="D32" s="13"/>
      <c r="F32" s="10"/>
      <c r="G32" s="11"/>
      <c r="H32" s="13"/>
      <c r="J32" s="14"/>
      <c r="K32" s="15"/>
      <c r="L32" s="12"/>
      <c r="M32" s="12"/>
      <c r="N32" s="12"/>
      <c r="O32" s="12"/>
      <c r="P32" s="15"/>
    </row>
    <row r="33" customFormat="false" ht="16" hidden="false" customHeight="false" outlineLevel="0" collapsed="false">
      <c r="A33" s="5"/>
    </row>
    <row r="34" customFormat="false" ht="16" hidden="false" customHeight="false" outlineLevel="0" collapsed="false">
      <c r="A34" s="5"/>
      <c r="B34" s="3" t="s">
        <v>1</v>
      </c>
      <c r="C34" s="3"/>
      <c r="D34" s="4"/>
      <c r="E34" s="4"/>
      <c r="F34" s="3" t="s">
        <v>2</v>
      </c>
      <c r="G34" s="3"/>
      <c r="H34" s="4"/>
      <c r="K34" s="3" t="s">
        <v>1</v>
      </c>
      <c r="L34" s="3"/>
      <c r="M34" s="4"/>
      <c r="N34" s="4"/>
      <c r="O34" s="3" t="s">
        <v>2</v>
      </c>
      <c r="P34" s="3"/>
    </row>
    <row r="35" customFormat="false" ht="16" hidden="false" customHeight="false" outlineLevel="0" collapsed="false">
      <c r="A35" s="5" t="s">
        <v>3</v>
      </c>
      <c r="B35" s="0" t="s">
        <v>28</v>
      </c>
      <c r="C35" s="0" t="s">
        <v>5</v>
      </c>
      <c r="D35" s="6" t="s">
        <v>6</v>
      </c>
      <c r="F35" s="6" t="s">
        <v>28</v>
      </c>
      <c r="G35" s="6" t="s">
        <v>5</v>
      </c>
      <c r="H35" s="6" t="s">
        <v>6</v>
      </c>
      <c r="J35" s="5" t="s">
        <v>3</v>
      </c>
      <c r="K35" s="6" t="s">
        <v>28</v>
      </c>
      <c r="L35" s="6" t="s">
        <v>4</v>
      </c>
      <c r="M35" s="6" t="s">
        <v>6</v>
      </c>
      <c r="N35" s="6"/>
      <c r="O35" s="6" t="s">
        <v>28</v>
      </c>
      <c r="P35" s="6" t="s">
        <v>4</v>
      </c>
      <c r="Q35" s="6" t="s">
        <v>6</v>
      </c>
    </row>
    <row r="36" customFormat="false" ht="16" hidden="false" customHeight="false" outlineLevel="0" collapsed="false">
      <c r="A36" s="7" t="s">
        <v>8</v>
      </c>
      <c r="B36" s="9" t="n">
        <v>331</v>
      </c>
      <c r="C36" s="16" t="n">
        <v>169</v>
      </c>
      <c r="D36" s="6" t="n">
        <f aca="false">B36-C36</f>
        <v>162</v>
      </c>
      <c r="E36" s="16"/>
      <c r="F36" s="6" t="n">
        <v>250</v>
      </c>
      <c r="G36" s="6" t="n">
        <v>250</v>
      </c>
      <c r="H36" s="6" t="n">
        <f aca="false">F36-G36</f>
        <v>0</v>
      </c>
      <c r="J36" s="7" t="s">
        <v>8</v>
      </c>
      <c r="K36" s="8" t="n">
        <v>279</v>
      </c>
      <c r="L36" s="6" t="n">
        <v>221</v>
      </c>
      <c r="M36" s="6" t="n">
        <f aca="false">K36-L36</f>
        <v>58</v>
      </c>
      <c r="N36" s="6"/>
      <c r="O36" s="6" t="n">
        <v>225</v>
      </c>
      <c r="P36" s="8" t="n">
        <v>275</v>
      </c>
      <c r="Q36" s="6" t="n">
        <f aca="false">O36-P36</f>
        <v>-50</v>
      </c>
    </row>
    <row r="37" customFormat="false" ht="16" hidden="false" customHeight="false" outlineLevel="0" collapsed="false">
      <c r="A37" s="7" t="s">
        <v>9</v>
      </c>
      <c r="B37" s="9" t="n">
        <v>409</v>
      </c>
      <c r="C37" s="16" t="n">
        <v>91</v>
      </c>
      <c r="D37" s="6" t="n">
        <f aca="false">B37-C37</f>
        <v>318</v>
      </c>
      <c r="E37" s="16"/>
      <c r="F37" s="8" t="n">
        <v>272</v>
      </c>
      <c r="G37" s="6" t="n">
        <v>228</v>
      </c>
      <c r="H37" s="6" t="n">
        <v>44</v>
      </c>
      <c r="J37" s="7" t="s">
        <v>9</v>
      </c>
      <c r="K37" s="8" t="n">
        <v>352</v>
      </c>
      <c r="L37" s="6" t="n">
        <v>148</v>
      </c>
      <c r="M37" s="6" t="n">
        <f aca="false">K37-L37</f>
        <v>204</v>
      </c>
      <c r="N37" s="6"/>
      <c r="O37" s="6" t="n">
        <v>179</v>
      </c>
      <c r="P37" s="8" t="n">
        <v>321</v>
      </c>
      <c r="Q37" s="6" t="n">
        <f aca="false">O37-P37</f>
        <v>-142</v>
      </c>
    </row>
    <row r="38" customFormat="false" ht="16" hidden="false" customHeight="false" outlineLevel="0" collapsed="false">
      <c r="A38" s="7" t="s">
        <v>10</v>
      </c>
      <c r="B38" s="9" t="n">
        <v>450</v>
      </c>
      <c r="C38" s="16" t="n">
        <v>50</v>
      </c>
      <c r="D38" s="6" t="n">
        <f aca="false">B38-C38</f>
        <v>400</v>
      </c>
      <c r="E38" s="16"/>
      <c r="F38" s="8" t="n">
        <v>268</v>
      </c>
      <c r="G38" s="6" t="n">
        <v>232</v>
      </c>
      <c r="H38" s="6" t="n">
        <f aca="false">F38-G38</f>
        <v>36</v>
      </c>
      <c r="J38" s="7" t="s">
        <v>10</v>
      </c>
      <c r="K38" s="8" t="n">
        <v>359</v>
      </c>
      <c r="L38" s="6" t="n">
        <v>141</v>
      </c>
      <c r="M38" s="6" t="n">
        <f aca="false">K38-L38</f>
        <v>218</v>
      </c>
      <c r="N38" s="6"/>
      <c r="O38" s="6" t="n">
        <v>243</v>
      </c>
      <c r="P38" s="8" t="n">
        <v>257</v>
      </c>
      <c r="Q38" s="6" t="n">
        <f aca="false">O38-P38</f>
        <v>-14</v>
      </c>
    </row>
    <row r="39" customFormat="false" ht="16" hidden="false" customHeight="false" outlineLevel="0" collapsed="false">
      <c r="A39" s="7" t="s">
        <v>11</v>
      </c>
      <c r="B39" s="12" t="n">
        <v>450</v>
      </c>
      <c r="C39" s="17" t="n">
        <v>50</v>
      </c>
      <c r="D39" s="6" t="n">
        <f aca="false">B39-C39</f>
        <v>400</v>
      </c>
      <c r="E39" s="17"/>
      <c r="F39" s="8" t="n">
        <v>260</v>
      </c>
      <c r="G39" s="6" t="n">
        <v>240</v>
      </c>
      <c r="H39" s="6" t="n">
        <f aca="false">F39-G39</f>
        <v>20</v>
      </c>
      <c r="J39" s="7" t="s">
        <v>11</v>
      </c>
      <c r="K39" s="11" t="n">
        <v>386</v>
      </c>
      <c r="L39" s="10" t="n">
        <v>114</v>
      </c>
      <c r="M39" s="6" t="n">
        <f aca="false">K39-L39</f>
        <v>272</v>
      </c>
      <c r="N39" s="10"/>
      <c r="O39" s="10" t="n">
        <v>220</v>
      </c>
      <c r="P39" s="11" t="n">
        <v>280</v>
      </c>
      <c r="Q39" s="6" t="n">
        <f aca="false">O39-P39</f>
        <v>-60</v>
      </c>
    </row>
    <row r="40" customFormat="false" ht="16" hidden="false" customHeight="false" outlineLevel="0" collapsed="false">
      <c r="A40" s="7" t="s">
        <v>12</v>
      </c>
      <c r="B40" s="9" t="n">
        <v>466</v>
      </c>
      <c r="C40" s="16" t="n">
        <v>34</v>
      </c>
      <c r="D40" s="6" t="n">
        <f aca="false">B40-C40</f>
        <v>432</v>
      </c>
      <c r="E40" s="16"/>
      <c r="F40" s="6" t="n">
        <v>247</v>
      </c>
      <c r="G40" s="8" t="n">
        <v>253</v>
      </c>
      <c r="H40" s="6" t="n">
        <f aca="false">F40-G40</f>
        <v>-6</v>
      </c>
      <c r="J40" s="7" t="s">
        <v>12</v>
      </c>
      <c r="K40" s="8" t="n">
        <v>381</v>
      </c>
      <c r="L40" s="6" t="n">
        <v>119</v>
      </c>
      <c r="M40" s="6" t="n">
        <f aca="false">K40-L40</f>
        <v>262</v>
      </c>
      <c r="N40" s="6"/>
      <c r="O40" s="6" t="n">
        <v>216</v>
      </c>
      <c r="P40" s="8" t="n">
        <v>284</v>
      </c>
      <c r="Q40" s="6" t="n">
        <f aca="false">O40-P40</f>
        <v>-68</v>
      </c>
    </row>
    <row r="41" customFormat="false" ht="16" hidden="false" customHeight="false" outlineLevel="0" collapsed="false">
      <c r="A41" s="7" t="s">
        <v>13</v>
      </c>
      <c r="B41" s="9" t="n">
        <v>460</v>
      </c>
      <c r="C41" s="16" t="n">
        <v>40</v>
      </c>
      <c r="D41" s="6" t="n">
        <f aca="false">B41-C41</f>
        <v>420</v>
      </c>
      <c r="E41" s="16"/>
      <c r="F41" s="6" t="n">
        <v>238</v>
      </c>
      <c r="G41" s="8" t="n">
        <v>262</v>
      </c>
      <c r="H41" s="6" t="n">
        <f aca="false">F41-G41</f>
        <v>-24</v>
      </c>
      <c r="J41" s="7" t="s">
        <v>13</v>
      </c>
      <c r="K41" s="8" t="n">
        <v>394</v>
      </c>
      <c r="L41" s="6" t="n">
        <v>106</v>
      </c>
      <c r="M41" s="6" t="n">
        <f aca="false">K41-L41</f>
        <v>288</v>
      </c>
      <c r="N41" s="6"/>
      <c r="O41" s="6" t="n">
        <v>183</v>
      </c>
      <c r="P41" s="8" t="n">
        <v>317</v>
      </c>
      <c r="Q41" s="6" t="n">
        <f aca="false">O41-P41</f>
        <v>-134</v>
      </c>
    </row>
    <row r="42" customFormat="false" ht="16" hidden="false" customHeight="false" outlineLevel="0" collapsed="false">
      <c r="A42" s="7" t="s">
        <v>14</v>
      </c>
      <c r="B42" s="9" t="n">
        <v>469</v>
      </c>
      <c r="C42" s="16" t="n">
        <v>31</v>
      </c>
      <c r="D42" s="6" t="n">
        <f aca="false">B42-C42</f>
        <v>438</v>
      </c>
      <c r="E42" s="16"/>
      <c r="F42" s="6" t="n">
        <v>232</v>
      </c>
      <c r="G42" s="8" t="n">
        <v>268</v>
      </c>
      <c r="H42" s="6" t="n">
        <f aca="false">F42-G42</f>
        <v>-36</v>
      </c>
      <c r="J42" s="7" t="s">
        <v>14</v>
      </c>
      <c r="K42" s="8" t="n">
        <v>408</v>
      </c>
      <c r="L42" s="6" t="n">
        <v>92</v>
      </c>
      <c r="M42" s="6" t="n">
        <f aca="false">K42-L42</f>
        <v>316</v>
      </c>
      <c r="N42" s="6"/>
      <c r="O42" s="6" t="n">
        <v>196</v>
      </c>
      <c r="P42" s="8" t="n">
        <v>304</v>
      </c>
      <c r="Q42" s="6" t="n">
        <f aca="false">O42-P42</f>
        <v>-108</v>
      </c>
    </row>
    <row r="43" customFormat="false" ht="16" hidden="false" customHeight="false" outlineLevel="0" collapsed="false">
      <c r="A43" s="7" t="s">
        <v>15</v>
      </c>
      <c r="B43" s="9" t="n">
        <v>433</v>
      </c>
      <c r="C43" s="16" t="n">
        <v>67</v>
      </c>
      <c r="D43" s="6" t="n">
        <f aca="false">B43-C43</f>
        <v>366</v>
      </c>
      <c r="E43" s="16"/>
      <c r="F43" s="6" t="n">
        <v>211</v>
      </c>
      <c r="G43" s="8" t="n">
        <v>289</v>
      </c>
      <c r="H43" s="6" t="n">
        <f aca="false">F43-G43</f>
        <v>-78</v>
      </c>
      <c r="J43" s="7" t="s">
        <v>15</v>
      </c>
      <c r="K43" s="8" t="n">
        <v>417</v>
      </c>
      <c r="L43" s="6" t="n">
        <v>83</v>
      </c>
      <c r="M43" s="6" t="n">
        <f aca="false">K43-L43</f>
        <v>334</v>
      </c>
      <c r="N43" s="6"/>
      <c r="O43" s="6" t="n">
        <v>154</v>
      </c>
      <c r="P43" s="8" t="n">
        <v>346</v>
      </c>
      <c r="Q43" s="6" t="n">
        <f aca="false">O43-P43</f>
        <v>-192</v>
      </c>
    </row>
    <row r="44" customFormat="false" ht="16" hidden="false" customHeight="false" outlineLevel="0" collapsed="false">
      <c r="A44" s="7" t="s">
        <v>16</v>
      </c>
      <c r="B44" s="9" t="n">
        <v>467</v>
      </c>
      <c r="C44" s="16" t="n">
        <v>33</v>
      </c>
      <c r="D44" s="6" t="n">
        <f aca="false">B44-C44</f>
        <v>434</v>
      </c>
      <c r="E44" s="16"/>
      <c r="F44" s="6" t="n">
        <v>246</v>
      </c>
      <c r="G44" s="8" t="n">
        <v>254</v>
      </c>
      <c r="H44" s="6" t="n">
        <f aca="false">F44-G44</f>
        <v>-8</v>
      </c>
      <c r="J44" s="7" t="s">
        <v>16</v>
      </c>
      <c r="K44" s="8" t="n">
        <v>442</v>
      </c>
      <c r="L44" s="6" t="n">
        <v>58</v>
      </c>
      <c r="M44" s="6" t="n">
        <f aca="false">K44-L44</f>
        <v>384</v>
      </c>
      <c r="N44" s="6"/>
      <c r="O44" s="6" t="n">
        <v>155</v>
      </c>
      <c r="P44" s="8" t="n">
        <v>345</v>
      </c>
      <c r="Q44" s="6" t="n">
        <f aca="false">O44-P44</f>
        <v>-190</v>
      </c>
    </row>
    <row r="45" customFormat="false" ht="16" hidden="false" customHeight="false" outlineLevel="0" collapsed="false">
      <c r="A45" s="7" t="s">
        <v>17</v>
      </c>
      <c r="B45" s="9" t="n">
        <v>447</v>
      </c>
      <c r="C45" s="16" t="n">
        <v>53</v>
      </c>
      <c r="D45" s="6" t="n">
        <f aca="false">B45-C45</f>
        <v>394</v>
      </c>
      <c r="E45" s="16"/>
      <c r="F45" s="6" t="n">
        <v>208</v>
      </c>
      <c r="G45" s="8" t="n">
        <v>292</v>
      </c>
      <c r="H45" s="6" t="n">
        <f aca="false">F45-G45</f>
        <v>-84</v>
      </c>
      <c r="J45" s="7" t="s">
        <v>17</v>
      </c>
      <c r="K45" s="8" t="n">
        <v>437</v>
      </c>
      <c r="L45" s="6" t="n">
        <v>63</v>
      </c>
      <c r="M45" s="6" t="n">
        <f aca="false">K45-L45</f>
        <v>374</v>
      </c>
      <c r="N45" s="6"/>
      <c r="O45" s="6" t="n">
        <v>147</v>
      </c>
      <c r="P45" s="8" t="n">
        <v>353</v>
      </c>
      <c r="Q45" s="6" t="n">
        <f aca="false">O45-P45</f>
        <v>-206</v>
      </c>
    </row>
    <row r="46" customFormat="false" ht="16" hidden="false" customHeight="false" outlineLevel="0" collapsed="false">
      <c r="A46" s="7" t="s">
        <v>18</v>
      </c>
      <c r="B46" s="9" t="n">
        <v>436</v>
      </c>
      <c r="C46" s="16" t="n">
        <v>64</v>
      </c>
      <c r="D46" s="6" t="n">
        <f aca="false">B46-C46</f>
        <v>372</v>
      </c>
      <c r="E46" s="16"/>
      <c r="F46" s="6" t="n">
        <v>209</v>
      </c>
      <c r="G46" s="8" t="n">
        <v>291</v>
      </c>
      <c r="H46" s="6" t="n">
        <f aca="false">F46-G46</f>
        <v>-82</v>
      </c>
      <c r="J46" s="7" t="s">
        <v>18</v>
      </c>
      <c r="K46" s="8" t="n">
        <v>450</v>
      </c>
      <c r="L46" s="6" t="n">
        <v>50</v>
      </c>
      <c r="M46" s="6" t="n">
        <f aca="false">K46-L46</f>
        <v>400</v>
      </c>
      <c r="N46" s="6"/>
      <c r="O46" s="6" t="n">
        <v>224</v>
      </c>
      <c r="P46" s="8" t="n">
        <v>276</v>
      </c>
      <c r="Q46" s="6" t="n">
        <f aca="false">O46-P46</f>
        <v>-52</v>
      </c>
    </row>
    <row r="47" customFormat="false" ht="16" hidden="false" customHeight="false" outlineLevel="0" collapsed="false">
      <c r="A47" s="7" t="s">
        <v>19</v>
      </c>
      <c r="B47" s="9" t="n">
        <v>425</v>
      </c>
      <c r="C47" s="16" t="n">
        <v>75</v>
      </c>
      <c r="D47" s="6" t="n">
        <f aca="false">B47-C47</f>
        <v>350</v>
      </c>
      <c r="E47" s="16"/>
      <c r="F47" s="6" t="n">
        <v>195</v>
      </c>
      <c r="G47" s="8" t="n">
        <v>305</v>
      </c>
      <c r="H47" s="6" t="n">
        <f aca="false">F47-G47</f>
        <v>-110</v>
      </c>
      <c r="J47" s="7" t="s">
        <v>19</v>
      </c>
      <c r="K47" s="8" t="n">
        <v>408</v>
      </c>
      <c r="L47" s="6" t="n">
        <v>92</v>
      </c>
      <c r="M47" s="6" t="n">
        <f aca="false">K47-L47</f>
        <v>316</v>
      </c>
      <c r="N47" s="6"/>
      <c r="O47" s="6" t="n">
        <v>195</v>
      </c>
      <c r="P47" s="8" t="n">
        <v>305</v>
      </c>
      <c r="Q47" s="6" t="n">
        <f aca="false">O47-P47</f>
        <v>-110</v>
      </c>
    </row>
    <row r="48" customFormat="false" ht="16" hidden="false" customHeight="false" outlineLevel="0" collapsed="false">
      <c r="A48" s="7" t="s">
        <v>20</v>
      </c>
      <c r="B48" s="9" t="n">
        <v>402</v>
      </c>
      <c r="C48" s="16" t="n">
        <v>98</v>
      </c>
      <c r="D48" s="6" t="n">
        <f aca="false">B48-C48</f>
        <v>304</v>
      </c>
      <c r="E48" s="16"/>
      <c r="F48" s="6" t="n">
        <v>214</v>
      </c>
      <c r="G48" s="8" t="n">
        <v>286</v>
      </c>
      <c r="H48" s="6" t="n">
        <f aca="false">F48-G48</f>
        <v>-72</v>
      </c>
      <c r="J48" s="7" t="s">
        <v>20</v>
      </c>
      <c r="K48" s="8" t="n">
        <v>445</v>
      </c>
      <c r="L48" s="6" t="n">
        <v>55</v>
      </c>
      <c r="M48" s="6" t="n">
        <f aca="false">K48-L48</f>
        <v>390</v>
      </c>
      <c r="N48" s="6"/>
      <c r="O48" s="6" t="n">
        <v>211</v>
      </c>
      <c r="P48" s="8" t="n">
        <v>289</v>
      </c>
      <c r="Q48" s="6" t="n">
        <f aca="false">O48-P48</f>
        <v>-78</v>
      </c>
    </row>
    <row r="49" customFormat="false" ht="16" hidden="false" customHeight="false" outlineLevel="0" collapsed="false">
      <c r="A49" s="7" t="s">
        <v>21</v>
      </c>
      <c r="B49" s="9" t="n">
        <v>386</v>
      </c>
      <c r="C49" s="16" t="n">
        <v>114</v>
      </c>
      <c r="D49" s="6" t="n">
        <f aca="false">B49-C49</f>
        <v>272</v>
      </c>
      <c r="E49" s="16"/>
      <c r="F49" s="6" t="n">
        <v>227</v>
      </c>
      <c r="G49" s="8" t="n">
        <v>273</v>
      </c>
      <c r="H49" s="6" t="n">
        <f aca="false">F49-G49</f>
        <v>-46</v>
      </c>
      <c r="J49" s="7" t="s">
        <v>21</v>
      </c>
      <c r="K49" s="8" t="n">
        <v>446</v>
      </c>
      <c r="L49" s="6" t="n">
        <v>54</v>
      </c>
      <c r="M49" s="6" t="n">
        <f aca="false">K49-L49</f>
        <v>392</v>
      </c>
      <c r="N49" s="6"/>
      <c r="O49" s="8" t="n">
        <v>255</v>
      </c>
      <c r="P49" s="6" t="n">
        <v>245</v>
      </c>
      <c r="Q49" s="6" t="n">
        <f aca="false">O49-P49</f>
        <v>10</v>
      </c>
    </row>
    <row r="50" customFormat="false" ht="16" hidden="false" customHeight="false" outlineLevel="0" collapsed="false">
      <c r="A50" s="7" t="s">
        <v>22</v>
      </c>
      <c r="B50" s="9" t="n">
        <v>370</v>
      </c>
      <c r="C50" s="16" t="n">
        <v>130</v>
      </c>
      <c r="D50" s="6" t="n">
        <f aca="false">B50-C50</f>
        <v>240</v>
      </c>
      <c r="E50" s="16"/>
      <c r="F50" s="6" t="n">
        <v>214</v>
      </c>
      <c r="G50" s="8" t="n">
        <v>286</v>
      </c>
      <c r="H50" s="6" t="n">
        <f aca="false">F50-G50</f>
        <v>-72</v>
      </c>
      <c r="J50" s="7" t="s">
        <v>22</v>
      </c>
      <c r="K50" s="8" t="n">
        <v>421</v>
      </c>
      <c r="L50" s="6" t="n">
        <v>79</v>
      </c>
      <c r="M50" s="6" t="n">
        <f aca="false">K50-L50</f>
        <v>342</v>
      </c>
      <c r="N50" s="6"/>
      <c r="O50" s="6" t="n">
        <v>228</v>
      </c>
      <c r="P50" s="8" t="n">
        <v>272</v>
      </c>
      <c r="Q50" s="6" t="n">
        <f aca="false">O50-P50</f>
        <v>-44</v>
      </c>
    </row>
    <row r="51" customFormat="false" ht="16" hidden="false" customHeight="false" outlineLevel="0" collapsed="false">
      <c r="A51" s="7" t="s">
        <v>23</v>
      </c>
      <c r="B51" s="9" t="n">
        <v>332</v>
      </c>
      <c r="C51" s="16" t="n">
        <v>168</v>
      </c>
      <c r="D51" s="6" t="n">
        <f aca="false">B51-C51</f>
        <v>164</v>
      </c>
      <c r="E51" s="16"/>
      <c r="F51" s="6" t="n">
        <v>223</v>
      </c>
      <c r="G51" s="8" t="n">
        <v>277</v>
      </c>
      <c r="H51" s="6" t="n">
        <f aca="false">F51-G51</f>
        <v>-54</v>
      </c>
      <c r="J51" s="7" t="s">
        <v>23</v>
      </c>
      <c r="K51" s="8" t="n">
        <v>345</v>
      </c>
      <c r="L51" s="6" t="n">
        <v>155</v>
      </c>
      <c r="M51" s="6" t="n">
        <f aca="false">K51-L51</f>
        <v>190</v>
      </c>
      <c r="N51" s="6"/>
      <c r="O51" s="6" t="n">
        <v>227</v>
      </c>
      <c r="P51" s="8" t="n">
        <v>273</v>
      </c>
      <c r="Q51" s="6" t="n">
        <f aca="false">O51-P51</f>
        <v>-46</v>
      </c>
    </row>
    <row r="52" customFormat="false" ht="16" hidden="false" customHeight="false" outlineLevel="0" collapsed="false">
      <c r="A52" s="7" t="s">
        <v>24</v>
      </c>
      <c r="B52" s="9" t="n">
        <v>305</v>
      </c>
      <c r="C52" s="16" t="n">
        <v>15</v>
      </c>
      <c r="D52" s="6" t="n">
        <f aca="false">B52-C52</f>
        <v>290</v>
      </c>
      <c r="E52" s="16"/>
      <c r="F52" s="6" t="n">
        <v>217</v>
      </c>
      <c r="G52" s="8" t="n">
        <v>283</v>
      </c>
      <c r="H52" s="6" t="n">
        <f aca="false">F52-G52</f>
        <v>-66</v>
      </c>
      <c r="J52" s="7" t="s">
        <v>24</v>
      </c>
      <c r="K52" s="8" t="n">
        <v>413</v>
      </c>
      <c r="L52" s="6" t="n">
        <v>87</v>
      </c>
      <c r="M52" s="6" t="n">
        <f aca="false">K52-L52</f>
        <v>326</v>
      </c>
      <c r="N52" s="6"/>
      <c r="O52" s="6" t="n">
        <v>236</v>
      </c>
      <c r="P52" s="8" t="n">
        <v>264</v>
      </c>
      <c r="Q52" s="6" t="n">
        <f aca="false">O52-P52</f>
        <v>-28</v>
      </c>
    </row>
    <row r="53" customFormat="false" ht="16" hidden="false" customHeight="false" outlineLevel="0" collapsed="false">
      <c r="A53" s="7" t="s">
        <v>25</v>
      </c>
      <c r="B53" s="9" t="n">
        <v>294</v>
      </c>
      <c r="C53" s="16" t="n">
        <v>206</v>
      </c>
      <c r="D53" s="6" t="n">
        <f aca="false">B53-C53</f>
        <v>88</v>
      </c>
      <c r="E53" s="16"/>
      <c r="F53" s="6" t="n">
        <v>211</v>
      </c>
      <c r="G53" s="8" t="n">
        <v>289</v>
      </c>
      <c r="H53" s="6" t="n">
        <f aca="false">F53-G53</f>
        <v>-78</v>
      </c>
      <c r="J53" s="7" t="s">
        <v>25</v>
      </c>
      <c r="K53" s="8" t="n">
        <v>378</v>
      </c>
      <c r="L53" s="6" t="n">
        <v>122</v>
      </c>
      <c r="M53" s="6" t="n">
        <f aca="false">K53-L53</f>
        <v>256</v>
      </c>
      <c r="N53" s="6"/>
      <c r="O53" s="6" t="n">
        <v>241</v>
      </c>
      <c r="P53" s="8" t="n">
        <v>259</v>
      </c>
      <c r="Q53" s="6" t="n">
        <f aca="false">O53-P53</f>
        <v>-18</v>
      </c>
    </row>
    <row r="54" customFormat="false" ht="16" hidden="false" customHeight="false" outlineLevel="0" collapsed="false">
      <c r="A54" s="7" t="s">
        <v>26</v>
      </c>
      <c r="B54" s="0" t="n">
        <v>249</v>
      </c>
      <c r="C54" s="9" t="n">
        <v>251</v>
      </c>
      <c r="D54" s="6" t="n">
        <f aca="false">B54-C54</f>
        <v>-2</v>
      </c>
      <c r="E54" s="9"/>
      <c r="F54" s="6" t="n">
        <v>241</v>
      </c>
      <c r="G54" s="8" t="n">
        <v>259</v>
      </c>
      <c r="H54" s="6" t="n">
        <f aca="false">F54-G54</f>
        <v>-18</v>
      </c>
      <c r="J54" s="7" t="s">
        <v>26</v>
      </c>
      <c r="K54" s="8" t="n">
        <v>353</v>
      </c>
      <c r="L54" s="6" t="n">
        <v>147</v>
      </c>
      <c r="M54" s="6" t="n">
        <f aca="false">K54-L54</f>
        <v>206</v>
      </c>
      <c r="N54" s="6"/>
      <c r="O54" s="6" t="n">
        <v>211</v>
      </c>
      <c r="P54" s="8" t="n">
        <v>289</v>
      </c>
      <c r="Q54" s="6" t="n">
        <f aca="false">O54-P54</f>
        <v>-78</v>
      </c>
    </row>
    <row r="55" customFormat="false" ht="16" hidden="false" customHeight="false" outlineLevel="0" collapsed="false">
      <c r="A55" s="7" t="s">
        <v>27</v>
      </c>
      <c r="B55" s="12" t="n">
        <f aca="false">AVERAGE(B36:B54)</f>
        <v>399</v>
      </c>
      <c r="C55" s="17" t="n">
        <f aca="false">AVERAGE(C36:C54)</f>
        <v>91.5263157894737</v>
      </c>
      <c r="D55" s="13" t="n">
        <f aca="false">B55-C55</f>
        <v>307.473684210526</v>
      </c>
      <c r="E55" s="17"/>
      <c r="F55" s="13" t="n">
        <f aca="false">AVERAGE(F36:F54)</f>
        <v>230.684210526316</v>
      </c>
      <c r="G55" s="11" t="n">
        <f aca="false">AVERAGE(G36:G54)</f>
        <v>269.315789473684</v>
      </c>
      <c r="H55" s="13" t="n">
        <f aca="false">F55-G55</f>
        <v>-38.6315789473684</v>
      </c>
      <c r="J55" s="7" t="s">
        <v>27</v>
      </c>
      <c r="K55" s="11" t="n">
        <f aca="false">AVERAGE(K36:K54)</f>
        <v>395.473684210526</v>
      </c>
      <c r="L55" s="13" t="n">
        <f aca="false">AVERAGE(L36:L54)</f>
        <v>104.526315789474</v>
      </c>
      <c r="M55" s="13" t="n">
        <f aca="false">K55-L55</f>
        <v>290.947368421053</v>
      </c>
      <c r="N55" s="13"/>
      <c r="O55" s="13" t="n">
        <f aca="false">AVERAGE(O36:O54)</f>
        <v>207.684210526316</v>
      </c>
      <c r="P55" s="11" t="n">
        <f aca="false">AVERAGE(P36:P54)</f>
        <v>292.315789473684</v>
      </c>
      <c r="Q55" s="13" t="n">
        <f aca="false">O55-P55</f>
        <v>-84.6315789473684</v>
      </c>
    </row>
    <row r="56" customFormat="false" ht="16" hidden="false" customHeight="false" outlineLevel="0" collapsed="false">
      <c r="A56" s="7"/>
      <c r="B56" s="12"/>
      <c r="C56" s="17"/>
      <c r="D56" s="13"/>
      <c r="E56" s="17"/>
      <c r="F56" s="13"/>
      <c r="G56" s="11"/>
      <c r="H56" s="13"/>
      <c r="J56" s="7"/>
      <c r="K56" s="12"/>
      <c r="L56" s="15"/>
      <c r="M56" s="15"/>
      <c r="N56" s="15"/>
      <c r="O56" s="15"/>
      <c r="P56" s="12"/>
    </row>
    <row r="57" customFormat="false" ht="16" hidden="false" customHeight="false" outlineLevel="0" collapsed="false">
      <c r="A57" s="7"/>
      <c r="B57" s="12"/>
      <c r="C57" s="17"/>
      <c r="D57" s="13"/>
      <c r="E57" s="17"/>
      <c r="F57" s="13"/>
      <c r="G57" s="11"/>
      <c r="H57" s="13"/>
      <c r="J57" s="7"/>
      <c r="K57" s="12"/>
      <c r="L57" s="15"/>
      <c r="M57" s="15"/>
      <c r="N57" s="15"/>
      <c r="O57" s="15"/>
      <c r="P57" s="12"/>
    </row>
    <row r="58" customFormat="false" ht="16" hidden="false" customHeight="false" outlineLevel="0" collapsed="false">
      <c r="A58" s="7"/>
      <c r="B58" s="12"/>
      <c r="C58" s="17"/>
      <c r="D58" s="13"/>
      <c r="E58" s="17"/>
      <c r="F58" s="13"/>
      <c r="G58" s="11"/>
      <c r="H58" s="13"/>
      <c r="J58" s="7"/>
      <c r="K58" s="12"/>
      <c r="L58" s="15"/>
      <c r="M58" s="15"/>
      <c r="N58" s="15"/>
      <c r="O58" s="15"/>
      <c r="P58" s="12"/>
    </row>
    <row r="59" customFormat="false" ht="16" hidden="false" customHeight="false" outlineLevel="0" collapsed="false">
      <c r="A59" s="7"/>
      <c r="B59" s="12"/>
      <c r="C59" s="17"/>
      <c r="D59" s="13"/>
      <c r="E59" s="17"/>
      <c r="F59" s="13"/>
      <c r="G59" s="11"/>
      <c r="H59" s="13"/>
      <c r="J59" s="7"/>
      <c r="K59" s="12"/>
      <c r="L59" s="15"/>
      <c r="M59" s="15"/>
      <c r="N59" s="15"/>
      <c r="O59" s="15"/>
      <c r="P59" s="12"/>
    </row>
    <row r="60" customFormat="false" ht="16" hidden="false" customHeight="false" outlineLevel="0" collapsed="false">
      <c r="A60" s="7"/>
      <c r="B60" s="12"/>
      <c r="C60" s="17"/>
      <c r="D60" s="13"/>
      <c r="E60" s="17"/>
      <c r="F60" s="13"/>
      <c r="G60" s="11"/>
      <c r="H60" s="13"/>
      <c r="J60" s="7"/>
      <c r="K60" s="12"/>
      <c r="L60" s="15"/>
      <c r="M60" s="15"/>
      <c r="N60" s="15"/>
      <c r="O60" s="15"/>
      <c r="P60" s="12"/>
    </row>
    <row r="61" customFormat="false" ht="16" hidden="false" customHeight="false" outlineLevel="0" collapsed="false">
      <c r="A61" s="7"/>
      <c r="B61" s="12"/>
      <c r="C61" s="17"/>
      <c r="D61" s="13"/>
      <c r="E61" s="17"/>
      <c r="F61" s="13"/>
      <c r="G61" s="11"/>
      <c r="H61" s="13"/>
      <c r="J61" s="7"/>
      <c r="K61" s="12"/>
      <c r="L61" s="15"/>
      <c r="M61" s="15"/>
      <c r="N61" s="15"/>
      <c r="O61" s="15"/>
      <c r="P61" s="12"/>
    </row>
    <row r="62" customFormat="false" ht="16" hidden="false" customHeight="false" outlineLevel="0" collapsed="false">
      <c r="A62" s="7"/>
      <c r="B62" s="12"/>
      <c r="C62" s="17"/>
      <c r="D62" s="13"/>
      <c r="E62" s="17"/>
      <c r="F62" s="13"/>
      <c r="G62" s="11"/>
      <c r="H62" s="13"/>
      <c r="J62" s="7"/>
      <c r="K62" s="12"/>
      <c r="L62" s="15"/>
      <c r="M62" s="15"/>
      <c r="N62" s="15"/>
      <c r="O62" s="15"/>
      <c r="P62" s="12"/>
    </row>
    <row r="63" customFormat="false" ht="16" hidden="false" customHeight="false" outlineLevel="0" collapsed="false">
      <c r="A63" s="5"/>
      <c r="J63" s="5"/>
    </row>
    <row r="64" customFormat="false" ht="16" hidden="false" customHeight="false" outlineLevel="0" collapsed="false">
      <c r="A64" s="5"/>
      <c r="B64" s="3" t="s">
        <v>1</v>
      </c>
      <c r="C64" s="3"/>
      <c r="D64" s="4"/>
      <c r="E64" s="4"/>
      <c r="F64" s="3" t="s">
        <v>2</v>
      </c>
      <c r="G64" s="3"/>
      <c r="H64" s="4"/>
      <c r="J64" s="5"/>
      <c r="K64" s="3" t="s">
        <v>1</v>
      </c>
      <c r="L64" s="3"/>
      <c r="M64" s="4"/>
      <c r="N64" s="4"/>
      <c r="O64" s="3" t="s">
        <v>2</v>
      </c>
      <c r="P64" s="3"/>
    </row>
    <row r="65" customFormat="false" ht="16" hidden="false" customHeight="false" outlineLevel="0" collapsed="false">
      <c r="A65" s="5" t="s">
        <v>3</v>
      </c>
      <c r="B65" s="0" t="s">
        <v>28</v>
      </c>
      <c r="C65" s="0" t="s">
        <v>7</v>
      </c>
      <c r="D65" s="6" t="s">
        <v>6</v>
      </c>
      <c r="F65" s="0" t="s">
        <v>28</v>
      </c>
      <c r="G65" s="0" t="s">
        <v>7</v>
      </c>
      <c r="H65" s="6" t="s">
        <v>6</v>
      </c>
      <c r="J65" s="5" t="s">
        <v>3</v>
      </c>
      <c r="K65" s="6" t="s">
        <v>7</v>
      </c>
      <c r="L65" s="6" t="s">
        <v>4</v>
      </c>
      <c r="M65" s="6" t="s">
        <v>6</v>
      </c>
      <c r="N65" s="6"/>
      <c r="O65" s="6" t="s">
        <v>7</v>
      </c>
      <c r="P65" s="6" t="s">
        <v>4</v>
      </c>
      <c r="Q65" s="6" t="s">
        <v>6</v>
      </c>
    </row>
    <row r="66" customFormat="false" ht="16" hidden="false" customHeight="false" outlineLevel="0" collapsed="false">
      <c r="A66" s="7" t="s">
        <v>8</v>
      </c>
      <c r="B66" s="9" t="n">
        <v>279</v>
      </c>
      <c r="C66" s="0" t="n">
        <v>221</v>
      </c>
      <c r="D66" s="6" t="n">
        <f aca="false">B66-C66</f>
        <v>58</v>
      </c>
      <c r="F66" s="9" t="n">
        <v>297</v>
      </c>
      <c r="G66" s="0" t="n">
        <v>203</v>
      </c>
      <c r="H66" s="6" t="n">
        <f aca="false">F66-G66</f>
        <v>94</v>
      </c>
      <c r="J66" s="18" t="s">
        <v>26</v>
      </c>
      <c r="K66" s="6" t="n">
        <v>209</v>
      </c>
      <c r="L66" s="8" t="n">
        <v>291</v>
      </c>
      <c r="M66" s="6" t="n">
        <f aca="false">K66-L66</f>
        <v>-82</v>
      </c>
      <c r="N66" s="6"/>
      <c r="O66" s="6" t="n">
        <v>171</v>
      </c>
      <c r="P66" s="8" t="n">
        <v>329</v>
      </c>
      <c r="Q66" s="6" t="n">
        <f aca="false">O66-P66</f>
        <v>-158</v>
      </c>
    </row>
    <row r="67" customFormat="false" ht="16" hidden="false" customHeight="false" outlineLevel="0" collapsed="false">
      <c r="A67" s="7" t="s">
        <v>9</v>
      </c>
      <c r="B67" s="9" t="n">
        <v>355</v>
      </c>
      <c r="C67" s="0" t="n">
        <v>145</v>
      </c>
      <c r="D67" s="6" t="n">
        <f aca="false">B67-C67</f>
        <v>210</v>
      </c>
      <c r="F67" s="9" t="n">
        <v>357</v>
      </c>
      <c r="G67" s="0" t="n">
        <v>143</v>
      </c>
      <c r="H67" s="6" t="n">
        <f aca="false">F67-G67</f>
        <v>214</v>
      </c>
      <c r="J67" s="18" t="s">
        <v>25</v>
      </c>
      <c r="K67" s="6" t="n">
        <v>135</v>
      </c>
      <c r="L67" s="8" t="n">
        <v>370</v>
      </c>
      <c r="M67" s="6" t="n">
        <f aca="false">K67-L67</f>
        <v>-235</v>
      </c>
      <c r="N67" s="6"/>
      <c r="O67" s="6" t="n">
        <v>138</v>
      </c>
      <c r="P67" s="8" t="n">
        <v>362</v>
      </c>
      <c r="Q67" s="6" t="n">
        <f aca="false">O67-P67</f>
        <v>-224</v>
      </c>
    </row>
    <row r="68" customFormat="false" ht="16" hidden="false" customHeight="false" outlineLevel="0" collapsed="false">
      <c r="A68" s="7" t="s">
        <v>10</v>
      </c>
      <c r="B68" s="9" t="n">
        <v>352</v>
      </c>
      <c r="C68" s="0" t="n">
        <v>148</v>
      </c>
      <c r="D68" s="6" t="n">
        <f aca="false">B68-C68</f>
        <v>204</v>
      </c>
      <c r="F68" s="9" t="n">
        <v>375</v>
      </c>
      <c r="G68" s="0" t="n">
        <v>125</v>
      </c>
      <c r="H68" s="6" t="n">
        <f aca="false">F68-G68</f>
        <v>250</v>
      </c>
      <c r="J68" s="18" t="s">
        <v>24</v>
      </c>
      <c r="K68" s="6" t="n">
        <v>95</v>
      </c>
      <c r="L68" s="8" t="n">
        <v>405</v>
      </c>
      <c r="M68" s="6" t="n">
        <f aca="false">K68-L68</f>
        <v>-310</v>
      </c>
      <c r="N68" s="6"/>
      <c r="O68" s="6" t="n">
        <v>84</v>
      </c>
      <c r="P68" s="8" t="n">
        <v>416</v>
      </c>
      <c r="Q68" s="6" t="n">
        <f aca="false">O68-P68</f>
        <v>-332</v>
      </c>
    </row>
    <row r="69" customFormat="false" ht="16" hidden="false" customHeight="false" outlineLevel="0" collapsed="false">
      <c r="A69" s="7" t="s">
        <v>11</v>
      </c>
      <c r="B69" s="12" t="n">
        <v>377</v>
      </c>
      <c r="C69" s="17" t="n">
        <v>123</v>
      </c>
      <c r="D69" s="6" t="n">
        <f aca="false">B69-C69</f>
        <v>254</v>
      </c>
      <c r="E69" s="17"/>
      <c r="F69" s="12" t="n">
        <v>384</v>
      </c>
      <c r="G69" s="17" t="n">
        <v>116</v>
      </c>
      <c r="H69" s="6" t="n">
        <f aca="false">F69-G69</f>
        <v>268</v>
      </c>
      <c r="J69" s="18" t="s">
        <v>23</v>
      </c>
      <c r="K69" s="10" t="n">
        <v>88</v>
      </c>
      <c r="L69" s="11" t="n">
        <v>412</v>
      </c>
      <c r="M69" s="6" t="n">
        <f aca="false">K69-L69</f>
        <v>-324</v>
      </c>
      <c r="N69" s="10"/>
      <c r="O69" s="10" t="n">
        <v>119</v>
      </c>
      <c r="P69" s="11" t="n">
        <v>381</v>
      </c>
      <c r="Q69" s="6" t="n">
        <f aca="false">O69-P69</f>
        <v>-262</v>
      </c>
    </row>
    <row r="70" customFormat="false" ht="16" hidden="false" customHeight="false" outlineLevel="0" collapsed="false">
      <c r="A70" s="7" t="s">
        <v>12</v>
      </c>
      <c r="B70" s="9" t="n">
        <v>376</v>
      </c>
      <c r="C70" s="0" t="n">
        <v>124</v>
      </c>
      <c r="D70" s="6" t="n">
        <f aca="false">B70-C70</f>
        <v>252</v>
      </c>
      <c r="F70" s="9" t="n">
        <v>377</v>
      </c>
      <c r="G70" s="0" t="n">
        <v>123</v>
      </c>
      <c r="H70" s="6" t="n">
        <f aca="false">F70-G70</f>
        <v>254</v>
      </c>
      <c r="J70" s="18" t="s">
        <v>22</v>
      </c>
      <c r="K70" s="6" t="n">
        <v>63</v>
      </c>
      <c r="L70" s="8" t="n">
        <v>437</v>
      </c>
      <c r="M70" s="6" t="n">
        <f aca="false">K70-L70</f>
        <v>-374</v>
      </c>
      <c r="N70" s="6"/>
      <c r="O70" s="6" t="n">
        <v>106</v>
      </c>
      <c r="P70" s="8" t="n">
        <v>394</v>
      </c>
      <c r="Q70" s="6" t="n">
        <f aca="false">O70-P70</f>
        <v>-288</v>
      </c>
    </row>
    <row r="71" customFormat="false" ht="16" hidden="false" customHeight="false" outlineLevel="0" collapsed="false">
      <c r="A71" s="7" t="s">
        <v>13</v>
      </c>
      <c r="B71" s="19" t="n">
        <v>408</v>
      </c>
      <c r="C71" s="20" t="n">
        <v>92</v>
      </c>
      <c r="D71" s="6" t="n">
        <f aca="false">B71-C71</f>
        <v>316</v>
      </c>
      <c r="E71" s="20"/>
      <c r="F71" s="21" t="n">
        <v>415</v>
      </c>
      <c r="G71" s="22" t="n">
        <v>85</v>
      </c>
      <c r="H71" s="6" t="n">
        <f aca="false">F71-G71</f>
        <v>330</v>
      </c>
      <c r="J71" s="18" t="s">
        <v>21</v>
      </c>
      <c r="K71" s="6" t="n">
        <v>85</v>
      </c>
      <c r="L71" s="8" t="n">
        <v>415</v>
      </c>
      <c r="M71" s="6" t="n">
        <f aca="false">K71-L71</f>
        <v>-330</v>
      </c>
      <c r="N71" s="6"/>
      <c r="O71" s="6" t="n">
        <v>137</v>
      </c>
      <c r="P71" s="8" t="n">
        <v>363</v>
      </c>
      <c r="Q71" s="6" t="n">
        <f aca="false">O71-P71</f>
        <v>-226</v>
      </c>
    </row>
    <row r="72" customFormat="false" ht="16" hidden="false" customHeight="false" outlineLevel="0" collapsed="false">
      <c r="A72" s="7" t="s">
        <v>14</v>
      </c>
      <c r="B72" s="9" t="n">
        <v>362</v>
      </c>
      <c r="C72" s="0" t="n">
        <v>138</v>
      </c>
      <c r="D72" s="6" t="n">
        <f aca="false">B72-C72</f>
        <v>224</v>
      </c>
      <c r="F72" s="9" t="n">
        <v>410</v>
      </c>
      <c r="G72" s="0" t="n">
        <v>90</v>
      </c>
      <c r="H72" s="6" t="n">
        <f aca="false">F72-G72</f>
        <v>320</v>
      </c>
      <c r="J72" s="18" t="s">
        <v>20</v>
      </c>
      <c r="K72" s="6" t="n">
        <v>55</v>
      </c>
      <c r="L72" s="8" t="n">
        <v>445</v>
      </c>
      <c r="M72" s="6" t="n">
        <f aca="false">K72-L72</f>
        <v>-390</v>
      </c>
      <c r="N72" s="6"/>
      <c r="O72" s="6" t="n">
        <v>176</v>
      </c>
      <c r="P72" s="8" t="n">
        <v>324</v>
      </c>
      <c r="Q72" s="6" t="n">
        <f aca="false">O72-P72</f>
        <v>-148</v>
      </c>
    </row>
    <row r="73" customFormat="false" ht="16" hidden="false" customHeight="false" outlineLevel="0" collapsed="false">
      <c r="A73" s="7" t="s">
        <v>15</v>
      </c>
      <c r="B73" s="23" t="n">
        <v>401</v>
      </c>
      <c r="C73" s="0" t="n">
        <v>99</v>
      </c>
      <c r="D73" s="6" t="n">
        <f aca="false">B73-C73</f>
        <v>302</v>
      </c>
      <c r="F73" s="23" t="n">
        <v>417</v>
      </c>
      <c r="G73" s="24" t="n">
        <v>83</v>
      </c>
      <c r="H73" s="6" t="n">
        <f aca="false">F73-G73</f>
        <v>334</v>
      </c>
      <c r="J73" s="18" t="s">
        <v>19</v>
      </c>
      <c r="K73" s="6" t="n">
        <v>94</v>
      </c>
      <c r="L73" s="25" t="n">
        <v>406</v>
      </c>
      <c r="M73" s="6" t="n">
        <f aca="false">K73-L73</f>
        <v>-312</v>
      </c>
      <c r="N73" s="6"/>
      <c r="O73" s="6" t="n">
        <v>205</v>
      </c>
      <c r="P73" s="25" t="n">
        <v>295</v>
      </c>
      <c r="Q73" s="6" t="n">
        <f aca="false">O73-P73</f>
        <v>-90</v>
      </c>
    </row>
    <row r="74" customFormat="false" ht="16" hidden="false" customHeight="false" outlineLevel="0" collapsed="false">
      <c r="A74" s="7" t="s">
        <v>16</v>
      </c>
      <c r="B74" s="9" t="n">
        <v>370</v>
      </c>
      <c r="C74" s="0" t="n">
        <v>130</v>
      </c>
      <c r="D74" s="6" t="n">
        <f aca="false">B74-C74</f>
        <v>240</v>
      </c>
      <c r="F74" s="9" t="n">
        <v>407</v>
      </c>
      <c r="G74" s="0" t="n">
        <v>93</v>
      </c>
      <c r="H74" s="6" t="n">
        <f aca="false">F74-G74</f>
        <v>314</v>
      </c>
      <c r="J74" s="18" t="s">
        <v>18</v>
      </c>
      <c r="K74" s="6" t="n">
        <v>124</v>
      </c>
      <c r="L74" s="8" t="n">
        <v>376</v>
      </c>
      <c r="M74" s="6" t="n">
        <f aca="false">K74-L74</f>
        <v>-252</v>
      </c>
      <c r="N74" s="6"/>
      <c r="O74" s="8" t="n">
        <v>266</v>
      </c>
      <c r="P74" s="6" t="n">
        <v>234</v>
      </c>
      <c r="Q74" s="6" t="n">
        <f aca="false">O74-P74</f>
        <v>32</v>
      </c>
    </row>
    <row r="75" customFormat="false" ht="16" hidden="false" customHeight="false" outlineLevel="0" collapsed="false">
      <c r="A75" s="7" t="s">
        <v>17</v>
      </c>
      <c r="B75" s="9" t="n">
        <v>395</v>
      </c>
      <c r="C75" s="0" t="n">
        <v>105</v>
      </c>
      <c r="D75" s="6" t="n">
        <f aca="false">B75-C75</f>
        <v>290</v>
      </c>
      <c r="F75" s="9" t="n">
        <v>414</v>
      </c>
      <c r="G75" s="0" t="n">
        <v>86</v>
      </c>
      <c r="H75" s="6" t="n">
        <f aca="false">F75-G75</f>
        <v>328</v>
      </c>
      <c r="J75" s="18" t="s">
        <v>17</v>
      </c>
      <c r="K75" s="6" t="n">
        <v>173</v>
      </c>
      <c r="L75" s="8" t="n">
        <v>327</v>
      </c>
      <c r="M75" s="6" t="n">
        <f aca="false">K75-L75</f>
        <v>-154</v>
      </c>
      <c r="N75" s="6"/>
      <c r="O75" s="8" t="n">
        <v>314</v>
      </c>
      <c r="P75" s="6" t="n">
        <v>185</v>
      </c>
      <c r="Q75" s="6" t="n">
        <f aca="false">O75-P75</f>
        <v>129</v>
      </c>
    </row>
    <row r="76" customFormat="false" ht="16" hidden="false" customHeight="false" outlineLevel="0" collapsed="false">
      <c r="A76" s="7" t="s">
        <v>18</v>
      </c>
      <c r="B76" s="9" t="n">
        <v>408</v>
      </c>
      <c r="C76" s="0" t="n">
        <v>92</v>
      </c>
      <c r="D76" s="6" t="n">
        <f aca="false">B76-C76</f>
        <v>316</v>
      </c>
      <c r="F76" s="9" t="n">
        <v>388</v>
      </c>
      <c r="G76" s="0" t="n">
        <v>112</v>
      </c>
      <c r="H76" s="6" t="n">
        <f aca="false">F76-G76</f>
        <v>276</v>
      </c>
      <c r="J76" s="18" t="s">
        <v>16</v>
      </c>
      <c r="K76" s="8" t="n">
        <v>278</v>
      </c>
      <c r="L76" s="6" t="n">
        <v>222</v>
      </c>
      <c r="M76" s="6" t="n">
        <f aca="false">K76-L76</f>
        <v>56</v>
      </c>
      <c r="N76" s="8"/>
      <c r="O76" s="8" t="n">
        <v>338</v>
      </c>
      <c r="P76" s="6" t="n">
        <v>162</v>
      </c>
      <c r="Q76" s="6" t="n">
        <f aca="false">O76-P76</f>
        <v>176</v>
      </c>
    </row>
    <row r="77" customFormat="false" ht="16" hidden="false" customHeight="false" outlineLevel="0" collapsed="false">
      <c r="A77" s="7" t="s">
        <v>19</v>
      </c>
      <c r="B77" s="9" t="n">
        <v>438</v>
      </c>
      <c r="C77" s="0" t="n">
        <v>62</v>
      </c>
      <c r="D77" s="6" t="n">
        <f aca="false">B77-C77</f>
        <v>376</v>
      </c>
      <c r="F77" s="9" t="n">
        <v>419</v>
      </c>
      <c r="G77" s="0" t="n">
        <v>81</v>
      </c>
      <c r="H77" s="6" t="n">
        <f aca="false">F77-G77</f>
        <v>338</v>
      </c>
      <c r="J77" s="18" t="s">
        <v>15</v>
      </c>
      <c r="K77" s="8" t="n">
        <v>306</v>
      </c>
      <c r="L77" s="6" t="n">
        <v>194</v>
      </c>
      <c r="M77" s="6" t="n">
        <f aca="false">K77-L77</f>
        <v>112</v>
      </c>
      <c r="N77" s="8"/>
      <c r="O77" s="8" t="n">
        <v>354</v>
      </c>
      <c r="P77" s="6" t="n">
        <v>146</v>
      </c>
      <c r="Q77" s="6" t="n">
        <f aca="false">O77-P77</f>
        <v>208</v>
      </c>
    </row>
    <row r="78" customFormat="false" ht="16" hidden="false" customHeight="false" outlineLevel="0" collapsed="false">
      <c r="A78" s="7" t="s">
        <v>20</v>
      </c>
      <c r="B78" s="9" t="n">
        <v>346</v>
      </c>
      <c r="C78" s="0" t="n">
        <v>154</v>
      </c>
      <c r="D78" s="6" t="n">
        <f aca="false">B78-C78</f>
        <v>192</v>
      </c>
      <c r="F78" s="9" t="n">
        <v>398</v>
      </c>
      <c r="G78" s="0" t="n">
        <v>102</v>
      </c>
      <c r="H78" s="6" t="n">
        <f aca="false">F78-G78</f>
        <v>296</v>
      </c>
      <c r="J78" s="18" t="s">
        <v>14</v>
      </c>
      <c r="K78" s="8" t="n">
        <v>304</v>
      </c>
      <c r="L78" s="6" t="n">
        <v>196</v>
      </c>
      <c r="M78" s="6" t="n">
        <f aca="false">K78-L78</f>
        <v>108</v>
      </c>
      <c r="N78" s="8"/>
      <c r="O78" s="8" t="n">
        <v>394</v>
      </c>
      <c r="P78" s="6" t="n">
        <v>106</v>
      </c>
      <c r="Q78" s="6" t="n">
        <f aca="false">O78-P78</f>
        <v>288</v>
      </c>
    </row>
    <row r="79" customFormat="false" ht="16" hidden="false" customHeight="false" outlineLevel="0" collapsed="false">
      <c r="A79" s="7" t="s">
        <v>21</v>
      </c>
      <c r="B79" s="9" t="n">
        <v>395</v>
      </c>
      <c r="C79" s="0" t="n">
        <v>105</v>
      </c>
      <c r="D79" s="6" t="n">
        <f aca="false">B79-C79</f>
        <v>290</v>
      </c>
      <c r="F79" s="9" t="n">
        <v>421</v>
      </c>
      <c r="G79" s="0" t="n">
        <v>79</v>
      </c>
      <c r="H79" s="6" t="n">
        <f aca="false">F79-G79</f>
        <v>342</v>
      </c>
      <c r="J79" s="18" t="s">
        <v>13</v>
      </c>
      <c r="K79" s="8" t="n">
        <v>335</v>
      </c>
      <c r="L79" s="6" t="n">
        <v>165</v>
      </c>
      <c r="M79" s="6" t="n">
        <f aca="false">K79-L79</f>
        <v>170</v>
      </c>
      <c r="N79" s="8"/>
      <c r="O79" s="8" t="n">
        <v>414</v>
      </c>
      <c r="P79" s="6" t="n">
        <v>86</v>
      </c>
      <c r="Q79" s="6" t="n">
        <f aca="false">O79-P79</f>
        <v>328</v>
      </c>
    </row>
    <row r="80" customFormat="false" ht="16" hidden="false" customHeight="false" outlineLevel="0" collapsed="false">
      <c r="A80" s="7" t="s">
        <v>22</v>
      </c>
      <c r="B80" s="9" t="n">
        <v>420</v>
      </c>
      <c r="C80" s="0" t="n">
        <v>80</v>
      </c>
      <c r="D80" s="6" t="n">
        <f aca="false">B80-C80</f>
        <v>340</v>
      </c>
      <c r="F80" s="9" t="n">
        <v>377</v>
      </c>
      <c r="G80" s="0" t="n">
        <v>123</v>
      </c>
      <c r="H80" s="6" t="n">
        <f aca="false">F80-G80</f>
        <v>254</v>
      </c>
      <c r="J80" s="18" t="s">
        <v>12</v>
      </c>
      <c r="K80" s="8" t="n">
        <v>372</v>
      </c>
      <c r="L80" s="6" t="n">
        <v>128</v>
      </c>
      <c r="M80" s="6" t="n">
        <f aca="false">K80-L80</f>
        <v>244</v>
      </c>
      <c r="N80" s="8"/>
      <c r="O80" s="8" t="n">
        <v>423</v>
      </c>
      <c r="P80" s="6" t="n">
        <v>77</v>
      </c>
      <c r="Q80" s="6" t="n">
        <f aca="false">O80-P80</f>
        <v>346</v>
      </c>
    </row>
    <row r="81" customFormat="false" ht="16" hidden="false" customHeight="false" outlineLevel="0" collapsed="false">
      <c r="A81" s="7" t="s">
        <v>23</v>
      </c>
      <c r="B81" s="9" t="n">
        <v>355</v>
      </c>
      <c r="C81" s="0" t="n">
        <v>145</v>
      </c>
      <c r="D81" s="6" t="n">
        <f aca="false">B81-C81</f>
        <v>210</v>
      </c>
      <c r="F81" s="9" t="n">
        <v>368</v>
      </c>
      <c r="G81" s="0" t="n">
        <v>132</v>
      </c>
      <c r="H81" s="6" t="n">
        <f aca="false">F81-G81</f>
        <v>236</v>
      </c>
      <c r="J81" s="18" t="s">
        <v>11</v>
      </c>
      <c r="K81" s="8" t="n">
        <v>367</v>
      </c>
      <c r="L81" s="6" t="n">
        <v>133</v>
      </c>
      <c r="M81" s="6" t="n">
        <f aca="false">K81-L81</f>
        <v>234</v>
      </c>
      <c r="N81" s="8"/>
      <c r="O81" s="8" t="n">
        <v>395</v>
      </c>
      <c r="P81" s="6" t="n">
        <v>105</v>
      </c>
      <c r="Q81" s="6" t="n">
        <f aca="false">O81-P81</f>
        <v>290</v>
      </c>
    </row>
    <row r="82" customFormat="false" ht="16" hidden="false" customHeight="false" outlineLevel="0" collapsed="false">
      <c r="A82" s="7" t="s">
        <v>24</v>
      </c>
      <c r="B82" s="9" t="n">
        <v>373</v>
      </c>
      <c r="C82" s="0" t="n">
        <v>127</v>
      </c>
      <c r="D82" s="6" t="n">
        <f aca="false">B82-C82</f>
        <v>246</v>
      </c>
      <c r="F82" s="9" t="n">
        <v>388</v>
      </c>
      <c r="G82" s="0" t="n">
        <v>112</v>
      </c>
      <c r="H82" s="6" t="n">
        <f aca="false">F82-G82</f>
        <v>276</v>
      </c>
      <c r="J82" s="18" t="s">
        <v>10</v>
      </c>
      <c r="K82" s="8" t="n">
        <v>349</v>
      </c>
      <c r="L82" s="6" t="n">
        <v>151</v>
      </c>
      <c r="M82" s="6" t="n">
        <f aca="false">K82-L82</f>
        <v>198</v>
      </c>
      <c r="N82" s="8"/>
      <c r="O82" s="8" t="n">
        <v>408</v>
      </c>
      <c r="P82" s="6" t="n">
        <v>92</v>
      </c>
      <c r="Q82" s="6" t="n">
        <f aca="false">O82-P82</f>
        <v>316</v>
      </c>
    </row>
    <row r="83" customFormat="false" ht="16" hidden="false" customHeight="false" outlineLevel="0" collapsed="false">
      <c r="A83" s="7" t="s">
        <v>25</v>
      </c>
      <c r="B83" s="9" t="n">
        <v>361</v>
      </c>
      <c r="C83" s="0" t="n">
        <v>139</v>
      </c>
      <c r="D83" s="6" t="n">
        <f aca="false">B83-C83</f>
        <v>222</v>
      </c>
      <c r="F83" s="9" t="n">
        <v>412</v>
      </c>
      <c r="G83" s="0" t="n">
        <v>88</v>
      </c>
      <c r="H83" s="6" t="n">
        <f aca="false">F83-G83</f>
        <v>324</v>
      </c>
      <c r="J83" s="18" t="s">
        <v>9</v>
      </c>
      <c r="K83" s="8" t="n">
        <v>291</v>
      </c>
      <c r="L83" s="6" t="n">
        <v>209</v>
      </c>
      <c r="M83" s="6" t="n">
        <f aca="false">K83-L83</f>
        <v>82</v>
      </c>
      <c r="N83" s="8"/>
      <c r="O83" s="8" t="n">
        <v>410</v>
      </c>
      <c r="P83" s="6" t="n">
        <v>90</v>
      </c>
      <c r="Q83" s="6" t="n">
        <f aca="false">O83-P83</f>
        <v>320</v>
      </c>
    </row>
    <row r="84" customFormat="false" ht="16" hidden="false" customHeight="false" outlineLevel="0" collapsed="false">
      <c r="A84" s="7" t="s">
        <v>26</v>
      </c>
      <c r="B84" s="9" t="n">
        <v>324</v>
      </c>
      <c r="C84" s="0" t="n">
        <v>176</v>
      </c>
      <c r="D84" s="6" t="n">
        <f aca="false">B84-C84</f>
        <v>148</v>
      </c>
      <c r="F84" s="9" t="n">
        <v>346</v>
      </c>
      <c r="G84" s="0" t="n">
        <v>154</v>
      </c>
      <c r="H84" s="6" t="n">
        <f aca="false">F84-G84</f>
        <v>192</v>
      </c>
      <c r="J84" s="18" t="s">
        <v>8</v>
      </c>
      <c r="K84" s="8" t="n">
        <v>265</v>
      </c>
      <c r="L84" s="6" t="n">
        <v>235</v>
      </c>
      <c r="M84" s="6" t="n">
        <f aca="false">K84-L84</f>
        <v>30</v>
      </c>
      <c r="N84" s="8"/>
      <c r="O84" s="8" t="n">
        <v>347</v>
      </c>
      <c r="P84" s="6" t="n">
        <v>153</v>
      </c>
      <c r="Q84" s="6" t="n">
        <f aca="false">O84-P84</f>
        <v>194</v>
      </c>
    </row>
    <row r="85" customFormat="false" ht="16" hidden="false" customHeight="false" outlineLevel="0" collapsed="false">
      <c r="A85" s="7" t="s">
        <v>27</v>
      </c>
      <c r="B85" s="12" t="n">
        <f aca="false">AVERAGE(B66:B84)</f>
        <v>373.421052631579</v>
      </c>
      <c r="C85" s="15" t="n">
        <f aca="false">AVERAGE(C66:C84)</f>
        <v>126.578947368421</v>
      </c>
      <c r="D85" s="13" t="n">
        <f aca="false">B85-C85</f>
        <v>246.842105263158</v>
      </c>
      <c r="E85" s="15"/>
      <c r="F85" s="12" t="n">
        <f aca="false">AVERAGE(F66:F84)</f>
        <v>387.894736842105</v>
      </c>
      <c r="G85" s="15" t="n">
        <f aca="false">AVERAGE(G66:G84)</f>
        <v>112.105263157895</v>
      </c>
      <c r="H85" s="13" t="n">
        <f aca="false">F85-G85</f>
        <v>275.789473684211</v>
      </c>
      <c r="J85" s="7" t="s">
        <v>27</v>
      </c>
      <c r="K85" s="10" t="n">
        <f aca="false">AVERAGE(K66:K84)</f>
        <v>209.894736842105</v>
      </c>
      <c r="L85" s="11" t="n">
        <f aca="false">AVERAGE(L66:L84)</f>
        <v>290.368421052632</v>
      </c>
      <c r="M85" s="13" t="n">
        <f aca="false">K85-L85</f>
        <v>-80.4736842105263</v>
      </c>
      <c r="N85" s="10"/>
      <c r="O85" s="11" t="n">
        <f aca="false">AVERAGE(O66:O84)</f>
        <v>273.631578947368</v>
      </c>
      <c r="P85" s="13" t="n">
        <f aca="false">AVERAGE(P66:P84)</f>
        <v>226.315789473684</v>
      </c>
      <c r="Q85" s="13" t="n">
        <f aca="false">O85-P85</f>
        <v>47.3157894736842</v>
      </c>
    </row>
  </sheetData>
  <mergeCells count="13">
    <mergeCell ref="A2:G2"/>
    <mergeCell ref="B4:C4"/>
    <mergeCell ref="F4:G4"/>
    <mergeCell ref="K4:L4"/>
    <mergeCell ref="O4:P4"/>
    <mergeCell ref="B34:C34"/>
    <mergeCell ref="F34:G34"/>
    <mergeCell ref="K34:L34"/>
    <mergeCell ref="O34:P34"/>
    <mergeCell ref="B64:C64"/>
    <mergeCell ref="F64:G64"/>
    <mergeCell ref="K64:L64"/>
    <mergeCell ref="O64:P64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>Dave Cliff</cp:lastModifiedBy>
  <dcterms:modified xsi:type="dcterms:W3CDTF">2020-06-10T17:18:08Z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