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dpt-minh-tin\result\"/>
    </mc:Choice>
  </mc:AlternateContent>
  <bookViews>
    <workbookView xWindow="0" yWindow="0" windowWidth="10116" windowHeight="3300" activeTab="1"/>
  </bookViews>
  <sheets>
    <sheet name="Tổng quan" sheetId="1" r:id="rId1"/>
    <sheet name="Dữ liệu người chơi" sheetId="2" r:id="rId2"/>
    <sheet name="Dữ liệu TG" sheetId="3" r:id="rId3"/>
    <sheet name="Chi tiết Quiz" sheetId="4" r:id="rId4"/>
  </sheets>
  <definedNames>
    <definedName name="_xlnm._FilterDatabase" localSheetId="1" hidden="1">'Dữ liệu người chơi'!$A$1:$P$1</definedName>
    <definedName name="_xlnm._FilterDatabase" localSheetId="0" hidden="1">'Tổng quan'!$A$1:$AD$22</definedName>
  </definedNames>
  <calcPr calcId="152511"/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" i="2"/>
  <c r="D3" i="2" l="1"/>
  <c r="D4" i="2"/>
  <c r="D5" i="2"/>
  <c r="D6" i="2"/>
  <c r="D8" i="2"/>
  <c r="D9" i="2"/>
  <c r="D7" i="2"/>
  <c r="D10" i="2"/>
  <c r="D13" i="2"/>
  <c r="D12" i="2"/>
  <c r="D11" i="2"/>
  <c r="D18" i="2"/>
  <c r="D15" i="2"/>
  <c r="D19" i="2"/>
  <c r="D16" i="2"/>
  <c r="D14" i="2"/>
  <c r="D17" i="2"/>
  <c r="D2" i="2"/>
</calcChain>
</file>

<file path=xl/sharedStrings.xml><?xml version="1.0" encoding="utf-8"?>
<sst xmlns="http://schemas.openxmlformats.org/spreadsheetml/2006/main" count="738" uniqueCount="294">
  <si>
    <t>#</t>
  </si>
  <si>
    <t>Câu hỏi</t>
  </si>
  <si>
    <t>Loại Câu Hỏi</t>
  </si>
  <si>
    <t>Tỷ lệ trả lời đúng</t>
  </si>
  <si>
    <t>Thời gian TB cho mỗi câu hỏi (mm:ss)</t>
  </si>
  <si>
    <t>Câu đúng</t>
  </si>
  <si>
    <t>Chưa đánh giá</t>
  </si>
  <si>
    <t>Một phần đúng</t>
  </si>
  <si>
    <t>Sai</t>
  </si>
  <si>
    <t>Chưa xếp loại</t>
  </si>
  <si>
    <t>Chưa làm</t>
  </si>
  <si>
    <t>Đâu là hai cặp Nhân Quả ?</t>
  </si>
  <si>
    <t>Nhiều lựa chọn</t>
  </si>
  <si>
    <t>32%</t>
  </si>
  <si>
    <t>00:17</t>
  </si>
  <si>
    <t>Đâu là sự thật miêu tả lý tưởng mà ta muốn hướng đến?</t>
  </si>
  <si>
    <t>21%</t>
  </si>
  <si>
    <t>00:16</t>
  </si>
  <si>
    <t>Đâu là bài Pháp thoại đầu tiên cũng như cuối cùng của Đức Phật?</t>
  </si>
  <si>
    <t>00:10</t>
  </si>
  <si>
    <t>Điểm chính được nhắc đến trong Tứ Diệu Đế</t>
  </si>
  <si>
    <t>79%</t>
  </si>
  <si>
    <t>00:11</t>
  </si>
  <si>
    <t>Tên gọi khác của Tứ Diệu Đế là?</t>
  </si>
  <si>
    <t>26%</t>
  </si>
  <si>
    <t>00:09</t>
  </si>
  <si>
    <t>Hành tướng của Tam Khổ</t>
  </si>
  <si>
    <t>00:12</t>
  </si>
  <si>
    <t>Trong Đạo Đế, sự hành trì chân chánh là?</t>
  </si>
  <si>
    <t>63%</t>
  </si>
  <si>
    <t>Đạo Đế có 37 phẩm trợ đạo chia làm mấy phần?</t>
  </si>
  <si>
    <t>47%</t>
  </si>
  <si>
    <t>00:08</t>
  </si>
  <si>
    <t>Bị người khác nói xấu,người bực bội đỏ mặt tía tai là biểu hiện của loại Khổ nào?</t>
  </si>
  <si>
    <t>Thái tử Tất Đạt Đa gặp Sa Môn Kiều Trần Như lần đầu tiên tại đâu?</t>
  </si>
  <si>
    <t>00:15</t>
  </si>
  <si>
    <t>Đâu là câu hỏi của người đệ tử cuối cùng?</t>
  </si>
  <si>
    <t>16%</t>
  </si>
  <si>
    <t>00:13</t>
  </si>
  <si>
    <t>Em hãy cho ví dụ về Hoại khổ?</t>
  </si>
  <si>
    <t>Câu hỏi mở</t>
  </si>
  <si>
    <t>84%</t>
  </si>
  <si>
    <t>00:56</t>
  </si>
  <si>
    <t>Đâu là nguyên nhân gây ra Khổ đau?</t>
  </si>
  <si>
    <t>00:14</t>
  </si>
  <si>
    <t>Đâu là cách chấm dứt đau khổ</t>
  </si>
  <si>
    <t>Mưa Xuân nặng hạtĐất Tâm ướtHạt Đậu năm xưaHé miệng cười"Hạt đậu năm xưa" tượng trưng cho?</t>
  </si>
  <si>
    <t>37%</t>
  </si>
  <si>
    <t>Bài Pháp đầu tiên được nói tại nơi nào?</t>
  </si>
  <si>
    <t>00:25</t>
  </si>
  <si>
    <t>Sau khi thành Đạo, Đức Phật tiếp tục ở lại cội Bồ Đề trong bao lâu?</t>
  </si>
  <si>
    <t>89%</t>
  </si>
  <si>
    <t>00:22</t>
  </si>
  <si>
    <t>"Liễu tri" có nghĩa là gì?</t>
  </si>
  <si>
    <t>58%</t>
  </si>
  <si>
    <t>Trong truyền tin, cụm từ "AR" có nghĩa là gì?</t>
  </si>
  <si>
    <t>00:20</t>
  </si>
  <si>
    <t>OTT: Quê hương đất Việt thân yêuCánh cò bay lượn sang ngang sáu đườngXa quê lòng nhớ cố hươngNăm châu lên xuống càng thương xứ mìnhMật thư: 2.5, 3.5, 1.1, 2.6 - 1.4, 1.1, 3.5 #AR</t>
  </si>
  <si>
    <t>00:58</t>
  </si>
  <si>
    <t xml:space="preserve">Ánh Trinhh xđ (Ánh Trinhh xđ) </t>
  </si>
  <si>
    <t xml:space="preserve">Bích Đỗ (Bích Đỗ) </t>
  </si>
  <si>
    <t xml:space="preserve">Tô Hoàng Duy (Tô Hoàng Duy) </t>
  </si>
  <si>
    <t xml:space="preserve">Ánh Tình (Ánh Tình) </t>
  </si>
  <si>
    <t xml:space="preserve">Xuân Hoa (Xuân Hoa) </t>
  </si>
  <si>
    <t xml:space="preserve">Quỳnh Như (Quỳnh Như) </t>
  </si>
  <si>
    <t xml:space="preserve">Hoàng Đức Đỗ (Hoàng Đức Đỗ) </t>
  </si>
  <si>
    <t xml:space="preserve">Thùy Duyên (Thùy Duyên) </t>
  </si>
  <si>
    <t xml:space="preserve">Huyền Diệu (Huyền Diệu) </t>
  </si>
  <si>
    <t xml:space="preserve">Kiều Diễm (Kiều Diễm) </t>
  </si>
  <si>
    <t xml:space="preserve">Cẩm viên* (Cẩm viên) </t>
  </si>
  <si>
    <t xml:space="preserve">Kim Tiến (Kim Tiến) </t>
  </si>
  <si>
    <t xml:space="preserve">Thu Lựu (Thu Lựu) </t>
  </si>
  <si>
    <t xml:space="preserve">Kim hương (Kim hương) </t>
  </si>
  <si>
    <t xml:space="preserve">Vương thị Hoài thương (Vương thị Hoài thương) </t>
  </si>
  <si>
    <t xml:space="preserve">Huyền trinh (Huyền trinh) </t>
  </si>
  <si>
    <t xml:space="preserve">Văn Duy (Duy Văn) </t>
  </si>
  <si>
    <t xml:space="preserve">Duyên Duyên (Duyên Duyên) </t>
  </si>
  <si>
    <t xml:space="preserve">Cẩm viên (Cẩm viên) </t>
  </si>
  <si>
    <t>Tập - Khổ và Đạo - Diệt</t>
  </si>
  <si>
    <t>Khổ - Tập</t>
  </si>
  <si>
    <t>Bát Chánh Đạo</t>
  </si>
  <si>
    <t>Tất cả đều đúng</t>
  </si>
  <si>
    <t>Khổ KhổHoại KhổHành khổ</t>
  </si>
  <si>
    <t>Bát chánh đạo</t>
  </si>
  <si>
    <t>7</t>
  </si>
  <si>
    <t>Oán tắng hội khổ</t>
  </si>
  <si>
    <t>Cung điện Ca tỳ la vệ trong lễ đặt tên cho Thái Tử</t>
  </si>
  <si>
    <t>Tất cả đều sai</t>
  </si>
  <si>
    <t>Núi sông biển đều bị hủy hoại theo thời gian</t>
  </si>
  <si>
    <t>Tập</t>
  </si>
  <si>
    <t>Diệt</t>
  </si>
  <si>
    <t>Khổ Đau</t>
  </si>
  <si>
    <t>Abc</t>
  </si>
  <si>
    <t xml:space="preserve">7 ngày
</t>
  </si>
  <si>
    <t>Suy nghĩ</t>
  </si>
  <si>
    <t>Kết thúc bản tin</t>
  </si>
  <si>
    <t>Khổ - Diệt và Tập - Đạo</t>
  </si>
  <si>
    <t>Diệt - Tập</t>
  </si>
  <si>
    <t>Tứ Diệu Đế</t>
  </si>
  <si>
    <t>Tại vườn Lộc Uyển khi tu khổ hạnh</t>
  </si>
  <si>
    <t>Các vị Sa môn lỗi lạc ở xứ bạn đã chứng đạo hay chưa</t>
  </si>
  <si>
    <t>gan bị mài mon theo thời gian hút thuốc</t>
  </si>
  <si>
    <t>Khổ</t>
  </si>
  <si>
    <t>vườn Lộc Uyển</t>
  </si>
  <si>
    <t>49 ngày</t>
  </si>
  <si>
    <t>Thấu rõ</t>
  </si>
  <si>
    <t>kết thúc bản tin</t>
  </si>
  <si>
    <t>khó quá</t>
  </si>
  <si>
    <t>Tứ Thánh Đế</t>
  </si>
  <si>
    <t>Tham khổSân khổSi khổ</t>
  </si>
  <si>
    <t>Buồn rầu</t>
  </si>
  <si>
    <t>Vườn lộc uyển</t>
  </si>
  <si>
    <t>21 ngày</t>
  </si>
  <si>
    <t>Khóa</t>
  </si>
  <si>
    <t xml:space="preserve">E đi lên huyện đây </t>
  </si>
  <si>
    <t>Khổ - Đạo</t>
  </si>
  <si>
    <t>Lão khổBệnh khổTử khổ</t>
  </si>
  <si>
    <t>Ngũ ấm xí thạnh khổ</t>
  </si>
  <si>
    <t>Tại vườn Lộc Uyển thuyết bài pháp đầu tiên</t>
  </si>
  <si>
    <t>Làm sao để đạt được giải thoát</t>
  </si>
  <si>
    <t>Fhh</t>
  </si>
  <si>
    <t>Fh</t>
  </si>
  <si>
    <t>Chấp nhận</t>
  </si>
  <si>
    <t>Kết thúc</t>
  </si>
  <si>
    <t>Dyug</t>
  </si>
  <si>
    <t>Diệt - Đạo</t>
  </si>
  <si>
    <t>Tam Chuyển Pháp luân</t>
  </si>
  <si>
    <t>Khổ thọHoại khổHành khổ</t>
  </si>
  <si>
    <t>con đường Trung đạo</t>
  </si>
  <si>
    <t>8</t>
  </si>
  <si>
    <t xml:space="preserve">Ung thư </t>
  </si>
  <si>
    <t>An lạc</t>
  </si>
  <si>
    <t xml:space="preserve">Lúc thuyết pháp cho 5 anh em Kiều Trần Như Tại vườn Lộc uyển </t>
  </si>
  <si>
    <t xml:space="preserve">8 ngày </t>
  </si>
  <si>
    <t xml:space="preserve">Kết thúc </t>
  </si>
  <si>
    <t>Hoai bao</t>
  </si>
  <si>
    <t>Tam khổ</t>
  </si>
  <si>
    <t>Chịu</t>
  </si>
  <si>
    <t>3ngày</t>
  </si>
  <si>
    <t>Đạo - Khổ và Diệt - Tập</t>
  </si>
  <si>
    <t>Chánh kiến</t>
  </si>
  <si>
    <t>6</t>
  </si>
  <si>
    <t>Nên tu tập theo con đường nào</t>
  </si>
  <si>
    <t xml:space="preserve">tán gia bại sản, phá sản
</t>
  </si>
  <si>
    <t xml:space="preserve">vườn lộc uyển
</t>
  </si>
  <si>
    <t>3 ngày</t>
  </si>
  <si>
    <t>hết bản tin</t>
  </si>
  <si>
    <t>.</t>
  </si>
  <si>
    <t>..</t>
  </si>
  <si>
    <t>Con đường trung đạo</t>
  </si>
  <si>
    <t>Lục hòa</t>
  </si>
  <si>
    <t>Đang tuổi thanh xuân ta trẻ khoẻ mạnh, nhưng mai về già nhăn nheo</t>
  </si>
  <si>
    <t xml:space="preserve">Vườn Lộc uyển </t>
  </si>
  <si>
    <t>49 ngày 1 tháng</t>
  </si>
  <si>
    <t>chim ưng to lớn mạnh mẽ bị sự bào mòn của thời gian trở nên già và yếu ớt</t>
  </si>
  <si>
    <t>Ở Lộc Uyển</t>
  </si>
  <si>
    <t>e</t>
  </si>
  <si>
    <t>9</t>
  </si>
  <si>
    <t>Cầu bất đắc khổ</t>
  </si>
  <si>
    <t>Tại Hội chúng của thầy Uất Đầu Lam Phất</t>
  </si>
  <si>
    <t>Vd về hoại khỗ là đang tuổi thanh xuân ta trẻ khỏe nhưng về già nhăn nheo xấu xí cơ thể bệnh tật</t>
  </si>
  <si>
    <t>Vườn lộc uyển lúc đó tam bảo ra đời</t>
  </si>
  <si>
    <t>1 đến 2 tháng</t>
  </si>
  <si>
    <t>???</t>
  </si>
  <si>
    <t>????</t>
  </si>
  <si>
    <t>Chuyển Pháp luân</t>
  </si>
  <si>
    <t>...</t>
  </si>
  <si>
    <t>Đạo</t>
  </si>
  <si>
    <t xml:space="preserve">Vườn lộc uyển
</t>
  </si>
  <si>
    <t>49 năm</t>
  </si>
  <si>
    <t xml:space="preserve">
...</t>
  </si>
  <si>
    <t>Làm người khác đau khổ</t>
  </si>
  <si>
    <t>Tại gốc bồ đề</t>
  </si>
  <si>
    <t>Em không biết</t>
  </si>
  <si>
    <t>Em chịu em kh biet</t>
  </si>
  <si>
    <t>4 tuần</t>
  </si>
  <si>
    <t>Xem xét</t>
  </si>
  <si>
    <t>Hoại khổ</t>
  </si>
  <si>
    <t>Chùa</t>
  </si>
  <si>
    <t>5 năm</t>
  </si>
  <si>
    <t>Phá hoại đâu khổ</t>
  </si>
  <si>
    <t>Gốc cây</t>
  </si>
  <si>
    <t xml:space="preserve">Kết thúc bản tin </t>
  </si>
  <si>
    <t>Khóc</t>
  </si>
  <si>
    <t>Lộc uyển</t>
  </si>
  <si>
    <t>3 tháng</t>
  </si>
  <si>
    <t>85%</t>
  </si>
  <si>
    <t>75%</t>
  </si>
  <si>
    <t>65%</t>
  </si>
  <si>
    <t>55%</t>
  </si>
  <si>
    <t>50%</t>
  </si>
  <si>
    <t>30%</t>
  </si>
  <si>
    <t>45%</t>
  </si>
  <si>
    <t>25%</t>
  </si>
  <si>
    <t>40%</t>
  </si>
  <si>
    <t>5%</t>
  </si>
  <si>
    <t>Xem dữ liệu người chơi</t>
  </si>
  <si>
    <t>Xem dữ liệu thời gian</t>
  </si>
  <si>
    <t>Xem tóm tắt</t>
  </si>
  <si>
    <t>Thứ hạng</t>
  </si>
  <si>
    <t>Tên</t>
  </si>
  <si>
    <t>Họ</t>
  </si>
  <si>
    <t>Total Questions Attempted</t>
  </si>
  <si>
    <t>Điểm số</t>
  </si>
  <si>
    <t>Tổng TG trả lời</t>
  </si>
  <si>
    <t>bắt đầu lúc</t>
  </si>
  <si>
    <t>Info</t>
  </si>
  <si>
    <t>Ánh</t>
  </si>
  <si>
    <t>Trinhh xđ</t>
  </si>
  <si>
    <t>Thu 25 Apr 2024,10:14 AM</t>
  </si>
  <si>
    <t>Chrome Mobile on Android</t>
  </si>
  <si>
    <t>Bích</t>
  </si>
  <si>
    <t>Đỗ</t>
  </si>
  <si>
    <t>Wed 24 Apr 2024,09:40 PM</t>
  </si>
  <si>
    <t>Chrome on Windows</t>
  </si>
  <si>
    <t>Tô</t>
  </si>
  <si>
    <t>Hoàng Duy</t>
  </si>
  <si>
    <t>Wed 24 Apr 2024,08:16 PM</t>
  </si>
  <si>
    <t>Facebook on Android</t>
  </si>
  <si>
    <t>Tình</t>
  </si>
  <si>
    <t>Thu 25 Apr 2024,09:39 AM</t>
  </si>
  <si>
    <t>Xuân</t>
  </si>
  <si>
    <t>Hoa</t>
  </si>
  <si>
    <t>Sat 27 Apr 2024,09:17 PM</t>
  </si>
  <si>
    <t>Quỳnh</t>
  </si>
  <si>
    <t>Như</t>
  </si>
  <si>
    <t>Hoàng</t>
  </si>
  <si>
    <t>Đức Đỗ</t>
  </si>
  <si>
    <t>Wed 24 Apr 2024,09:10 PM</t>
  </si>
  <si>
    <t>Thùy</t>
  </si>
  <si>
    <t>Duyên</t>
  </si>
  <si>
    <t>Sat 27 Apr 2024,10:27 PM</t>
  </si>
  <si>
    <t>Huyền</t>
  </si>
  <si>
    <t>Diệu</t>
  </si>
  <si>
    <t>Sat 27 Apr 2024,04:34 PM</t>
  </si>
  <si>
    <t>Kiều</t>
  </si>
  <si>
    <t>Diễm</t>
  </si>
  <si>
    <t>Fri 26 Apr 2024,11:27 PM</t>
  </si>
  <si>
    <t>Cẩm</t>
  </si>
  <si>
    <t>viên</t>
  </si>
  <si>
    <t>Thu 25 Apr 2024,06:21 PM</t>
  </si>
  <si>
    <t>Kim</t>
  </si>
  <si>
    <t>Tiến</t>
  </si>
  <si>
    <t>Wed 24 Apr 2024,10:19 PM</t>
  </si>
  <si>
    <t>Thu</t>
  </si>
  <si>
    <t>Lựu</t>
  </si>
  <si>
    <t>Sat 27 Apr 2024,09:39 PM</t>
  </si>
  <si>
    <t>hương</t>
  </si>
  <si>
    <t>Wed 24 Apr 2024,08:18 PM</t>
  </si>
  <si>
    <t>Facebook on iOS</t>
  </si>
  <si>
    <t>Vương</t>
  </si>
  <si>
    <t>thị Hoài thương</t>
  </si>
  <si>
    <t>Wed 24 Apr 2024,08:17 PM</t>
  </si>
  <si>
    <t>trinh</t>
  </si>
  <si>
    <t>Sat 27 Apr 2024,03:09 PM</t>
  </si>
  <si>
    <t>Duy</t>
  </si>
  <si>
    <t>Văn</t>
  </si>
  <si>
    <t>Sat 27 Apr 2024,11:26 AM</t>
  </si>
  <si>
    <t>browser on device</t>
  </si>
  <si>
    <t>Thu 25 Apr 2024,12:28 AM</t>
  </si>
  <si>
    <t>6:4</t>
  </si>
  <si>
    <t>Ánh Trinhh xđ</t>
  </si>
  <si>
    <t>Bích Đỗ</t>
  </si>
  <si>
    <t>Tô Hoàng Duy</t>
  </si>
  <si>
    <t>Ánh Tình</t>
  </si>
  <si>
    <t>Xuân Hoa</t>
  </si>
  <si>
    <t>Quỳnh Như</t>
  </si>
  <si>
    <t>Hoàng Đức Đỗ</t>
  </si>
  <si>
    <t>Thùy Duyên</t>
  </si>
  <si>
    <t>Huyền Diệu</t>
  </si>
  <si>
    <t>Kiều Diễm</t>
  </si>
  <si>
    <t>Cẩm viên*</t>
  </si>
  <si>
    <t>Kim Tiến</t>
  </si>
  <si>
    <t>Thu Lựu</t>
  </si>
  <si>
    <t>Kim hương</t>
  </si>
  <si>
    <t>Vương thị Hoài thương</t>
  </si>
  <si>
    <t>Huyền trinh</t>
  </si>
  <si>
    <t>Văn Duy</t>
  </si>
  <si>
    <t>Duyên Duyên</t>
  </si>
  <si>
    <t>Cẩm viên</t>
  </si>
  <si>
    <t>-</t>
  </si>
  <si>
    <t>Giá trị</t>
  </si>
  <si>
    <t xml:space="preserve">Trò chơi bắt đầu </t>
  </si>
  <si>
    <t>Wed 24 Apr 2024,08:04 PM</t>
  </si>
  <si>
    <t>Kiểu trò chơi</t>
  </si>
  <si>
    <t>Bài tập về nhà</t>
  </si>
  <si>
    <t>Người chơi</t>
  </si>
  <si>
    <t>Tổng lần chơi</t>
  </si>
  <si>
    <t>Độ chính xác TB</t>
  </si>
  <si>
    <t xml:space="preserve">Trò chơi kết thúc </t>
  </si>
  <si>
    <t>Sun 28 Apr 2024,02:35 PM</t>
  </si>
  <si>
    <t>Họ tên</t>
  </si>
  <si>
    <t>Tổng điểm</t>
  </si>
  <si>
    <t>Điểm vòng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</si>
</sst>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&quot;%&quot;"/>
  </numFmts>
  <fonts count="6" x14ac:knownFonts="1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45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45" fontId="0" fillId="8" borderId="1" xfId="0" applyNumberFormat="1" applyFill="1" applyBorder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45" fontId="4" fillId="9" borderId="0" xfId="0" applyNumberFormat="1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5" fontId="0" fillId="0" borderId="3" xfId="0" applyNumberFormat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45" fontId="0" fillId="8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3" xfId="0" applyBorder="1"/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1</xdr:col>
      <xdr:colOff>1171321</xdr:colOff>
      <xdr:row>27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6198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20</xdr:row>
      <xdr:rowOff>95250</xdr:rowOff>
    </xdr:from>
    <xdr:to>
      <xdr:col>7</xdr:col>
      <xdr:colOff>28321</xdr:colOff>
      <xdr:row>23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4959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1</xdr:col>
      <xdr:colOff>1171321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1245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28"/>
  <sheetViews>
    <sheetView showGridLines="0" workbookViewId="0">
      <pane xSplit="2" topLeftCell="S1" activePane="topRight" state="frozen"/>
      <selection pane="topRight" activeCell="AC13" sqref="AC13"/>
    </sheetView>
  </sheetViews>
  <sheetFormatPr defaultRowHeight="14.4" x14ac:dyDescent="0.3"/>
  <cols>
    <col min="1" max="1" width="5.6640625" customWidth="1"/>
    <col min="2" max="2" width="40.6640625" customWidth="1"/>
    <col min="3" max="3" width="30.6640625" customWidth="1"/>
    <col min="4" max="30" width="12.6640625" customWidth="1"/>
  </cols>
  <sheetData>
    <row r="1" spans="1:30" ht="70.0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59</v>
      </c>
      <c r="M1" s="3" t="s">
        <v>60</v>
      </c>
      <c r="N1" s="3" t="s">
        <v>61</v>
      </c>
      <c r="O1" s="3" t="s">
        <v>62</v>
      </c>
      <c r="P1" s="3" t="s">
        <v>63</v>
      </c>
      <c r="Q1" s="3" t="s">
        <v>64</v>
      </c>
      <c r="R1" s="3" t="s">
        <v>65</v>
      </c>
      <c r="S1" s="3" t="s">
        <v>66</v>
      </c>
      <c r="T1" s="3" t="s">
        <v>67</v>
      </c>
      <c r="U1" s="3" t="s">
        <v>68</v>
      </c>
      <c r="V1" s="3" t="s">
        <v>69</v>
      </c>
      <c r="W1" s="3" t="s">
        <v>70</v>
      </c>
      <c r="X1" s="3" t="s">
        <v>71</v>
      </c>
      <c r="Y1" s="3" t="s">
        <v>72</v>
      </c>
      <c r="Z1" s="3" t="s">
        <v>73</v>
      </c>
      <c r="AA1" s="3" t="s">
        <v>74</v>
      </c>
      <c r="AB1" s="3" t="s">
        <v>75</v>
      </c>
      <c r="AC1" s="3" t="s">
        <v>76</v>
      </c>
      <c r="AD1" s="3" t="s">
        <v>77</v>
      </c>
    </row>
    <row r="2" spans="1:30" ht="19.95" hidden="1" customHeight="1" x14ac:dyDescent="0.3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6</v>
      </c>
      <c r="G2" s="7">
        <v>0</v>
      </c>
      <c r="H2" s="7">
        <v>0</v>
      </c>
      <c r="I2" s="7">
        <v>13</v>
      </c>
      <c r="J2" s="7">
        <v>0</v>
      </c>
      <c r="K2" s="7">
        <v>0</v>
      </c>
      <c r="L2" s="10" t="s">
        <v>78</v>
      </c>
      <c r="M2" s="11" t="s">
        <v>96</v>
      </c>
      <c r="N2" s="10" t="s">
        <v>78</v>
      </c>
      <c r="O2" s="10" t="s">
        <v>78</v>
      </c>
      <c r="P2" s="10" t="s">
        <v>78</v>
      </c>
      <c r="Q2" s="11" t="s">
        <v>87</v>
      </c>
      <c r="R2" s="11" t="s">
        <v>139</v>
      </c>
      <c r="S2" s="11" t="s">
        <v>87</v>
      </c>
      <c r="T2" s="11" t="s">
        <v>96</v>
      </c>
      <c r="U2" s="11" t="s">
        <v>87</v>
      </c>
      <c r="V2" s="10" t="s">
        <v>78</v>
      </c>
      <c r="W2" s="10" t="s">
        <v>78</v>
      </c>
      <c r="X2" s="11" t="s">
        <v>96</v>
      </c>
      <c r="Y2" s="11" t="s">
        <v>87</v>
      </c>
      <c r="Z2" s="11" t="s">
        <v>87</v>
      </c>
      <c r="AA2" s="11" t="s">
        <v>96</v>
      </c>
      <c r="AB2" s="11" t="s">
        <v>87</v>
      </c>
      <c r="AC2" s="11" t="s">
        <v>96</v>
      </c>
      <c r="AD2" s="11" t="s">
        <v>87</v>
      </c>
    </row>
    <row r="3" spans="1:30" ht="19.95" hidden="1" customHeight="1" x14ac:dyDescent="0.3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4</v>
      </c>
      <c r="G3" s="12">
        <v>0</v>
      </c>
      <c r="H3" s="12">
        <v>0</v>
      </c>
      <c r="I3" s="12">
        <v>15</v>
      </c>
      <c r="J3" s="12">
        <v>0</v>
      </c>
      <c r="K3" s="12">
        <v>0</v>
      </c>
      <c r="L3" s="11" t="s">
        <v>79</v>
      </c>
      <c r="M3" s="11" t="s">
        <v>97</v>
      </c>
      <c r="N3" s="11" t="s">
        <v>79</v>
      </c>
      <c r="O3" s="11" t="s">
        <v>115</v>
      </c>
      <c r="P3" s="10" t="s">
        <v>125</v>
      </c>
      <c r="Q3" s="11" t="s">
        <v>115</v>
      </c>
      <c r="R3" s="10" t="s">
        <v>125</v>
      </c>
      <c r="S3" s="11" t="s">
        <v>115</v>
      </c>
      <c r="T3" s="10" t="s">
        <v>125</v>
      </c>
      <c r="U3" s="11" t="s">
        <v>115</v>
      </c>
      <c r="V3" s="11" t="s">
        <v>97</v>
      </c>
      <c r="W3" s="11" t="s">
        <v>115</v>
      </c>
      <c r="X3" s="11" t="s">
        <v>115</v>
      </c>
      <c r="Y3" s="11" t="s">
        <v>79</v>
      </c>
      <c r="Z3" s="11" t="s">
        <v>115</v>
      </c>
      <c r="AA3" s="11" t="s">
        <v>115</v>
      </c>
      <c r="AB3" s="11" t="s">
        <v>79</v>
      </c>
      <c r="AC3" s="11" t="s">
        <v>115</v>
      </c>
      <c r="AD3" s="10" t="s">
        <v>125</v>
      </c>
    </row>
    <row r="4" spans="1:30" ht="19.95" hidden="1" customHeight="1" x14ac:dyDescent="0.3">
      <c r="A4" s="7">
        <v>3</v>
      </c>
      <c r="B4" s="8" t="s">
        <v>18</v>
      </c>
      <c r="C4" s="7" t="s">
        <v>12</v>
      </c>
      <c r="D4" s="7" t="s">
        <v>13</v>
      </c>
      <c r="E4" s="9" t="s">
        <v>19</v>
      </c>
      <c r="F4" s="7">
        <v>6</v>
      </c>
      <c r="G4" s="7">
        <v>0</v>
      </c>
      <c r="H4" s="7">
        <v>0</v>
      </c>
      <c r="I4" s="7">
        <v>13</v>
      </c>
      <c r="J4" s="7">
        <v>0</v>
      </c>
      <c r="K4" s="7">
        <v>0</v>
      </c>
      <c r="L4" s="10" t="s">
        <v>80</v>
      </c>
      <c r="M4" s="11" t="s">
        <v>98</v>
      </c>
      <c r="N4" s="11" t="s">
        <v>98</v>
      </c>
      <c r="O4" s="10" t="s">
        <v>80</v>
      </c>
      <c r="P4" s="11" t="s">
        <v>98</v>
      </c>
      <c r="Q4" s="10" t="s">
        <v>80</v>
      </c>
      <c r="R4" s="11" t="s">
        <v>98</v>
      </c>
      <c r="S4" s="11" t="s">
        <v>98</v>
      </c>
      <c r="T4" s="11" t="s">
        <v>98</v>
      </c>
      <c r="U4" s="11" t="s">
        <v>98</v>
      </c>
      <c r="V4" s="10" t="s">
        <v>80</v>
      </c>
      <c r="W4" s="11" t="s">
        <v>98</v>
      </c>
      <c r="X4" s="11" t="s">
        <v>98</v>
      </c>
      <c r="Y4" s="10" t="s">
        <v>80</v>
      </c>
      <c r="Z4" s="10" t="s">
        <v>80</v>
      </c>
      <c r="AA4" s="11" t="s">
        <v>98</v>
      </c>
      <c r="AB4" s="11" t="s">
        <v>98</v>
      </c>
      <c r="AC4" s="11" t="s">
        <v>98</v>
      </c>
      <c r="AD4" s="11" t="s">
        <v>98</v>
      </c>
    </row>
    <row r="5" spans="1:30" ht="19.95" hidden="1" customHeight="1" x14ac:dyDescent="0.3">
      <c r="A5" s="12">
        <v>4</v>
      </c>
      <c r="B5" s="13" t="s">
        <v>20</v>
      </c>
      <c r="C5" s="12" t="s">
        <v>12</v>
      </c>
      <c r="D5" s="12" t="s">
        <v>21</v>
      </c>
      <c r="E5" s="14" t="s">
        <v>22</v>
      </c>
      <c r="F5" s="12">
        <v>15</v>
      </c>
      <c r="G5" s="12">
        <v>0</v>
      </c>
      <c r="H5" s="12">
        <v>0</v>
      </c>
      <c r="I5" s="12">
        <v>3</v>
      </c>
      <c r="J5" s="12">
        <v>0</v>
      </c>
      <c r="K5" s="12">
        <v>1</v>
      </c>
      <c r="L5" s="10" t="s">
        <v>81</v>
      </c>
      <c r="M5" s="10" t="s">
        <v>81</v>
      </c>
      <c r="N5" s="10" t="s">
        <v>81</v>
      </c>
      <c r="O5" s="10" t="s">
        <v>81</v>
      </c>
      <c r="P5" s="10" t="s">
        <v>81</v>
      </c>
      <c r="Q5" s="10" t="s">
        <v>81</v>
      </c>
      <c r="R5" s="10" t="s">
        <v>81</v>
      </c>
      <c r="S5" s="10" t="s">
        <v>81</v>
      </c>
      <c r="T5" s="11" t="s">
        <v>149</v>
      </c>
      <c r="U5" s="10" t="s">
        <v>81</v>
      </c>
      <c r="V5" s="10" t="s">
        <v>81</v>
      </c>
      <c r="W5" s="10" t="s">
        <v>81</v>
      </c>
      <c r="X5" s="10" t="s">
        <v>81</v>
      </c>
      <c r="Y5" s="10" t="s">
        <v>81</v>
      </c>
      <c r="Z5" s="11" t="s">
        <v>149</v>
      </c>
      <c r="AA5" s="10" t="s">
        <v>81</v>
      </c>
      <c r="AB5" s="10" t="s">
        <v>81</v>
      </c>
      <c r="AC5" s="11" t="s">
        <v>149</v>
      </c>
      <c r="AD5" s="6"/>
    </row>
    <row r="6" spans="1:30" ht="19.95" hidden="1" customHeight="1" x14ac:dyDescent="0.3">
      <c r="A6" s="7">
        <v>5</v>
      </c>
      <c r="B6" s="8" t="s">
        <v>23</v>
      </c>
      <c r="C6" s="7" t="s">
        <v>12</v>
      </c>
      <c r="D6" s="7" t="s">
        <v>24</v>
      </c>
      <c r="E6" s="9" t="s">
        <v>25</v>
      </c>
      <c r="F6" s="7">
        <v>5</v>
      </c>
      <c r="G6" s="7">
        <v>0</v>
      </c>
      <c r="H6" s="7">
        <v>0</v>
      </c>
      <c r="I6" s="7">
        <v>13</v>
      </c>
      <c r="J6" s="7">
        <v>0</v>
      </c>
      <c r="K6" s="7">
        <v>1</v>
      </c>
      <c r="L6" s="10" t="s">
        <v>81</v>
      </c>
      <c r="M6" s="10" t="s">
        <v>81</v>
      </c>
      <c r="N6" s="11" t="s">
        <v>108</v>
      </c>
      <c r="O6" s="10" t="s">
        <v>81</v>
      </c>
      <c r="P6" s="11" t="s">
        <v>126</v>
      </c>
      <c r="Q6" s="11" t="s">
        <v>126</v>
      </c>
      <c r="R6" s="11" t="s">
        <v>108</v>
      </c>
      <c r="S6" s="11" t="s">
        <v>108</v>
      </c>
      <c r="T6" s="10" t="s">
        <v>81</v>
      </c>
      <c r="U6" s="11" t="s">
        <v>108</v>
      </c>
      <c r="V6" s="11" t="s">
        <v>108</v>
      </c>
      <c r="W6" s="11" t="s">
        <v>165</v>
      </c>
      <c r="X6" s="10" t="s">
        <v>81</v>
      </c>
      <c r="Y6" s="11" t="s">
        <v>126</v>
      </c>
      <c r="Z6" s="11" t="s">
        <v>108</v>
      </c>
      <c r="AA6" s="11" t="s">
        <v>108</v>
      </c>
      <c r="AB6" s="11" t="s">
        <v>108</v>
      </c>
      <c r="AC6" s="11" t="s">
        <v>165</v>
      </c>
      <c r="AD6" s="6"/>
    </row>
    <row r="7" spans="1:30" ht="19.95" hidden="1" customHeight="1" x14ac:dyDescent="0.3">
      <c r="A7" s="12">
        <v>6</v>
      </c>
      <c r="B7" s="13" t="s">
        <v>26</v>
      </c>
      <c r="C7" s="12" t="s">
        <v>12</v>
      </c>
      <c r="D7" s="12" t="s">
        <v>24</v>
      </c>
      <c r="E7" s="14" t="s">
        <v>27</v>
      </c>
      <c r="F7" s="12">
        <v>5</v>
      </c>
      <c r="G7" s="12">
        <v>0</v>
      </c>
      <c r="H7" s="12">
        <v>0</v>
      </c>
      <c r="I7" s="12">
        <v>13</v>
      </c>
      <c r="J7" s="12">
        <v>0</v>
      </c>
      <c r="K7" s="12">
        <v>1</v>
      </c>
      <c r="L7" s="10" t="s">
        <v>82</v>
      </c>
      <c r="M7" s="10" t="s">
        <v>82</v>
      </c>
      <c r="N7" s="11" t="s">
        <v>109</v>
      </c>
      <c r="O7" s="11" t="s">
        <v>116</v>
      </c>
      <c r="P7" s="11" t="s">
        <v>127</v>
      </c>
      <c r="Q7" s="11" t="s">
        <v>127</v>
      </c>
      <c r="R7" s="11" t="s">
        <v>109</v>
      </c>
      <c r="S7" s="11" t="s">
        <v>109</v>
      </c>
      <c r="T7" s="10" t="s">
        <v>82</v>
      </c>
      <c r="U7" s="10" t="s">
        <v>82</v>
      </c>
      <c r="V7" s="11" t="s">
        <v>127</v>
      </c>
      <c r="W7" s="11" t="s">
        <v>109</v>
      </c>
      <c r="X7" s="11" t="s">
        <v>109</v>
      </c>
      <c r="Y7" s="11" t="s">
        <v>109</v>
      </c>
      <c r="Z7" s="10" t="s">
        <v>82</v>
      </c>
      <c r="AA7" s="11" t="s">
        <v>109</v>
      </c>
      <c r="AB7" s="11" t="s">
        <v>109</v>
      </c>
      <c r="AC7" s="11" t="s">
        <v>109</v>
      </c>
      <c r="AD7" s="6"/>
    </row>
    <row r="8" spans="1:30" ht="19.95" hidden="1" customHeight="1" x14ac:dyDescent="0.3">
      <c r="A8" s="7">
        <v>7</v>
      </c>
      <c r="B8" s="8" t="s">
        <v>28</v>
      </c>
      <c r="C8" s="7" t="s">
        <v>12</v>
      </c>
      <c r="D8" s="7" t="s">
        <v>29</v>
      </c>
      <c r="E8" s="9" t="s">
        <v>22</v>
      </c>
      <c r="F8" s="7">
        <v>12</v>
      </c>
      <c r="G8" s="7">
        <v>0</v>
      </c>
      <c r="H8" s="7">
        <v>0</v>
      </c>
      <c r="I8" s="7">
        <v>6</v>
      </c>
      <c r="J8" s="7">
        <v>0</v>
      </c>
      <c r="K8" s="7">
        <v>1</v>
      </c>
      <c r="L8" s="10" t="s">
        <v>83</v>
      </c>
      <c r="M8" s="10" t="s">
        <v>83</v>
      </c>
      <c r="N8" s="10" t="s">
        <v>83</v>
      </c>
      <c r="O8" s="10" t="s">
        <v>83</v>
      </c>
      <c r="P8" s="11" t="s">
        <v>128</v>
      </c>
      <c r="Q8" s="10" t="s">
        <v>83</v>
      </c>
      <c r="R8" s="11" t="s">
        <v>140</v>
      </c>
      <c r="S8" s="10" t="s">
        <v>83</v>
      </c>
      <c r="T8" s="11" t="s">
        <v>150</v>
      </c>
      <c r="U8" s="10" t="s">
        <v>83</v>
      </c>
      <c r="V8" s="10" t="s">
        <v>83</v>
      </c>
      <c r="W8" s="10" t="s">
        <v>83</v>
      </c>
      <c r="X8" s="11" t="s">
        <v>128</v>
      </c>
      <c r="Y8" s="10" t="s">
        <v>83</v>
      </c>
      <c r="Z8" s="10" t="s">
        <v>83</v>
      </c>
      <c r="AA8" s="11" t="s">
        <v>140</v>
      </c>
      <c r="AB8" s="11" t="s">
        <v>150</v>
      </c>
      <c r="AC8" s="10" t="s">
        <v>83</v>
      </c>
      <c r="AD8" s="6"/>
    </row>
    <row r="9" spans="1:30" ht="19.95" hidden="1" customHeight="1" x14ac:dyDescent="0.3">
      <c r="A9" s="12">
        <v>8</v>
      </c>
      <c r="B9" s="13" t="s">
        <v>30</v>
      </c>
      <c r="C9" s="12" t="s">
        <v>12</v>
      </c>
      <c r="D9" s="12" t="s">
        <v>31</v>
      </c>
      <c r="E9" s="14" t="s">
        <v>32</v>
      </c>
      <c r="F9" s="12">
        <v>9</v>
      </c>
      <c r="G9" s="12">
        <v>0</v>
      </c>
      <c r="H9" s="12">
        <v>0</v>
      </c>
      <c r="I9" s="12">
        <v>9</v>
      </c>
      <c r="J9" s="12">
        <v>0</v>
      </c>
      <c r="K9" s="12">
        <v>1</v>
      </c>
      <c r="L9" s="10" t="s">
        <v>84</v>
      </c>
      <c r="M9" s="10" t="s">
        <v>84</v>
      </c>
      <c r="N9" s="10" t="s">
        <v>84</v>
      </c>
      <c r="O9" s="10" t="s">
        <v>84</v>
      </c>
      <c r="P9" s="11" t="s">
        <v>129</v>
      </c>
      <c r="Q9" s="10" t="s">
        <v>84</v>
      </c>
      <c r="R9" s="11" t="s">
        <v>141</v>
      </c>
      <c r="S9" s="10" t="s">
        <v>84</v>
      </c>
      <c r="T9" s="11" t="s">
        <v>129</v>
      </c>
      <c r="U9" s="10" t="s">
        <v>84</v>
      </c>
      <c r="V9" s="11" t="s">
        <v>157</v>
      </c>
      <c r="W9" s="11" t="s">
        <v>157</v>
      </c>
      <c r="X9" s="10" t="s">
        <v>84</v>
      </c>
      <c r="Y9" s="11" t="s">
        <v>157</v>
      </c>
      <c r="Z9" s="11" t="s">
        <v>129</v>
      </c>
      <c r="AA9" s="11" t="s">
        <v>157</v>
      </c>
      <c r="AB9" s="11" t="s">
        <v>129</v>
      </c>
      <c r="AC9" s="10" t="s">
        <v>84</v>
      </c>
      <c r="AD9" s="6"/>
    </row>
    <row r="10" spans="1:30" ht="19.95" hidden="1" customHeight="1" x14ac:dyDescent="0.3">
      <c r="A10" s="7">
        <v>9</v>
      </c>
      <c r="B10" s="8" t="s">
        <v>33</v>
      </c>
      <c r="C10" s="7" t="s">
        <v>12</v>
      </c>
      <c r="D10" s="7" t="s">
        <v>31</v>
      </c>
      <c r="E10" s="9" t="s">
        <v>27</v>
      </c>
      <c r="F10" s="7">
        <v>9</v>
      </c>
      <c r="G10" s="7">
        <v>0</v>
      </c>
      <c r="H10" s="7">
        <v>0</v>
      </c>
      <c r="I10" s="7">
        <v>9</v>
      </c>
      <c r="J10" s="7">
        <v>0</v>
      </c>
      <c r="K10" s="7">
        <v>1</v>
      </c>
      <c r="L10" s="10" t="s">
        <v>85</v>
      </c>
      <c r="M10" s="10" t="s">
        <v>85</v>
      </c>
      <c r="N10" s="10" t="s">
        <v>85</v>
      </c>
      <c r="O10" s="11" t="s">
        <v>117</v>
      </c>
      <c r="P10" s="10" t="s">
        <v>85</v>
      </c>
      <c r="Q10" s="11" t="s">
        <v>136</v>
      </c>
      <c r="R10" s="11" t="s">
        <v>136</v>
      </c>
      <c r="S10" s="10" t="s">
        <v>85</v>
      </c>
      <c r="T10" s="11" t="s">
        <v>136</v>
      </c>
      <c r="U10" s="10" t="s">
        <v>85</v>
      </c>
      <c r="V10" s="11" t="s">
        <v>158</v>
      </c>
      <c r="W10" s="10" t="s">
        <v>85</v>
      </c>
      <c r="X10" s="10" t="s">
        <v>85</v>
      </c>
      <c r="Y10" s="11" t="s">
        <v>117</v>
      </c>
      <c r="Z10" s="11" t="s">
        <v>136</v>
      </c>
      <c r="AA10" s="10" t="s">
        <v>85</v>
      </c>
      <c r="AB10" s="11" t="s">
        <v>158</v>
      </c>
      <c r="AC10" s="11" t="s">
        <v>136</v>
      </c>
      <c r="AD10" s="6"/>
    </row>
    <row r="11" spans="1:30" ht="19.95" hidden="1" customHeight="1" x14ac:dyDescent="0.3">
      <c r="A11" s="12">
        <v>10</v>
      </c>
      <c r="B11" s="13" t="s">
        <v>34</v>
      </c>
      <c r="C11" s="12" t="s">
        <v>12</v>
      </c>
      <c r="D11" s="12" t="s">
        <v>24</v>
      </c>
      <c r="E11" s="14" t="s">
        <v>35</v>
      </c>
      <c r="F11" s="12">
        <v>5</v>
      </c>
      <c r="G11" s="12">
        <v>0</v>
      </c>
      <c r="H11" s="12">
        <v>0</v>
      </c>
      <c r="I11" s="12">
        <v>13</v>
      </c>
      <c r="J11" s="12">
        <v>0</v>
      </c>
      <c r="K11" s="12">
        <v>1</v>
      </c>
      <c r="L11" s="10" t="s">
        <v>86</v>
      </c>
      <c r="M11" s="11" t="s">
        <v>99</v>
      </c>
      <c r="N11" s="10" t="s">
        <v>86</v>
      </c>
      <c r="O11" s="11" t="s">
        <v>118</v>
      </c>
      <c r="P11" s="10" t="s">
        <v>86</v>
      </c>
      <c r="Q11" s="11" t="s">
        <v>118</v>
      </c>
      <c r="R11" s="10" t="s">
        <v>86</v>
      </c>
      <c r="S11" s="11" t="s">
        <v>118</v>
      </c>
      <c r="T11" s="11" t="s">
        <v>118</v>
      </c>
      <c r="U11" s="11" t="s">
        <v>118</v>
      </c>
      <c r="V11" s="11" t="s">
        <v>159</v>
      </c>
      <c r="W11" s="11" t="s">
        <v>99</v>
      </c>
      <c r="X11" s="11" t="s">
        <v>118</v>
      </c>
      <c r="Y11" s="11" t="s">
        <v>118</v>
      </c>
      <c r="Z11" s="11" t="s">
        <v>118</v>
      </c>
      <c r="AA11" s="11" t="s">
        <v>99</v>
      </c>
      <c r="AB11" s="10" t="s">
        <v>86</v>
      </c>
      <c r="AC11" s="11" t="s">
        <v>99</v>
      </c>
      <c r="AD11" s="6"/>
    </row>
    <row r="12" spans="1:30" ht="19.95" hidden="1" customHeight="1" x14ac:dyDescent="0.3">
      <c r="A12" s="7">
        <v>11</v>
      </c>
      <c r="B12" s="8" t="s">
        <v>36</v>
      </c>
      <c r="C12" s="7" t="s">
        <v>12</v>
      </c>
      <c r="D12" s="7" t="s">
        <v>37</v>
      </c>
      <c r="E12" s="9" t="s">
        <v>38</v>
      </c>
      <c r="F12" s="7">
        <v>3</v>
      </c>
      <c r="G12" s="7">
        <v>0</v>
      </c>
      <c r="H12" s="7">
        <v>0</v>
      </c>
      <c r="I12" s="7">
        <v>15</v>
      </c>
      <c r="J12" s="7">
        <v>0</v>
      </c>
      <c r="K12" s="7">
        <v>1</v>
      </c>
      <c r="L12" s="11" t="s">
        <v>87</v>
      </c>
      <c r="M12" s="10" t="s">
        <v>100</v>
      </c>
      <c r="N12" s="10" t="s">
        <v>100</v>
      </c>
      <c r="O12" s="11" t="s">
        <v>119</v>
      </c>
      <c r="P12" s="10" t="s">
        <v>100</v>
      </c>
      <c r="Q12" s="11" t="s">
        <v>87</v>
      </c>
      <c r="R12" s="11" t="s">
        <v>142</v>
      </c>
      <c r="S12" s="11" t="s">
        <v>119</v>
      </c>
      <c r="T12" s="11" t="s">
        <v>142</v>
      </c>
      <c r="U12" s="11" t="s">
        <v>87</v>
      </c>
      <c r="V12" s="11" t="s">
        <v>87</v>
      </c>
      <c r="W12" s="11" t="s">
        <v>87</v>
      </c>
      <c r="X12" s="11" t="s">
        <v>87</v>
      </c>
      <c r="Y12" s="11" t="s">
        <v>119</v>
      </c>
      <c r="Z12" s="11" t="s">
        <v>142</v>
      </c>
      <c r="AA12" s="11" t="s">
        <v>87</v>
      </c>
      <c r="AB12" s="11" t="s">
        <v>119</v>
      </c>
      <c r="AC12" s="11" t="s">
        <v>119</v>
      </c>
      <c r="AD12" s="6"/>
    </row>
    <row r="13" spans="1:30" ht="19.95" customHeight="1" x14ac:dyDescent="0.3">
      <c r="A13" s="12">
        <v>12</v>
      </c>
      <c r="B13" s="13" t="s">
        <v>39</v>
      </c>
      <c r="C13" s="12" t="s">
        <v>40</v>
      </c>
      <c r="D13" s="12" t="s">
        <v>41</v>
      </c>
      <c r="E13" s="14" t="s">
        <v>42</v>
      </c>
      <c r="F13" s="12">
        <v>0</v>
      </c>
      <c r="G13" s="12">
        <v>16</v>
      </c>
      <c r="H13" s="12">
        <v>0</v>
      </c>
      <c r="I13" s="12">
        <v>0</v>
      </c>
      <c r="J13" s="12">
        <v>0</v>
      </c>
      <c r="K13" s="12">
        <v>3</v>
      </c>
      <c r="L13" s="10" t="s">
        <v>88</v>
      </c>
      <c r="M13" s="10" t="s">
        <v>101</v>
      </c>
      <c r="N13" s="10" t="s">
        <v>110</v>
      </c>
      <c r="O13" s="10" t="s">
        <v>120</v>
      </c>
      <c r="P13" s="10" t="s">
        <v>130</v>
      </c>
      <c r="Q13" s="10" t="s">
        <v>137</v>
      </c>
      <c r="R13" s="10" t="s">
        <v>143</v>
      </c>
      <c r="S13" s="10" t="s">
        <v>147</v>
      </c>
      <c r="T13" s="10" t="s">
        <v>151</v>
      </c>
      <c r="U13" s="10" t="s">
        <v>154</v>
      </c>
      <c r="V13" s="10" t="s">
        <v>160</v>
      </c>
      <c r="W13" s="10" t="s">
        <v>166</v>
      </c>
      <c r="X13" s="6"/>
      <c r="Y13" s="10" t="s">
        <v>171</v>
      </c>
      <c r="Z13" s="6"/>
      <c r="AA13" s="10" t="s">
        <v>177</v>
      </c>
      <c r="AB13" s="10" t="s">
        <v>180</v>
      </c>
      <c r="AC13" s="10" t="s">
        <v>183</v>
      </c>
      <c r="AD13" s="6"/>
    </row>
    <row r="14" spans="1:30" ht="19.95" hidden="1" customHeight="1" x14ac:dyDescent="0.3">
      <c r="A14" s="7">
        <v>13</v>
      </c>
      <c r="B14" s="8" t="s">
        <v>43</v>
      </c>
      <c r="C14" s="7" t="s">
        <v>12</v>
      </c>
      <c r="D14" s="7" t="s">
        <v>16</v>
      </c>
      <c r="E14" s="9" t="s">
        <v>44</v>
      </c>
      <c r="F14" s="7">
        <v>4</v>
      </c>
      <c r="G14" s="7">
        <v>0</v>
      </c>
      <c r="H14" s="7">
        <v>0</v>
      </c>
      <c r="I14" s="7">
        <v>14</v>
      </c>
      <c r="J14" s="7">
        <v>0</v>
      </c>
      <c r="K14" s="7">
        <v>1</v>
      </c>
      <c r="L14" s="10" t="s">
        <v>89</v>
      </c>
      <c r="M14" s="11" t="s">
        <v>102</v>
      </c>
      <c r="N14" s="10" t="s">
        <v>89</v>
      </c>
      <c r="O14" s="11" t="s">
        <v>102</v>
      </c>
      <c r="P14" s="11" t="s">
        <v>102</v>
      </c>
      <c r="Q14" s="11" t="s">
        <v>90</v>
      </c>
      <c r="R14" s="11" t="s">
        <v>102</v>
      </c>
      <c r="S14" s="10" t="s">
        <v>89</v>
      </c>
      <c r="T14" s="10" t="s">
        <v>89</v>
      </c>
      <c r="U14" s="11" t="s">
        <v>102</v>
      </c>
      <c r="V14" s="11" t="s">
        <v>102</v>
      </c>
      <c r="W14" s="11" t="s">
        <v>167</v>
      </c>
      <c r="X14" s="11" t="s">
        <v>167</v>
      </c>
      <c r="Y14" s="11" t="s">
        <v>102</v>
      </c>
      <c r="Z14" s="11" t="s">
        <v>102</v>
      </c>
      <c r="AA14" s="11" t="s">
        <v>90</v>
      </c>
      <c r="AB14" s="11" t="s">
        <v>102</v>
      </c>
      <c r="AC14" s="11" t="s">
        <v>102</v>
      </c>
      <c r="AD14" s="6"/>
    </row>
    <row r="15" spans="1:30" ht="19.95" hidden="1" customHeight="1" x14ac:dyDescent="0.3">
      <c r="A15" s="12">
        <v>14</v>
      </c>
      <c r="B15" s="13" t="s">
        <v>45</v>
      </c>
      <c r="C15" s="12" t="s">
        <v>12</v>
      </c>
      <c r="D15" s="12" t="s">
        <v>31</v>
      </c>
      <c r="E15" s="14" t="s">
        <v>22</v>
      </c>
      <c r="F15" s="12">
        <v>9</v>
      </c>
      <c r="G15" s="12">
        <v>0</v>
      </c>
      <c r="H15" s="12">
        <v>0</v>
      </c>
      <c r="I15" s="12">
        <v>9</v>
      </c>
      <c r="J15" s="12">
        <v>0</v>
      </c>
      <c r="K15" s="12">
        <v>1</v>
      </c>
      <c r="L15" s="10" t="s">
        <v>90</v>
      </c>
      <c r="M15" s="10" t="s">
        <v>90</v>
      </c>
      <c r="N15" s="11" t="s">
        <v>87</v>
      </c>
      <c r="O15" s="10" t="s">
        <v>90</v>
      </c>
      <c r="P15" s="10" t="s">
        <v>90</v>
      </c>
      <c r="Q15" s="10" t="s">
        <v>90</v>
      </c>
      <c r="R15" s="10" t="s">
        <v>90</v>
      </c>
      <c r="S15" s="10" t="s">
        <v>90</v>
      </c>
      <c r="T15" s="11" t="s">
        <v>102</v>
      </c>
      <c r="U15" s="11" t="s">
        <v>89</v>
      </c>
      <c r="V15" s="10" t="s">
        <v>90</v>
      </c>
      <c r="W15" s="11" t="s">
        <v>87</v>
      </c>
      <c r="X15" s="11" t="s">
        <v>89</v>
      </c>
      <c r="Y15" s="11" t="s">
        <v>89</v>
      </c>
      <c r="Z15" s="10" t="s">
        <v>90</v>
      </c>
      <c r="AA15" s="11" t="s">
        <v>89</v>
      </c>
      <c r="AB15" s="11" t="s">
        <v>87</v>
      </c>
      <c r="AC15" s="11" t="s">
        <v>87</v>
      </c>
      <c r="AD15" s="6"/>
    </row>
    <row r="16" spans="1:30" ht="19.95" hidden="1" customHeight="1" x14ac:dyDescent="0.3">
      <c r="A16" s="7">
        <v>15</v>
      </c>
      <c r="B16" s="8" t="s">
        <v>46</v>
      </c>
      <c r="C16" s="7" t="s">
        <v>12</v>
      </c>
      <c r="D16" s="7" t="s">
        <v>47</v>
      </c>
      <c r="E16" s="9" t="s">
        <v>44</v>
      </c>
      <c r="F16" s="7">
        <v>7</v>
      </c>
      <c r="G16" s="7">
        <v>0</v>
      </c>
      <c r="H16" s="7">
        <v>0</v>
      </c>
      <c r="I16" s="7">
        <v>11</v>
      </c>
      <c r="J16" s="7">
        <v>0</v>
      </c>
      <c r="K16" s="7">
        <v>1</v>
      </c>
      <c r="L16" s="10" t="s">
        <v>91</v>
      </c>
      <c r="M16" s="10" t="s">
        <v>91</v>
      </c>
      <c r="N16" s="10" t="s">
        <v>91</v>
      </c>
      <c r="O16" s="10" t="s">
        <v>91</v>
      </c>
      <c r="P16" s="11" t="s">
        <v>131</v>
      </c>
      <c r="Q16" s="11" t="s">
        <v>131</v>
      </c>
      <c r="R16" s="10" t="s">
        <v>91</v>
      </c>
      <c r="S16" s="11" t="s">
        <v>131</v>
      </c>
      <c r="T16" s="10" t="s">
        <v>91</v>
      </c>
      <c r="U16" s="11" t="s">
        <v>131</v>
      </c>
      <c r="V16" s="11" t="s">
        <v>131</v>
      </c>
      <c r="W16" s="11" t="s">
        <v>131</v>
      </c>
      <c r="X16" s="11" t="s">
        <v>131</v>
      </c>
      <c r="Y16" s="11" t="s">
        <v>131</v>
      </c>
      <c r="Z16" s="11" t="s">
        <v>131</v>
      </c>
      <c r="AA16" s="11" t="s">
        <v>131</v>
      </c>
      <c r="AB16" s="10" t="s">
        <v>91</v>
      </c>
      <c r="AC16" s="11" t="s">
        <v>131</v>
      </c>
      <c r="AD16" s="6"/>
    </row>
    <row r="17" spans="1:30" ht="19.95" customHeight="1" x14ac:dyDescent="0.3">
      <c r="A17" s="12">
        <v>16</v>
      </c>
      <c r="B17" s="13" t="s">
        <v>48</v>
      </c>
      <c r="C17" s="12" t="s">
        <v>40</v>
      </c>
      <c r="D17" s="12" t="s">
        <v>41</v>
      </c>
      <c r="E17" s="14" t="s">
        <v>49</v>
      </c>
      <c r="F17" s="12">
        <v>0</v>
      </c>
      <c r="G17" s="12">
        <v>16</v>
      </c>
      <c r="H17" s="12">
        <v>0</v>
      </c>
      <c r="I17" s="12">
        <v>0</v>
      </c>
      <c r="J17" s="12">
        <v>0</v>
      </c>
      <c r="K17" s="12">
        <v>3</v>
      </c>
      <c r="L17" s="10" t="s">
        <v>92</v>
      </c>
      <c r="M17" s="10" t="s">
        <v>103</v>
      </c>
      <c r="N17" s="10" t="s">
        <v>111</v>
      </c>
      <c r="O17" s="10" t="s">
        <v>121</v>
      </c>
      <c r="P17" s="10" t="s">
        <v>132</v>
      </c>
      <c r="Q17" s="10" t="s">
        <v>137</v>
      </c>
      <c r="R17" s="10" t="s">
        <v>144</v>
      </c>
      <c r="S17" s="10" t="s">
        <v>111</v>
      </c>
      <c r="T17" s="10" t="s">
        <v>152</v>
      </c>
      <c r="U17" s="10" t="s">
        <v>155</v>
      </c>
      <c r="V17" s="10" t="s">
        <v>161</v>
      </c>
      <c r="W17" s="10" t="s">
        <v>168</v>
      </c>
      <c r="X17" s="6"/>
      <c r="Y17" s="10" t="s">
        <v>172</v>
      </c>
      <c r="Z17" s="6"/>
      <c r="AA17" s="10" t="s">
        <v>178</v>
      </c>
      <c r="AB17" s="10" t="s">
        <v>181</v>
      </c>
      <c r="AC17" s="10" t="s">
        <v>184</v>
      </c>
      <c r="AD17" s="6"/>
    </row>
    <row r="18" spans="1:30" ht="19.95" customHeight="1" x14ac:dyDescent="0.3">
      <c r="A18" s="7">
        <v>17</v>
      </c>
      <c r="B18" s="8" t="s">
        <v>50</v>
      </c>
      <c r="C18" s="7" t="s">
        <v>40</v>
      </c>
      <c r="D18" s="7" t="s">
        <v>51</v>
      </c>
      <c r="E18" s="9" t="s">
        <v>52</v>
      </c>
      <c r="F18" s="7">
        <v>0</v>
      </c>
      <c r="G18" s="7">
        <v>17</v>
      </c>
      <c r="H18" s="7">
        <v>0</v>
      </c>
      <c r="I18" s="7">
        <v>0</v>
      </c>
      <c r="J18" s="7">
        <v>0</v>
      </c>
      <c r="K18" s="7">
        <v>2</v>
      </c>
      <c r="L18" s="10" t="s">
        <v>93</v>
      </c>
      <c r="M18" s="10" t="s">
        <v>104</v>
      </c>
      <c r="N18" s="10" t="s">
        <v>112</v>
      </c>
      <c r="O18" s="10" t="s">
        <v>84</v>
      </c>
      <c r="P18" s="10" t="s">
        <v>133</v>
      </c>
      <c r="Q18" s="10" t="s">
        <v>138</v>
      </c>
      <c r="R18" s="10" t="s">
        <v>145</v>
      </c>
      <c r="S18" s="10" t="s">
        <v>104</v>
      </c>
      <c r="T18" s="10" t="s">
        <v>153</v>
      </c>
      <c r="U18" s="10" t="s">
        <v>104</v>
      </c>
      <c r="V18" s="10" t="s">
        <v>162</v>
      </c>
      <c r="W18" s="10" t="s">
        <v>169</v>
      </c>
      <c r="X18" s="6"/>
      <c r="Y18" s="10" t="s">
        <v>145</v>
      </c>
      <c r="Z18" s="10" t="s">
        <v>175</v>
      </c>
      <c r="AA18" s="10" t="s">
        <v>179</v>
      </c>
      <c r="AB18" s="10" t="s">
        <v>104</v>
      </c>
      <c r="AC18" s="10" t="s">
        <v>185</v>
      </c>
      <c r="AD18" s="6"/>
    </row>
    <row r="19" spans="1:30" ht="19.95" hidden="1" customHeight="1" x14ac:dyDescent="0.3">
      <c r="A19" s="12">
        <v>18</v>
      </c>
      <c r="B19" s="13" t="s">
        <v>53</v>
      </c>
      <c r="C19" s="12" t="s">
        <v>12</v>
      </c>
      <c r="D19" s="12" t="s">
        <v>54</v>
      </c>
      <c r="E19" s="14" t="s">
        <v>22</v>
      </c>
      <c r="F19" s="12">
        <v>11</v>
      </c>
      <c r="G19" s="12">
        <v>0</v>
      </c>
      <c r="H19" s="12">
        <v>0</v>
      </c>
      <c r="I19" s="12">
        <v>7</v>
      </c>
      <c r="J19" s="12">
        <v>0</v>
      </c>
      <c r="K19" s="12">
        <v>1</v>
      </c>
      <c r="L19" s="11" t="s">
        <v>94</v>
      </c>
      <c r="M19" s="10" t="s">
        <v>105</v>
      </c>
      <c r="N19" s="10" t="s">
        <v>105</v>
      </c>
      <c r="O19" s="11" t="s">
        <v>122</v>
      </c>
      <c r="P19" s="10" t="s">
        <v>105</v>
      </c>
      <c r="Q19" s="10" t="s">
        <v>105</v>
      </c>
      <c r="R19" s="10" t="s">
        <v>105</v>
      </c>
      <c r="S19" s="11" t="s">
        <v>94</v>
      </c>
      <c r="T19" s="10" t="s">
        <v>105</v>
      </c>
      <c r="U19" s="10" t="s">
        <v>105</v>
      </c>
      <c r="V19" s="11" t="s">
        <v>122</v>
      </c>
      <c r="W19" s="10" t="s">
        <v>105</v>
      </c>
      <c r="X19" s="10" t="s">
        <v>105</v>
      </c>
      <c r="Y19" s="10" t="s">
        <v>105</v>
      </c>
      <c r="Z19" s="11" t="s">
        <v>176</v>
      </c>
      <c r="AA19" s="10" t="s">
        <v>105</v>
      </c>
      <c r="AB19" s="11" t="s">
        <v>122</v>
      </c>
      <c r="AC19" s="11" t="s">
        <v>94</v>
      </c>
      <c r="AD19" s="6"/>
    </row>
    <row r="20" spans="1:30" ht="19.95" customHeight="1" x14ac:dyDescent="0.3">
      <c r="A20" s="7">
        <v>19</v>
      </c>
      <c r="B20" s="8" t="s">
        <v>55</v>
      </c>
      <c r="C20" s="7" t="s">
        <v>40</v>
      </c>
      <c r="D20" s="7" t="s">
        <v>41</v>
      </c>
      <c r="E20" s="9" t="s">
        <v>56</v>
      </c>
      <c r="F20" s="7">
        <v>0</v>
      </c>
      <c r="G20" s="7">
        <v>16</v>
      </c>
      <c r="H20" s="7">
        <v>0</v>
      </c>
      <c r="I20" s="7">
        <v>0</v>
      </c>
      <c r="J20" s="7">
        <v>0</v>
      </c>
      <c r="K20" s="7">
        <v>3</v>
      </c>
      <c r="L20" s="10" t="s">
        <v>95</v>
      </c>
      <c r="M20" s="10" t="s">
        <v>106</v>
      </c>
      <c r="N20" s="10" t="s">
        <v>113</v>
      </c>
      <c r="O20" s="10" t="s">
        <v>123</v>
      </c>
      <c r="P20" s="10" t="s">
        <v>134</v>
      </c>
      <c r="Q20" s="10" t="s">
        <v>137</v>
      </c>
      <c r="R20" s="10" t="s">
        <v>146</v>
      </c>
      <c r="S20" s="10" t="s">
        <v>123</v>
      </c>
      <c r="T20" s="10" t="s">
        <v>95</v>
      </c>
      <c r="U20" s="10" t="s">
        <v>156</v>
      </c>
      <c r="V20" s="10" t="s">
        <v>163</v>
      </c>
      <c r="W20" s="10" t="s">
        <v>166</v>
      </c>
      <c r="X20" s="6"/>
      <c r="Y20" s="10" t="s">
        <v>173</v>
      </c>
      <c r="Z20" s="6"/>
      <c r="AA20" s="10" t="s">
        <v>123</v>
      </c>
      <c r="AB20" s="10" t="s">
        <v>182</v>
      </c>
      <c r="AC20" s="10" t="s">
        <v>123</v>
      </c>
      <c r="AD20" s="6"/>
    </row>
    <row r="21" spans="1:30" ht="19.95" customHeight="1" x14ac:dyDescent="0.3">
      <c r="A21" s="12">
        <v>20</v>
      </c>
      <c r="B21" s="13" t="s">
        <v>57</v>
      </c>
      <c r="C21" s="12" t="s">
        <v>40</v>
      </c>
      <c r="D21" s="12" t="s">
        <v>41</v>
      </c>
      <c r="E21" s="14" t="s">
        <v>58</v>
      </c>
      <c r="F21" s="12">
        <v>0</v>
      </c>
      <c r="G21" s="12">
        <v>16</v>
      </c>
      <c r="H21" s="12">
        <v>0</v>
      </c>
      <c r="I21" s="12">
        <v>0</v>
      </c>
      <c r="J21" s="12">
        <v>0</v>
      </c>
      <c r="K21" s="12">
        <v>3</v>
      </c>
      <c r="L21" s="10" t="s">
        <v>92</v>
      </c>
      <c r="M21" s="10" t="s">
        <v>107</v>
      </c>
      <c r="N21" s="10" t="s">
        <v>114</v>
      </c>
      <c r="O21" s="10" t="s">
        <v>124</v>
      </c>
      <c r="P21" s="10" t="s">
        <v>135</v>
      </c>
      <c r="Q21" s="10" t="s">
        <v>137</v>
      </c>
      <c r="R21" s="10" t="s">
        <v>135</v>
      </c>
      <c r="S21" s="10" t="s">
        <v>148</v>
      </c>
      <c r="T21" s="10" t="s">
        <v>147</v>
      </c>
      <c r="U21" s="10" t="s">
        <v>156</v>
      </c>
      <c r="V21" s="10" t="s">
        <v>164</v>
      </c>
      <c r="W21" s="10" t="s">
        <v>170</v>
      </c>
      <c r="X21" s="10" t="s">
        <v>147</v>
      </c>
      <c r="Y21" s="10" t="s">
        <v>174</v>
      </c>
      <c r="Z21" s="6"/>
      <c r="AA21" s="10" t="s">
        <v>147</v>
      </c>
      <c r="AB21" s="10" t="s">
        <v>135</v>
      </c>
      <c r="AC21" s="6"/>
      <c r="AD21" s="6"/>
    </row>
    <row r="22" spans="1:30" ht="19.95" hidden="1" customHeight="1" x14ac:dyDescent="0.3">
      <c r="A22" s="15"/>
      <c r="B22" s="16"/>
      <c r="C22" s="16"/>
      <c r="D22" s="15" t="s">
        <v>190</v>
      </c>
      <c r="E22" s="17">
        <v>4.2129629629629626E-3</v>
      </c>
      <c r="F22" s="16">
        <v>110</v>
      </c>
      <c r="G22" s="16">
        <v>81</v>
      </c>
      <c r="H22" s="16">
        <v>0</v>
      </c>
      <c r="I22" s="16">
        <v>163</v>
      </c>
      <c r="J22" s="16">
        <v>0</v>
      </c>
      <c r="K22" s="16">
        <v>26</v>
      </c>
      <c r="L22" s="16" t="s">
        <v>186</v>
      </c>
      <c r="M22" s="16" t="s">
        <v>187</v>
      </c>
      <c r="N22" s="16" t="s">
        <v>187</v>
      </c>
      <c r="O22" s="16" t="s">
        <v>188</v>
      </c>
      <c r="P22" s="16" t="s">
        <v>188</v>
      </c>
      <c r="Q22" s="16" t="s">
        <v>189</v>
      </c>
      <c r="R22" s="16" t="s">
        <v>189</v>
      </c>
      <c r="S22" s="16" t="s">
        <v>189</v>
      </c>
      <c r="T22" s="16" t="s">
        <v>189</v>
      </c>
      <c r="U22" s="16" t="s">
        <v>189</v>
      </c>
      <c r="V22" s="16" t="s">
        <v>190</v>
      </c>
      <c r="W22" s="16" t="s">
        <v>190</v>
      </c>
      <c r="X22" s="16" t="s">
        <v>191</v>
      </c>
      <c r="Y22" s="16" t="s">
        <v>192</v>
      </c>
      <c r="Z22" s="16" t="s">
        <v>193</v>
      </c>
      <c r="AA22" s="16" t="s">
        <v>194</v>
      </c>
      <c r="AB22" s="16" t="s">
        <v>194</v>
      </c>
      <c r="AC22" s="16" t="s">
        <v>191</v>
      </c>
      <c r="AD22" s="16" t="s">
        <v>195</v>
      </c>
    </row>
    <row r="23" spans="1:30" ht="19.95" customHeight="1" x14ac:dyDescent="0.3"/>
    <row r="26" spans="1:30" x14ac:dyDescent="0.3">
      <c r="C26" s="31" t="s">
        <v>196</v>
      </c>
      <c r="D26" s="31"/>
      <c r="F26" s="31" t="s">
        <v>197</v>
      </c>
      <c r="G26" s="31"/>
      <c r="I26" s="31" t="s">
        <v>198</v>
      </c>
      <c r="J26" s="31"/>
    </row>
    <row r="27" spans="1:30" x14ac:dyDescent="0.3">
      <c r="C27" s="31"/>
      <c r="D27" s="31"/>
      <c r="F27" s="31"/>
      <c r="G27" s="31"/>
      <c r="I27" s="31"/>
      <c r="J27" s="31"/>
    </row>
    <row r="28" spans="1:30" x14ac:dyDescent="0.3">
      <c r="C28" s="31"/>
      <c r="D28" s="31"/>
      <c r="F28" s="31"/>
      <c r="G28" s="31"/>
      <c r="I28" s="31"/>
      <c r="J28" s="31"/>
    </row>
  </sheetData>
  <autoFilter ref="A1:AD22">
    <filterColumn colId="2">
      <filters>
        <filter val="Câu hỏi mở"/>
      </filters>
    </filterColumn>
  </autoFilter>
  <mergeCells count="3">
    <mergeCell ref="C26:D28"/>
    <mergeCell ref="F26:G28"/>
    <mergeCell ref="I26:J28"/>
  </mergeCells>
  <hyperlinks>
    <hyperlink ref="C26" location="'Participant Data'!A1:B2" display="Xem dữ liệu người chơi"/>
    <hyperlink ref="F26" location="'Time Data'!A1:B2" display="Xem dữ liệu thời gian"/>
    <hyperlink ref="I26" location="'Quiz Details'!A1:B2" display="Xem tóm tắt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showGridLines="0" tabSelected="1" zoomScale="85" zoomScaleNormal="85" workbookViewId="0">
      <selection activeCell="S19" sqref="S19"/>
    </sheetView>
  </sheetViews>
  <sheetFormatPr defaultRowHeight="14.4" x14ac:dyDescent="0.3"/>
  <cols>
    <col min="1" max="1" width="5.6640625" customWidth="1"/>
    <col min="2" max="3" width="15.6640625" hidden="1" customWidth="1"/>
    <col min="4" max="4" width="15.6640625" customWidth="1"/>
    <col min="5" max="7" width="15.6640625" hidden="1" customWidth="1"/>
    <col min="8" max="8" width="15.6640625" customWidth="1"/>
    <col min="9" max="13" width="15.6640625" hidden="1" customWidth="1"/>
    <col min="14" max="14" width="15.6640625" customWidth="1"/>
    <col min="15" max="15" width="26.44140625" customWidth="1"/>
    <col min="16" max="16" width="9.33203125" hidden="1" customWidth="1"/>
  </cols>
  <sheetData>
    <row r="1" spans="1:17" ht="40.049999999999997" customHeight="1" x14ac:dyDescent="0.3">
      <c r="A1" s="18" t="s">
        <v>199</v>
      </c>
      <c r="B1" s="19" t="s">
        <v>200</v>
      </c>
      <c r="C1" s="19" t="s">
        <v>201</v>
      </c>
      <c r="D1" s="19" t="s">
        <v>291</v>
      </c>
      <c r="E1" s="18" t="s">
        <v>202</v>
      </c>
      <c r="F1" s="18" t="s">
        <v>5</v>
      </c>
      <c r="G1" s="18" t="s">
        <v>203</v>
      </c>
      <c r="H1" s="20" t="s">
        <v>293</v>
      </c>
      <c r="I1" s="20" t="s">
        <v>6</v>
      </c>
      <c r="J1" s="19" t="s">
        <v>7</v>
      </c>
      <c r="K1" s="21" t="s">
        <v>8</v>
      </c>
      <c r="L1" s="22" t="s">
        <v>9</v>
      </c>
      <c r="M1" s="23" t="s">
        <v>10</v>
      </c>
      <c r="N1" s="18" t="s">
        <v>204</v>
      </c>
      <c r="O1" s="18" t="s">
        <v>205</v>
      </c>
      <c r="P1" s="1" t="s">
        <v>206</v>
      </c>
      <c r="Q1" s="18" t="s">
        <v>292</v>
      </c>
    </row>
    <row r="2" spans="1:17" ht="19.95" customHeight="1" x14ac:dyDescent="0.3">
      <c r="A2" s="24">
        <v>1</v>
      </c>
      <c r="B2" s="24" t="s">
        <v>207</v>
      </c>
      <c r="C2" s="24" t="s">
        <v>208</v>
      </c>
      <c r="D2" s="24" t="str">
        <f t="shared" ref="D2:D19" si="0">B2&amp;" "&amp;C2</f>
        <v>Ánh Trinhh xđ</v>
      </c>
      <c r="E2" s="24">
        <v>20</v>
      </c>
      <c r="F2" s="24" t="s">
        <v>186</v>
      </c>
      <c r="G2" s="24">
        <v>14210</v>
      </c>
      <c r="H2" s="24">
        <v>15</v>
      </c>
      <c r="I2" s="24">
        <v>5</v>
      </c>
      <c r="J2" s="24">
        <v>0</v>
      </c>
      <c r="K2" s="24">
        <v>3</v>
      </c>
      <c r="L2" s="24">
        <v>0</v>
      </c>
      <c r="M2" s="24">
        <v>0</v>
      </c>
      <c r="N2" s="25">
        <v>1.793981481481481E-3</v>
      </c>
      <c r="O2" s="24" t="s">
        <v>209</v>
      </c>
      <c r="P2" s="28" t="s">
        <v>210</v>
      </c>
      <c r="Q2" s="30">
        <f>H2</f>
        <v>15</v>
      </c>
    </row>
    <row r="3" spans="1:17" ht="19.95" customHeight="1" x14ac:dyDescent="0.3">
      <c r="A3" s="26">
        <v>2</v>
      </c>
      <c r="B3" s="26" t="s">
        <v>211</v>
      </c>
      <c r="C3" s="26" t="s">
        <v>212</v>
      </c>
      <c r="D3" s="24" t="str">
        <f t="shared" si="0"/>
        <v>Bích Đỗ</v>
      </c>
      <c r="E3" s="26">
        <v>20</v>
      </c>
      <c r="F3" s="26" t="s">
        <v>187</v>
      </c>
      <c r="G3" s="26">
        <v>12100</v>
      </c>
      <c r="H3" s="26">
        <v>14</v>
      </c>
      <c r="I3" s="26">
        <v>5</v>
      </c>
      <c r="J3" s="26">
        <v>0</v>
      </c>
      <c r="K3" s="26">
        <v>5</v>
      </c>
      <c r="L3" s="26">
        <v>0</v>
      </c>
      <c r="M3" s="26">
        <v>0</v>
      </c>
      <c r="N3" s="27">
        <v>3.2175925925925931E-3</v>
      </c>
      <c r="O3" s="26" t="s">
        <v>213</v>
      </c>
      <c r="P3" s="29" t="s">
        <v>214</v>
      </c>
      <c r="Q3" s="30">
        <f t="shared" ref="Q3:Q19" si="1">H3</f>
        <v>14</v>
      </c>
    </row>
    <row r="4" spans="1:17" ht="19.95" customHeight="1" x14ac:dyDescent="0.3">
      <c r="A4" s="24">
        <v>3</v>
      </c>
      <c r="B4" s="24" t="s">
        <v>215</v>
      </c>
      <c r="C4" s="24" t="s">
        <v>216</v>
      </c>
      <c r="D4" s="24" t="str">
        <f t="shared" si="0"/>
        <v>Tô Hoàng Duy</v>
      </c>
      <c r="E4" s="24">
        <v>20</v>
      </c>
      <c r="F4" s="24" t="s">
        <v>187</v>
      </c>
      <c r="G4" s="24">
        <v>10530</v>
      </c>
      <c r="H4" s="24">
        <v>13</v>
      </c>
      <c r="I4" s="24">
        <v>5</v>
      </c>
      <c r="J4" s="24">
        <v>0</v>
      </c>
      <c r="K4" s="24">
        <v>5</v>
      </c>
      <c r="L4" s="24">
        <v>0</v>
      </c>
      <c r="M4" s="24">
        <v>0</v>
      </c>
      <c r="N4" s="25">
        <v>4.9305555555555552E-3</v>
      </c>
      <c r="O4" s="24" t="s">
        <v>217</v>
      </c>
      <c r="P4" s="28" t="s">
        <v>218</v>
      </c>
      <c r="Q4" s="30">
        <f t="shared" si="1"/>
        <v>13</v>
      </c>
    </row>
    <row r="5" spans="1:17" ht="19.95" customHeight="1" x14ac:dyDescent="0.3">
      <c r="A5" s="26">
        <v>4</v>
      </c>
      <c r="B5" s="26" t="s">
        <v>207</v>
      </c>
      <c r="C5" s="26" t="s">
        <v>219</v>
      </c>
      <c r="D5" s="24" t="str">
        <f t="shared" si="0"/>
        <v>Ánh Tình</v>
      </c>
      <c r="E5" s="26">
        <v>20</v>
      </c>
      <c r="F5" s="26" t="s">
        <v>188</v>
      </c>
      <c r="G5" s="26">
        <v>9140</v>
      </c>
      <c r="H5" s="26">
        <v>11</v>
      </c>
      <c r="I5" s="26">
        <v>5</v>
      </c>
      <c r="J5" s="26">
        <v>0</v>
      </c>
      <c r="K5" s="26">
        <v>7</v>
      </c>
      <c r="L5" s="26">
        <v>0</v>
      </c>
      <c r="M5" s="26">
        <v>0</v>
      </c>
      <c r="N5" s="27">
        <v>3.333333333333334E-3</v>
      </c>
      <c r="O5" s="26" t="s">
        <v>220</v>
      </c>
      <c r="P5" s="29" t="s">
        <v>210</v>
      </c>
      <c r="Q5" s="30">
        <f t="shared" si="1"/>
        <v>11</v>
      </c>
    </row>
    <row r="6" spans="1:17" ht="19.95" customHeight="1" x14ac:dyDescent="0.3">
      <c r="A6" s="24">
        <v>5</v>
      </c>
      <c r="B6" s="24" t="s">
        <v>221</v>
      </c>
      <c r="C6" s="24" t="s">
        <v>222</v>
      </c>
      <c r="D6" s="24" t="str">
        <f t="shared" si="0"/>
        <v>Xuân Hoa</v>
      </c>
      <c r="E6" s="24">
        <v>20</v>
      </c>
      <c r="F6" s="24" t="s">
        <v>188</v>
      </c>
      <c r="G6" s="24">
        <v>8480</v>
      </c>
      <c r="H6" s="24">
        <v>10</v>
      </c>
      <c r="I6" s="24">
        <v>5</v>
      </c>
      <c r="J6" s="24">
        <v>0</v>
      </c>
      <c r="K6" s="24">
        <v>7</v>
      </c>
      <c r="L6" s="24">
        <v>0</v>
      </c>
      <c r="M6" s="24">
        <v>0</v>
      </c>
      <c r="N6" s="25">
        <v>6.7013888888888887E-3</v>
      </c>
      <c r="O6" s="24" t="s">
        <v>223</v>
      </c>
      <c r="P6" s="28" t="s">
        <v>210</v>
      </c>
      <c r="Q6" s="30">
        <f t="shared" si="1"/>
        <v>10</v>
      </c>
    </row>
    <row r="7" spans="1:17" ht="19.95" customHeight="1" x14ac:dyDescent="0.3">
      <c r="A7" s="26">
        <v>6</v>
      </c>
      <c r="B7" s="26" t="s">
        <v>224</v>
      </c>
      <c r="C7" s="26" t="s">
        <v>225</v>
      </c>
      <c r="D7" s="24" t="str">
        <f t="shared" si="0"/>
        <v>Quỳnh Như</v>
      </c>
      <c r="E7" s="26">
        <v>20</v>
      </c>
      <c r="F7" s="26" t="s">
        <v>189</v>
      </c>
      <c r="G7" s="26">
        <v>7510</v>
      </c>
      <c r="H7" s="26">
        <v>9</v>
      </c>
      <c r="I7" s="26">
        <v>5</v>
      </c>
      <c r="J7" s="26">
        <v>0</v>
      </c>
      <c r="K7" s="26">
        <v>9</v>
      </c>
      <c r="L7" s="26">
        <v>0</v>
      </c>
      <c r="M7" s="26">
        <v>0</v>
      </c>
      <c r="N7" s="27">
        <v>3.391203703703704E-3</v>
      </c>
      <c r="O7" s="26" t="s">
        <v>231</v>
      </c>
      <c r="P7" s="29" t="s">
        <v>218</v>
      </c>
      <c r="Q7" s="30">
        <f t="shared" si="1"/>
        <v>9</v>
      </c>
    </row>
    <row r="8" spans="1:17" ht="19.95" customHeight="1" x14ac:dyDescent="0.3">
      <c r="A8" s="24">
        <v>7</v>
      </c>
      <c r="B8" s="24" t="s">
        <v>226</v>
      </c>
      <c r="C8" s="24" t="s">
        <v>227</v>
      </c>
      <c r="D8" s="24" t="str">
        <f t="shared" si="0"/>
        <v>Hoàng Đức Đỗ</v>
      </c>
      <c r="E8" s="26">
        <v>20</v>
      </c>
      <c r="F8" s="26" t="s">
        <v>189</v>
      </c>
      <c r="G8" s="26">
        <v>8250</v>
      </c>
      <c r="H8" s="26">
        <v>9</v>
      </c>
      <c r="I8" s="26">
        <v>5</v>
      </c>
      <c r="J8" s="26">
        <v>0</v>
      </c>
      <c r="K8" s="26">
        <v>9</v>
      </c>
      <c r="L8" s="26">
        <v>0</v>
      </c>
      <c r="M8" s="26">
        <v>0</v>
      </c>
      <c r="N8" s="27">
        <v>3.4375E-3</v>
      </c>
      <c r="O8" s="26" t="s">
        <v>217</v>
      </c>
      <c r="P8" s="28" t="s">
        <v>214</v>
      </c>
      <c r="Q8" s="30">
        <f t="shared" si="1"/>
        <v>9</v>
      </c>
    </row>
    <row r="9" spans="1:17" ht="19.95" customHeight="1" x14ac:dyDescent="0.3">
      <c r="A9" s="26">
        <v>8</v>
      </c>
      <c r="B9" s="26" t="s">
        <v>229</v>
      </c>
      <c r="C9" s="26" t="s">
        <v>230</v>
      </c>
      <c r="D9" s="24" t="str">
        <f t="shared" si="0"/>
        <v>Thùy Duyên</v>
      </c>
      <c r="E9" s="24">
        <v>20</v>
      </c>
      <c r="F9" s="24" t="s">
        <v>189</v>
      </c>
      <c r="G9" s="24">
        <v>8120</v>
      </c>
      <c r="H9" s="24">
        <v>9</v>
      </c>
      <c r="I9" s="24">
        <v>5</v>
      </c>
      <c r="J9" s="24">
        <v>0</v>
      </c>
      <c r="K9" s="24">
        <v>9</v>
      </c>
      <c r="L9" s="24">
        <v>0</v>
      </c>
      <c r="M9" s="24">
        <v>0</v>
      </c>
      <c r="N9" s="25">
        <v>5.5324074074074078E-3</v>
      </c>
      <c r="O9" s="24" t="s">
        <v>228</v>
      </c>
      <c r="P9" s="29" t="s">
        <v>210</v>
      </c>
      <c r="Q9" s="30">
        <f t="shared" si="1"/>
        <v>9</v>
      </c>
    </row>
    <row r="10" spans="1:17" ht="19.95" customHeight="1" x14ac:dyDescent="0.3">
      <c r="A10" s="24">
        <v>9</v>
      </c>
      <c r="B10" s="24" t="s">
        <v>232</v>
      </c>
      <c r="C10" s="24" t="s">
        <v>233</v>
      </c>
      <c r="D10" s="24" t="str">
        <f t="shared" si="0"/>
        <v>Huyền Diệu</v>
      </c>
      <c r="E10" s="24">
        <v>20</v>
      </c>
      <c r="F10" s="24" t="s">
        <v>189</v>
      </c>
      <c r="G10" s="24">
        <v>7360</v>
      </c>
      <c r="H10" s="24">
        <v>9</v>
      </c>
      <c r="I10" s="24">
        <v>5</v>
      </c>
      <c r="J10" s="24">
        <v>0</v>
      </c>
      <c r="K10" s="24">
        <v>9</v>
      </c>
      <c r="L10" s="24">
        <v>0</v>
      </c>
      <c r="M10" s="24">
        <v>0</v>
      </c>
      <c r="N10" s="25">
        <v>8.4259259259259253E-3</v>
      </c>
      <c r="O10" s="24" t="s">
        <v>234</v>
      </c>
      <c r="P10" s="28" t="s">
        <v>218</v>
      </c>
      <c r="Q10" s="30">
        <f t="shared" si="1"/>
        <v>9</v>
      </c>
    </row>
    <row r="11" spans="1:17" ht="19.95" customHeight="1" x14ac:dyDescent="0.3">
      <c r="A11" s="26">
        <v>10</v>
      </c>
      <c r="B11" s="26" t="s">
        <v>235</v>
      </c>
      <c r="C11" s="26" t="s">
        <v>236</v>
      </c>
      <c r="D11" s="24" t="str">
        <f t="shared" si="0"/>
        <v>Kiều Diễm</v>
      </c>
      <c r="E11" s="26">
        <v>20</v>
      </c>
      <c r="F11" s="26" t="s">
        <v>190</v>
      </c>
      <c r="G11" s="26">
        <v>6910</v>
      </c>
      <c r="H11" s="26">
        <v>8</v>
      </c>
      <c r="I11" s="26">
        <v>5</v>
      </c>
      <c r="J11" s="26">
        <v>0</v>
      </c>
      <c r="K11" s="26">
        <v>10</v>
      </c>
      <c r="L11" s="26">
        <v>0</v>
      </c>
      <c r="M11" s="26">
        <v>0</v>
      </c>
      <c r="N11" s="27">
        <v>3.0555555555555561E-3</v>
      </c>
      <c r="O11" s="26" t="s">
        <v>243</v>
      </c>
      <c r="P11" s="29" t="s">
        <v>214</v>
      </c>
      <c r="Q11" s="30">
        <f t="shared" si="1"/>
        <v>8</v>
      </c>
    </row>
    <row r="12" spans="1:17" ht="19.95" customHeight="1" x14ac:dyDescent="0.3">
      <c r="A12" s="24">
        <v>11</v>
      </c>
      <c r="B12" s="24" t="s">
        <v>238</v>
      </c>
      <c r="C12" s="24" t="s">
        <v>239</v>
      </c>
      <c r="D12" s="24" t="str">
        <f t="shared" si="0"/>
        <v>Cẩm viên</v>
      </c>
      <c r="E12" s="24">
        <v>20</v>
      </c>
      <c r="F12" s="24" t="s">
        <v>190</v>
      </c>
      <c r="G12" s="24">
        <v>7020</v>
      </c>
      <c r="H12" s="24">
        <v>8</v>
      </c>
      <c r="I12" s="24">
        <v>5</v>
      </c>
      <c r="J12" s="24">
        <v>0</v>
      </c>
      <c r="K12" s="24">
        <v>10</v>
      </c>
      <c r="L12" s="24">
        <v>0</v>
      </c>
      <c r="M12" s="24">
        <v>0</v>
      </c>
      <c r="N12" s="25">
        <v>5.1041666666666666E-3</v>
      </c>
      <c r="O12" s="24" t="s">
        <v>240</v>
      </c>
      <c r="P12" s="28" t="s">
        <v>218</v>
      </c>
      <c r="Q12" s="30">
        <f t="shared" si="1"/>
        <v>8</v>
      </c>
    </row>
    <row r="13" spans="1:17" ht="19.95" customHeight="1" x14ac:dyDescent="0.3">
      <c r="A13" s="26">
        <v>12</v>
      </c>
      <c r="B13" s="26" t="s">
        <v>241</v>
      </c>
      <c r="C13" s="26" t="s">
        <v>242</v>
      </c>
      <c r="D13" s="24" t="str">
        <f t="shared" si="0"/>
        <v>Kim Tiến</v>
      </c>
      <c r="E13" s="26">
        <v>20</v>
      </c>
      <c r="F13" s="26" t="s">
        <v>189</v>
      </c>
      <c r="G13" s="26">
        <v>7160</v>
      </c>
      <c r="H13" s="26">
        <v>8</v>
      </c>
      <c r="I13" s="26">
        <v>5</v>
      </c>
      <c r="J13" s="26">
        <v>0</v>
      </c>
      <c r="K13" s="26">
        <v>9</v>
      </c>
      <c r="L13" s="26">
        <v>0</v>
      </c>
      <c r="M13" s="26">
        <v>0</v>
      </c>
      <c r="N13" s="27">
        <v>7.6504629629629631E-3</v>
      </c>
      <c r="O13" s="26" t="s">
        <v>237</v>
      </c>
      <c r="P13" s="29" t="s">
        <v>210</v>
      </c>
      <c r="Q13" s="30">
        <f t="shared" si="1"/>
        <v>8</v>
      </c>
    </row>
    <row r="14" spans="1:17" ht="19.95" customHeight="1" x14ac:dyDescent="0.3">
      <c r="A14" s="24">
        <v>13</v>
      </c>
      <c r="B14" s="24" t="s">
        <v>244</v>
      </c>
      <c r="C14" s="24" t="s">
        <v>245</v>
      </c>
      <c r="D14" s="24" t="str">
        <f t="shared" si="0"/>
        <v>Thu Lựu</v>
      </c>
      <c r="E14" s="24">
        <v>20</v>
      </c>
      <c r="F14" s="24" t="s">
        <v>194</v>
      </c>
      <c r="G14" s="24">
        <v>5240</v>
      </c>
      <c r="H14" s="24">
        <v>7</v>
      </c>
      <c r="I14" s="24">
        <v>5</v>
      </c>
      <c r="J14" s="24">
        <v>0</v>
      </c>
      <c r="K14" s="24">
        <v>12</v>
      </c>
      <c r="L14" s="24">
        <v>0</v>
      </c>
      <c r="M14" s="24">
        <v>0</v>
      </c>
      <c r="N14" s="25">
        <v>3.0787037037037042E-3</v>
      </c>
      <c r="O14" s="24" t="s">
        <v>257</v>
      </c>
      <c r="P14" s="28" t="s">
        <v>210</v>
      </c>
      <c r="Q14" s="30">
        <f t="shared" si="1"/>
        <v>7</v>
      </c>
    </row>
    <row r="15" spans="1:17" ht="19.95" customHeight="1" x14ac:dyDescent="0.3">
      <c r="A15" s="26">
        <v>14</v>
      </c>
      <c r="B15" s="26" t="s">
        <v>241</v>
      </c>
      <c r="C15" s="26" t="s">
        <v>247</v>
      </c>
      <c r="D15" s="24" t="str">
        <f t="shared" si="0"/>
        <v>Kim hương</v>
      </c>
      <c r="E15" s="26">
        <v>20</v>
      </c>
      <c r="F15" s="26" t="s">
        <v>192</v>
      </c>
      <c r="G15" s="26">
        <v>6130</v>
      </c>
      <c r="H15" s="26">
        <v>6</v>
      </c>
      <c r="I15" s="26">
        <v>5</v>
      </c>
      <c r="J15" s="26">
        <v>0</v>
      </c>
      <c r="K15" s="26">
        <v>11</v>
      </c>
      <c r="L15" s="26">
        <v>0</v>
      </c>
      <c r="M15" s="26">
        <v>0</v>
      </c>
      <c r="N15" s="27">
        <v>2.650462962962963E-3</v>
      </c>
      <c r="O15" s="26" t="s">
        <v>248</v>
      </c>
      <c r="P15" s="29" t="s">
        <v>249</v>
      </c>
      <c r="Q15" s="30">
        <f t="shared" si="1"/>
        <v>6</v>
      </c>
    </row>
    <row r="16" spans="1:17" ht="19.95" customHeight="1" x14ac:dyDescent="0.3">
      <c r="A16" s="24">
        <v>15</v>
      </c>
      <c r="B16" s="24" t="s">
        <v>250</v>
      </c>
      <c r="C16" s="24" t="s">
        <v>251</v>
      </c>
      <c r="D16" s="24" t="str">
        <f t="shared" si="0"/>
        <v>Vương thị Hoài thương</v>
      </c>
      <c r="E16" s="26">
        <v>20</v>
      </c>
      <c r="F16" s="26" t="s">
        <v>194</v>
      </c>
      <c r="G16" s="26">
        <v>5610</v>
      </c>
      <c r="H16" s="26">
        <v>6</v>
      </c>
      <c r="I16" s="26">
        <v>5</v>
      </c>
      <c r="J16" s="26">
        <v>0</v>
      </c>
      <c r="K16" s="26">
        <v>12</v>
      </c>
      <c r="L16" s="26">
        <v>0</v>
      </c>
      <c r="M16" s="26">
        <v>0</v>
      </c>
      <c r="N16" s="27">
        <v>2.8472222222222219E-3</v>
      </c>
      <c r="O16" s="26" t="s">
        <v>254</v>
      </c>
      <c r="P16" s="28" t="s">
        <v>249</v>
      </c>
      <c r="Q16" s="30">
        <f t="shared" si="1"/>
        <v>6</v>
      </c>
    </row>
    <row r="17" spans="1:17" ht="19.95" customHeight="1" x14ac:dyDescent="0.3">
      <c r="A17" s="26">
        <v>16</v>
      </c>
      <c r="B17" s="26" t="s">
        <v>232</v>
      </c>
      <c r="C17" s="26" t="s">
        <v>253</v>
      </c>
      <c r="D17" s="24" t="str">
        <f t="shared" si="0"/>
        <v>Huyền trinh</v>
      </c>
      <c r="E17" s="26">
        <v>19</v>
      </c>
      <c r="F17" s="26" t="s">
        <v>191</v>
      </c>
      <c r="G17" s="26">
        <v>4150</v>
      </c>
      <c r="H17" s="26">
        <v>5</v>
      </c>
      <c r="I17" s="26">
        <v>4</v>
      </c>
      <c r="J17" s="26">
        <v>0</v>
      </c>
      <c r="K17" s="26">
        <v>13</v>
      </c>
      <c r="L17" s="26">
        <v>0</v>
      </c>
      <c r="M17" s="26">
        <v>1</v>
      </c>
      <c r="N17" s="27">
        <v>1.3888888888888889E-3</v>
      </c>
      <c r="O17" s="26" t="s">
        <v>259</v>
      </c>
      <c r="P17" s="29" t="s">
        <v>218</v>
      </c>
      <c r="Q17" s="30">
        <f t="shared" si="1"/>
        <v>5</v>
      </c>
    </row>
    <row r="18" spans="1:17" ht="19.95" customHeight="1" x14ac:dyDescent="0.3">
      <c r="A18" s="24">
        <v>17</v>
      </c>
      <c r="B18" s="24" t="s">
        <v>255</v>
      </c>
      <c r="C18" s="24" t="s">
        <v>256</v>
      </c>
      <c r="D18" s="24" t="str">
        <f t="shared" si="0"/>
        <v>Duy Văn</v>
      </c>
      <c r="E18" s="24">
        <v>16</v>
      </c>
      <c r="F18" s="24" t="s">
        <v>191</v>
      </c>
      <c r="G18" s="24">
        <v>6880</v>
      </c>
      <c r="H18" s="24">
        <v>4</v>
      </c>
      <c r="I18" s="24">
        <v>1</v>
      </c>
      <c r="J18" s="24">
        <v>0</v>
      </c>
      <c r="K18" s="24">
        <v>10</v>
      </c>
      <c r="L18" s="24">
        <v>0</v>
      </c>
      <c r="M18" s="24">
        <v>4</v>
      </c>
      <c r="N18" s="25">
        <v>2.476851851851852E-3</v>
      </c>
      <c r="O18" s="24" t="s">
        <v>246</v>
      </c>
      <c r="P18" s="28" t="s">
        <v>258</v>
      </c>
      <c r="Q18" s="30">
        <f t="shared" si="1"/>
        <v>4</v>
      </c>
    </row>
    <row r="19" spans="1:17" ht="19.95" customHeight="1" x14ac:dyDescent="0.3">
      <c r="A19" s="26">
        <v>18</v>
      </c>
      <c r="B19" s="26" t="s">
        <v>230</v>
      </c>
      <c r="C19" s="26" t="s">
        <v>230</v>
      </c>
      <c r="D19" s="24" t="str">
        <f t="shared" si="0"/>
        <v>Duyên Duyên</v>
      </c>
      <c r="E19" s="24">
        <v>16</v>
      </c>
      <c r="F19" s="24" t="s">
        <v>193</v>
      </c>
      <c r="G19" s="24">
        <v>5620</v>
      </c>
      <c r="H19" s="24">
        <v>3</v>
      </c>
      <c r="I19" s="24">
        <v>1</v>
      </c>
      <c r="J19" s="24">
        <v>0</v>
      </c>
      <c r="K19" s="24">
        <v>11</v>
      </c>
      <c r="L19" s="24">
        <v>0</v>
      </c>
      <c r="M19" s="24">
        <v>4</v>
      </c>
      <c r="N19" s="25">
        <v>2.44212962962963E-3</v>
      </c>
      <c r="O19" s="24" t="s">
        <v>252</v>
      </c>
      <c r="P19" s="29" t="s">
        <v>249</v>
      </c>
      <c r="Q19" s="30">
        <f t="shared" si="1"/>
        <v>3</v>
      </c>
    </row>
  </sheetData>
  <autoFilter ref="A1:P1"/>
  <sortState ref="D2:O19">
    <sortCondition descending="1" ref="H2:H19"/>
    <sortCondition ref="N2:N1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GridLines="0" workbookViewId="0">
      <pane xSplit="2" topLeftCell="C1" activePane="topRight" state="frozen"/>
      <selection pane="topRight"/>
    </sheetView>
  </sheetViews>
  <sheetFormatPr defaultRowHeight="14.4" x14ac:dyDescent="0.3"/>
  <cols>
    <col min="1" max="1" width="5.6640625" customWidth="1"/>
    <col min="2" max="2" width="40.6640625" customWidth="1"/>
    <col min="3" max="3" width="30.6640625" customWidth="1"/>
    <col min="4" max="24" width="12.6640625" customWidth="1"/>
  </cols>
  <sheetData>
    <row r="1" spans="1:24" ht="70.0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261</v>
      </c>
      <c r="G1" s="3" t="s">
        <v>262</v>
      </c>
      <c r="H1" s="3" t="s">
        <v>263</v>
      </c>
      <c r="I1" s="3" t="s">
        <v>264</v>
      </c>
      <c r="J1" s="3" t="s">
        <v>265</v>
      </c>
      <c r="K1" s="3" t="s">
        <v>266</v>
      </c>
      <c r="L1" s="3" t="s">
        <v>267</v>
      </c>
      <c r="M1" s="3" t="s">
        <v>268</v>
      </c>
      <c r="N1" s="3" t="s">
        <v>269</v>
      </c>
      <c r="O1" s="3" t="s">
        <v>270</v>
      </c>
      <c r="P1" s="3" t="s">
        <v>271</v>
      </c>
      <c r="Q1" s="3" t="s">
        <v>272</v>
      </c>
      <c r="R1" s="3" t="s">
        <v>273</v>
      </c>
      <c r="S1" s="3" t="s">
        <v>274</v>
      </c>
      <c r="T1" s="3" t="s">
        <v>275</v>
      </c>
      <c r="U1" s="3" t="s">
        <v>276</v>
      </c>
      <c r="V1" s="3" t="s">
        <v>277</v>
      </c>
      <c r="W1" s="3" t="s">
        <v>278</v>
      </c>
      <c r="X1" s="3" t="s">
        <v>279</v>
      </c>
    </row>
    <row r="2" spans="1:24" ht="19.95" customHeight="1" x14ac:dyDescent="0.3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6.9444444444444444E-5</v>
      </c>
      <c r="G2" s="9">
        <v>9.2592592592592588E-5</v>
      </c>
      <c r="H2" s="9">
        <v>2.3148148148148149E-4</v>
      </c>
      <c r="I2" s="9">
        <v>1.041666666666667E-4</v>
      </c>
      <c r="J2" s="9">
        <v>2.199074074074074E-4</v>
      </c>
      <c r="K2" s="9">
        <v>6.9444444444444444E-5</v>
      </c>
      <c r="L2" s="9">
        <v>1.7361111111111109E-4</v>
      </c>
      <c r="M2" s="9">
        <v>1.6203703703703701E-4</v>
      </c>
      <c r="N2" s="9">
        <v>9.2592592592592588E-5</v>
      </c>
      <c r="O2" s="9">
        <v>3.9351851851851852E-4</v>
      </c>
      <c r="P2" s="9">
        <v>1.041666666666667E-4</v>
      </c>
      <c r="Q2" s="9">
        <v>1.50462962962963E-4</v>
      </c>
      <c r="R2" s="9">
        <v>1.7361111111111109E-4</v>
      </c>
      <c r="S2" s="9">
        <v>6.9444444444444444E-5</v>
      </c>
      <c r="T2" s="9">
        <v>3.9351851851851852E-4</v>
      </c>
      <c r="U2" s="9">
        <v>2.5462962962962961E-4</v>
      </c>
      <c r="V2" s="9">
        <v>2.3148148148148149E-4</v>
      </c>
      <c r="W2" s="9">
        <v>1.157407407407407E-4</v>
      </c>
      <c r="X2" s="9">
        <v>5.9027777777777778E-4</v>
      </c>
    </row>
    <row r="3" spans="1:24" ht="19.95" customHeight="1" x14ac:dyDescent="0.3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1.273148148148148E-4</v>
      </c>
      <c r="G3" s="14">
        <v>5.7870370370370373E-5</v>
      </c>
      <c r="H3" s="14">
        <v>1.3888888888888889E-4</v>
      </c>
      <c r="I3" s="14">
        <v>1.6203703703703701E-4</v>
      </c>
      <c r="J3" s="14">
        <v>1.273148148148148E-4</v>
      </c>
      <c r="K3" s="14">
        <v>9.2592592592592588E-5</v>
      </c>
      <c r="L3" s="14">
        <v>1.157407407407407E-4</v>
      </c>
      <c r="M3" s="14">
        <v>1.7361111111111109E-4</v>
      </c>
      <c r="N3" s="14">
        <v>7.7546296296296293E-4</v>
      </c>
      <c r="O3" s="14">
        <v>3.3564814814814812E-4</v>
      </c>
      <c r="P3" s="14">
        <v>1.041666666666667E-4</v>
      </c>
      <c r="Q3" s="14">
        <v>1.157407407407407E-4</v>
      </c>
      <c r="R3" s="14">
        <v>1.3888888888888889E-4</v>
      </c>
      <c r="S3" s="14">
        <v>8.1018518518518516E-5</v>
      </c>
      <c r="T3" s="14">
        <v>2.0833333333333329E-4</v>
      </c>
      <c r="U3" s="14">
        <v>1.3888888888888889E-4</v>
      </c>
      <c r="V3" s="14">
        <v>1.9675925925925929E-4</v>
      </c>
      <c r="W3" s="14">
        <v>6.9444444444444444E-5</v>
      </c>
      <c r="X3" s="14">
        <v>3.8194444444444452E-4</v>
      </c>
    </row>
    <row r="4" spans="1:24" ht="19.95" customHeight="1" x14ac:dyDescent="0.3">
      <c r="A4" s="7">
        <v>3</v>
      </c>
      <c r="B4" s="8" t="s">
        <v>18</v>
      </c>
      <c r="C4" s="7" t="s">
        <v>12</v>
      </c>
      <c r="D4" s="7" t="s">
        <v>13</v>
      </c>
      <c r="E4" s="7" t="s">
        <v>19</v>
      </c>
      <c r="F4" s="9">
        <v>6.9444444444444444E-5</v>
      </c>
      <c r="G4" s="9">
        <v>6.9444444444444444E-5</v>
      </c>
      <c r="H4" s="9">
        <v>8.1018518518518516E-5</v>
      </c>
      <c r="I4" s="9">
        <v>1.50462962962963E-4</v>
      </c>
      <c r="J4" s="9">
        <v>8.1018518518518516E-5</v>
      </c>
      <c r="K4" s="9">
        <v>6.9444444444444444E-5</v>
      </c>
      <c r="L4" s="9">
        <v>1.041666666666667E-4</v>
      </c>
      <c r="M4" s="9">
        <v>5.7870370370370373E-5</v>
      </c>
      <c r="N4" s="9">
        <v>6.9444444444444444E-5</v>
      </c>
      <c r="O4" s="9">
        <v>5.5555555555555556E-4</v>
      </c>
      <c r="P4" s="9">
        <v>4.6296296296296287E-5</v>
      </c>
      <c r="Q4" s="9">
        <v>8.1018518518518516E-5</v>
      </c>
      <c r="R4" s="9">
        <v>1.157407407407407E-4</v>
      </c>
      <c r="S4" s="9">
        <v>1.3888888888888889E-4</v>
      </c>
      <c r="T4" s="9">
        <v>4.6296296296296287E-5</v>
      </c>
      <c r="U4" s="9">
        <v>1.3888888888888889E-4</v>
      </c>
      <c r="V4" s="9">
        <v>2.7777777777777778E-4</v>
      </c>
      <c r="W4" s="9">
        <v>3.4722222222222222E-5</v>
      </c>
      <c r="X4" s="9">
        <v>8.1018518518518516E-5</v>
      </c>
    </row>
    <row r="5" spans="1:24" ht="19.95" customHeight="1" x14ac:dyDescent="0.3">
      <c r="A5" s="12">
        <v>4</v>
      </c>
      <c r="B5" s="13" t="s">
        <v>20</v>
      </c>
      <c r="C5" s="12" t="s">
        <v>12</v>
      </c>
      <c r="D5" s="12" t="s">
        <v>21</v>
      </c>
      <c r="E5" s="12" t="s">
        <v>22</v>
      </c>
      <c r="F5" s="14">
        <v>5.7870370370370373E-5</v>
      </c>
      <c r="G5" s="14">
        <v>6.9444444444444444E-5</v>
      </c>
      <c r="H5" s="14">
        <v>3.2407407407407412E-4</v>
      </c>
      <c r="I5" s="14">
        <v>2.5462962962962961E-4</v>
      </c>
      <c r="J5" s="14">
        <v>1.9675925925925929E-4</v>
      </c>
      <c r="K5" s="14">
        <v>9.2592592592592588E-5</v>
      </c>
      <c r="L5" s="14">
        <v>9.2592592592592588E-5</v>
      </c>
      <c r="M5" s="14">
        <v>9.2592592592592588E-5</v>
      </c>
      <c r="N5" s="14">
        <v>1.3888888888888889E-4</v>
      </c>
      <c r="O5" s="14">
        <v>1.6203703703703701E-4</v>
      </c>
      <c r="P5" s="14">
        <v>1.157407407407407E-4</v>
      </c>
      <c r="Q5" s="14">
        <v>8.1018518518518516E-5</v>
      </c>
      <c r="R5" s="14">
        <v>1.041666666666667E-4</v>
      </c>
      <c r="S5" s="14">
        <v>1.157407407407407E-4</v>
      </c>
      <c r="T5" s="14">
        <v>9.2592592592592588E-5</v>
      </c>
      <c r="U5" s="14">
        <v>1.041666666666667E-4</v>
      </c>
      <c r="V5" s="14">
        <v>1.157407407407407E-4</v>
      </c>
      <c r="W5" s="14">
        <v>6.9444444444444444E-5</v>
      </c>
      <c r="X5" s="14" t="s">
        <v>280</v>
      </c>
    </row>
    <row r="6" spans="1:24" ht="19.95" customHeight="1" x14ac:dyDescent="0.3">
      <c r="A6" s="7">
        <v>5</v>
      </c>
      <c r="B6" s="8" t="s">
        <v>23</v>
      </c>
      <c r="C6" s="7" t="s">
        <v>12</v>
      </c>
      <c r="D6" s="7" t="s">
        <v>24</v>
      </c>
      <c r="E6" s="7" t="s">
        <v>25</v>
      </c>
      <c r="F6" s="9">
        <v>4.6296296296296287E-5</v>
      </c>
      <c r="G6" s="9">
        <v>6.9444444444444444E-5</v>
      </c>
      <c r="H6" s="9">
        <v>1.157407407407407E-4</v>
      </c>
      <c r="I6" s="9">
        <v>1.851851851851852E-4</v>
      </c>
      <c r="J6" s="9">
        <v>1.50462962962963E-4</v>
      </c>
      <c r="K6" s="9">
        <v>1.50462962962963E-4</v>
      </c>
      <c r="L6" s="9">
        <v>4.6296296296296287E-5</v>
      </c>
      <c r="M6" s="9">
        <v>6.9444444444444444E-5</v>
      </c>
      <c r="N6" s="9">
        <v>6.9444444444444444E-5</v>
      </c>
      <c r="O6" s="9">
        <v>1.273148148148148E-4</v>
      </c>
      <c r="P6" s="9">
        <v>9.2592592592592588E-5</v>
      </c>
      <c r="Q6" s="9">
        <v>5.7870370370370373E-5</v>
      </c>
      <c r="R6" s="9">
        <v>1.041666666666667E-4</v>
      </c>
      <c r="S6" s="9">
        <v>1.041666666666667E-4</v>
      </c>
      <c r="T6" s="9">
        <v>1.041666666666667E-4</v>
      </c>
      <c r="U6" s="9">
        <v>6.9444444444444444E-5</v>
      </c>
      <c r="V6" s="9">
        <v>1.6203703703703701E-4</v>
      </c>
      <c r="W6" s="9">
        <v>5.7870370370370373E-5</v>
      </c>
      <c r="X6" s="9" t="s">
        <v>280</v>
      </c>
    </row>
    <row r="7" spans="1:24" ht="19.95" customHeight="1" x14ac:dyDescent="0.3">
      <c r="A7" s="12">
        <v>6</v>
      </c>
      <c r="B7" s="13" t="s">
        <v>26</v>
      </c>
      <c r="C7" s="12" t="s">
        <v>12</v>
      </c>
      <c r="D7" s="12" t="s">
        <v>24</v>
      </c>
      <c r="E7" s="12" t="s">
        <v>27</v>
      </c>
      <c r="F7" s="14">
        <v>1.157407407407407E-4</v>
      </c>
      <c r="G7" s="14">
        <v>6.9444444444444444E-5</v>
      </c>
      <c r="H7" s="14">
        <v>2.4305555555555549E-4</v>
      </c>
      <c r="I7" s="14">
        <v>2.7777777777777778E-4</v>
      </c>
      <c r="J7" s="14">
        <v>1.9675925925925929E-4</v>
      </c>
      <c r="K7" s="14">
        <v>1.157407407407407E-4</v>
      </c>
      <c r="L7" s="14">
        <v>6.9444444444444444E-5</v>
      </c>
      <c r="M7" s="14">
        <v>6.9444444444444444E-5</v>
      </c>
      <c r="N7" s="14">
        <v>5.7870370370370373E-5</v>
      </c>
      <c r="O7" s="14">
        <v>4.1666666666666669E-4</v>
      </c>
      <c r="P7" s="14">
        <v>1.6203703703703701E-4</v>
      </c>
      <c r="Q7" s="14">
        <v>8.1018518518518516E-5</v>
      </c>
      <c r="R7" s="14">
        <v>1.273148148148148E-4</v>
      </c>
      <c r="S7" s="14">
        <v>1.041666666666667E-4</v>
      </c>
      <c r="T7" s="14">
        <v>1.6203703703703701E-4</v>
      </c>
      <c r="U7" s="14">
        <v>9.2592592592592588E-5</v>
      </c>
      <c r="V7" s="14">
        <v>5.7870370370370373E-5</v>
      </c>
      <c r="W7" s="14">
        <v>5.7870370370370373E-5</v>
      </c>
      <c r="X7" s="14" t="s">
        <v>280</v>
      </c>
    </row>
    <row r="8" spans="1:24" ht="19.95" customHeight="1" x14ac:dyDescent="0.3">
      <c r="A8" s="7">
        <v>7</v>
      </c>
      <c r="B8" s="8" t="s">
        <v>28</v>
      </c>
      <c r="C8" s="7" t="s">
        <v>12</v>
      </c>
      <c r="D8" s="7" t="s">
        <v>29</v>
      </c>
      <c r="E8" s="7" t="s">
        <v>22</v>
      </c>
      <c r="F8" s="9">
        <v>6.9444444444444444E-5</v>
      </c>
      <c r="G8" s="9">
        <v>6.9444444444444444E-5</v>
      </c>
      <c r="H8" s="9">
        <v>1.157407407407407E-4</v>
      </c>
      <c r="I8" s="9">
        <v>1.50462962962963E-4</v>
      </c>
      <c r="J8" s="9">
        <v>1.6203703703703701E-4</v>
      </c>
      <c r="K8" s="9">
        <v>9.2592592592592588E-5</v>
      </c>
      <c r="L8" s="9">
        <v>1.157407407407407E-4</v>
      </c>
      <c r="M8" s="9">
        <v>1.851851851851852E-4</v>
      </c>
      <c r="N8" s="9">
        <v>9.2592592592592588E-5</v>
      </c>
      <c r="O8" s="9">
        <v>2.3148148148148149E-4</v>
      </c>
      <c r="P8" s="9">
        <v>2.0833333333333329E-4</v>
      </c>
      <c r="Q8" s="9">
        <v>1.273148148148148E-4</v>
      </c>
      <c r="R8" s="9">
        <v>1.7361111111111109E-4</v>
      </c>
      <c r="S8" s="9">
        <v>2.3148148148148149E-4</v>
      </c>
      <c r="T8" s="9">
        <v>9.2592592592592588E-5</v>
      </c>
      <c r="U8" s="9">
        <v>9.2592592592592588E-5</v>
      </c>
      <c r="V8" s="9">
        <v>4.6296296296296287E-5</v>
      </c>
      <c r="W8" s="9">
        <v>6.9444444444444444E-5</v>
      </c>
      <c r="X8" s="9" t="s">
        <v>280</v>
      </c>
    </row>
    <row r="9" spans="1:24" ht="19.95" customHeight="1" x14ac:dyDescent="0.3">
      <c r="A9" s="12">
        <v>8</v>
      </c>
      <c r="B9" s="13" t="s">
        <v>30</v>
      </c>
      <c r="C9" s="12" t="s">
        <v>12</v>
      </c>
      <c r="D9" s="12" t="s">
        <v>31</v>
      </c>
      <c r="E9" s="12" t="s">
        <v>32</v>
      </c>
      <c r="F9" s="14">
        <v>4.6296296296296287E-5</v>
      </c>
      <c r="G9" s="14">
        <v>8.1018518518518516E-5</v>
      </c>
      <c r="H9" s="14">
        <v>9.2592592592592588E-5</v>
      </c>
      <c r="I9" s="14">
        <v>6.9444444444444444E-5</v>
      </c>
      <c r="J9" s="14">
        <v>1.3888888888888889E-4</v>
      </c>
      <c r="K9" s="14">
        <v>6.9444444444444444E-5</v>
      </c>
      <c r="L9" s="14">
        <v>6.9444444444444444E-5</v>
      </c>
      <c r="M9" s="14">
        <v>1.157407407407407E-4</v>
      </c>
      <c r="N9" s="14">
        <v>1.50462962962963E-4</v>
      </c>
      <c r="O9" s="14">
        <v>1.3888888888888889E-4</v>
      </c>
      <c r="P9" s="14">
        <v>1.157407407407407E-4</v>
      </c>
      <c r="Q9" s="14">
        <v>6.9444444444444444E-5</v>
      </c>
      <c r="R9" s="14">
        <v>1.157407407407407E-4</v>
      </c>
      <c r="S9" s="14">
        <v>1.273148148148148E-4</v>
      </c>
      <c r="T9" s="14">
        <v>9.2592592592592588E-5</v>
      </c>
      <c r="U9" s="14">
        <v>1.041666666666667E-4</v>
      </c>
      <c r="V9" s="14">
        <v>8.1018518518518516E-5</v>
      </c>
      <c r="W9" s="14">
        <v>6.9444444444444444E-5</v>
      </c>
      <c r="X9" s="14" t="s">
        <v>280</v>
      </c>
    </row>
    <row r="10" spans="1:24" ht="19.95" customHeight="1" x14ac:dyDescent="0.3">
      <c r="A10" s="7">
        <v>9</v>
      </c>
      <c r="B10" s="8" t="s">
        <v>33</v>
      </c>
      <c r="C10" s="7" t="s">
        <v>12</v>
      </c>
      <c r="D10" s="7" t="s">
        <v>31</v>
      </c>
      <c r="E10" s="7" t="s">
        <v>27</v>
      </c>
      <c r="F10" s="9">
        <v>8.1018518518518516E-5</v>
      </c>
      <c r="G10" s="9">
        <v>8.1018518518518516E-5</v>
      </c>
      <c r="H10" s="9">
        <v>1.6203703703703701E-4</v>
      </c>
      <c r="I10" s="9">
        <v>2.3148148148148149E-4</v>
      </c>
      <c r="J10" s="9">
        <v>1.9675925925925929E-4</v>
      </c>
      <c r="K10" s="9">
        <v>1.157407407407407E-4</v>
      </c>
      <c r="L10" s="9">
        <v>1.6203703703703701E-4</v>
      </c>
      <c r="M10" s="9">
        <v>1.3888888888888889E-4</v>
      </c>
      <c r="N10" s="9">
        <v>9.2592592592592588E-5</v>
      </c>
      <c r="O10" s="9">
        <v>1.3888888888888889E-4</v>
      </c>
      <c r="P10" s="9">
        <v>1.851851851851852E-4</v>
      </c>
      <c r="Q10" s="9">
        <v>1.9675925925925929E-4</v>
      </c>
      <c r="R10" s="9">
        <v>1.6203703703703701E-4</v>
      </c>
      <c r="S10" s="9">
        <v>1.50462962962963E-4</v>
      </c>
      <c r="T10" s="9">
        <v>1.6203703703703701E-4</v>
      </c>
      <c r="U10" s="9">
        <v>1.3888888888888889E-4</v>
      </c>
      <c r="V10" s="9">
        <v>0</v>
      </c>
      <c r="W10" s="9">
        <v>6.9444444444444444E-5</v>
      </c>
      <c r="X10" s="9" t="s">
        <v>280</v>
      </c>
    </row>
    <row r="11" spans="1:24" ht="19.95" customHeight="1" x14ac:dyDescent="0.3">
      <c r="A11" s="12">
        <v>10</v>
      </c>
      <c r="B11" s="13" t="s">
        <v>34</v>
      </c>
      <c r="C11" s="12" t="s">
        <v>12</v>
      </c>
      <c r="D11" s="12" t="s">
        <v>24</v>
      </c>
      <c r="E11" s="12" t="s">
        <v>35</v>
      </c>
      <c r="F11" s="14">
        <v>1.041666666666667E-4</v>
      </c>
      <c r="G11" s="14">
        <v>8.1018518518518516E-5</v>
      </c>
      <c r="H11" s="14">
        <v>1.9675925925925929E-4</v>
      </c>
      <c r="I11" s="14">
        <v>1.157407407407407E-4</v>
      </c>
      <c r="J11" s="14">
        <v>1.9675925925925929E-4</v>
      </c>
      <c r="K11" s="14">
        <v>3.0092592592592589E-4</v>
      </c>
      <c r="L11" s="14">
        <v>9.2592592592592588E-5</v>
      </c>
      <c r="M11" s="14">
        <v>1.50462962962963E-4</v>
      </c>
      <c r="N11" s="14">
        <v>1.041666666666667E-4</v>
      </c>
      <c r="O11" s="14">
        <v>6.5972222222222224E-4</v>
      </c>
      <c r="P11" s="14">
        <v>1.3888888888888889E-4</v>
      </c>
      <c r="Q11" s="14">
        <v>1.3888888888888889E-4</v>
      </c>
      <c r="R11" s="14">
        <v>1.50462962962963E-4</v>
      </c>
      <c r="S11" s="14">
        <v>1.6203703703703701E-4</v>
      </c>
      <c r="T11" s="14">
        <v>6.9444444444444444E-5</v>
      </c>
      <c r="U11" s="14">
        <v>1.7361111111111109E-4</v>
      </c>
      <c r="V11" s="14">
        <v>2.199074074074074E-4</v>
      </c>
      <c r="W11" s="14">
        <v>1.041666666666667E-4</v>
      </c>
      <c r="X11" s="14" t="s">
        <v>280</v>
      </c>
    </row>
    <row r="12" spans="1:24" ht="19.95" customHeight="1" x14ac:dyDescent="0.3">
      <c r="A12" s="7">
        <v>11</v>
      </c>
      <c r="B12" s="8" t="s">
        <v>36</v>
      </c>
      <c r="C12" s="7" t="s">
        <v>12</v>
      </c>
      <c r="D12" s="7" t="s">
        <v>37</v>
      </c>
      <c r="E12" s="7" t="s">
        <v>38</v>
      </c>
      <c r="F12" s="9">
        <v>8.1018518518518516E-5</v>
      </c>
      <c r="G12" s="9">
        <v>1.157407407407407E-4</v>
      </c>
      <c r="H12" s="9">
        <v>1.9675925925925929E-4</v>
      </c>
      <c r="I12" s="9">
        <v>1.157407407407407E-4</v>
      </c>
      <c r="J12" s="9">
        <v>1.7361111111111109E-4</v>
      </c>
      <c r="K12" s="9">
        <v>1.273148148148148E-4</v>
      </c>
      <c r="L12" s="9">
        <v>1.6203703703703701E-4</v>
      </c>
      <c r="M12" s="9">
        <v>1.041666666666667E-4</v>
      </c>
      <c r="N12" s="9">
        <v>1.273148148148148E-4</v>
      </c>
      <c r="O12" s="9">
        <v>2.5462962962962961E-4</v>
      </c>
      <c r="P12" s="9">
        <v>9.2592592592592588E-5</v>
      </c>
      <c r="Q12" s="9">
        <v>1.7361111111111109E-4</v>
      </c>
      <c r="R12" s="9">
        <v>1.6203703703703701E-4</v>
      </c>
      <c r="S12" s="9">
        <v>1.157407407407407E-4</v>
      </c>
      <c r="T12" s="9">
        <v>3.8194444444444452E-4</v>
      </c>
      <c r="U12" s="9">
        <v>1.041666666666667E-4</v>
      </c>
      <c r="V12" s="9">
        <v>1.157407407407407E-4</v>
      </c>
      <c r="W12" s="9">
        <v>5.7870370370370373E-5</v>
      </c>
      <c r="X12" s="9" t="s">
        <v>280</v>
      </c>
    </row>
    <row r="13" spans="1:24" ht="19.95" customHeight="1" x14ac:dyDescent="0.3">
      <c r="A13" s="12">
        <v>12</v>
      </c>
      <c r="B13" s="13" t="s">
        <v>39</v>
      </c>
      <c r="C13" s="12" t="s">
        <v>40</v>
      </c>
      <c r="D13" s="12" t="s">
        <v>41</v>
      </c>
      <c r="E13" s="12" t="s">
        <v>42</v>
      </c>
      <c r="F13" s="14">
        <v>2.4305555555555549E-4</v>
      </c>
      <c r="G13" s="14">
        <v>5.5555555555555556E-4</v>
      </c>
      <c r="H13" s="14">
        <v>5.7870370370370367E-4</v>
      </c>
      <c r="I13" s="14">
        <v>2.7777777777777778E-4</v>
      </c>
      <c r="J13" s="14">
        <v>2.7777777777777778E-4</v>
      </c>
      <c r="K13" s="14">
        <v>4.0509259259259258E-4</v>
      </c>
      <c r="L13" s="14">
        <v>7.407407407407407E-4</v>
      </c>
      <c r="M13" s="14">
        <v>4.3981481481481481E-4</v>
      </c>
      <c r="N13" s="14">
        <v>1.3888888888888889E-3</v>
      </c>
      <c r="O13" s="14">
        <v>2.1643518518518522E-3</v>
      </c>
      <c r="P13" s="14">
        <v>2.0601851851851849E-3</v>
      </c>
      <c r="Q13" s="14">
        <v>1.9675925925925929E-4</v>
      </c>
      <c r="R13" s="14" t="s">
        <v>280</v>
      </c>
      <c r="S13" s="14">
        <v>2.3148148148148149E-4</v>
      </c>
      <c r="T13" s="14" t="s">
        <v>280</v>
      </c>
      <c r="U13" s="14">
        <v>8.1018518518518516E-5</v>
      </c>
      <c r="V13" s="14">
        <v>6.5972222222222224E-4</v>
      </c>
      <c r="W13" s="14">
        <v>1.157407407407407E-4</v>
      </c>
      <c r="X13" s="14" t="s">
        <v>280</v>
      </c>
    </row>
    <row r="14" spans="1:24" ht="19.95" customHeight="1" x14ac:dyDescent="0.3">
      <c r="A14" s="7">
        <v>13</v>
      </c>
      <c r="B14" s="8" t="s">
        <v>43</v>
      </c>
      <c r="C14" s="7" t="s">
        <v>12</v>
      </c>
      <c r="D14" s="7" t="s">
        <v>16</v>
      </c>
      <c r="E14" s="7" t="s">
        <v>44</v>
      </c>
      <c r="F14" s="9">
        <v>8.1018518518518516E-5</v>
      </c>
      <c r="G14" s="9">
        <v>4.6296296296296287E-5</v>
      </c>
      <c r="H14" s="9">
        <v>1.3888888888888889E-4</v>
      </c>
      <c r="I14" s="9">
        <v>1.50462962962963E-4</v>
      </c>
      <c r="J14" s="9">
        <v>1.041666666666667E-4</v>
      </c>
      <c r="K14" s="9">
        <v>1.157407407407407E-4</v>
      </c>
      <c r="L14" s="9">
        <v>6.9444444444444444E-5</v>
      </c>
      <c r="M14" s="9">
        <v>1.851851851851852E-4</v>
      </c>
      <c r="N14" s="9">
        <v>9.1435185185185185E-4</v>
      </c>
      <c r="O14" s="9">
        <v>2.6620370370370372E-4</v>
      </c>
      <c r="P14" s="9">
        <v>1.157407407407407E-4</v>
      </c>
      <c r="Q14" s="9">
        <v>1.041666666666667E-4</v>
      </c>
      <c r="R14" s="9">
        <v>1.50462962962963E-4</v>
      </c>
      <c r="S14" s="9">
        <v>1.50462962962963E-4</v>
      </c>
      <c r="T14" s="9">
        <v>1.273148148148148E-4</v>
      </c>
      <c r="U14" s="9">
        <v>1.157407407407407E-4</v>
      </c>
      <c r="V14" s="9">
        <v>4.6296296296296287E-5</v>
      </c>
      <c r="W14" s="9">
        <v>5.7870370370370373E-5</v>
      </c>
      <c r="X14" s="9" t="s">
        <v>280</v>
      </c>
    </row>
    <row r="15" spans="1:24" ht="19.95" customHeight="1" x14ac:dyDescent="0.3">
      <c r="A15" s="12">
        <v>14</v>
      </c>
      <c r="B15" s="13" t="s">
        <v>45</v>
      </c>
      <c r="C15" s="12" t="s">
        <v>12</v>
      </c>
      <c r="D15" s="12" t="s">
        <v>31</v>
      </c>
      <c r="E15" s="12" t="s">
        <v>22</v>
      </c>
      <c r="F15" s="14">
        <v>5.7870370370370373E-5</v>
      </c>
      <c r="G15" s="14">
        <v>4.6296296296296287E-5</v>
      </c>
      <c r="H15" s="14">
        <v>8.1018518518518516E-5</v>
      </c>
      <c r="I15" s="14">
        <v>8.1018518518518516E-5</v>
      </c>
      <c r="J15" s="14">
        <v>1.041666666666667E-4</v>
      </c>
      <c r="K15" s="14">
        <v>6.9444444444444444E-5</v>
      </c>
      <c r="L15" s="14">
        <v>1.157407407407407E-4</v>
      </c>
      <c r="M15" s="14">
        <v>1.273148148148148E-4</v>
      </c>
      <c r="N15" s="14">
        <v>6.018518518518519E-4</v>
      </c>
      <c r="O15" s="14">
        <v>1.50462962962963E-4</v>
      </c>
      <c r="P15" s="14">
        <v>8.1018518518518516E-5</v>
      </c>
      <c r="Q15" s="14">
        <v>1.041666666666667E-4</v>
      </c>
      <c r="R15" s="14">
        <v>1.041666666666667E-4</v>
      </c>
      <c r="S15" s="14">
        <v>9.2592592592592588E-5</v>
      </c>
      <c r="T15" s="14">
        <v>1.50462962962963E-4</v>
      </c>
      <c r="U15" s="14">
        <v>6.9444444444444444E-5</v>
      </c>
      <c r="V15" s="14">
        <v>1.273148148148148E-4</v>
      </c>
      <c r="W15" s="14">
        <v>4.6296296296296287E-5</v>
      </c>
      <c r="X15" s="14" t="s">
        <v>280</v>
      </c>
    </row>
    <row r="16" spans="1:24" ht="19.95" customHeight="1" x14ac:dyDescent="0.3">
      <c r="A16" s="7">
        <v>15</v>
      </c>
      <c r="B16" s="8" t="s">
        <v>46</v>
      </c>
      <c r="C16" s="7" t="s">
        <v>12</v>
      </c>
      <c r="D16" s="7" t="s">
        <v>47</v>
      </c>
      <c r="E16" s="7" t="s">
        <v>44</v>
      </c>
      <c r="F16" s="9">
        <v>3.4722222222222222E-5</v>
      </c>
      <c r="G16" s="9">
        <v>1.041666666666667E-4</v>
      </c>
      <c r="H16" s="9">
        <v>1.6203703703703701E-4</v>
      </c>
      <c r="I16" s="9">
        <v>1.273148148148148E-4</v>
      </c>
      <c r="J16" s="9">
        <v>2.0833333333333329E-4</v>
      </c>
      <c r="K16" s="9">
        <v>1.6203703703703701E-4</v>
      </c>
      <c r="L16" s="9">
        <v>1.851851851851852E-4</v>
      </c>
      <c r="M16" s="9">
        <v>1.50462962962963E-4</v>
      </c>
      <c r="N16" s="9">
        <v>7.8703703703703705E-4</v>
      </c>
      <c r="O16" s="9">
        <v>1.851851851851852E-4</v>
      </c>
      <c r="P16" s="9">
        <v>5.7870370370370373E-5</v>
      </c>
      <c r="Q16" s="9">
        <v>1.851851851851852E-4</v>
      </c>
      <c r="R16" s="9">
        <v>1.851851851851852E-4</v>
      </c>
      <c r="S16" s="9">
        <v>1.041666666666667E-4</v>
      </c>
      <c r="T16" s="9">
        <v>6.9444444444444444E-5</v>
      </c>
      <c r="U16" s="9">
        <v>1.041666666666667E-4</v>
      </c>
      <c r="V16" s="9">
        <v>9.2592592592592588E-5</v>
      </c>
      <c r="W16" s="9">
        <v>6.9444444444444444E-5</v>
      </c>
      <c r="X16" s="9" t="s">
        <v>280</v>
      </c>
    </row>
    <row r="17" spans="1:24" ht="19.95" customHeight="1" x14ac:dyDescent="0.3">
      <c r="A17" s="12">
        <v>16</v>
      </c>
      <c r="B17" s="13" t="s">
        <v>48</v>
      </c>
      <c r="C17" s="12" t="s">
        <v>40</v>
      </c>
      <c r="D17" s="12" t="s">
        <v>41</v>
      </c>
      <c r="E17" s="12" t="s">
        <v>49</v>
      </c>
      <c r="F17" s="14">
        <v>9.2592592592592588E-5</v>
      </c>
      <c r="G17" s="14">
        <v>4.2824074074074081E-4</v>
      </c>
      <c r="H17" s="14">
        <v>3.5879629629629629E-4</v>
      </c>
      <c r="I17" s="14">
        <v>3.3564814814814812E-4</v>
      </c>
      <c r="J17" s="14">
        <v>4.5138888888888892E-4</v>
      </c>
      <c r="K17" s="14">
        <v>2.199074074074074E-4</v>
      </c>
      <c r="L17" s="14">
        <v>1.851851851851852E-4</v>
      </c>
      <c r="M17" s="14">
        <v>2.5462962962962961E-4</v>
      </c>
      <c r="N17" s="14">
        <v>2.8935185185185178E-4</v>
      </c>
      <c r="O17" s="14">
        <v>5.0925925925925921E-4</v>
      </c>
      <c r="P17" s="14">
        <v>5.6712962962962967E-4</v>
      </c>
      <c r="Q17" s="14">
        <v>2.6620370370370372E-4</v>
      </c>
      <c r="R17" s="14" t="s">
        <v>280</v>
      </c>
      <c r="S17" s="14">
        <v>2.199074074074074E-4</v>
      </c>
      <c r="T17" s="14" t="s">
        <v>280</v>
      </c>
      <c r="U17" s="14">
        <v>9.2592592592592588E-5</v>
      </c>
      <c r="V17" s="14">
        <v>1.851851851851852E-4</v>
      </c>
      <c r="W17" s="14">
        <v>6.9444444444444444E-5</v>
      </c>
      <c r="X17" s="14" t="s">
        <v>280</v>
      </c>
    </row>
    <row r="18" spans="1:24" ht="19.95" customHeight="1" x14ac:dyDescent="0.3">
      <c r="A18" s="7">
        <v>17</v>
      </c>
      <c r="B18" s="8" t="s">
        <v>50</v>
      </c>
      <c r="C18" s="7" t="s">
        <v>40</v>
      </c>
      <c r="D18" s="7" t="s">
        <v>51</v>
      </c>
      <c r="E18" s="7" t="s">
        <v>52</v>
      </c>
      <c r="F18" s="9">
        <v>1.041666666666667E-4</v>
      </c>
      <c r="G18" s="9">
        <v>5.0925925925925921E-4</v>
      </c>
      <c r="H18" s="9">
        <v>3.0092592592592589E-4</v>
      </c>
      <c r="I18" s="9">
        <v>2.0833333333333329E-4</v>
      </c>
      <c r="J18" s="9">
        <v>1.7361111111111109E-4</v>
      </c>
      <c r="K18" s="9">
        <v>5.6712962962962967E-4</v>
      </c>
      <c r="L18" s="9">
        <v>2.0833333333333329E-4</v>
      </c>
      <c r="M18" s="9">
        <v>1.9675925925925929E-4</v>
      </c>
      <c r="N18" s="9">
        <v>1.3888888888888889E-4</v>
      </c>
      <c r="O18" s="9">
        <v>2.199074074074074E-4</v>
      </c>
      <c r="P18" s="9">
        <v>6.2500000000000001E-4</v>
      </c>
      <c r="Q18" s="9">
        <v>2.5462962962962961E-4</v>
      </c>
      <c r="R18" s="9" t="s">
        <v>280</v>
      </c>
      <c r="S18" s="9">
        <v>1.273148148148148E-4</v>
      </c>
      <c r="T18" s="9">
        <v>2.199074074074074E-4</v>
      </c>
      <c r="U18" s="9">
        <v>1.7361111111111109E-4</v>
      </c>
      <c r="V18" s="9">
        <v>1.50462962962963E-4</v>
      </c>
      <c r="W18" s="9">
        <v>1.3888888888888889E-4</v>
      </c>
      <c r="X18" s="9" t="s">
        <v>280</v>
      </c>
    </row>
    <row r="19" spans="1:24" ht="19.95" customHeight="1" x14ac:dyDescent="0.3">
      <c r="A19" s="12">
        <v>18</v>
      </c>
      <c r="B19" s="13" t="s">
        <v>53</v>
      </c>
      <c r="C19" s="12" t="s">
        <v>12</v>
      </c>
      <c r="D19" s="12" t="s">
        <v>54</v>
      </c>
      <c r="E19" s="12" t="s">
        <v>22</v>
      </c>
      <c r="F19" s="14">
        <v>9.2592592592592588E-5</v>
      </c>
      <c r="G19" s="14">
        <v>6.9444444444444444E-5</v>
      </c>
      <c r="H19" s="14">
        <v>2.8935185185185178E-4</v>
      </c>
      <c r="I19" s="14">
        <v>1.157407407407407E-4</v>
      </c>
      <c r="J19" s="14">
        <v>8.1018518518518516E-5</v>
      </c>
      <c r="K19" s="14">
        <v>9.2592592592592588E-5</v>
      </c>
      <c r="L19" s="14">
        <v>6.9444444444444444E-5</v>
      </c>
      <c r="M19" s="14">
        <v>1.50462962962963E-4</v>
      </c>
      <c r="N19" s="14">
        <v>2.8935185185185178E-4</v>
      </c>
      <c r="O19" s="14">
        <v>2.199074074074074E-4</v>
      </c>
      <c r="P19" s="14">
        <v>6.9444444444444444E-5</v>
      </c>
      <c r="Q19" s="14">
        <v>1.157407407407407E-4</v>
      </c>
      <c r="R19" s="14">
        <v>1.3888888888888889E-4</v>
      </c>
      <c r="S19" s="14">
        <v>6.9444444444444444E-5</v>
      </c>
      <c r="T19" s="14">
        <v>6.9444444444444444E-5</v>
      </c>
      <c r="U19" s="14">
        <v>9.2592592592592588E-5</v>
      </c>
      <c r="V19" s="14">
        <v>1.50462962962963E-4</v>
      </c>
      <c r="W19" s="14">
        <v>4.6296296296296287E-5</v>
      </c>
      <c r="X19" s="14" t="s">
        <v>280</v>
      </c>
    </row>
    <row r="20" spans="1:24" ht="19.95" customHeight="1" x14ac:dyDescent="0.3">
      <c r="A20" s="7">
        <v>19</v>
      </c>
      <c r="B20" s="8" t="s">
        <v>55</v>
      </c>
      <c r="C20" s="7" t="s">
        <v>40</v>
      </c>
      <c r="D20" s="7" t="s">
        <v>41</v>
      </c>
      <c r="E20" s="7" t="s">
        <v>56</v>
      </c>
      <c r="F20" s="9">
        <v>1.157407407407407E-4</v>
      </c>
      <c r="G20" s="9">
        <v>1.3888888888888889E-4</v>
      </c>
      <c r="H20" s="9">
        <v>8.7962962962962962E-4</v>
      </c>
      <c r="I20" s="9">
        <v>1.157407407407407E-4</v>
      </c>
      <c r="J20" s="9">
        <v>1.3888888888888889E-4</v>
      </c>
      <c r="K20" s="9">
        <v>8.1018518518518516E-5</v>
      </c>
      <c r="L20" s="9">
        <v>1.157407407407407E-4</v>
      </c>
      <c r="M20" s="9">
        <v>1.3888888888888889E-4</v>
      </c>
      <c r="N20" s="9">
        <v>9.837962962962962E-4</v>
      </c>
      <c r="O20" s="9">
        <v>4.1666666666666669E-4</v>
      </c>
      <c r="P20" s="9">
        <v>8.1018518518518516E-5</v>
      </c>
      <c r="Q20" s="9">
        <v>1.50462962962963E-4</v>
      </c>
      <c r="R20" s="9" t="s">
        <v>280</v>
      </c>
      <c r="S20" s="9">
        <v>1.157407407407407E-4</v>
      </c>
      <c r="T20" s="9" t="s">
        <v>280</v>
      </c>
      <c r="U20" s="9">
        <v>6.9444444444444444E-5</v>
      </c>
      <c r="V20" s="9">
        <v>1.041666666666667E-4</v>
      </c>
      <c r="W20" s="9">
        <v>6.9444444444444444E-5</v>
      </c>
      <c r="X20" s="9" t="s">
        <v>280</v>
      </c>
    </row>
    <row r="21" spans="1:24" ht="19.95" customHeight="1" x14ac:dyDescent="0.3">
      <c r="A21" s="12">
        <v>20</v>
      </c>
      <c r="B21" s="13" t="s">
        <v>57</v>
      </c>
      <c r="C21" s="12" t="s">
        <v>40</v>
      </c>
      <c r="D21" s="12" t="s">
        <v>41</v>
      </c>
      <c r="E21" s="12" t="s">
        <v>58</v>
      </c>
      <c r="F21" s="14">
        <v>1.041666666666667E-4</v>
      </c>
      <c r="G21" s="14">
        <v>4.6296296296296298E-4</v>
      </c>
      <c r="H21" s="14">
        <v>2.4305555555555549E-4</v>
      </c>
      <c r="I21" s="14">
        <v>1.041666666666667E-4</v>
      </c>
      <c r="J21" s="14">
        <v>3.3217592592592591E-3</v>
      </c>
      <c r="K21" s="14">
        <v>4.2824074074074081E-4</v>
      </c>
      <c r="L21" s="14">
        <v>2.638888888888889E-3</v>
      </c>
      <c r="M21" s="14">
        <v>4.2824074074074081E-4</v>
      </c>
      <c r="N21" s="14">
        <v>1.261574074074074E-3</v>
      </c>
      <c r="O21" s="14">
        <v>1.041666666666667E-4</v>
      </c>
      <c r="P21" s="14">
        <v>8.1018518518518516E-5</v>
      </c>
      <c r="Q21" s="14">
        <v>4.0509259259259258E-4</v>
      </c>
      <c r="R21" s="14">
        <v>3.7037037037037041E-4</v>
      </c>
      <c r="S21" s="14">
        <v>1.3888888888888889E-4</v>
      </c>
      <c r="T21" s="14" t="s">
        <v>280</v>
      </c>
      <c r="U21" s="14">
        <v>6.3657407407407413E-4</v>
      </c>
      <c r="V21" s="14">
        <v>5.7870370370370373E-5</v>
      </c>
      <c r="W21" s="14" t="s">
        <v>280</v>
      </c>
      <c r="X21" s="14" t="s">
        <v>280</v>
      </c>
    </row>
    <row r="22" spans="1:24" x14ac:dyDescent="0.3">
      <c r="A22" s="16"/>
      <c r="B22" s="16"/>
      <c r="C22" s="16"/>
      <c r="D22" s="16" t="s">
        <v>190</v>
      </c>
      <c r="E22" s="16" t="s">
        <v>260</v>
      </c>
      <c r="F22" s="17">
        <v>1.793981481481481E-3</v>
      </c>
      <c r="G22" s="17">
        <v>3.2175925925925931E-3</v>
      </c>
      <c r="H22" s="17">
        <v>4.9305555555555552E-3</v>
      </c>
      <c r="I22" s="17">
        <v>3.333333333333334E-3</v>
      </c>
      <c r="J22" s="17">
        <v>6.7013888888888887E-3</v>
      </c>
      <c r="K22" s="17">
        <v>3.4375E-3</v>
      </c>
      <c r="L22" s="17">
        <v>5.5324074074074078E-3</v>
      </c>
      <c r="M22" s="17">
        <v>3.391203703703704E-3</v>
      </c>
      <c r="N22" s="17">
        <v>8.4259259259259253E-3</v>
      </c>
      <c r="O22" s="17">
        <v>7.6504629629629631E-3</v>
      </c>
      <c r="P22" s="17">
        <v>5.1041666666666666E-3</v>
      </c>
      <c r="Q22" s="17">
        <v>3.0555555555555561E-3</v>
      </c>
      <c r="R22" s="17">
        <v>2.476851851851852E-3</v>
      </c>
      <c r="S22" s="17">
        <v>2.650462962962963E-3</v>
      </c>
      <c r="T22" s="17">
        <v>2.44212962962963E-3</v>
      </c>
      <c r="U22" s="17">
        <v>2.8472222222222219E-3</v>
      </c>
      <c r="V22" s="17">
        <v>3.0787037037037042E-3</v>
      </c>
      <c r="W22" s="17">
        <v>1.3888888888888889E-3</v>
      </c>
      <c r="X22" s="17">
        <v>1.0532407407407411E-3</v>
      </c>
    </row>
  </sheetData>
  <conditionalFormatting sqref="F1:X21">
    <cfRule type="colorScale" priority="1">
      <colorScale>
        <cfvo type="min"/>
        <cfvo type="max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GridLines="0" workbookViewId="0"/>
  </sheetViews>
  <sheetFormatPr defaultRowHeight="14.4" x14ac:dyDescent="0.3"/>
  <cols>
    <col min="1" max="2" width="30.6640625" customWidth="1"/>
  </cols>
  <sheetData>
    <row r="1" spans="1:2" ht="19.95" customHeight="1" x14ac:dyDescent="0.3">
      <c r="A1" s="1" t="s">
        <v>200</v>
      </c>
      <c r="B1" s="1" t="s">
        <v>281</v>
      </c>
    </row>
    <row r="2" spans="1:2" ht="19.95" customHeight="1" x14ac:dyDescent="0.3">
      <c r="A2" s="7" t="s">
        <v>282</v>
      </c>
      <c r="B2" s="7" t="s">
        <v>283</v>
      </c>
    </row>
    <row r="3" spans="1:2" ht="19.95" customHeight="1" x14ac:dyDescent="0.3">
      <c r="A3" s="12" t="s">
        <v>284</v>
      </c>
      <c r="B3" s="12" t="s">
        <v>285</v>
      </c>
    </row>
    <row r="4" spans="1:2" ht="19.95" customHeight="1" x14ac:dyDescent="0.3">
      <c r="A4" s="7" t="s">
        <v>286</v>
      </c>
      <c r="B4" s="7">
        <v>18</v>
      </c>
    </row>
    <row r="5" spans="1:2" ht="19.95" customHeight="1" x14ac:dyDescent="0.3">
      <c r="A5" s="12" t="s">
        <v>287</v>
      </c>
      <c r="B5" s="12">
        <v>19</v>
      </c>
    </row>
    <row r="6" spans="1:2" ht="19.95" customHeight="1" x14ac:dyDescent="0.3">
      <c r="A6" s="7" t="s">
        <v>288</v>
      </c>
      <c r="B6" s="7" t="s">
        <v>190</v>
      </c>
    </row>
    <row r="7" spans="1:2" ht="19.95" customHeight="1" x14ac:dyDescent="0.3">
      <c r="A7" s="12" t="s">
        <v>289</v>
      </c>
      <c r="B7" s="12" t="s">
        <v>290</v>
      </c>
    </row>
    <row r="8" spans="1:2" ht="19.95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Tổng quan</vt:lpstr>
      <vt:lpstr>Dữ liệu người chơi</vt:lpstr>
      <vt:lpstr>Dữ liệu TG</vt:lpstr>
      <vt:lpstr>Chi tiết Quiz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ACER</cp:lastModifiedBy>
  <dcterms:created xsi:type="dcterms:W3CDTF">2024-04-28T08:27:33Z</dcterms:created>
  <dcterms:modified xsi:type="dcterms:W3CDTF">2024-04-29T03:24:03Z</dcterms:modified>
</cp:coreProperties>
</file>