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chappan\Documents\Odie\Math\"/>
    </mc:Choice>
  </mc:AlternateContent>
  <bookViews>
    <workbookView xWindow="0" yWindow="0" windowWidth="28800" windowHeight="12435"/>
  </bookViews>
  <sheets>
    <sheet name="logic" sheetId="1" r:id="rId1"/>
    <sheet name="Sheet1" sheetId="3" r:id="rId2"/>
    <sheet name="Sta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E3" i="3"/>
  <c r="E2" i="3"/>
  <c r="C2" i="3"/>
  <c r="I5" i="1"/>
  <c r="I6" i="1" s="1"/>
  <c r="I7" i="1" s="1"/>
  <c r="I8" i="1" l="1"/>
  <c r="E5" i="1"/>
  <c r="D6" i="1"/>
  <c r="D5" i="1"/>
  <c r="C5" i="1" s="1"/>
  <c r="G6" i="1"/>
  <c r="G7" i="1" s="1"/>
  <c r="E7" i="1" s="1"/>
  <c r="F7" i="1"/>
  <c r="D7" i="1" s="1"/>
  <c r="C7" i="1" s="1"/>
  <c r="I9" i="1" l="1"/>
  <c r="F8" i="1"/>
  <c r="E6" i="1"/>
  <c r="C6" i="1" s="1"/>
  <c r="G8" i="1"/>
  <c r="E8" i="1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6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5" i="2"/>
  <c r="I10" i="1" l="1"/>
  <c r="I11" i="1" s="1"/>
  <c r="F9" i="1"/>
  <c r="D8" i="1"/>
  <c r="C8" i="1" s="1"/>
  <c r="G9" i="1"/>
  <c r="E9" i="1" s="1"/>
  <c r="C6" i="2"/>
  <c r="I12" i="1" l="1"/>
  <c r="I13" i="1" s="1"/>
  <c r="F10" i="1"/>
  <c r="D9" i="1"/>
  <c r="C9" i="1" s="1"/>
  <c r="G10" i="1"/>
  <c r="E10" i="1" s="1"/>
  <c r="C7" i="2"/>
  <c r="I14" i="1" l="1"/>
  <c r="F11" i="1"/>
  <c r="D10" i="1"/>
  <c r="C10" i="1" s="1"/>
  <c r="G11" i="1"/>
  <c r="E11" i="1" s="1"/>
  <c r="C8" i="2"/>
  <c r="I15" i="1" l="1"/>
  <c r="F12" i="1"/>
  <c r="D11" i="1"/>
  <c r="C11" i="1" s="1"/>
  <c r="G12" i="1"/>
  <c r="E12" i="1" s="1"/>
  <c r="C9" i="2"/>
  <c r="C10" i="2"/>
  <c r="I16" i="1" l="1"/>
  <c r="F13" i="1"/>
  <c r="D12" i="1"/>
  <c r="C12" i="1" s="1"/>
  <c r="G13" i="1"/>
  <c r="E13" i="1" s="1"/>
  <c r="C11" i="2"/>
  <c r="I17" i="1" l="1"/>
  <c r="F14" i="1"/>
  <c r="D13" i="1"/>
  <c r="C13" i="1" s="1"/>
  <c r="G14" i="1"/>
  <c r="E14" i="1" s="1"/>
  <c r="C12" i="2"/>
  <c r="I18" i="1" l="1"/>
  <c r="F15" i="1"/>
  <c r="D14" i="1"/>
  <c r="C14" i="1" s="1"/>
  <c r="G15" i="1"/>
  <c r="E15" i="1" s="1"/>
  <c r="C13" i="2"/>
  <c r="I19" i="1" l="1"/>
  <c r="F16" i="1"/>
  <c r="D15" i="1"/>
  <c r="C15" i="1" s="1"/>
  <c r="G16" i="1"/>
  <c r="E16" i="1" s="1"/>
  <c r="C14" i="2"/>
  <c r="I20" i="1" l="1"/>
  <c r="I21" i="1" s="1"/>
  <c r="F17" i="1"/>
  <c r="D16" i="1"/>
  <c r="C16" i="1" s="1"/>
  <c r="G17" i="1"/>
  <c r="E17" i="1" s="1"/>
  <c r="C15" i="2"/>
  <c r="C16" i="2"/>
  <c r="I22" i="1" l="1"/>
  <c r="F18" i="1"/>
  <c r="D17" i="1"/>
  <c r="C17" i="1" s="1"/>
  <c r="G18" i="1"/>
  <c r="E18" i="1" s="1"/>
  <c r="C17" i="2"/>
  <c r="F19" i="1" l="1"/>
  <c r="D18" i="1"/>
  <c r="C18" i="1" s="1"/>
  <c r="G19" i="1"/>
  <c r="E19" i="1" s="1"/>
  <c r="C18" i="2"/>
  <c r="F20" i="1" l="1"/>
  <c r="D19" i="1"/>
  <c r="C19" i="1" s="1"/>
  <c r="G20" i="1"/>
  <c r="E20" i="1" s="1"/>
  <c r="C19" i="2"/>
  <c r="F21" i="1" l="1"/>
  <c r="D20" i="1"/>
  <c r="C20" i="1" s="1"/>
  <c r="G21" i="1"/>
  <c r="C20" i="2"/>
  <c r="C21" i="2"/>
  <c r="F22" i="1" l="1"/>
  <c r="D22" i="1" s="1"/>
  <c r="D21" i="1"/>
  <c r="G22" i="1"/>
  <c r="E22" i="1" s="1"/>
  <c r="E21" i="1"/>
  <c r="C22" i="2"/>
  <c r="C21" i="1" l="1"/>
  <c r="C22" i="1"/>
</calcChain>
</file>

<file path=xl/sharedStrings.xml><?xml version="1.0" encoding="utf-8"?>
<sst xmlns="http://schemas.openxmlformats.org/spreadsheetml/2006/main" count="62" uniqueCount="38">
  <si>
    <t>Ratio1</t>
  </si>
  <si>
    <t>Ratio2</t>
  </si>
  <si>
    <t>Term</t>
  </si>
  <si>
    <t>Ratio3</t>
  </si>
  <si>
    <t>Golden Ratio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</si>
  <si>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</si>
  <si>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</si>
  <si>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</si>
  <si>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</si>
  <si>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</si>
  <si>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</si>
  <si>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</si>
  <si>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</si>
  <si>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</si>
  <si>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</si>
  <si>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</si>
  <si>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</si>
  <si>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</si>
  <si>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</si>
  <si>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</si>
  <si>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</si>
  <si>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</si>
  <si>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</si>
  <si>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</si>
  <si>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</si>
  <si>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Value</t>
  </si>
  <si>
    <t>A</t>
  </si>
  <si>
    <t>B</t>
  </si>
  <si>
    <t>Part1</t>
  </si>
  <si>
    <t>Part2</t>
  </si>
  <si>
    <t>F(n)</t>
  </si>
  <si>
    <t>F(n-1)</t>
  </si>
  <si>
    <t>F(n-2)</t>
  </si>
  <si>
    <t>http://www.bomsr.com/4.S1.16/F5%2026-35.pdf</t>
  </si>
  <si>
    <t>https://curiosamathematica.tumblr.com/post/89242983089/the-life-and-numbers-of-fibonacci</t>
  </si>
  <si>
    <t>https://www.pinterest.ca/pin/49961877085848810/</t>
  </si>
  <si>
    <t>https://www.pinterest.co.uk/pin/4644405842115329/</t>
  </si>
  <si>
    <t>https://staceythinx.tumblr.com/post/24069324443/the-fibonacci-sequence-as-seen-in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</si>
</sst>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2" fillId="0" borderId="0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43" fontId="7" fillId="0" borderId="5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2" fillId="0" borderId="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" fontId="9" fillId="3" borderId="3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4</xdr:row>
          <xdr:rowOff>9525</xdr:rowOff>
        </xdr:from>
        <xdr:to>
          <xdr:col>5</xdr:col>
          <xdr:colOff>419100</xdr:colOff>
          <xdr:row>4</xdr:row>
          <xdr:rowOff>257175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</xdr:row>
          <xdr:rowOff>9525</xdr:rowOff>
        </xdr:from>
        <xdr:to>
          <xdr:col>4</xdr:col>
          <xdr:colOff>457200</xdr:colOff>
          <xdr:row>3</xdr:row>
          <xdr:rowOff>257175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</xdr:row>
          <xdr:rowOff>0</xdr:rowOff>
        </xdr:from>
        <xdr:to>
          <xdr:col>3</xdr:col>
          <xdr:colOff>476250</xdr:colOff>
          <xdr:row>2</xdr:row>
          <xdr:rowOff>257175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</xdr:row>
          <xdr:rowOff>9525</xdr:rowOff>
        </xdr:from>
        <xdr:to>
          <xdr:col>5</xdr:col>
          <xdr:colOff>476250</xdr:colOff>
          <xdr:row>3</xdr:row>
          <xdr:rowOff>257175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N6" sqref="N6"/>
    </sheetView>
  </sheetViews>
  <sheetFormatPr defaultRowHeight="15" x14ac:dyDescent="0.25"/>
  <cols>
    <col min="1" max="1" width="9.140625" style="16"/>
    <col min="2" max="2" width="5.5703125" style="16" bestFit="1" customWidth="1"/>
    <col min="3" max="3" width="13.42578125" style="16" bestFit="1" customWidth="1"/>
    <col min="4" max="4" width="6.28515625" style="16" bestFit="1" customWidth="1"/>
    <col min="5" max="5" width="6.140625" style="16" bestFit="1" customWidth="1"/>
    <col min="6" max="7" width="6.28515625" style="16" bestFit="1" customWidth="1"/>
    <col min="8" max="8" width="5.42578125" style="16" customWidth="1"/>
    <col min="9" max="9" width="5" style="16" bestFit="1" customWidth="1"/>
    <col min="10" max="10" width="5" style="16" customWidth="1"/>
    <col min="11" max="16384" width="9.140625" style="16"/>
  </cols>
  <sheetData>
    <row r="2" spans="2:10" x14ac:dyDescent="0.25">
      <c r="B2" s="17" t="s">
        <v>2</v>
      </c>
      <c r="C2" s="18" t="s">
        <v>25</v>
      </c>
      <c r="D2" s="18" t="s">
        <v>28</v>
      </c>
      <c r="E2" s="19" t="s">
        <v>29</v>
      </c>
      <c r="F2" s="18" t="s">
        <v>32</v>
      </c>
      <c r="G2" s="20" t="s">
        <v>31</v>
      </c>
      <c r="I2" s="35" t="s">
        <v>30</v>
      </c>
      <c r="J2" s="22"/>
    </row>
    <row r="3" spans="2:10" x14ac:dyDescent="0.25">
      <c r="B3" s="27" t="s">
        <v>5</v>
      </c>
      <c r="C3" s="39" t="s">
        <v>26</v>
      </c>
      <c r="D3" s="39" t="s">
        <v>26</v>
      </c>
      <c r="E3" s="40"/>
      <c r="F3" s="41">
        <v>1</v>
      </c>
      <c r="G3" s="42"/>
      <c r="I3" s="36">
        <v>1</v>
      </c>
      <c r="J3" s="22"/>
    </row>
    <row r="4" spans="2:10" x14ac:dyDescent="0.25">
      <c r="B4" s="21" t="s">
        <v>6</v>
      </c>
      <c r="C4" s="43" t="s">
        <v>27</v>
      </c>
      <c r="D4" s="43"/>
      <c r="E4" s="44" t="s">
        <v>27</v>
      </c>
      <c r="F4" s="45"/>
      <c r="G4" s="44">
        <v>1</v>
      </c>
      <c r="I4" s="37">
        <v>1</v>
      </c>
      <c r="J4" s="22"/>
    </row>
    <row r="5" spans="2:10" x14ac:dyDescent="0.25">
      <c r="B5" s="21" t="s">
        <v>7</v>
      </c>
      <c r="C5" s="21" t="str">
        <f>CONCATENATE(D5," + ",E5)</f>
        <v>1A + 1B</v>
      </c>
      <c r="D5" s="21" t="str">
        <f>CONCATENATE(F5,"A")</f>
        <v>1A</v>
      </c>
      <c r="E5" s="23" t="str">
        <f>CONCATENATE(G5,"B")</f>
        <v>1B</v>
      </c>
      <c r="F5" s="22">
        <v>1</v>
      </c>
      <c r="G5" s="23">
        <v>1</v>
      </c>
      <c r="I5" s="37">
        <f>I3+I4</f>
        <v>2</v>
      </c>
      <c r="J5" s="22"/>
    </row>
    <row r="6" spans="2:10" x14ac:dyDescent="0.25">
      <c r="B6" s="21" t="s">
        <v>8</v>
      </c>
      <c r="C6" s="21" t="str">
        <f t="shared" ref="C6:C22" si="0">CONCATENATE(D6," + ",E6)</f>
        <v>1A + 2B</v>
      </c>
      <c r="D6" s="21" t="str">
        <f t="shared" ref="D6:D22" si="1">CONCATENATE(F6,"A")</f>
        <v>1A</v>
      </c>
      <c r="E6" s="23" t="str">
        <f t="shared" ref="E6:E22" si="2">CONCATENATE(G6,"B")</f>
        <v>2B</v>
      </c>
      <c r="F6" s="22">
        <v>1</v>
      </c>
      <c r="G6" s="23">
        <f>G4+G5</f>
        <v>2</v>
      </c>
      <c r="I6" s="37">
        <f t="shared" ref="I6:I22" si="3">I4+I5</f>
        <v>3</v>
      </c>
      <c r="J6" s="22"/>
    </row>
    <row r="7" spans="2:10" x14ac:dyDescent="0.25">
      <c r="B7" s="21" t="s">
        <v>9</v>
      </c>
      <c r="C7" s="21" t="str">
        <f t="shared" si="0"/>
        <v>2A + 3B</v>
      </c>
      <c r="D7" s="21" t="str">
        <f t="shared" si="1"/>
        <v>2A</v>
      </c>
      <c r="E7" s="23" t="str">
        <f t="shared" si="2"/>
        <v>3B</v>
      </c>
      <c r="F7" s="22">
        <f>F6+F5</f>
        <v>2</v>
      </c>
      <c r="G7" s="23">
        <f t="shared" ref="G7:G22" si="4">G5+G6</f>
        <v>3</v>
      </c>
      <c r="I7" s="37">
        <f t="shared" si="3"/>
        <v>5</v>
      </c>
      <c r="J7" s="22"/>
    </row>
    <row r="8" spans="2:10" x14ac:dyDescent="0.25">
      <c r="B8" s="21" t="s">
        <v>10</v>
      </c>
      <c r="C8" s="21" t="str">
        <f t="shared" si="0"/>
        <v>3A + 5B</v>
      </c>
      <c r="D8" s="21" t="str">
        <f t="shared" si="1"/>
        <v>3A</v>
      </c>
      <c r="E8" s="23" t="str">
        <f t="shared" si="2"/>
        <v>5B</v>
      </c>
      <c r="F8" s="22">
        <f t="shared" ref="F8:F22" si="5">F7+F6</f>
        <v>3</v>
      </c>
      <c r="G8" s="23">
        <f t="shared" si="4"/>
        <v>5</v>
      </c>
      <c r="I8" s="37">
        <f t="shared" si="3"/>
        <v>8</v>
      </c>
      <c r="J8" s="22"/>
    </row>
    <row r="9" spans="2:10" x14ac:dyDescent="0.25">
      <c r="B9" s="21" t="s">
        <v>11</v>
      </c>
      <c r="C9" s="21" t="str">
        <f t="shared" si="0"/>
        <v>5A + 8B</v>
      </c>
      <c r="D9" s="21" t="str">
        <f t="shared" si="1"/>
        <v>5A</v>
      </c>
      <c r="E9" s="23" t="str">
        <f t="shared" si="2"/>
        <v>8B</v>
      </c>
      <c r="F9" s="22">
        <f t="shared" si="5"/>
        <v>5</v>
      </c>
      <c r="G9" s="23">
        <f t="shared" si="4"/>
        <v>8</v>
      </c>
      <c r="I9" s="37">
        <f t="shared" si="3"/>
        <v>13</v>
      </c>
      <c r="J9" s="22"/>
    </row>
    <row r="10" spans="2:10" x14ac:dyDescent="0.25">
      <c r="B10" s="21" t="s">
        <v>12</v>
      </c>
      <c r="C10" s="21" t="str">
        <f t="shared" si="0"/>
        <v>8A + 13B</v>
      </c>
      <c r="D10" s="21" t="str">
        <f t="shared" si="1"/>
        <v>8A</v>
      </c>
      <c r="E10" s="23" t="str">
        <f t="shared" si="2"/>
        <v>13B</v>
      </c>
      <c r="F10" s="22">
        <f t="shared" si="5"/>
        <v>8</v>
      </c>
      <c r="G10" s="23">
        <f t="shared" si="4"/>
        <v>13</v>
      </c>
      <c r="I10" s="37">
        <f t="shared" si="3"/>
        <v>21</v>
      </c>
      <c r="J10" s="22"/>
    </row>
    <row r="11" spans="2:10" x14ac:dyDescent="0.25">
      <c r="B11" s="21" t="s">
        <v>13</v>
      </c>
      <c r="C11" s="21" t="str">
        <f t="shared" si="0"/>
        <v>13A + 21B</v>
      </c>
      <c r="D11" s="21" t="str">
        <f t="shared" si="1"/>
        <v>13A</v>
      </c>
      <c r="E11" s="23" t="str">
        <f t="shared" si="2"/>
        <v>21B</v>
      </c>
      <c r="F11" s="22">
        <f t="shared" si="5"/>
        <v>13</v>
      </c>
      <c r="G11" s="23">
        <f t="shared" si="4"/>
        <v>21</v>
      </c>
      <c r="I11" s="37">
        <f t="shared" si="3"/>
        <v>34</v>
      </c>
      <c r="J11" s="22"/>
    </row>
    <row r="12" spans="2:10" x14ac:dyDescent="0.25">
      <c r="B12" s="21" t="s">
        <v>14</v>
      </c>
      <c r="C12" s="21" t="str">
        <f t="shared" si="0"/>
        <v>21A + 34B</v>
      </c>
      <c r="D12" s="21" t="str">
        <f t="shared" si="1"/>
        <v>21A</v>
      </c>
      <c r="E12" s="23" t="str">
        <f t="shared" si="2"/>
        <v>34B</v>
      </c>
      <c r="F12" s="22">
        <f t="shared" si="5"/>
        <v>21</v>
      </c>
      <c r="G12" s="23">
        <f t="shared" si="4"/>
        <v>34</v>
      </c>
      <c r="I12" s="37">
        <f t="shared" si="3"/>
        <v>55</v>
      </c>
      <c r="J12" s="22"/>
    </row>
    <row r="13" spans="2:10" x14ac:dyDescent="0.25">
      <c r="B13" s="21" t="s">
        <v>15</v>
      </c>
      <c r="C13" s="21" t="str">
        <f t="shared" si="0"/>
        <v>34A + 55B</v>
      </c>
      <c r="D13" s="21" t="str">
        <f t="shared" si="1"/>
        <v>34A</v>
      </c>
      <c r="E13" s="23" t="str">
        <f t="shared" si="2"/>
        <v>55B</v>
      </c>
      <c r="F13" s="22">
        <f t="shared" si="5"/>
        <v>34</v>
      </c>
      <c r="G13" s="23">
        <f t="shared" si="4"/>
        <v>55</v>
      </c>
      <c r="I13" s="37">
        <f t="shared" si="3"/>
        <v>89</v>
      </c>
      <c r="J13" s="22"/>
    </row>
    <row r="14" spans="2:10" x14ac:dyDescent="0.25">
      <c r="B14" s="21" t="s">
        <v>16</v>
      </c>
      <c r="C14" s="21" t="str">
        <f t="shared" si="0"/>
        <v>55A + 89B</v>
      </c>
      <c r="D14" s="21" t="str">
        <f t="shared" si="1"/>
        <v>55A</v>
      </c>
      <c r="E14" s="23" t="str">
        <f t="shared" si="2"/>
        <v>89B</v>
      </c>
      <c r="F14" s="22">
        <f t="shared" si="5"/>
        <v>55</v>
      </c>
      <c r="G14" s="23">
        <f t="shared" si="4"/>
        <v>89</v>
      </c>
      <c r="I14" s="37">
        <f t="shared" si="3"/>
        <v>144</v>
      </c>
      <c r="J14" s="22"/>
    </row>
    <row r="15" spans="2:10" x14ac:dyDescent="0.25">
      <c r="B15" s="21" t="s">
        <v>17</v>
      </c>
      <c r="C15" s="21" t="str">
        <f t="shared" si="0"/>
        <v>89A + 144B</v>
      </c>
      <c r="D15" s="21" t="str">
        <f t="shared" si="1"/>
        <v>89A</v>
      </c>
      <c r="E15" s="23" t="str">
        <f t="shared" si="2"/>
        <v>144B</v>
      </c>
      <c r="F15" s="22">
        <f t="shared" si="5"/>
        <v>89</v>
      </c>
      <c r="G15" s="23">
        <f t="shared" si="4"/>
        <v>144</v>
      </c>
      <c r="I15" s="37">
        <f t="shared" si="3"/>
        <v>233</v>
      </c>
      <c r="J15" s="22"/>
    </row>
    <row r="16" spans="2:10" x14ac:dyDescent="0.25">
      <c r="B16" s="21" t="s">
        <v>18</v>
      </c>
      <c r="C16" s="21" t="str">
        <f t="shared" si="0"/>
        <v>144A + 233B</v>
      </c>
      <c r="D16" s="21" t="str">
        <f t="shared" si="1"/>
        <v>144A</v>
      </c>
      <c r="E16" s="23" t="str">
        <f t="shared" si="2"/>
        <v>233B</v>
      </c>
      <c r="F16" s="22">
        <f t="shared" si="5"/>
        <v>144</v>
      </c>
      <c r="G16" s="23">
        <f t="shared" si="4"/>
        <v>233</v>
      </c>
      <c r="I16" s="37">
        <f t="shared" si="3"/>
        <v>377</v>
      </c>
      <c r="J16" s="22"/>
    </row>
    <row r="17" spans="2:10" x14ac:dyDescent="0.25">
      <c r="B17" s="21" t="s">
        <v>19</v>
      </c>
      <c r="C17" s="21" t="str">
        <f t="shared" si="0"/>
        <v>233A + 377B</v>
      </c>
      <c r="D17" s="21" t="str">
        <f t="shared" si="1"/>
        <v>233A</v>
      </c>
      <c r="E17" s="23" t="str">
        <f t="shared" si="2"/>
        <v>377B</v>
      </c>
      <c r="F17" s="22">
        <f t="shared" si="5"/>
        <v>233</v>
      </c>
      <c r="G17" s="23">
        <f t="shared" si="4"/>
        <v>377</v>
      </c>
      <c r="I17" s="37">
        <f t="shared" si="3"/>
        <v>610</v>
      </c>
      <c r="J17" s="22"/>
    </row>
    <row r="18" spans="2:10" x14ac:dyDescent="0.25">
      <c r="B18" s="21" t="s">
        <v>20</v>
      </c>
      <c r="C18" s="21" t="str">
        <f t="shared" si="0"/>
        <v>377A + 610B</v>
      </c>
      <c r="D18" s="21" t="str">
        <f t="shared" si="1"/>
        <v>377A</v>
      </c>
      <c r="E18" s="23" t="str">
        <f t="shared" si="2"/>
        <v>610B</v>
      </c>
      <c r="F18" s="22">
        <f t="shared" si="5"/>
        <v>377</v>
      </c>
      <c r="G18" s="23">
        <f t="shared" si="4"/>
        <v>610</v>
      </c>
      <c r="I18" s="37">
        <f t="shared" si="3"/>
        <v>987</v>
      </c>
      <c r="J18" s="22"/>
    </row>
    <row r="19" spans="2:10" x14ac:dyDescent="0.25">
      <c r="B19" s="21" t="s">
        <v>21</v>
      </c>
      <c r="C19" s="21" t="str">
        <f t="shared" si="0"/>
        <v>610A + 987B</v>
      </c>
      <c r="D19" s="21" t="str">
        <f t="shared" si="1"/>
        <v>610A</v>
      </c>
      <c r="E19" s="23" t="str">
        <f t="shared" si="2"/>
        <v>987B</v>
      </c>
      <c r="F19" s="22">
        <f t="shared" si="5"/>
        <v>610</v>
      </c>
      <c r="G19" s="23">
        <f t="shared" si="4"/>
        <v>987</v>
      </c>
      <c r="I19" s="37">
        <f t="shared" si="3"/>
        <v>1597</v>
      </c>
      <c r="J19" s="22"/>
    </row>
    <row r="20" spans="2:10" x14ac:dyDescent="0.25">
      <c r="B20" s="21" t="s">
        <v>22</v>
      </c>
      <c r="C20" s="21" t="str">
        <f t="shared" si="0"/>
        <v>987A + 1597B</v>
      </c>
      <c r="D20" s="21" t="str">
        <f t="shared" si="1"/>
        <v>987A</v>
      </c>
      <c r="E20" s="23" t="str">
        <f t="shared" si="2"/>
        <v>1597B</v>
      </c>
      <c r="F20" s="22">
        <f t="shared" si="5"/>
        <v>987</v>
      </c>
      <c r="G20" s="23">
        <f t="shared" si="4"/>
        <v>1597</v>
      </c>
      <c r="I20" s="37">
        <f t="shared" si="3"/>
        <v>2584</v>
      </c>
      <c r="J20" s="22"/>
    </row>
    <row r="21" spans="2:10" x14ac:dyDescent="0.25">
      <c r="B21" s="21" t="s">
        <v>23</v>
      </c>
      <c r="C21" s="21" t="str">
        <f t="shared" si="0"/>
        <v>1597A + 2584B</v>
      </c>
      <c r="D21" s="21" t="str">
        <f t="shared" si="1"/>
        <v>1597A</v>
      </c>
      <c r="E21" s="23" t="str">
        <f t="shared" si="2"/>
        <v>2584B</v>
      </c>
      <c r="F21" s="22">
        <f t="shared" si="5"/>
        <v>1597</v>
      </c>
      <c r="G21" s="23">
        <f t="shared" si="4"/>
        <v>2584</v>
      </c>
      <c r="I21" s="37">
        <f t="shared" si="3"/>
        <v>4181</v>
      </c>
      <c r="J21" s="22"/>
    </row>
    <row r="22" spans="2:10" x14ac:dyDescent="0.25">
      <c r="B22" s="24" t="s">
        <v>24</v>
      </c>
      <c r="C22" s="24" t="str">
        <f t="shared" si="0"/>
        <v>2584A + 4181B</v>
      </c>
      <c r="D22" s="24" t="str">
        <f t="shared" si="1"/>
        <v>2584A</v>
      </c>
      <c r="E22" s="26" t="str">
        <f t="shared" si="2"/>
        <v>4181B</v>
      </c>
      <c r="F22" s="25">
        <f t="shared" si="5"/>
        <v>2584</v>
      </c>
      <c r="G22" s="26">
        <f t="shared" si="4"/>
        <v>4181</v>
      </c>
      <c r="I22" s="38">
        <f t="shared" si="3"/>
        <v>6765</v>
      </c>
      <c r="J22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K11" sqref="K11:K20"/>
    </sheetView>
  </sheetViews>
  <sheetFormatPr defaultRowHeight="15" x14ac:dyDescent="0.25"/>
  <sheetData>
    <row r="2" spans="2:11" x14ac:dyDescent="0.25">
      <c r="B2">
        <v>1</v>
      </c>
      <c r="C2">
        <f>SQRT(5)</f>
        <v>2.2360679774997898</v>
      </c>
      <c r="E2">
        <f>(B2+C2)/2</f>
        <v>1.6180339887498949</v>
      </c>
      <c r="F2">
        <f>E2^2</f>
        <v>2.6180339887498949</v>
      </c>
      <c r="G2">
        <f>E2*F2</f>
        <v>4.2360679774997898</v>
      </c>
    </row>
    <row r="3" spans="2:11" x14ac:dyDescent="0.25">
      <c r="C3">
        <v>2</v>
      </c>
      <c r="E3">
        <f>(B2-C2)/2</f>
        <v>-0.6180339887498949</v>
      </c>
    </row>
    <row r="13" spans="2:11" x14ac:dyDescent="0.25">
      <c r="K13" t="s">
        <v>33</v>
      </c>
    </row>
    <row r="14" spans="2:11" x14ac:dyDescent="0.25">
      <c r="K14" t="s">
        <v>34</v>
      </c>
    </row>
    <row r="15" spans="2:11" x14ac:dyDescent="0.25">
      <c r="K15" t="s">
        <v>37</v>
      </c>
    </row>
    <row r="16" spans="2:11" x14ac:dyDescent="0.25">
      <c r="K16" t="s">
        <v>35</v>
      </c>
    </row>
    <row r="17" spans="11:11" x14ac:dyDescent="0.25">
      <c r="K17" t="s">
        <v>36</v>
      </c>
    </row>
  </sheetData>
  <sortState ref="K13:K20">
    <sortCondition ref="K13:K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2"/>
  <sheetViews>
    <sheetView showGridLines="0" workbookViewId="0">
      <selection activeCell="B2" sqref="B2:F22"/>
    </sheetView>
  </sheetViews>
  <sheetFormatPr defaultRowHeight="21" x14ac:dyDescent="0.25"/>
  <cols>
    <col min="1" max="1" width="9.140625" style="5"/>
    <col min="2" max="2" width="5.85546875" style="5" bestFit="1" customWidth="1"/>
    <col min="3" max="3" width="7.5703125" style="5" bestFit="1" customWidth="1"/>
    <col min="4" max="6" width="10" style="1" bestFit="1" customWidth="1"/>
    <col min="7" max="8" width="9.140625" style="5"/>
    <col min="9" max="9" width="8.42578125" style="5" bestFit="1" customWidth="1"/>
    <col min="10" max="16384" width="9.140625" style="5"/>
  </cols>
  <sheetData>
    <row r="2" spans="2:9" x14ac:dyDescent="0.25">
      <c r="B2" s="30" t="s">
        <v>30</v>
      </c>
      <c r="C2" s="31" t="s">
        <v>25</v>
      </c>
      <c r="D2" s="32" t="s">
        <v>0</v>
      </c>
      <c r="E2" s="32" t="s">
        <v>1</v>
      </c>
      <c r="F2" s="33" t="s">
        <v>3</v>
      </c>
    </row>
    <row r="3" spans="2:9" x14ac:dyDescent="0.25">
      <c r="B3" s="4" t="s">
        <v>5</v>
      </c>
      <c r="C3" s="5">
        <v>1</v>
      </c>
      <c r="D3" s="6"/>
      <c r="E3" s="28" t="s">
        <v>4</v>
      </c>
      <c r="F3" s="29"/>
    </row>
    <row r="4" spans="2:9" x14ac:dyDescent="0.25">
      <c r="B4" s="4" t="s">
        <v>6</v>
      </c>
      <c r="C4" s="5">
        <v>1</v>
      </c>
      <c r="D4" s="3">
        <f>C4/C3</f>
        <v>1</v>
      </c>
      <c r="E4" s="6"/>
      <c r="F4" s="7"/>
    </row>
    <row r="5" spans="2:9" x14ac:dyDescent="0.25">
      <c r="B5" s="4" t="s">
        <v>7</v>
      </c>
      <c r="C5" s="5">
        <f>SUM(C3:C4)</f>
        <v>2</v>
      </c>
      <c r="D5" s="3">
        <f t="shared" ref="D5:D22" si="0">C5/C4</f>
        <v>2</v>
      </c>
      <c r="E5" s="3">
        <f>C5/C3</f>
        <v>2</v>
      </c>
      <c r="F5" s="7"/>
    </row>
    <row r="6" spans="2:9" x14ac:dyDescent="0.25">
      <c r="B6" s="4" t="s">
        <v>8</v>
      </c>
      <c r="C6" s="5">
        <f t="shared" ref="C6:C22" si="1">SUM(C4:C5)</f>
        <v>3</v>
      </c>
      <c r="D6" s="1">
        <f t="shared" si="0"/>
        <v>1.5</v>
      </c>
      <c r="E6" s="1">
        <f t="shared" ref="E6:E22" si="2">C6/C4</f>
        <v>3</v>
      </c>
      <c r="F6" s="2">
        <f>C6/C3</f>
        <v>3</v>
      </c>
    </row>
    <row r="7" spans="2:9" x14ac:dyDescent="0.25">
      <c r="B7" s="4" t="s">
        <v>9</v>
      </c>
      <c r="C7" s="5">
        <f t="shared" si="1"/>
        <v>5</v>
      </c>
      <c r="D7" s="1">
        <f t="shared" si="0"/>
        <v>1.6666666666666667</v>
      </c>
      <c r="E7" s="1">
        <f t="shared" si="2"/>
        <v>2.5</v>
      </c>
      <c r="F7" s="2">
        <f t="shared" ref="F7:F22" si="3">C7/C4</f>
        <v>5</v>
      </c>
    </row>
    <row r="8" spans="2:9" x14ac:dyDescent="0.25">
      <c r="B8" s="4" t="s">
        <v>10</v>
      </c>
      <c r="C8" s="5">
        <f t="shared" si="1"/>
        <v>8</v>
      </c>
      <c r="D8" s="1">
        <f t="shared" si="0"/>
        <v>1.6</v>
      </c>
      <c r="E8" s="1">
        <f t="shared" si="2"/>
        <v>2.6666666666666665</v>
      </c>
      <c r="F8" s="2">
        <f t="shared" si="3"/>
        <v>4</v>
      </c>
    </row>
    <row r="9" spans="2:9" x14ac:dyDescent="0.25">
      <c r="B9" s="4" t="s">
        <v>11</v>
      </c>
      <c r="C9" s="5">
        <f t="shared" si="1"/>
        <v>13</v>
      </c>
      <c r="D9" s="1">
        <f t="shared" si="0"/>
        <v>1.625</v>
      </c>
      <c r="E9" s="1">
        <f t="shared" si="2"/>
        <v>2.6</v>
      </c>
      <c r="F9" s="2">
        <f t="shared" si="3"/>
        <v>4.333333333333333</v>
      </c>
    </row>
    <row r="10" spans="2:9" x14ac:dyDescent="0.25">
      <c r="B10" s="4" t="s">
        <v>12</v>
      </c>
      <c r="C10" s="5">
        <f t="shared" si="1"/>
        <v>21</v>
      </c>
      <c r="D10" s="8">
        <f t="shared" si="0"/>
        <v>1.6153846153846154</v>
      </c>
      <c r="E10" s="1">
        <f t="shared" si="2"/>
        <v>2.625</v>
      </c>
      <c r="F10" s="2">
        <f t="shared" si="3"/>
        <v>4.2</v>
      </c>
    </row>
    <row r="11" spans="2:9" x14ac:dyDescent="0.25">
      <c r="B11" s="4" t="s">
        <v>13</v>
      </c>
      <c r="C11" s="5">
        <f t="shared" si="1"/>
        <v>34</v>
      </c>
      <c r="D11" s="8">
        <f t="shared" si="0"/>
        <v>1.6190476190476191</v>
      </c>
      <c r="E11" s="9">
        <f t="shared" si="2"/>
        <v>2.6153846153846154</v>
      </c>
      <c r="F11" s="2">
        <f t="shared" si="3"/>
        <v>4.25</v>
      </c>
      <c r="I11" s="34"/>
    </row>
    <row r="12" spans="2:9" x14ac:dyDescent="0.25">
      <c r="B12" s="4" t="s">
        <v>14</v>
      </c>
      <c r="C12" s="5">
        <f t="shared" si="1"/>
        <v>55</v>
      </c>
      <c r="D12" s="8">
        <f t="shared" si="0"/>
        <v>1.6176470588235294</v>
      </c>
      <c r="E12" s="9">
        <f t="shared" si="2"/>
        <v>2.6190476190476191</v>
      </c>
      <c r="F12" s="2">
        <f t="shared" si="3"/>
        <v>4.2307692307692308</v>
      </c>
      <c r="I12" s="34"/>
    </row>
    <row r="13" spans="2:9" x14ac:dyDescent="0.25">
      <c r="B13" s="4" t="s">
        <v>15</v>
      </c>
      <c r="C13" s="5">
        <f t="shared" si="1"/>
        <v>89</v>
      </c>
      <c r="D13" s="8">
        <f t="shared" si="0"/>
        <v>1.6181818181818182</v>
      </c>
      <c r="E13" s="9">
        <f t="shared" si="2"/>
        <v>2.6176470588235294</v>
      </c>
      <c r="F13" s="10">
        <f t="shared" si="3"/>
        <v>4.2380952380952381</v>
      </c>
    </row>
    <row r="14" spans="2:9" x14ac:dyDescent="0.25">
      <c r="B14" s="4" t="s">
        <v>16</v>
      </c>
      <c r="C14" s="5">
        <f t="shared" si="1"/>
        <v>144</v>
      </c>
      <c r="D14" s="8">
        <f t="shared" si="0"/>
        <v>1.6179775280898876</v>
      </c>
      <c r="E14" s="9">
        <f t="shared" si="2"/>
        <v>2.6181818181818182</v>
      </c>
      <c r="F14" s="10">
        <f t="shared" si="3"/>
        <v>4.2352941176470589</v>
      </c>
    </row>
    <row r="15" spans="2:9" x14ac:dyDescent="0.25">
      <c r="B15" s="4" t="s">
        <v>17</v>
      </c>
      <c r="C15" s="5">
        <f t="shared" si="1"/>
        <v>233</v>
      </c>
      <c r="D15" s="8">
        <f t="shared" si="0"/>
        <v>1.6180555555555556</v>
      </c>
      <c r="E15" s="9">
        <f t="shared" si="2"/>
        <v>2.6179775280898876</v>
      </c>
      <c r="F15" s="10">
        <f t="shared" si="3"/>
        <v>4.2363636363636363</v>
      </c>
    </row>
    <row r="16" spans="2:9" x14ac:dyDescent="0.25">
      <c r="B16" s="4" t="s">
        <v>18</v>
      </c>
      <c r="C16" s="5">
        <f t="shared" si="1"/>
        <v>377</v>
      </c>
      <c r="D16" s="8">
        <f t="shared" si="0"/>
        <v>1.6180257510729614</v>
      </c>
      <c r="E16" s="9">
        <f t="shared" si="2"/>
        <v>2.6180555555555554</v>
      </c>
      <c r="F16" s="10">
        <f t="shared" si="3"/>
        <v>4.2359550561797752</v>
      </c>
    </row>
    <row r="17" spans="2:6" x14ac:dyDescent="0.25">
      <c r="B17" s="4" t="s">
        <v>19</v>
      </c>
      <c r="C17" s="5">
        <f t="shared" si="1"/>
        <v>610</v>
      </c>
      <c r="D17" s="8">
        <f t="shared" si="0"/>
        <v>1.6180371352785146</v>
      </c>
      <c r="E17" s="9">
        <f t="shared" si="2"/>
        <v>2.6180257510729614</v>
      </c>
      <c r="F17" s="10">
        <f t="shared" si="3"/>
        <v>4.2361111111111107</v>
      </c>
    </row>
    <row r="18" spans="2:6" x14ac:dyDescent="0.25">
      <c r="B18" s="4" t="s">
        <v>20</v>
      </c>
      <c r="C18" s="5">
        <f t="shared" si="1"/>
        <v>987</v>
      </c>
      <c r="D18" s="8">
        <f t="shared" si="0"/>
        <v>1.618032786885246</v>
      </c>
      <c r="E18" s="9">
        <f t="shared" si="2"/>
        <v>2.6180371352785148</v>
      </c>
      <c r="F18" s="10">
        <f t="shared" si="3"/>
        <v>4.2360515021459229</v>
      </c>
    </row>
    <row r="19" spans="2:6" x14ac:dyDescent="0.25">
      <c r="B19" s="4" t="s">
        <v>21</v>
      </c>
      <c r="C19" s="5">
        <f t="shared" si="1"/>
        <v>1597</v>
      </c>
      <c r="D19" s="8">
        <f t="shared" si="0"/>
        <v>1.6180344478216819</v>
      </c>
      <c r="E19" s="9">
        <f t="shared" si="2"/>
        <v>2.6180327868852458</v>
      </c>
      <c r="F19" s="10">
        <f t="shared" si="3"/>
        <v>4.2360742705570296</v>
      </c>
    </row>
    <row r="20" spans="2:6" x14ac:dyDescent="0.25">
      <c r="B20" s="4" t="s">
        <v>22</v>
      </c>
      <c r="C20" s="5">
        <f t="shared" si="1"/>
        <v>2584</v>
      </c>
      <c r="D20" s="8">
        <f t="shared" si="0"/>
        <v>1.6180338134001253</v>
      </c>
      <c r="E20" s="9">
        <f t="shared" si="2"/>
        <v>2.6180344478216817</v>
      </c>
      <c r="F20" s="10">
        <f t="shared" si="3"/>
        <v>4.2360655737704915</v>
      </c>
    </row>
    <row r="21" spans="2:6" x14ac:dyDescent="0.25">
      <c r="B21" s="4" t="s">
        <v>23</v>
      </c>
      <c r="C21" s="5">
        <f t="shared" si="1"/>
        <v>4181</v>
      </c>
      <c r="D21" s="8">
        <f t="shared" si="0"/>
        <v>1.6180340557275541</v>
      </c>
      <c r="E21" s="9">
        <f t="shared" si="2"/>
        <v>2.6180338134001251</v>
      </c>
      <c r="F21" s="10">
        <f t="shared" si="3"/>
        <v>4.2360688956433634</v>
      </c>
    </row>
    <row r="22" spans="2:6" x14ac:dyDescent="0.25">
      <c r="B22" s="15" t="s">
        <v>24</v>
      </c>
      <c r="C22" s="11">
        <f t="shared" si="1"/>
        <v>6765</v>
      </c>
      <c r="D22" s="12">
        <f t="shared" si="0"/>
        <v>1.6180339631667064</v>
      </c>
      <c r="E22" s="13">
        <f t="shared" si="2"/>
        <v>2.6180340557275543</v>
      </c>
      <c r="F22" s="14">
        <f t="shared" si="3"/>
        <v>4.2360676268002502</v>
      </c>
    </row>
  </sheetData>
  <mergeCells count="1">
    <mergeCell ref="E3:F3"/>
  </mergeCell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5</xdr:col>
                <xdr:colOff>161925</xdr:colOff>
                <xdr:row>4</xdr:row>
                <xdr:rowOff>9525</xdr:rowOff>
              </from>
              <to>
                <xdr:col>5</xdr:col>
                <xdr:colOff>419100</xdr:colOff>
                <xdr:row>4</xdr:row>
                <xdr:rowOff>257175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>
              <from>
                <xdr:col>4</xdr:col>
                <xdr:colOff>200025</xdr:colOff>
                <xdr:row>3</xdr:row>
                <xdr:rowOff>9525</xdr:rowOff>
              </from>
              <to>
                <xdr:col>4</xdr:col>
                <xdr:colOff>457200</xdr:colOff>
                <xdr:row>3</xdr:row>
                <xdr:rowOff>257175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>
              <from>
                <xdr:col>3</xdr:col>
                <xdr:colOff>228600</xdr:colOff>
                <xdr:row>2</xdr:row>
                <xdr:rowOff>0</xdr:rowOff>
              </from>
              <to>
                <xdr:col>3</xdr:col>
                <xdr:colOff>476250</xdr:colOff>
                <xdr:row>2</xdr:row>
                <xdr:rowOff>257175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30" r:id="rId10">
          <objectPr defaultSize="0" autoPict="0" r:id="rId11">
            <anchor moveWithCells="1">
              <from>
                <xdr:col>5</xdr:col>
                <xdr:colOff>133350</xdr:colOff>
                <xdr:row>3</xdr:row>
                <xdr:rowOff>9525</xdr:rowOff>
              </from>
              <to>
                <xdr:col>5</xdr:col>
                <xdr:colOff>476250</xdr:colOff>
                <xdr:row>3</xdr:row>
                <xdr:rowOff>257175</xdr:rowOff>
              </to>
            </anchor>
          </objectPr>
        </oleObject>
      </mc:Choice>
      <mc:Fallback>
        <oleObject progId="Equation.DSMT4" shapeId="1030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</vt:lpstr>
      <vt:lpstr>Sheet1</vt:lpstr>
      <vt:lpstr>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pichappan</dc:creator>
  <cp:lastModifiedBy>pichappan</cp:lastModifiedBy>
  <dcterms:created xsi:type="dcterms:W3CDTF">2020-04-25T00:04:22Z</dcterms:created>
  <dcterms:modified xsi:type="dcterms:W3CDTF">2020-05-20T04:23:25Z</dcterms:modified>
</cp:coreProperties>
</file>