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240" yWindow="30" windowWidth="14820" windowHeight="8130" activeTab="2"/>
  </bookViews>
  <sheets>
    <sheet name="Documentation" sheetId="3" r:id="rId1"/>
    <sheet name="Plant Directory" sheetId="2" r:id="rId2"/>
    <sheet name="Production History" sheetId="1" r:id="rId3"/>
  </sheets>
  <calcPr calcId="145621"/>
  <webPublishing codePage="1252"/>
</workbook>
</file>

<file path=xl/calcChain.xml><?xml version="1.0" encoding="utf-8"?>
<calcChain xmlns="http://schemas.openxmlformats.org/spreadsheetml/2006/main">
  <c r="B5" i="1" l="1"/>
  <c r="B11" i="1" l="1"/>
  <c r="C11" i="1"/>
  <c r="D11" i="1"/>
  <c r="E11" i="1"/>
  <c r="F11" i="1"/>
  <c r="B10" i="1"/>
  <c r="C10" i="1"/>
  <c r="D10" i="1"/>
  <c r="E10" i="1"/>
  <c r="F10" i="1"/>
  <c r="B9" i="1"/>
  <c r="C9" i="1"/>
  <c r="D9" i="1"/>
  <c r="E9" i="1"/>
  <c r="F9" i="1"/>
  <c r="B8" i="1"/>
  <c r="C8" i="1"/>
  <c r="D8" i="1"/>
  <c r="E8" i="1"/>
  <c r="F8" i="1"/>
</calcChain>
</file>

<file path=xl/sharedStrings.xml><?xml version="1.0" encoding="utf-8"?>
<sst xmlns="http://schemas.openxmlformats.org/spreadsheetml/2006/main" count="60" uniqueCount="52">
  <si>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</si>
  <si>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</si>
  <si>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</si>
  <si>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</si>
  <si>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</si>
  <si>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</si>
  <si>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</si>
  <si>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</si>
  <si>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</si>
  <si>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</si>
  <si>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</si>
  <si>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</si>
  <si>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</si>
  <si>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Plant1</t>
  </si>
  <si>
    <t>Plant2</t>
  </si>
  <si>
    <t>Plant3</t>
  </si>
  <si>
    <t>Plant4</t>
  </si>
  <si>
    <t>Plant5</t>
  </si>
  <si>
    <t>Total Units Produced</t>
  </si>
  <si>
    <t>Average per Month</t>
  </si>
  <si>
    <t>Maximum</t>
  </si>
  <si>
    <t>Minimum</t>
  </si>
  <si>
    <t>Global Site GPS</t>
  </si>
  <si>
    <t>Production Report</t>
  </si>
  <si>
    <t>Model</t>
  </si>
  <si>
    <t>Year</t>
  </si>
  <si>
    <t>MapTracker 201</t>
  </si>
  <si>
    <t>Plant Directory</t>
  </si>
  <si>
    <t>Plant</t>
  </si>
  <si>
    <t>Plant Manager</t>
  </si>
  <si>
    <t>Address</t>
  </si>
  <si>
    <t>Phone</t>
  </si>
  <si>
    <t>Karen Brookers</t>
  </si>
  <si>
    <t>Daniel Gomez</t>
  </si>
  <si>
    <t>Jody Hetrick</t>
  </si>
  <si>
    <t>Yong Jo</t>
  </si>
  <si>
    <t>Sandy Nisbett</t>
  </si>
  <si>
    <t>300 Commerce Avenue
Crestwood, MO 63126</t>
  </si>
  <si>
    <t>15 North Main Street
Edison, NJ 08837</t>
  </si>
  <si>
    <t>3572 Howard Lane
Weston, FL 33326</t>
  </si>
  <si>
    <t>900 South Street
Kirkland, WA 98033</t>
  </si>
  <si>
    <t>3771 Water Street
Helena, MT 59623</t>
  </si>
  <si>
    <t>(406)555-4114</t>
  </si>
  <si>
    <t>(425)555-8775</t>
  </si>
  <si>
    <t>(954)555-4817</t>
  </si>
  <si>
    <t>(732)555-0012</t>
  </si>
  <si>
    <t>(314)555-3881</t>
  </si>
  <si>
    <t>Author</t>
  </si>
  <si>
    <t>Date</t>
  </si>
  <si>
    <t>Purpose</t>
  </si>
  <si>
    <t>Production report for Global Site GPS</t>
  </si>
  <si>
    <t>Zhuorui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</si>
</sst>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.75" x14ac:dyDescent="0.25"/>
  <cols>
    <col min="2" max="2" width="10.375" bestFit="1" customWidth="1"/>
  </cols>
  <sheetData>
    <row r="1" spans="1:2" x14ac:dyDescent="0.25">
      <c r="A1" t="s">
        <v>22</v>
      </c>
    </row>
    <row r="3" spans="1:2" x14ac:dyDescent="0.25">
      <c r="A3" t="s">
        <v>47</v>
      </c>
      <c r="B3" t="s">
        <v>51</v>
      </c>
    </row>
    <row r="4" spans="1:2" x14ac:dyDescent="0.25">
      <c r="A4" t="s">
        <v>48</v>
      </c>
      <c r="B4" s="2">
        <v>42080</v>
      </c>
    </row>
    <row r="5" spans="1:2" x14ac:dyDescent="0.25">
      <c r="A5" t="s">
        <v>49</v>
      </c>
      <c r="B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.75" x14ac:dyDescent="0.25"/>
  <cols>
    <col min="2" max="2" width="15.625" customWidth="1"/>
    <col min="3" max="3" width="30.625" customWidth="1"/>
    <col min="4" max="4" width="16.625" customWidth="1"/>
  </cols>
  <sheetData>
    <row r="1" spans="1:4" x14ac:dyDescent="0.25">
      <c r="A1" t="s">
        <v>22</v>
      </c>
    </row>
    <row r="2" spans="1:4" x14ac:dyDescent="0.25">
      <c r="A2" t="s">
        <v>27</v>
      </c>
    </row>
    <row r="4" spans="1:4" x14ac:dyDescent="0.25">
      <c r="A4" t="s">
        <v>28</v>
      </c>
      <c r="B4" t="s">
        <v>29</v>
      </c>
      <c r="C4" t="s">
        <v>30</v>
      </c>
      <c r="D4" t="s">
        <v>31</v>
      </c>
    </row>
    <row r="5" spans="1:4" ht="31.5" x14ac:dyDescent="0.25">
      <c r="A5">
        <v>1</v>
      </c>
      <c r="B5" t="s">
        <v>32</v>
      </c>
      <c r="C5" s="1" t="s">
        <v>37</v>
      </c>
      <c r="D5" t="s">
        <v>46</v>
      </c>
    </row>
    <row r="6" spans="1:4" ht="31.5" x14ac:dyDescent="0.25">
      <c r="A6">
        <v>2</v>
      </c>
      <c r="B6" t="s">
        <v>33</v>
      </c>
      <c r="C6" s="1" t="s">
        <v>38</v>
      </c>
      <c r="D6" t="s">
        <v>45</v>
      </c>
    </row>
    <row r="7" spans="1:4" ht="31.5" x14ac:dyDescent="0.25">
      <c r="A7">
        <v>3</v>
      </c>
      <c r="B7" t="s">
        <v>34</v>
      </c>
      <c r="C7" s="1" t="s">
        <v>39</v>
      </c>
      <c r="D7" t="s">
        <v>44</v>
      </c>
    </row>
    <row r="8" spans="1:4" ht="31.5" x14ac:dyDescent="0.25">
      <c r="A8">
        <v>4</v>
      </c>
      <c r="B8" t="s">
        <v>35</v>
      </c>
      <c r="C8" s="1" t="s">
        <v>40</v>
      </c>
      <c r="D8" t="s">
        <v>43</v>
      </c>
    </row>
    <row r="9" spans="1:4" ht="31.5" x14ac:dyDescent="0.25">
      <c r="A9">
        <v>5</v>
      </c>
      <c r="B9" t="s">
        <v>36</v>
      </c>
      <c r="C9" s="1" t="s">
        <v>41</v>
      </c>
      <c r="D9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view="pageLayout" zoomScaleNormal="100" workbookViewId="0"/>
  </sheetViews>
  <sheetFormatPr defaultRowHeight="15.75" x14ac:dyDescent="0.25"/>
  <cols>
    <col min="1" max="1" width="23.625" customWidth="1"/>
    <col min="2" max="6" width="14.625" customWidth="1"/>
  </cols>
  <sheetData>
    <row r="1" spans="1:6" x14ac:dyDescent="0.25">
      <c r="A1" t="s">
        <v>22</v>
      </c>
    </row>
    <row r="2" spans="1:6" x14ac:dyDescent="0.25">
      <c r="A2" t="s">
        <v>23</v>
      </c>
    </row>
    <row r="3" spans="1:6" x14ac:dyDescent="0.25">
      <c r="A3" t="s">
        <v>24</v>
      </c>
      <c r="B3" t="s">
        <v>26</v>
      </c>
    </row>
    <row r="4" spans="1:6" x14ac:dyDescent="0.25">
      <c r="A4" t="s">
        <v>25</v>
      </c>
      <c r="B4">
        <v>2013</v>
      </c>
    </row>
    <row r="5" spans="1:6" x14ac:dyDescent="0.25">
      <c r="A5" t="s">
        <v>18</v>
      </c>
      <c r="B5">
        <f>SUM(B8:F8)</f>
        <v>9678</v>
      </c>
    </row>
    <row r="7" spans="1:6" x14ac:dyDescent="0.25">
      <c r="B7" t="s">
        <v>13</v>
      </c>
      <c r="C7" t="s">
        <v>14</v>
      </c>
      <c r="D7" t="s">
        <v>15</v>
      </c>
      <c r="E7" t="s">
        <v>16</v>
      </c>
      <c r="F7" t="s">
        <v>17</v>
      </c>
    </row>
    <row r="8" spans="1:6" x14ac:dyDescent="0.25">
      <c r="A8" t="s">
        <v>18</v>
      </c>
      <c r="B8">
        <f>SUM(B14:B25)</f>
        <v>2341</v>
      </c>
      <c r="C8">
        <f>SUM(C14:C25)</f>
        <v>1963</v>
      </c>
      <c r="D8">
        <f>SUM(D14:D25)</f>
        <v>2642</v>
      </c>
      <c r="E8">
        <f>SUM(E14:E25)</f>
        <v>1563</v>
      </c>
      <c r="F8">
        <f>SUM(F14:F25)</f>
        <v>1169</v>
      </c>
    </row>
    <row r="9" spans="1:6" x14ac:dyDescent="0.25">
      <c r="A9" t="s">
        <v>19</v>
      </c>
      <c r="B9">
        <f>AVERAGE(B14:B25)</f>
        <v>195.08333333333334</v>
      </c>
      <c r="C9">
        <f>AVERAGE(C14:C25)</f>
        <v>163.58333333333334</v>
      </c>
      <c r="D9">
        <f>AVERAGE(D14:D25)</f>
        <v>220.16666666666666</v>
      </c>
      <c r="E9">
        <f>AVERAGE(E14:E25)</f>
        <v>130.25</v>
      </c>
      <c r="F9">
        <f>AVERAGE(F14:F25)</f>
        <v>97.416666666666671</v>
      </c>
    </row>
    <row r="10" spans="1:6" x14ac:dyDescent="0.25">
      <c r="A10" t="s">
        <v>20</v>
      </c>
      <c r="B10">
        <f>MAX(B14:B25)</f>
        <v>246</v>
      </c>
      <c r="C10">
        <f>MAX(C14:C25)</f>
        <v>198</v>
      </c>
      <c r="D10">
        <f>MAX(D14:D25)</f>
        <v>254</v>
      </c>
      <c r="E10">
        <f>MAX(E14:E25)</f>
        <v>173</v>
      </c>
      <c r="F10">
        <f>MAX(F14:F25)</f>
        <v>113</v>
      </c>
    </row>
    <row r="11" spans="1:6" x14ac:dyDescent="0.25">
      <c r="A11" t="s">
        <v>21</v>
      </c>
      <c r="B11">
        <f>MIN(B14:B25)</f>
        <v>142</v>
      </c>
      <c r="C11">
        <f>MIN(C14:C25)</f>
        <v>126</v>
      </c>
      <c r="D11">
        <f>MIN(D14:D25)</f>
        <v>166</v>
      </c>
      <c r="E11">
        <f>MIN(E14:E25)</f>
        <v>103</v>
      </c>
      <c r="F11">
        <f>MIN(F14:F25)</f>
        <v>81</v>
      </c>
    </row>
    <row r="13" spans="1:6" x14ac:dyDescent="0.25">
      <c r="A13" t="s">
        <v>0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</row>
    <row r="14" spans="1:6" x14ac:dyDescent="0.25">
      <c r="A14" t="s">
        <v>1</v>
      </c>
      <c r="B14">
        <v>148</v>
      </c>
      <c r="C14">
        <v>137</v>
      </c>
      <c r="D14">
        <v>166</v>
      </c>
      <c r="E14">
        <v>115</v>
      </c>
      <c r="F14">
        <v>81</v>
      </c>
    </row>
    <row r="15" spans="1:6" x14ac:dyDescent="0.25">
      <c r="A15" t="s">
        <v>2</v>
      </c>
      <c r="B15">
        <v>188</v>
      </c>
      <c r="C15">
        <v>126</v>
      </c>
      <c r="D15">
        <v>233</v>
      </c>
      <c r="E15">
        <v>103</v>
      </c>
      <c r="F15">
        <v>87</v>
      </c>
    </row>
    <row r="16" spans="1:6" x14ac:dyDescent="0.25">
      <c r="A16" t="s">
        <v>3</v>
      </c>
      <c r="B16">
        <v>179</v>
      </c>
      <c r="C16">
        <v>165</v>
      </c>
      <c r="D16">
        <v>235</v>
      </c>
      <c r="E16">
        <v>113</v>
      </c>
      <c r="F16">
        <v>89</v>
      </c>
    </row>
    <row r="17" spans="1:6" x14ac:dyDescent="0.25">
      <c r="A17" t="s">
        <v>4</v>
      </c>
      <c r="B17">
        <v>142</v>
      </c>
      <c r="C17">
        <v>142</v>
      </c>
      <c r="D17">
        <v>221</v>
      </c>
      <c r="E17">
        <v>130</v>
      </c>
      <c r="F17">
        <v>89</v>
      </c>
    </row>
    <row r="18" spans="1:6" x14ac:dyDescent="0.25">
      <c r="A18" t="s">
        <v>5</v>
      </c>
      <c r="B18">
        <v>165</v>
      </c>
      <c r="C18">
        <v>155</v>
      </c>
      <c r="D18">
        <v>178</v>
      </c>
      <c r="E18">
        <v>119</v>
      </c>
      <c r="F18">
        <v>98</v>
      </c>
    </row>
    <row r="19" spans="1:6" x14ac:dyDescent="0.25">
      <c r="A19" t="s">
        <v>6</v>
      </c>
      <c r="B19">
        <v>200</v>
      </c>
      <c r="C19">
        <v>148</v>
      </c>
      <c r="D19">
        <v>252</v>
      </c>
      <c r="E19">
        <v>118</v>
      </c>
      <c r="F19">
        <v>113</v>
      </c>
    </row>
    <row r="20" spans="1:6" x14ac:dyDescent="0.25">
      <c r="A20" t="s">
        <v>7</v>
      </c>
      <c r="B20">
        <v>194</v>
      </c>
      <c r="C20">
        <v>186</v>
      </c>
      <c r="D20">
        <v>254</v>
      </c>
      <c r="E20">
        <v>139</v>
      </c>
      <c r="F20">
        <v>95</v>
      </c>
    </row>
    <row r="21" spans="1:6" x14ac:dyDescent="0.25">
      <c r="A21" t="s">
        <v>8</v>
      </c>
      <c r="B21">
        <v>214</v>
      </c>
      <c r="C21">
        <v>183</v>
      </c>
      <c r="D21">
        <v>245</v>
      </c>
      <c r="E21">
        <v>137</v>
      </c>
      <c r="F21">
        <v>99</v>
      </c>
    </row>
    <row r="22" spans="1:6" x14ac:dyDescent="0.25">
      <c r="A22" t="s">
        <v>9</v>
      </c>
      <c r="B22">
        <v>246</v>
      </c>
      <c r="C22">
        <v>190</v>
      </c>
      <c r="D22">
        <v>209</v>
      </c>
      <c r="E22">
        <v>140</v>
      </c>
      <c r="F22">
        <v>105</v>
      </c>
    </row>
    <row r="23" spans="1:6" x14ac:dyDescent="0.25">
      <c r="A23" t="s">
        <v>10</v>
      </c>
      <c r="B23">
        <v>242</v>
      </c>
      <c r="C23">
        <v>198</v>
      </c>
      <c r="D23">
        <v>205</v>
      </c>
      <c r="E23">
        <v>133</v>
      </c>
      <c r="F23">
        <v>106</v>
      </c>
    </row>
    <row r="24" spans="1:6" x14ac:dyDescent="0.25">
      <c r="A24" t="s">
        <v>11</v>
      </c>
      <c r="B24">
        <v>204</v>
      </c>
      <c r="C24">
        <v>165</v>
      </c>
      <c r="D24">
        <v>220</v>
      </c>
      <c r="E24">
        <v>143</v>
      </c>
      <c r="F24">
        <v>98</v>
      </c>
    </row>
    <row r="25" spans="1:6" x14ac:dyDescent="0.25">
      <c r="A25" t="s">
        <v>12</v>
      </c>
      <c r="B25">
        <v>219</v>
      </c>
      <c r="C25">
        <v>168</v>
      </c>
      <c r="D25">
        <v>224</v>
      </c>
      <c r="E25">
        <v>173</v>
      </c>
      <c r="F25">
        <v>109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Plant Directory</vt:lpstr>
      <vt:lpstr>Production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Camel</cp:lastModifiedBy>
  <dcterms:created xsi:type="dcterms:W3CDTF">2006-08-04T15:53:12Z</dcterms:created>
  <dcterms:modified xsi:type="dcterms:W3CDTF">2015-03-17T23:34:38Z</dcterms:modified>
</cp:coreProperties>
</file>