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/Downloads/"/>
    </mc:Choice>
  </mc:AlternateContent>
  <xr:revisionPtr revIDLastSave="0" documentId="8_{E408A936-2DFF-5E4E-B0FB-0365399D4E4B}" xr6:coauthVersionLast="47" xr6:coauthVersionMax="47" xr10:uidLastSave="{00000000-0000-0000-0000-000000000000}"/>
  <bookViews>
    <workbookView xWindow="0" yWindow="500" windowWidth="23260" windowHeight="13180" activeTab="1" xr2:uid="{00000000-000D-0000-FFFF-FFFF00000000}"/>
  </bookViews>
  <sheets>
    <sheet name="Sheet1" sheetId="2" r:id="rId1"/>
    <sheet name="Data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18" i="1"/>
  <c r="I17" i="1"/>
  <c r="I16" i="1"/>
  <c r="I11" i="1"/>
  <c r="I10" i="1"/>
  <c r="I9" i="1"/>
  <c r="I8" i="1"/>
  <c r="I7" i="1"/>
  <c r="I6" i="1"/>
  <c r="I5" i="1"/>
  <c r="I19" i="1" l="1"/>
  <c r="I12" i="1"/>
</calcChain>
</file>

<file path=xl/sharedStrings.xml><?xml version="1.0" encoding="utf-8"?>
<sst xmlns="http://schemas.openxmlformats.org/spreadsheetml/2006/main" count="1045" uniqueCount="46">
  <si>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</si>
  <si>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</si>
  <si>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</si>
  <si>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</si>
  <si>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</si>
  <si>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</si>
  <si>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</si>
  <si>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</si>
  <si>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</si>
  <si>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</si>
  <si>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</si>
  <si>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</si>
  <si>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</si>
  <si>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</si>
  <si>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</si>
  <si>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</si>
  <si>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</si>
  <si>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</si>
  <si>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</si>
  <si>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</si>
  <si>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</si>
  <si>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</si>
  <si>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</si>
  <si>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</si>
  <si>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</si>
  <si>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</si>
  <si>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</si>
  <si>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</si>
  <si>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</si>
  <si>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Amount Spent ($)</t>
  </si>
  <si>
    <t>Grand Total</t>
  </si>
  <si>
    <t>Days of the week</t>
  </si>
  <si>
    <t>Sunday</t>
  </si>
  <si>
    <t>Monday</t>
  </si>
  <si>
    <t>Tuesday</t>
  </si>
  <si>
    <t>Wednesday</t>
  </si>
  <si>
    <t>Thursday</t>
  </si>
  <si>
    <t>Friday</t>
  </si>
  <si>
    <t>Saturday</t>
  </si>
  <si>
    <t>Average of Amount Spent ($)2</t>
  </si>
  <si>
    <t>Browser Type</t>
  </si>
  <si>
    <t>Frequency</t>
  </si>
  <si>
    <t>Total</t>
  </si>
  <si>
    <t>time vs money cc</t>
  </si>
  <si>
    <t>pages vs money cc</t>
  </si>
  <si>
    <t>pages vs time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</si>
</sst>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</cellXfs>
  <cellStyles count="1">
    <cellStyle name="Normal" xfId="0" builtinId="0"/>
  </cellStyles>
  <dxfs count="2">
    <dxf>
      <numFmt numFmtId="165" formatCode="&quot;$&quot;#,##0.00"/>
    </dxf>
    <dxf>
      <numFmt numFmtId="165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spendings:</a:t>
            </a:r>
          </a:p>
          <a:p>
            <a:pPr>
              <a:defRPr/>
            </a:pPr>
            <a:r>
              <a:rPr lang="en-US"/>
              <a:t>Correlaton</a:t>
            </a:r>
            <a:r>
              <a:rPr lang="en-US" baseline="0"/>
              <a:t> of 0.57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Data!$E$2:$E$501</c:f>
              <c:numCache>
                <c:formatCode>0.0</c:formatCode>
                <c:ptCount val="500"/>
                <c:pt idx="0">
                  <c:v>12.7</c:v>
                </c:pt>
                <c:pt idx="1">
                  <c:v>19.7</c:v>
                </c:pt>
                <c:pt idx="2">
                  <c:v>9.1999999999999993</c:v>
                </c:pt>
                <c:pt idx="3">
                  <c:v>12.3</c:v>
                </c:pt>
                <c:pt idx="4">
                  <c:v>11</c:v>
                </c:pt>
                <c:pt idx="5">
                  <c:v>9.6</c:v>
                </c:pt>
                <c:pt idx="6">
                  <c:v>11.1</c:v>
                </c:pt>
                <c:pt idx="7">
                  <c:v>6.2</c:v>
                </c:pt>
                <c:pt idx="8">
                  <c:v>8</c:v>
                </c:pt>
                <c:pt idx="9">
                  <c:v>22.6</c:v>
                </c:pt>
                <c:pt idx="10">
                  <c:v>14.7</c:v>
                </c:pt>
                <c:pt idx="11">
                  <c:v>15.8</c:v>
                </c:pt>
                <c:pt idx="12">
                  <c:v>12</c:v>
                </c:pt>
                <c:pt idx="13">
                  <c:v>25.1</c:v>
                </c:pt>
                <c:pt idx="14">
                  <c:v>7</c:v>
                </c:pt>
                <c:pt idx="15">
                  <c:v>10.299999999999999</c:v>
                </c:pt>
                <c:pt idx="16">
                  <c:v>15</c:v>
                </c:pt>
                <c:pt idx="17">
                  <c:v>14.8</c:v>
                </c:pt>
                <c:pt idx="18">
                  <c:v>6.1000000000000005</c:v>
                </c:pt>
                <c:pt idx="19">
                  <c:v>15.9</c:v>
                </c:pt>
                <c:pt idx="20">
                  <c:v>16.8</c:v>
                </c:pt>
                <c:pt idx="21">
                  <c:v>10.5</c:v>
                </c:pt>
                <c:pt idx="22">
                  <c:v>8.6</c:v>
                </c:pt>
                <c:pt idx="23">
                  <c:v>8.3000000000000007</c:v>
                </c:pt>
                <c:pt idx="24">
                  <c:v>9.9</c:v>
                </c:pt>
                <c:pt idx="25">
                  <c:v>11.9</c:v>
                </c:pt>
                <c:pt idx="26">
                  <c:v>15.3</c:v>
                </c:pt>
                <c:pt idx="27">
                  <c:v>6.8</c:v>
                </c:pt>
                <c:pt idx="28">
                  <c:v>32.9</c:v>
                </c:pt>
                <c:pt idx="29">
                  <c:v>12.700000000000001</c:v>
                </c:pt>
                <c:pt idx="30">
                  <c:v>7.5000000000000009</c:v>
                </c:pt>
                <c:pt idx="31">
                  <c:v>18.3</c:v>
                </c:pt>
                <c:pt idx="32">
                  <c:v>12</c:v>
                </c:pt>
                <c:pt idx="33">
                  <c:v>9.1999999999999993</c:v>
                </c:pt>
                <c:pt idx="34">
                  <c:v>8.6</c:v>
                </c:pt>
                <c:pt idx="35">
                  <c:v>15</c:v>
                </c:pt>
                <c:pt idx="36">
                  <c:v>6.6000000000000005</c:v>
                </c:pt>
                <c:pt idx="37">
                  <c:v>12.100000000000001</c:v>
                </c:pt>
                <c:pt idx="38">
                  <c:v>11.1</c:v>
                </c:pt>
                <c:pt idx="39">
                  <c:v>5.9</c:v>
                </c:pt>
                <c:pt idx="40">
                  <c:v>16.100000000000001</c:v>
                </c:pt>
                <c:pt idx="41">
                  <c:v>13</c:v>
                </c:pt>
                <c:pt idx="42">
                  <c:v>11.700000000000001</c:v>
                </c:pt>
                <c:pt idx="43">
                  <c:v>13.9</c:v>
                </c:pt>
                <c:pt idx="44">
                  <c:v>31</c:v>
                </c:pt>
                <c:pt idx="45">
                  <c:v>14.500000000000002</c:v>
                </c:pt>
                <c:pt idx="46">
                  <c:v>8.4</c:v>
                </c:pt>
                <c:pt idx="47">
                  <c:v>9.7999999999999989</c:v>
                </c:pt>
                <c:pt idx="48">
                  <c:v>8</c:v>
                </c:pt>
                <c:pt idx="49">
                  <c:v>13.6</c:v>
                </c:pt>
                <c:pt idx="50">
                  <c:v>12</c:v>
                </c:pt>
                <c:pt idx="51">
                  <c:v>25.8</c:v>
                </c:pt>
                <c:pt idx="52">
                  <c:v>6.1</c:v>
                </c:pt>
                <c:pt idx="53">
                  <c:v>11.9</c:v>
                </c:pt>
                <c:pt idx="54">
                  <c:v>9.5</c:v>
                </c:pt>
                <c:pt idx="55">
                  <c:v>6.9</c:v>
                </c:pt>
                <c:pt idx="56">
                  <c:v>9.6999999999999993</c:v>
                </c:pt>
                <c:pt idx="57">
                  <c:v>1.8</c:v>
                </c:pt>
                <c:pt idx="58">
                  <c:v>3.8</c:v>
                </c:pt>
                <c:pt idx="59">
                  <c:v>31.2</c:v>
                </c:pt>
                <c:pt idx="60">
                  <c:v>16.399999999999999</c:v>
                </c:pt>
                <c:pt idx="61">
                  <c:v>18.5</c:v>
                </c:pt>
                <c:pt idx="62">
                  <c:v>11.3</c:v>
                </c:pt>
                <c:pt idx="63">
                  <c:v>35.9</c:v>
                </c:pt>
                <c:pt idx="64">
                  <c:v>6.7</c:v>
                </c:pt>
                <c:pt idx="65">
                  <c:v>8.1999999999999993</c:v>
                </c:pt>
                <c:pt idx="66">
                  <c:v>17</c:v>
                </c:pt>
                <c:pt idx="67">
                  <c:v>16.600000000000001</c:v>
                </c:pt>
                <c:pt idx="68">
                  <c:v>3.8</c:v>
                </c:pt>
                <c:pt idx="69">
                  <c:v>18.7</c:v>
                </c:pt>
                <c:pt idx="70">
                  <c:v>20.3</c:v>
                </c:pt>
                <c:pt idx="71">
                  <c:v>8.5</c:v>
                </c:pt>
                <c:pt idx="72">
                  <c:v>5</c:v>
                </c:pt>
                <c:pt idx="73">
                  <c:v>9.8000000000000007</c:v>
                </c:pt>
                <c:pt idx="74">
                  <c:v>7.4</c:v>
                </c:pt>
                <c:pt idx="75">
                  <c:v>11.2</c:v>
                </c:pt>
                <c:pt idx="76">
                  <c:v>17.5</c:v>
                </c:pt>
                <c:pt idx="77">
                  <c:v>0.2</c:v>
                </c:pt>
                <c:pt idx="78">
                  <c:v>50.5</c:v>
                </c:pt>
                <c:pt idx="79">
                  <c:v>12.7</c:v>
                </c:pt>
                <c:pt idx="80">
                  <c:v>7.2</c:v>
                </c:pt>
                <c:pt idx="81">
                  <c:v>23.2</c:v>
                </c:pt>
                <c:pt idx="82">
                  <c:v>11.3</c:v>
                </c:pt>
                <c:pt idx="83">
                  <c:v>6.1</c:v>
                </c:pt>
                <c:pt idx="84">
                  <c:v>5</c:v>
                </c:pt>
                <c:pt idx="85">
                  <c:v>17</c:v>
                </c:pt>
                <c:pt idx="86">
                  <c:v>8.9</c:v>
                </c:pt>
                <c:pt idx="87">
                  <c:v>11.5</c:v>
                </c:pt>
                <c:pt idx="88">
                  <c:v>9.6999999999999993</c:v>
                </c:pt>
                <c:pt idx="89">
                  <c:v>8.1</c:v>
                </c:pt>
                <c:pt idx="90">
                  <c:v>19</c:v>
                </c:pt>
                <c:pt idx="91">
                  <c:v>13.2</c:v>
                </c:pt>
                <c:pt idx="92">
                  <c:v>10.8</c:v>
                </c:pt>
                <c:pt idx="93">
                  <c:v>14.9</c:v>
                </c:pt>
                <c:pt idx="94">
                  <c:v>47</c:v>
                </c:pt>
                <c:pt idx="95">
                  <c:v>16</c:v>
                </c:pt>
                <c:pt idx="96">
                  <c:v>0.2</c:v>
                </c:pt>
                <c:pt idx="97">
                  <c:v>7.2</c:v>
                </c:pt>
                <c:pt idx="98">
                  <c:v>1.8</c:v>
                </c:pt>
                <c:pt idx="99">
                  <c:v>14.3</c:v>
                </c:pt>
                <c:pt idx="100">
                  <c:v>13</c:v>
                </c:pt>
                <c:pt idx="101">
                  <c:v>25.8</c:v>
                </c:pt>
                <c:pt idx="102">
                  <c:v>6.1</c:v>
                </c:pt>
                <c:pt idx="103">
                  <c:v>11.9</c:v>
                </c:pt>
                <c:pt idx="104">
                  <c:v>9.5</c:v>
                </c:pt>
                <c:pt idx="105">
                  <c:v>6.9</c:v>
                </c:pt>
                <c:pt idx="106">
                  <c:v>9.6999999999999993</c:v>
                </c:pt>
                <c:pt idx="107">
                  <c:v>6.9</c:v>
                </c:pt>
                <c:pt idx="108">
                  <c:v>4</c:v>
                </c:pt>
                <c:pt idx="109">
                  <c:v>31.2</c:v>
                </c:pt>
                <c:pt idx="110">
                  <c:v>16.399999999999999</c:v>
                </c:pt>
                <c:pt idx="111">
                  <c:v>18.5</c:v>
                </c:pt>
                <c:pt idx="112">
                  <c:v>11.3</c:v>
                </c:pt>
                <c:pt idx="113">
                  <c:v>35.9</c:v>
                </c:pt>
                <c:pt idx="114">
                  <c:v>7.2</c:v>
                </c:pt>
                <c:pt idx="115">
                  <c:v>8.1999999999999993</c:v>
                </c:pt>
                <c:pt idx="116">
                  <c:v>17</c:v>
                </c:pt>
                <c:pt idx="117">
                  <c:v>16.600000000000001</c:v>
                </c:pt>
                <c:pt idx="118">
                  <c:v>9.1999999999999993</c:v>
                </c:pt>
                <c:pt idx="119">
                  <c:v>18.7</c:v>
                </c:pt>
                <c:pt idx="120">
                  <c:v>20.3</c:v>
                </c:pt>
                <c:pt idx="121">
                  <c:v>8.5</c:v>
                </c:pt>
                <c:pt idx="122">
                  <c:v>5</c:v>
                </c:pt>
                <c:pt idx="123">
                  <c:v>6.1</c:v>
                </c:pt>
                <c:pt idx="124">
                  <c:v>7.4</c:v>
                </c:pt>
                <c:pt idx="125">
                  <c:v>11.2</c:v>
                </c:pt>
                <c:pt idx="126">
                  <c:v>17.5</c:v>
                </c:pt>
                <c:pt idx="127">
                  <c:v>7</c:v>
                </c:pt>
                <c:pt idx="128">
                  <c:v>50.5</c:v>
                </c:pt>
                <c:pt idx="129">
                  <c:v>12.7</c:v>
                </c:pt>
                <c:pt idx="130">
                  <c:v>0.6</c:v>
                </c:pt>
                <c:pt idx="131">
                  <c:v>23.2</c:v>
                </c:pt>
                <c:pt idx="132">
                  <c:v>11.3</c:v>
                </c:pt>
                <c:pt idx="133">
                  <c:v>6.1</c:v>
                </c:pt>
                <c:pt idx="134">
                  <c:v>5</c:v>
                </c:pt>
                <c:pt idx="135">
                  <c:v>17</c:v>
                </c:pt>
                <c:pt idx="136">
                  <c:v>4.2</c:v>
                </c:pt>
                <c:pt idx="137">
                  <c:v>11.5</c:v>
                </c:pt>
                <c:pt idx="138">
                  <c:v>9.6999999999999993</c:v>
                </c:pt>
                <c:pt idx="139">
                  <c:v>7</c:v>
                </c:pt>
                <c:pt idx="140">
                  <c:v>19</c:v>
                </c:pt>
                <c:pt idx="141">
                  <c:v>13.2</c:v>
                </c:pt>
                <c:pt idx="142">
                  <c:v>10.8</c:v>
                </c:pt>
                <c:pt idx="143">
                  <c:v>14.9</c:v>
                </c:pt>
                <c:pt idx="144">
                  <c:v>47</c:v>
                </c:pt>
                <c:pt idx="145">
                  <c:v>16</c:v>
                </c:pt>
                <c:pt idx="146">
                  <c:v>5.6</c:v>
                </c:pt>
                <c:pt idx="147">
                  <c:v>7.2</c:v>
                </c:pt>
                <c:pt idx="148">
                  <c:v>7</c:v>
                </c:pt>
                <c:pt idx="149">
                  <c:v>14.3</c:v>
                </c:pt>
                <c:pt idx="150">
                  <c:v>8</c:v>
                </c:pt>
                <c:pt idx="151">
                  <c:v>25.8</c:v>
                </c:pt>
                <c:pt idx="152">
                  <c:v>6.1</c:v>
                </c:pt>
                <c:pt idx="153">
                  <c:v>11.9</c:v>
                </c:pt>
                <c:pt idx="154">
                  <c:v>9.5</c:v>
                </c:pt>
                <c:pt idx="155">
                  <c:v>6.9</c:v>
                </c:pt>
                <c:pt idx="156">
                  <c:v>9.6999999999999993</c:v>
                </c:pt>
                <c:pt idx="157">
                  <c:v>2.2000000000000002</c:v>
                </c:pt>
                <c:pt idx="158">
                  <c:v>1.6</c:v>
                </c:pt>
                <c:pt idx="159">
                  <c:v>31.2</c:v>
                </c:pt>
                <c:pt idx="160">
                  <c:v>16.399999999999999</c:v>
                </c:pt>
                <c:pt idx="161">
                  <c:v>18.5</c:v>
                </c:pt>
                <c:pt idx="162">
                  <c:v>11.3</c:v>
                </c:pt>
                <c:pt idx="163">
                  <c:v>35.9</c:v>
                </c:pt>
                <c:pt idx="164">
                  <c:v>4.5</c:v>
                </c:pt>
                <c:pt idx="165">
                  <c:v>8.1999999999999993</c:v>
                </c:pt>
                <c:pt idx="166">
                  <c:v>17</c:v>
                </c:pt>
                <c:pt idx="167">
                  <c:v>16.600000000000001</c:v>
                </c:pt>
                <c:pt idx="168">
                  <c:v>4.4000000000000004</c:v>
                </c:pt>
                <c:pt idx="169">
                  <c:v>18.7</c:v>
                </c:pt>
                <c:pt idx="170">
                  <c:v>20.3</c:v>
                </c:pt>
                <c:pt idx="171">
                  <c:v>8.5</c:v>
                </c:pt>
                <c:pt idx="172">
                  <c:v>5</c:v>
                </c:pt>
                <c:pt idx="173">
                  <c:v>4.2</c:v>
                </c:pt>
                <c:pt idx="174">
                  <c:v>7.4</c:v>
                </c:pt>
                <c:pt idx="175">
                  <c:v>11.2</c:v>
                </c:pt>
                <c:pt idx="176">
                  <c:v>17.5</c:v>
                </c:pt>
                <c:pt idx="177">
                  <c:v>9.3000000000000007</c:v>
                </c:pt>
                <c:pt idx="178">
                  <c:v>50.5</c:v>
                </c:pt>
                <c:pt idx="179">
                  <c:v>12.7</c:v>
                </c:pt>
                <c:pt idx="180">
                  <c:v>7.8</c:v>
                </c:pt>
                <c:pt idx="181">
                  <c:v>23.2</c:v>
                </c:pt>
                <c:pt idx="182">
                  <c:v>11.3</c:v>
                </c:pt>
                <c:pt idx="183">
                  <c:v>6.1</c:v>
                </c:pt>
                <c:pt idx="184">
                  <c:v>5</c:v>
                </c:pt>
                <c:pt idx="185">
                  <c:v>17</c:v>
                </c:pt>
                <c:pt idx="186">
                  <c:v>1.7</c:v>
                </c:pt>
                <c:pt idx="187">
                  <c:v>11.5</c:v>
                </c:pt>
                <c:pt idx="188">
                  <c:v>9.6999999999999993</c:v>
                </c:pt>
                <c:pt idx="189">
                  <c:v>1</c:v>
                </c:pt>
                <c:pt idx="190">
                  <c:v>19</c:v>
                </c:pt>
                <c:pt idx="191">
                  <c:v>13.2</c:v>
                </c:pt>
                <c:pt idx="192">
                  <c:v>10.8</c:v>
                </c:pt>
                <c:pt idx="193">
                  <c:v>14.9</c:v>
                </c:pt>
                <c:pt idx="194">
                  <c:v>47</c:v>
                </c:pt>
                <c:pt idx="195">
                  <c:v>16</c:v>
                </c:pt>
                <c:pt idx="196">
                  <c:v>4.4000000000000004</c:v>
                </c:pt>
                <c:pt idx="197">
                  <c:v>7.2</c:v>
                </c:pt>
                <c:pt idx="198">
                  <c:v>8.6999999999999993</c:v>
                </c:pt>
                <c:pt idx="199">
                  <c:v>14.3</c:v>
                </c:pt>
                <c:pt idx="200">
                  <c:v>5</c:v>
                </c:pt>
                <c:pt idx="201">
                  <c:v>25.8</c:v>
                </c:pt>
                <c:pt idx="202">
                  <c:v>6.1</c:v>
                </c:pt>
                <c:pt idx="203">
                  <c:v>11.9</c:v>
                </c:pt>
                <c:pt idx="204">
                  <c:v>9.5</c:v>
                </c:pt>
                <c:pt idx="205">
                  <c:v>6.9</c:v>
                </c:pt>
                <c:pt idx="206">
                  <c:v>9.6999999999999993</c:v>
                </c:pt>
                <c:pt idx="207">
                  <c:v>9.5</c:v>
                </c:pt>
                <c:pt idx="208">
                  <c:v>7.7</c:v>
                </c:pt>
                <c:pt idx="209">
                  <c:v>31.2</c:v>
                </c:pt>
                <c:pt idx="210">
                  <c:v>16.399999999999999</c:v>
                </c:pt>
                <c:pt idx="211">
                  <c:v>18.5</c:v>
                </c:pt>
                <c:pt idx="212">
                  <c:v>11.3</c:v>
                </c:pt>
                <c:pt idx="213">
                  <c:v>35.9</c:v>
                </c:pt>
                <c:pt idx="214">
                  <c:v>7.7</c:v>
                </c:pt>
                <c:pt idx="215">
                  <c:v>8.1999999999999993</c:v>
                </c:pt>
                <c:pt idx="216">
                  <c:v>17</c:v>
                </c:pt>
                <c:pt idx="217">
                  <c:v>16.600000000000001</c:v>
                </c:pt>
                <c:pt idx="218">
                  <c:v>5.9</c:v>
                </c:pt>
                <c:pt idx="219">
                  <c:v>18.7</c:v>
                </c:pt>
                <c:pt idx="220">
                  <c:v>20.3</c:v>
                </c:pt>
                <c:pt idx="221">
                  <c:v>8.5</c:v>
                </c:pt>
                <c:pt idx="222">
                  <c:v>5</c:v>
                </c:pt>
                <c:pt idx="223">
                  <c:v>9.8000000000000007</c:v>
                </c:pt>
                <c:pt idx="224">
                  <c:v>7.4</c:v>
                </c:pt>
                <c:pt idx="225">
                  <c:v>11.2</c:v>
                </c:pt>
                <c:pt idx="226">
                  <c:v>17.5</c:v>
                </c:pt>
                <c:pt idx="227">
                  <c:v>4.2</c:v>
                </c:pt>
                <c:pt idx="228">
                  <c:v>50.5</c:v>
                </c:pt>
                <c:pt idx="229">
                  <c:v>12.7</c:v>
                </c:pt>
                <c:pt idx="230">
                  <c:v>4.0999999999999996</c:v>
                </c:pt>
                <c:pt idx="231">
                  <c:v>23.2</c:v>
                </c:pt>
                <c:pt idx="232">
                  <c:v>11.3</c:v>
                </c:pt>
                <c:pt idx="233">
                  <c:v>6.1</c:v>
                </c:pt>
                <c:pt idx="234">
                  <c:v>5</c:v>
                </c:pt>
                <c:pt idx="235">
                  <c:v>17</c:v>
                </c:pt>
                <c:pt idx="236">
                  <c:v>0.4</c:v>
                </c:pt>
                <c:pt idx="237">
                  <c:v>11.5</c:v>
                </c:pt>
                <c:pt idx="238">
                  <c:v>9.6999999999999993</c:v>
                </c:pt>
                <c:pt idx="239">
                  <c:v>0.8</c:v>
                </c:pt>
                <c:pt idx="240">
                  <c:v>19</c:v>
                </c:pt>
                <c:pt idx="241">
                  <c:v>13.2</c:v>
                </c:pt>
                <c:pt idx="242">
                  <c:v>10.8</c:v>
                </c:pt>
                <c:pt idx="243">
                  <c:v>14.9</c:v>
                </c:pt>
                <c:pt idx="244">
                  <c:v>47</c:v>
                </c:pt>
                <c:pt idx="245">
                  <c:v>16</c:v>
                </c:pt>
                <c:pt idx="246">
                  <c:v>0.3</c:v>
                </c:pt>
                <c:pt idx="247">
                  <c:v>7.2</c:v>
                </c:pt>
                <c:pt idx="248">
                  <c:v>6.8</c:v>
                </c:pt>
                <c:pt idx="249">
                  <c:v>15</c:v>
                </c:pt>
                <c:pt idx="250">
                  <c:v>12.7</c:v>
                </c:pt>
                <c:pt idx="251">
                  <c:v>25.8</c:v>
                </c:pt>
                <c:pt idx="252">
                  <c:v>6.1</c:v>
                </c:pt>
                <c:pt idx="253">
                  <c:v>11.9</c:v>
                </c:pt>
                <c:pt idx="254">
                  <c:v>9.5</c:v>
                </c:pt>
                <c:pt idx="255">
                  <c:v>6.9</c:v>
                </c:pt>
                <c:pt idx="256">
                  <c:v>9.6999999999999993</c:v>
                </c:pt>
                <c:pt idx="257">
                  <c:v>1.2</c:v>
                </c:pt>
                <c:pt idx="258">
                  <c:v>6.2</c:v>
                </c:pt>
                <c:pt idx="259">
                  <c:v>31.2</c:v>
                </c:pt>
                <c:pt idx="260">
                  <c:v>16.399999999999999</c:v>
                </c:pt>
                <c:pt idx="261">
                  <c:v>18.5</c:v>
                </c:pt>
                <c:pt idx="262">
                  <c:v>11.3</c:v>
                </c:pt>
                <c:pt idx="263">
                  <c:v>35.9</c:v>
                </c:pt>
                <c:pt idx="264">
                  <c:v>8.8000000000000007</c:v>
                </c:pt>
                <c:pt idx="265">
                  <c:v>8.1999999999999993</c:v>
                </c:pt>
                <c:pt idx="266">
                  <c:v>17</c:v>
                </c:pt>
                <c:pt idx="267">
                  <c:v>16.600000000000001</c:v>
                </c:pt>
                <c:pt idx="268">
                  <c:v>2.5</c:v>
                </c:pt>
                <c:pt idx="269">
                  <c:v>18.7</c:v>
                </c:pt>
                <c:pt idx="270">
                  <c:v>20.3</c:v>
                </c:pt>
                <c:pt idx="271">
                  <c:v>8.5</c:v>
                </c:pt>
                <c:pt idx="272">
                  <c:v>5</c:v>
                </c:pt>
                <c:pt idx="273">
                  <c:v>8.5</c:v>
                </c:pt>
                <c:pt idx="274">
                  <c:v>7.4</c:v>
                </c:pt>
                <c:pt idx="275">
                  <c:v>11.2</c:v>
                </c:pt>
                <c:pt idx="276">
                  <c:v>17.5</c:v>
                </c:pt>
                <c:pt idx="277">
                  <c:v>2.2000000000000002</c:v>
                </c:pt>
                <c:pt idx="278">
                  <c:v>50.5</c:v>
                </c:pt>
                <c:pt idx="279">
                  <c:v>12.7</c:v>
                </c:pt>
                <c:pt idx="280">
                  <c:v>2.2000000000000002</c:v>
                </c:pt>
                <c:pt idx="281">
                  <c:v>23.2</c:v>
                </c:pt>
                <c:pt idx="282">
                  <c:v>11.3</c:v>
                </c:pt>
                <c:pt idx="283">
                  <c:v>6.1</c:v>
                </c:pt>
                <c:pt idx="284">
                  <c:v>5</c:v>
                </c:pt>
                <c:pt idx="285">
                  <c:v>17</c:v>
                </c:pt>
                <c:pt idx="286">
                  <c:v>0.2</c:v>
                </c:pt>
                <c:pt idx="287">
                  <c:v>11.5</c:v>
                </c:pt>
                <c:pt idx="288">
                  <c:v>9.6999999999999993</c:v>
                </c:pt>
                <c:pt idx="289">
                  <c:v>4.3</c:v>
                </c:pt>
                <c:pt idx="290">
                  <c:v>19</c:v>
                </c:pt>
                <c:pt idx="291">
                  <c:v>13.2</c:v>
                </c:pt>
                <c:pt idx="292">
                  <c:v>10.8</c:v>
                </c:pt>
                <c:pt idx="293">
                  <c:v>14.9</c:v>
                </c:pt>
                <c:pt idx="294">
                  <c:v>47</c:v>
                </c:pt>
                <c:pt idx="295">
                  <c:v>16</c:v>
                </c:pt>
                <c:pt idx="296">
                  <c:v>4.5</c:v>
                </c:pt>
                <c:pt idx="297">
                  <c:v>7.2</c:v>
                </c:pt>
                <c:pt idx="298">
                  <c:v>5.3</c:v>
                </c:pt>
                <c:pt idx="299">
                  <c:v>14.3</c:v>
                </c:pt>
                <c:pt idx="300">
                  <c:v>50</c:v>
                </c:pt>
                <c:pt idx="301">
                  <c:v>25.8</c:v>
                </c:pt>
                <c:pt idx="302">
                  <c:v>6.1</c:v>
                </c:pt>
                <c:pt idx="303">
                  <c:v>11.9</c:v>
                </c:pt>
                <c:pt idx="304">
                  <c:v>9.5</c:v>
                </c:pt>
                <c:pt idx="305">
                  <c:v>6.9</c:v>
                </c:pt>
                <c:pt idx="306">
                  <c:v>9.6999999999999993</c:v>
                </c:pt>
                <c:pt idx="307">
                  <c:v>7.8</c:v>
                </c:pt>
                <c:pt idx="308">
                  <c:v>7.3</c:v>
                </c:pt>
                <c:pt idx="309">
                  <c:v>31.2</c:v>
                </c:pt>
                <c:pt idx="310">
                  <c:v>16.399999999999999</c:v>
                </c:pt>
                <c:pt idx="311">
                  <c:v>18.5</c:v>
                </c:pt>
                <c:pt idx="312">
                  <c:v>11.3</c:v>
                </c:pt>
                <c:pt idx="313">
                  <c:v>35.9</c:v>
                </c:pt>
                <c:pt idx="314">
                  <c:v>3</c:v>
                </c:pt>
                <c:pt idx="315">
                  <c:v>8.1999999999999993</c:v>
                </c:pt>
                <c:pt idx="316">
                  <c:v>17</c:v>
                </c:pt>
                <c:pt idx="317">
                  <c:v>16.600000000000001</c:v>
                </c:pt>
                <c:pt idx="318">
                  <c:v>6.5</c:v>
                </c:pt>
                <c:pt idx="319">
                  <c:v>18.7</c:v>
                </c:pt>
                <c:pt idx="320">
                  <c:v>20.3</c:v>
                </c:pt>
                <c:pt idx="321">
                  <c:v>8.5</c:v>
                </c:pt>
                <c:pt idx="322">
                  <c:v>5</c:v>
                </c:pt>
                <c:pt idx="323">
                  <c:v>3.5</c:v>
                </c:pt>
                <c:pt idx="324">
                  <c:v>7.4</c:v>
                </c:pt>
                <c:pt idx="325">
                  <c:v>11.2</c:v>
                </c:pt>
                <c:pt idx="326">
                  <c:v>17.5</c:v>
                </c:pt>
                <c:pt idx="327">
                  <c:v>4.5</c:v>
                </c:pt>
                <c:pt idx="328">
                  <c:v>50.5</c:v>
                </c:pt>
                <c:pt idx="329">
                  <c:v>12.7</c:v>
                </c:pt>
                <c:pt idx="330">
                  <c:v>1.1000000000000001</c:v>
                </c:pt>
                <c:pt idx="331">
                  <c:v>23.2</c:v>
                </c:pt>
                <c:pt idx="332">
                  <c:v>11.3</c:v>
                </c:pt>
                <c:pt idx="333">
                  <c:v>6.1</c:v>
                </c:pt>
                <c:pt idx="334">
                  <c:v>5</c:v>
                </c:pt>
                <c:pt idx="335">
                  <c:v>17</c:v>
                </c:pt>
                <c:pt idx="336">
                  <c:v>5.2</c:v>
                </c:pt>
                <c:pt idx="337">
                  <c:v>11.5</c:v>
                </c:pt>
                <c:pt idx="338">
                  <c:v>9.6999999999999993</c:v>
                </c:pt>
                <c:pt idx="339">
                  <c:v>5.5</c:v>
                </c:pt>
                <c:pt idx="340">
                  <c:v>19</c:v>
                </c:pt>
                <c:pt idx="341">
                  <c:v>13.2</c:v>
                </c:pt>
                <c:pt idx="342">
                  <c:v>10.8</c:v>
                </c:pt>
                <c:pt idx="343">
                  <c:v>14.9</c:v>
                </c:pt>
                <c:pt idx="344">
                  <c:v>47</c:v>
                </c:pt>
                <c:pt idx="345">
                  <c:v>16</c:v>
                </c:pt>
                <c:pt idx="346">
                  <c:v>6.2</c:v>
                </c:pt>
                <c:pt idx="347">
                  <c:v>7.2</c:v>
                </c:pt>
                <c:pt idx="348">
                  <c:v>9.9</c:v>
                </c:pt>
                <c:pt idx="349">
                  <c:v>14.3</c:v>
                </c:pt>
                <c:pt idx="350">
                  <c:v>15</c:v>
                </c:pt>
                <c:pt idx="351">
                  <c:v>25.8</c:v>
                </c:pt>
                <c:pt idx="352">
                  <c:v>6.1</c:v>
                </c:pt>
                <c:pt idx="353">
                  <c:v>11.9</c:v>
                </c:pt>
                <c:pt idx="354">
                  <c:v>9.5</c:v>
                </c:pt>
                <c:pt idx="355">
                  <c:v>6.9</c:v>
                </c:pt>
                <c:pt idx="356">
                  <c:v>9.6999999999999993</c:v>
                </c:pt>
                <c:pt idx="357">
                  <c:v>1.1000000000000001</c:v>
                </c:pt>
                <c:pt idx="358">
                  <c:v>9.5</c:v>
                </c:pt>
                <c:pt idx="359">
                  <c:v>31.2</c:v>
                </c:pt>
                <c:pt idx="360">
                  <c:v>16.399999999999999</c:v>
                </c:pt>
                <c:pt idx="361">
                  <c:v>18.5</c:v>
                </c:pt>
                <c:pt idx="362">
                  <c:v>11.3</c:v>
                </c:pt>
                <c:pt idx="363">
                  <c:v>35.9</c:v>
                </c:pt>
                <c:pt idx="364">
                  <c:v>8</c:v>
                </c:pt>
                <c:pt idx="365">
                  <c:v>8.1999999999999993</c:v>
                </c:pt>
                <c:pt idx="366">
                  <c:v>17</c:v>
                </c:pt>
                <c:pt idx="367">
                  <c:v>16.600000000000001</c:v>
                </c:pt>
                <c:pt idx="368">
                  <c:v>7.8</c:v>
                </c:pt>
                <c:pt idx="369">
                  <c:v>18.7</c:v>
                </c:pt>
                <c:pt idx="370">
                  <c:v>20.3</c:v>
                </c:pt>
                <c:pt idx="371">
                  <c:v>8.5</c:v>
                </c:pt>
                <c:pt idx="372">
                  <c:v>5</c:v>
                </c:pt>
                <c:pt idx="373">
                  <c:v>3.8</c:v>
                </c:pt>
                <c:pt idx="374">
                  <c:v>7.4</c:v>
                </c:pt>
                <c:pt idx="375">
                  <c:v>11.2</c:v>
                </c:pt>
                <c:pt idx="376">
                  <c:v>17.5</c:v>
                </c:pt>
                <c:pt idx="377">
                  <c:v>9</c:v>
                </c:pt>
                <c:pt idx="378">
                  <c:v>50.5</c:v>
                </c:pt>
                <c:pt idx="379">
                  <c:v>12.7</c:v>
                </c:pt>
                <c:pt idx="380">
                  <c:v>9.9</c:v>
                </c:pt>
                <c:pt idx="381">
                  <c:v>23.2</c:v>
                </c:pt>
                <c:pt idx="382">
                  <c:v>11.3</c:v>
                </c:pt>
                <c:pt idx="383">
                  <c:v>6.1</c:v>
                </c:pt>
                <c:pt idx="384">
                  <c:v>5</c:v>
                </c:pt>
                <c:pt idx="385">
                  <c:v>17</c:v>
                </c:pt>
                <c:pt idx="386">
                  <c:v>0.1</c:v>
                </c:pt>
                <c:pt idx="387">
                  <c:v>11.5</c:v>
                </c:pt>
                <c:pt idx="388">
                  <c:v>9.6999999999999993</c:v>
                </c:pt>
                <c:pt idx="389">
                  <c:v>9.1</c:v>
                </c:pt>
                <c:pt idx="390">
                  <c:v>19</c:v>
                </c:pt>
                <c:pt idx="391">
                  <c:v>13.2</c:v>
                </c:pt>
                <c:pt idx="392">
                  <c:v>10.8</c:v>
                </c:pt>
                <c:pt idx="393">
                  <c:v>14.9</c:v>
                </c:pt>
                <c:pt idx="394">
                  <c:v>47</c:v>
                </c:pt>
                <c:pt idx="395">
                  <c:v>16</c:v>
                </c:pt>
                <c:pt idx="396">
                  <c:v>2.1</c:v>
                </c:pt>
                <c:pt idx="397">
                  <c:v>7.2</c:v>
                </c:pt>
                <c:pt idx="398">
                  <c:v>3.5</c:v>
                </c:pt>
                <c:pt idx="399">
                  <c:v>14.3</c:v>
                </c:pt>
                <c:pt idx="400">
                  <c:v>22</c:v>
                </c:pt>
                <c:pt idx="401">
                  <c:v>25.8</c:v>
                </c:pt>
                <c:pt idx="402">
                  <c:v>6.1</c:v>
                </c:pt>
                <c:pt idx="403">
                  <c:v>11.9</c:v>
                </c:pt>
                <c:pt idx="404">
                  <c:v>9.5</c:v>
                </c:pt>
                <c:pt idx="405">
                  <c:v>6.9</c:v>
                </c:pt>
                <c:pt idx="406">
                  <c:v>9.6999999999999993</c:v>
                </c:pt>
                <c:pt idx="407">
                  <c:v>5.5</c:v>
                </c:pt>
                <c:pt idx="408">
                  <c:v>3.4</c:v>
                </c:pt>
                <c:pt idx="409">
                  <c:v>31.2</c:v>
                </c:pt>
                <c:pt idx="410">
                  <c:v>16.399999999999999</c:v>
                </c:pt>
                <c:pt idx="411">
                  <c:v>18.5</c:v>
                </c:pt>
                <c:pt idx="412">
                  <c:v>11.3</c:v>
                </c:pt>
                <c:pt idx="413">
                  <c:v>35.9</c:v>
                </c:pt>
                <c:pt idx="414">
                  <c:v>3.1</c:v>
                </c:pt>
                <c:pt idx="415">
                  <c:v>8.1999999999999993</c:v>
                </c:pt>
                <c:pt idx="416">
                  <c:v>17</c:v>
                </c:pt>
                <c:pt idx="417">
                  <c:v>16.600000000000001</c:v>
                </c:pt>
                <c:pt idx="418">
                  <c:v>2.1</c:v>
                </c:pt>
                <c:pt idx="419">
                  <c:v>18.7</c:v>
                </c:pt>
                <c:pt idx="420">
                  <c:v>20.3</c:v>
                </c:pt>
                <c:pt idx="421">
                  <c:v>8.5</c:v>
                </c:pt>
                <c:pt idx="422">
                  <c:v>5</c:v>
                </c:pt>
                <c:pt idx="423">
                  <c:v>4.0999999999999996</c:v>
                </c:pt>
                <c:pt idx="424">
                  <c:v>7.4</c:v>
                </c:pt>
                <c:pt idx="425">
                  <c:v>11.2</c:v>
                </c:pt>
                <c:pt idx="426">
                  <c:v>17.5</c:v>
                </c:pt>
                <c:pt idx="427">
                  <c:v>4.0999999999999996</c:v>
                </c:pt>
                <c:pt idx="428">
                  <c:v>50.5</c:v>
                </c:pt>
                <c:pt idx="429">
                  <c:v>12.7</c:v>
                </c:pt>
                <c:pt idx="430">
                  <c:v>5</c:v>
                </c:pt>
                <c:pt idx="431">
                  <c:v>23.2</c:v>
                </c:pt>
                <c:pt idx="432">
                  <c:v>11.3</c:v>
                </c:pt>
                <c:pt idx="433">
                  <c:v>6.1</c:v>
                </c:pt>
                <c:pt idx="434">
                  <c:v>5</c:v>
                </c:pt>
                <c:pt idx="435">
                  <c:v>17</c:v>
                </c:pt>
                <c:pt idx="436">
                  <c:v>4.9000000000000004</c:v>
                </c:pt>
                <c:pt idx="437">
                  <c:v>11.5</c:v>
                </c:pt>
                <c:pt idx="438">
                  <c:v>9.6999999999999993</c:v>
                </c:pt>
                <c:pt idx="439">
                  <c:v>8.5</c:v>
                </c:pt>
                <c:pt idx="440">
                  <c:v>19</c:v>
                </c:pt>
                <c:pt idx="441">
                  <c:v>13.2</c:v>
                </c:pt>
                <c:pt idx="442">
                  <c:v>10.8</c:v>
                </c:pt>
                <c:pt idx="443">
                  <c:v>14.9</c:v>
                </c:pt>
                <c:pt idx="444">
                  <c:v>47</c:v>
                </c:pt>
                <c:pt idx="445">
                  <c:v>16</c:v>
                </c:pt>
                <c:pt idx="446">
                  <c:v>6.3</c:v>
                </c:pt>
                <c:pt idx="447">
                  <c:v>7.2</c:v>
                </c:pt>
                <c:pt idx="448">
                  <c:v>8.3000000000000007</c:v>
                </c:pt>
                <c:pt idx="449">
                  <c:v>14.3</c:v>
                </c:pt>
                <c:pt idx="450">
                  <c:v>44</c:v>
                </c:pt>
                <c:pt idx="451">
                  <c:v>25.8</c:v>
                </c:pt>
                <c:pt idx="452">
                  <c:v>6.1</c:v>
                </c:pt>
                <c:pt idx="453">
                  <c:v>11.9</c:v>
                </c:pt>
                <c:pt idx="454">
                  <c:v>9.5</c:v>
                </c:pt>
                <c:pt idx="455">
                  <c:v>6.9</c:v>
                </c:pt>
                <c:pt idx="456">
                  <c:v>9.6999999999999993</c:v>
                </c:pt>
                <c:pt idx="457">
                  <c:v>5.3</c:v>
                </c:pt>
                <c:pt idx="458">
                  <c:v>1.8</c:v>
                </c:pt>
                <c:pt idx="459">
                  <c:v>31.2</c:v>
                </c:pt>
                <c:pt idx="460">
                  <c:v>16.399999999999999</c:v>
                </c:pt>
                <c:pt idx="461">
                  <c:v>18.5</c:v>
                </c:pt>
                <c:pt idx="462">
                  <c:v>11.3</c:v>
                </c:pt>
                <c:pt idx="463">
                  <c:v>35.9</c:v>
                </c:pt>
                <c:pt idx="464">
                  <c:v>7.3</c:v>
                </c:pt>
                <c:pt idx="465">
                  <c:v>8.1999999999999993</c:v>
                </c:pt>
                <c:pt idx="466">
                  <c:v>17</c:v>
                </c:pt>
                <c:pt idx="467">
                  <c:v>16.600000000000001</c:v>
                </c:pt>
                <c:pt idx="468">
                  <c:v>7.8</c:v>
                </c:pt>
                <c:pt idx="469">
                  <c:v>18.7</c:v>
                </c:pt>
                <c:pt idx="470">
                  <c:v>20.3</c:v>
                </c:pt>
                <c:pt idx="471">
                  <c:v>8.5</c:v>
                </c:pt>
                <c:pt idx="472">
                  <c:v>5</c:v>
                </c:pt>
                <c:pt idx="473">
                  <c:v>6.8</c:v>
                </c:pt>
                <c:pt idx="474">
                  <c:v>7.4</c:v>
                </c:pt>
                <c:pt idx="475">
                  <c:v>11.2</c:v>
                </c:pt>
                <c:pt idx="476">
                  <c:v>17.5</c:v>
                </c:pt>
                <c:pt idx="477">
                  <c:v>2.2000000000000002</c:v>
                </c:pt>
                <c:pt idx="478">
                  <c:v>50.5</c:v>
                </c:pt>
                <c:pt idx="479">
                  <c:v>12.7</c:v>
                </c:pt>
                <c:pt idx="480">
                  <c:v>0.6</c:v>
                </c:pt>
                <c:pt idx="481">
                  <c:v>23.2</c:v>
                </c:pt>
                <c:pt idx="482">
                  <c:v>11.3</c:v>
                </c:pt>
                <c:pt idx="483">
                  <c:v>6.1</c:v>
                </c:pt>
                <c:pt idx="484">
                  <c:v>5</c:v>
                </c:pt>
                <c:pt idx="485">
                  <c:v>17</c:v>
                </c:pt>
                <c:pt idx="486">
                  <c:v>7.8</c:v>
                </c:pt>
                <c:pt idx="487">
                  <c:v>11.5</c:v>
                </c:pt>
                <c:pt idx="488">
                  <c:v>9.6999999999999993</c:v>
                </c:pt>
                <c:pt idx="489">
                  <c:v>9.4</c:v>
                </c:pt>
                <c:pt idx="490">
                  <c:v>19</c:v>
                </c:pt>
                <c:pt idx="491">
                  <c:v>13.2</c:v>
                </c:pt>
                <c:pt idx="492">
                  <c:v>10.8</c:v>
                </c:pt>
                <c:pt idx="493">
                  <c:v>14.9</c:v>
                </c:pt>
                <c:pt idx="494">
                  <c:v>47</c:v>
                </c:pt>
                <c:pt idx="495">
                  <c:v>16</c:v>
                </c:pt>
                <c:pt idx="496">
                  <c:v>6.7</c:v>
                </c:pt>
                <c:pt idx="497">
                  <c:v>7.2</c:v>
                </c:pt>
                <c:pt idx="498">
                  <c:v>9.1999999999999993</c:v>
                </c:pt>
                <c:pt idx="499">
                  <c:v>14.3</c:v>
                </c:pt>
              </c:numCache>
            </c:numRef>
          </c:xVal>
          <c:yVal>
            <c:numRef>
              <c:f>Data!$F$2:$F$501</c:f>
              <c:numCache>
                <c:formatCode>General</c:formatCode>
                <c:ptCount val="50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108.28</c:v>
                </c:pt>
                <c:pt idx="50">
                  <c:v>53.22</c:v>
                </c:pt>
                <c:pt idx="51">
                  <c:v>97.2</c:v>
                </c:pt>
                <c:pt idx="52">
                  <c:v>26.17</c:v>
                </c:pt>
                <c:pt idx="53">
                  <c:v>41.93</c:v>
                </c:pt>
                <c:pt idx="54">
                  <c:v>66.14</c:v>
                </c:pt>
                <c:pt idx="55">
                  <c:v>67.8</c:v>
                </c:pt>
                <c:pt idx="56">
                  <c:v>34.03</c:v>
                </c:pt>
                <c:pt idx="57">
                  <c:v>55.64</c:v>
                </c:pt>
                <c:pt idx="58">
                  <c:v>71</c:v>
                </c:pt>
                <c:pt idx="59">
                  <c:v>68.77</c:v>
                </c:pt>
                <c:pt idx="60">
                  <c:v>53.75</c:v>
                </c:pt>
                <c:pt idx="61">
                  <c:v>47.05</c:v>
                </c:pt>
                <c:pt idx="62">
                  <c:v>63.87</c:v>
                </c:pt>
                <c:pt idx="63">
                  <c:v>162.05000000000001</c:v>
                </c:pt>
                <c:pt idx="64">
                  <c:v>84.27</c:v>
                </c:pt>
                <c:pt idx="65">
                  <c:v>58.38</c:v>
                </c:pt>
                <c:pt idx="66">
                  <c:v>93.04</c:v>
                </c:pt>
                <c:pt idx="67">
                  <c:v>127.99</c:v>
                </c:pt>
                <c:pt idx="68">
                  <c:v>68.45</c:v>
                </c:pt>
                <c:pt idx="69">
                  <c:v>31.69</c:v>
                </c:pt>
                <c:pt idx="70">
                  <c:v>79.239999999999995</c:v>
                </c:pt>
                <c:pt idx="71">
                  <c:v>74.98</c:v>
                </c:pt>
                <c:pt idx="72">
                  <c:v>30.38</c:v>
                </c:pt>
                <c:pt idx="73">
                  <c:v>47.99</c:v>
                </c:pt>
                <c:pt idx="74">
                  <c:v>54.32</c:v>
                </c:pt>
                <c:pt idx="75">
                  <c:v>39.479999999999997</c:v>
                </c:pt>
                <c:pt idx="76">
                  <c:v>31.47</c:v>
                </c:pt>
                <c:pt idx="77">
                  <c:v>24.79</c:v>
                </c:pt>
                <c:pt idx="78">
                  <c:v>157.88999999999999</c:v>
                </c:pt>
                <c:pt idx="79">
                  <c:v>121.31</c:v>
                </c:pt>
                <c:pt idx="80">
                  <c:v>39.61</c:v>
                </c:pt>
                <c:pt idx="81">
                  <c:v>135.78</c:v>
                </c:pt>
                <c:pt idx="82">
                  <c:v>36.659999999999997</c:v>
                </c:pt>
                <c:pt idx="83">
                  <c:v>50.37</c:v>
                </c:pt>
                <c:pt idx="84">
                  <c:v>71.89</c:v>
                </c:pt>
                <c:pt idx="85">
                  <c:v>59.1</c:v>
                </c:pt>
                <c:pt idx="86">
                  <c:v>85.18</c:v>
                </c:pt>
                <c:pt idx="87">
                  <c:v>54.87</c:v>
                </c:pt>
                <c:pt idx="88">
                  <c:v>37.24</c:v>
                </c:pt>
                <c:pt idx="89">
                  <c:v>34.86</c:v>
                </c:pt>
                <c:pt idx="90">
                  <c:v>67.41</c:v>
                </c:pt>
                <c:pt idx="91">
                  <c:v>59.31</c:v>
                </c:pt>
                <c:pt idx="92">
                  <c:v>70.59</c:v>
                </c:pt>
                <c:pt idx="93">
                  <c:v>111.6</c:v>
                </c:pt>
                <c:pt idx="94">
                  <c:v>107.86</c:v>
                </c:pt>
                <c:pt idx="95">
                  <c:v>68.17</c:v>
                </c:pt>
                <c:pt idx="96">
                  <c:v>14.4</c:v>
                </c:pt>
                <c:pt idx="97">
                  <c:v>103.9</c:v>
                </c:pt>
                <c:pt idx="98">
                  <c:v>51.09</c:v>
                </c:pt>
                <c:pt idx="99">
                  <c:v>98.79</c:v>
                </c:pt>
                <c:pt idx="100">
                  <c:v>53.94</c:v>
                </c:pt>
                <c:pt idx="101">
                  <c:v>97.78</c:v>
                </c:pt>
                <c:pt idx="102">
                  <c:v>22.42</c:v>
                </c:pt>
                <c:pt idx="103">
                  <c:v>43.83</c:v>
                </c:pt>
                <c:pt idx="104">
                  <c:v>66.27</c:v>
                </c:pt>
                <c:pt idx="105">
                  <c:v>67.78</c:v>
                </c:pt>
                <c:pt idx="106">
                  <c:v>32.340000000000003</c:v>
                </c:pt>
                <c:pt idx="107">
                  <c:v>54.75</c:v>
                </c:pt>
                <c:pt idx="108">
                  <c:v>71.17</c:v>
                </c:pt>
                <c:pt idx="109">
                  <c:v>68.75</c:v>
                </c:pt>
                <c:pt idx="110">
                  <c:v>53.07</c:v>
                </c:pt>
                <c:pt idx="111">
                  <c:v>46.86</c:v>
                </c:pt>
                <c:pt idx="112">
                  <c:v>63.71</c:v>
                </c:pt>
                <c:pt idx="113">
                  <c:v>160.96</c:v>
                </c:pt>
                <c:pt idx="114">
                  <c:v>84.36</c:v>
                </c:pt>
                <c:pt idx="115">
                  <c:v>58.46</c:v>
                </c:pt>
                <c:pt idx="116">
                  <c:v>94.06</c:v>
                </c:pt>
                <c:pt idx="117">
                  <c:v>127.36</c:v>
                </c:pt>
                <c:pt idx="118">
                  <c:v>68.459999999999994</c:v>
                </c:pt>
                <c:pt idx="119">
                  <c:v>31.06</c:v>
                </c:pt>
                <c:pt idx="120">
                  <c:v>79.69</c:v>
                </c:pt>
                <c:pt idx="121">
                  <c:v>74.73</c:v>
                </c:pt>
                <c:pt idx="122">
                  <c:v>31.66</c:v>
                </c:pt>
                <c:pt idx="123">
                  <c:v>47.73</c:v>
                </c:pt>
                <c:pt idx="124">
                  <c:v>53.02</c:v>
                </c:pt>
                <c:pt idx="125">
                  <c:v>39.43</c:v>
                </c:pt>
                <c:pt idx="126">
                  <c:v>32.03</c:v>
                </c:pt>
                <c:pt idx="127">
                  <c:v>25.9</c:v>
                </c:pt>
                <c:pt idx="128">
                  <c:v>155.75</c:v>
                </c:pt>
                <c:pt idx="129">
                  <c:v>120.65</c:v>
                </c:pt>
                <c:pt idx="130">
                  <c:v>38.090000000000003</c:v>
                </c:pt>
                <c:pt idx="131">
                  <c:v>142.18</c:v>
                </c:pt>
                <c:pt idx="132">
                  <c:v>34.33</c:v>
                </c:pt>
                <c:pt idx="133">
                  <c:v>50.55</c:v>
                </c:pt>
                <c:pt idx="134">
                  <c:v>72.010000000000005</c:v>
                </c:pt>
                <c:pt idx="135">
                  <c:v>59.87</c:v>
                </c:pt>
                <c:pt idx="136">
                  <c:v>85.63</c:v>
                </c:pt>
                <c:pt idx="137">
                  <c:v>54.03</c:v>
                </c:pt>
                <c:pt idx="138">
                  <c:v>39.020000000000003</c:v>
                </c:pt>
                <c:pt idx="139">
                  <c:v>36.06</c:v>
                </c:pt>
                <c:pt idx="140">
                  <c:v>67.39</c:v>
                </c:pt>
                <c:pt idx="141">
                  <c:v>59.16</c:v>
                </c:pt>
                <c:pt idx="142">
                  <c:v>70.61</c:v>
                </c:pt>
                <c:pt idx="143">
                  <c:v>115.65</c:v>
                </c:pt>
                <c:pt idx="144">
                  <c:v>108.62</c:v>
                </c:pt>
                <c:pt idx="145">
                  <c:v>68.17</c:v>
                </c:pt>
                <c:pt idx="146">
                  <c:v>13.53</c:v>
                </c:pt>
                <c:pt idx="147">
                  <c:v>107.46</c:v>
                </c:pt>
                <c:pt idx="148">
                  <c:v>51.88</c:v>
                </c:pt>
                <c:pt idx="149">
                  <c:v>101.85</c:v>
                </c:pt>
                <c:pt idx="150">
                  <c:v>53.21</c:v>
                </c:pt>
                <c:pt idx="151">
                  <c:v>95.22</c:v>
                </c:pt>
                <c:pt idx="152">
                  <c:v>23.15</c:v>
                </c:pt>
                <c:pt idx="153">
                  <c:v>44.33</c:v>
                </c:pt>
                <c:pt idx="154">
                  <c:v>66.11</c:v>
                </c:pt>
                <c:pt idx="155">
                  <c:v>67.8</c:v>
                </c:pt>
                <c:pt idx="156">
                  <c:v>32.340000000000003</c:v>
                </c:pt>
                <c:pt idx="157">
                  <c:v>54.9</c:v>
                </c:pt>
                <c:pt idx="158">
                  <c:v>71.150000000000006</c:v>
                </c:pt>
                <c:pt idx="159">
                  <c:v>68.760000000000005</c:v>
                </c:pt>
                <c:pt idx="160">
                  <c:v>52.61</c:v>
                </c:pt>
                <c:pt idx="161">
                  <c:v>47.24</c:v>
                </c:pt>
                <c:pt idx="162">
                  <c:v>63.7</c:v>
                </c:pt>
                <c:pt idx="163">
                  <c:v>161.28</c:v>
                </c:pt>
                <c:pt idx="164">
                  <c:v>85.1</c:v>
                </c:pt>
                <c:pt idx="165">
                  <c:v>58.2</c:v>
                </c:pt>
                <c:pt idx="166">
                  <c:v>93.96</c:v>
                </c:pt>
                <c:pt idx="167">
                  <c:v>129.16</c:v>
                </c:pt>
                <c:pt idx="168">
                  <c:v>68.45</c:v>
                </c:pt>
                <c:pt idx="169">
                  <c:v>32.32</c:v>
                </c:pt>
                <c:pt idx="170">
                  <c:v>79.31</c:v>
                </c:pt>
                <c:pt idx="171">
                  <c:v>74.97</c:v>
                </c:pt>
                <c:pt idx="172">
                  <c:v>31.18</c:v>
                </c:pt>
                <c:pt idx="173">
                  <c:v>46.81</c:v>
                </c:pt>
                <c:pt idx="174">
                  <c:v>54.39</c:v>
                </c:pt>
                <c:pt idx="175">
                  <c:v>37.840000000000003</c:v>
                </c:pt>
                <c:pt idx="176">
                  <c:v>32.14</c:v>
                </c:pt>
                <c:pt idx="177">
                  <c:v>23.43</c:v>
                </c:pt>
                <c:pt idx="178">
                  <c:v>155.91999999999999</c:v>
                </c:pt>
                <c:pt idx="179">
                  <c:v>122.6</c:v>
                </c:pt>
                <c:pt idx="180">
                  <c:v>40.29</c:v>
                </c:pt>
                <c:pt idx="181">
                  <c:v>135.6</c:v>
                </c:pt>
                <c:pt idx="182">
                  <c:v>36.85</c:v>
                </c:pt>
                <c:pt idx="183">
                  <c:v>50.44</c:v>
                </c:pt>
                <c:pt idx="184">
                  <c:v>71.97</c:v>
                </c:pt>
                <c:pt idx="185">
                  <c:v>59.81</c:v>
                </c:pt>
                <c:pt idx="186">
                  <c:v>85.54</c:v>
                </c:pt>
                <c:pt idx="187">
                  <c:v>54.58</c:v>
                </c:pt>
                <c:pt idx="188">
                  <c:v>35.51</c:v>
                </c:pt>
                <c:pt idx="189">
                  <c:v>34.299999999999997</c:v>
                </c:pt>
                <c:pt idx="190">
                  <c:v>67.36</c:v>
                </c:pt>
                <c:pt idx="191">
                  <c:v>59.43</c:v>
                </c:pt>
                <c:pt idx="192">
                  <c:v>70.599999999999994</c:v>
                </c:pt>
                <c:pt idx="193">
                  <c:v>112.86</c:v>
                </c:pt>
                <c:pt idx="194">
                  <c:v>106.73</c:v>
                </c:pt>
                <c:pt idx="195">
                  <c:v>68.17</c:v>
                </c:pt>
                <c:pt idx="196">
                  <c:v>13.72</c:v>
                </c:pt>
                <c:pt idx="197">
                  <c:v>105.77</c:v>
                </c:pt>
                <c:pt idx="198">
                  <c:v>50.28</c:v>
                </c:pt>
                <c:pt idx="199">
                  <c:v>100.31</c:v>
                </c:pt>
                <c:pt idx="200">
                  <c:v>53.49</c:v>
                </c:pt>
                <c:pt idx="201">
                  <c:v>95.89</c:v>
                </c:pt>
                <c:pt idx="202">
                  <c:v>23.42</c:v>
                </c:pt>
                <c:pt idx="203">
                  <c:v>43.31</c:v>
                </c:pt>
                <c:pt idx="204">
                  <c:v>66.25</c:v>
                </c:pt>
                <c:pt idx="205">
                  <c:v>67.790000000000006</c:v>
                </c:pt>
                <c:pt idx="206">
                  <c:v>35.729999999999997</c:v>
                </c:pt>
                <c:pt idx="207">
                  <c:v>55.81</c:v>
                </c:pt>
                <c:pt idx="208">
                  <c:v>71.16</c:v>
                </c:pt>
                <c:pt idx="209">
                  <c:v>68.73</c:v>
                </c:pt>
                <c:pt idx="210">
                  <c:v>53.25</c:v>
                </c:pt>
                <c:pt idx="211">
                  <c:v>45.93</c:v>
                </c:pt>
                <c:pt idx="212">
                  <c:v>64.14</c:v>
                </c:pt>
                <c:pt idx="213">
                  <c:v>163.15</c:v>
                </c:pt>
                <c:pt idx="214">
                  <c:v>85.13</c:v>
                </c:pt>
                <c:pt idx="215">
                  <c:v>58.35</c:v>
                </c:pt>
                <c:pt idx="216">
                  <c:v>93.33</c:v>
                </c:pt>
                <c:pt idx="217">
                  <c:v>130.87</c:v>
                </c:pt>
                <c:pt idx="218">
                  <c:v>68.48</c:v>
                </c:pt>
                <c:pt idx="219">
                  <c:v>29.32</c:v>
                </c:pt>
                <c:pt idx="220">
                  <c:v>79.8</c:v>
                </c:pt>
                <c:pt idx="221">
                  <c:v>74.8</c:v>
                </c:pt>
                <c:pt idx="222">
                  <c:v>29.79</c:v>
                </c:pt>
                <c:pt idx="223">
                  <c:v>48.37</c:v>
                </c:pt>
                <c:pt idx="224">
                  <c:v>53.41</c:v>
                </c:pt>
                <c:pt idx="225">
                  <c:v>39.51</c:v>
                </c:pt>
                <c:pt idx="226">
                  <c:v>32.86</c:v>
                </c:pt>
                <c:pt idx="227">
                  <c:v>26.17</c:v>
                </c:pt>
                <c:pt idx="228">
                  <c:v>156.15</c:v>
                </c:pt>
                <c:pt idx="229">
                  <c:v>122.92</c:v>
                </c:pt>
                <c:pt idx="230">
                  <c:v>38.979999999999997</c:v>
                </c:pt>
                <c:pt idx="231">
                  <c:v>139.53</c:v>
                </c:pt>
                <c:pt idx="232">
                  <c:v>35.630000000000003</c:v>
                </c:pt>
                <c:pt idx="233">
                  <c:v>51.52</c:v>
                </c:pt>
                <c:pt idx="234">
                  <c:v>71.98</c:v>
                </c:pt>
                <c:pt idx="235">
                  <c:v>59.97</c:v>
                </c:pt>
                <c:pt idx="236">
                  <c:v>84.77</c:v>
                </c:pt>
                <c:pt idx="237">
                  <c:v>54.08</c:v>
                </c:pt>
                <c:pt idx="238">
                  <c:v>37.229999999999997</c:v>
                </c:pt>
                <c:pt idx="239">
                  <c:v>34.369999999999997</c:v>
                </c:pt>
                <c:pt idx="240">
                  <c:v>67.400000000000006</c:v>
                </c:pt>
                <c:pt idx="241">
                  <c:v>59.67</c:v>
                </c:pt>
                <c:pt idx="242">
                  <c:v>70.66</c:v>
                </c:pt>
                <c:pt idx="243">
                  <c:v>112.88</c:v>
                </c:pt>
                <c:pt idx="244">
                  <c:v>105.53</c:v>
                </c:pt>
                <c:pt idx="245">
                  <c:v>68.17</c:v>
                </c:pt>
                <c:pt idx="246">
                  <c:v>17.690000000000001</c:v>
                </c:pt>
                <c:pt idx="247">
                  <c:v>103.48</c:v>
                </c:pt>
                <c:pt idx="248">
                  <c:v>51.3</c:v>
                </c:pt>
                <c:pt idx="249">
                  <c:v>102.27</c:v>
                </c:pt>
                <c:pt idx="250">
                  <c:v>54.45</c:v>
                </c:pt>
                <c:pt idx="251">
                  <c:v>97.87</c:v>
                </c:pt>
                <c:pt idx="252">
                  <c:v>24.28</c:v>
                </c:pt>
                <c:pt idx="253">
                  <c:v>44.24</c:v>
                </c:pt>
                <c:pt idx="254">
                  <c:v>66.14</c:v>
                </c:pt>
                <c:pt idx="255">
                  <c:v>67.77</c:v>
                </c:pt>
                <c:pt idx="256">
                  <c:v>33.020000000000003</c:v>
                </c:pt>
                <c:pt idx="257">
                  <c:v>55.81</c:v>
                </c:pt>
                <c:pt idx="258">
                  <c:v>71.05</c:v>
                </c:pt>
                <c:pt idx="259">
                  <c:v>68.760000000000005</c:v>
                </c:pt>
                <c:pt idx="260">
                  <c:v>52.38</c:v>
                </c:pt>
                <c:pt idx="261">
                  <c:v>46.08</c:v>
                </c:pt>
                <c:pt idx="262">
                  <c:v>64.02</c:v>
                </c:pt>
                <c:pt idx="263">
                  <c:v>165.66</c:v>
                </c:pt>
                <c:pt idx="264">
                  <c:v>85.91</c:v>
                </c:pt>
                <c:pt idx="265">
                  <c:v>59.13</c:v>
                </c:pt>
                <c:pt idx="266">
                  <c:v>91.67</c:v>
                </c:pt>
                <c:pt idx="267">
                  <c:v>128.1</c:v>
                </c:pt>
                <c:pt idx="268">
                  <c:v>68.489999999999995</c:v>
                </c:pt>
                <c:pt idx="269">
                  <c:v>30.49</c:v>
                </c:pt>
                <c:pt idx="270">
                  <c:v>79.22</c:v>
                </c:pt>
                <c:pt idx="271">
                  <c:v>74.61</c:v>
                </c:pt>
                <c:pt idx="272">
                  <c:v>31.32</c:v>
                </c:pt>
                <c:pt idx="273">
                  <c:v>46.98</c:v>
                </c:pt>
                <c:pt idx="274">
                  <c:v>53.42</c:v>
                </c:pt>
                <c:pt idx="275">
                  <c:v>40.21</c:v>
                </c:pt>
                <c:pt idx="276">
                  <c:v>33.25</c:v>
                </c:pt>
                <c:pt idx="277">
                  <c:v>27.02</c:v>
                </c:pt>
                <c:pt idx="278">
                  <c:v>165.94</c:v>
                </c:pt>
                <c:pt idx="279">
                  <c:v>124.96</c:v>
                </c:pt>
                <c:pt idx="280">
                  <c:v>40.46</c:v>
                </c:pt>
                <c:pt idx="281">
                  <c:v>140.43</c:v>
                </c:pt>
                <c:pt idx="282">
                  <c:v>34.64</c:v>
                </c:pt>
                <c:pt idx="283">
                  <c:v>52.02</c:v>
                </c:pt>
                <c:pt idx="284">
                  <c:v>71.97</c:v>
                </c:pt>
                <c:pt idx="285">
                  <c:v>59</c:v>
                </c:pt>
                <c:pt idx="286">
                  <c:v>84.65</c:v>
                </c:pt>
                <c:pt idx="287">
                  <c:v>55.16</c:v>
                </c:pt>
                <c:pt idx="288">
                  <c:v>36.4</c:v>
                </c:pt>
                <c:pt idx="289">
                  <c:v>35.119999999999997</c:v>
                </c:pt>
                <c:pt idx="290">
                  <c:v>67.38</c:v>
                </c:pt>
                <c:pt idx="291">
                  <c:v>60.13</c:v>
                </c:pt>
                <c:pt idx="292">
                  <c:v>70.52</c:v>
                </c:pt>
                <c:pt idx="293">
                  <c:v>114.74</c:v>
                </c:pt>
                <c:pt idx="294">
                  <c:v>107.28</c:v>
                </c:pt>
                <c:pt idx="295">
                  <c:v>68.17</c:v>
                </c:pt>
                <c:pt idx="296">
                  <c:v>15.34</c:v>
                </c:pt>
                <c:pt idx="297">
                  <c:v>104.49</c:v>
                </c:pt>
                <c:pt idx="298">
                  <c:v>50.48</c:v>
                </c:pt>
                <c:pt idx="299">
                  <c:v>102.51</c:v>
                </c:pt>
                <c:pt idx="300">
                  <c:v>53.78</c:v>
                </c:pt>
                <c:pt idx="301">
                  <c:v>97.09</c:v>
                </c:pt>
                <c:pt idx="302">
                  <c:v>25.82</c:v>
                </c:pt>
                <c:pt idx="303">
                  <c:v>43.87</c:v>
                </c:pt>
                <c:pt idx="304">
                  <c:v>66.08</c:v>
                </c:pt>
                <c:pt idx="305">
                  <c:v>67.77</c:v>
                </c:pt>
                <c:pt idx="306">
                  <c:v>32.42</c:v>
                </c:pt>
                <c:pt idx="307">
                  <c:v>55.33</c:v>
                </c:pt>
                <c:pt idx="308">
                  <c:v>71.08</c:v>
                </c:pt>
                <c:pt idx="309">
                  <c:v>68.75</c:v>
                </c:pt>
                <c:pt idx="310">
                  <c:v>52.9</c:v>
                </c:pt>
                <c:pt idx="311">
                  <c:v>47.66</c:v>
                </c:pt>
                <c:pt idx="312">
                  <c:v>64.03</c:v>
                </c:pt>
                <c:pt idx="313">
                  <c:v>159.58000000000001</c:v>
                </c:pt>
                <c:pt idx="314">
                  <c:v>84.24</c:v>
                </c:pt>
                <c:pt idx="315">
                  <c:v>58.26</c:v>
                </c:pt>
                <c:pt idx="316">
                  <c:v>92.15</c:v>
                </c:pt>
                <c:pt idx="317">
                  <c:v>132.11000000000001</c:v>
                </c:pt>
                <c:pt idx="318">
                  <c:v>68.48</c:v>
                </c:pt>
                <c:pt idx="319">
                  <c:v>32.33</c:v>
                </c:pt>
                <c:pt idx="320">
                  <c:v>79.33</c:v>
                </c:pt>
                <c:pt idx="321">
                  <c:v>74.900000000000006</c:v>
                </c:pt>
                <c:pt idx="322">
                  <c:v>31.3</c:v>
                </c:pt>
                <c:pt idx="323">
                  <c:v>47.98</c:v>
                </c:pt>
                <c:pt idx="324">
                  <c:v>53.65</c:v>
                </c:pt>
                <c:pt idx="325">
                  <c:v>38.21</c:v>
                </c:pt>
                <c:pt idx="326">
                  <c:v>33.25</c:v>
                </c:pt>
                <c:pt idx="327">
                  <c:v>27.57</c:v>
                </c:pt>
                <c:pt idx="328">
                  <c:v>165.12</c:v>
                </c:pt>
                <c:pt idx="329">
                  <c:v>125.45</c:v>
                </c:pt>
                <c:pt idx="330">
                  <c:v>39.06</c:v>
                </c:pt>
                <c:pt idx="331">
                  <c:v>136.22</c:v>
                </c:pt>
                <c:pt idx="332">
                  <c:v>33.64</c:v>
                </c:pt>
                <c:pt idx="333">
                  <c:v>50.43</c:v>
                </c:pt>
                <c:pt idx="334">
                  <c:v>72.09</c:v>
                </c:pt>
                <c:pt idx="335">
                  <c:v>59.97</c:v>
                </c:pt>
                <c:pt idx="336">
                  <c:v>85.9</c:v>
                </c:pt>
                <c:pt idx="337">
                  <c:v>55.16</c:v>
                </c:pt>
                <c:pt idx="338">
                  <c:v>37.83</c:v>
                </c:pt>
                <c:pt idx="339">
                  <c:v>35.880000000000003</c:v>
                </c:pt>
                <c:pt idx="340">
                  <c:v>67.400000000000006</c:v>
                </c:pt>
                <c:pt idx="341">
                  <c:v>59.57</c:v>
                </c:pt>
                <c:pt idx="342">
                  <c:v>70.42</c:v>
                </c:pt>
                <c:pt idx="343">
                  <c:v>114.45</c:v>
                </c:pt>
                <c:pt idx="344">
                  <c:v>106.75</c:v>
                </c:pt>
                <c:pt idx="345">
                  <c:v>68.180000000000007</c:v>
                </c:pt>
                <c:pt idx="346">
                  <c:v>12.76</c:v>
                </c:pt>
                <c:pt idx="347">
                  <c:v>104.73</c:v>
                </c:pt>
                <c:pt idx="348">
                  <c:v>51.62</c:v>
                </c:pt>
                <c:pt idx="349">
                  <c:v>98.9</c:v>
                </c:pt>
                <c:pt idx="350">
                  <c:v>54.43</c:v>
                </c:pt>
                <c:pt idx="351">
                  <c:v>96.94</c:v>
                </c:pt>
                <c:pt idx="352">
                  <c:v>24.46</c:v>
                </c:pt>
                <c:pt idx="353">
                  <c:v>43.78</c:v>
                </c:pt>
                <c:pt idx="354">
                  <c:v>66.23</c:v>
                </c:pt>
                <c:pt idx="355">
                  <c:v>67.790000000000006</c:v>
                </c:pt>
                <c:pt idx="356">
                  <c:v>32.549999999999997</c:v>
                </c:pt>
                <c:pt idx="357">
                  <c:v>55.53</c:v>
                </c:pt>
                <c:pt idx="358">
                  <c:v>70.95</c:v>
                </c:pt>
                <c:pt idx="359">
                  <c:v>68.8</c:v>
                </c:pt>
                <c:pt idx="360">
                  <c:v>53.85</c:v>
                </c:pt>
                <c:pt idx="361">
                  <c:v>45.72</c:v>
                </c:pt>
                <c:pt idx="362">
                  <c:v>63.77</c:v>
                </c:pt>
                <c:pt idx="363">
                  <c:v>159.05000000000001</c:v>
                </c:pt>
                <c:pt idx="364">
                  <c:v>84.49</c:v>
                </c:pt>
                <c:pt idx="365">
                  <c:v>58.27</c:v>
                </c:pt>
                <c:pt idx="366">
                  <c:v>94.08</c:v>
                </c:pt>
                <c:pt idx="367">
                  <c:v>131.84</c:v>
                </c:pt>
                <c:pt idx="368">
                  <c:v>68.459999999999994</c:v>
                </c:pt>
                <c:pt idx="369">
                  <c:v>31.18</c:v>
                </c:pt>
                <c:pt idx="370">
                  <c:v>78.94</c:v>
                </c:pt>
                <c:pt idx="371">
                  <c:v>75</c:v>
                </c:pt>
                <c:pt idx="372">
                  <c:v>30.9</c:v>
                </c:pt>
                <c:pt idx="373">
                  <c:v>46.54</c:v>
                </c:pt>
                <c:pt idx="374">
                  <c:v>53.47</c:v>
                </c:pt>
                <c:pt idx="375">
                  <c:v>38.64</c:v>
                </c:pt>
                <c:pt idx="376">
                  <c:v>33.950000000000003</c:v>
                </c:pt>
                <c:pt idx="377">
                  <c:v>26.61</c:v>
                </c:pt>
                <c:pt idx="378">
                  <c:v>156.88</c:v>
                </c:pt>
                <c:pt idx="379">
                  <c:v>126.16</c:v>
                </c:pt>
                <c:pt idx="380">
                  <c:v>40.479999999999997</c:v>
                </c:pt>
                <c:pt idx="381">
                  <c:v>136.02000000000001</c:v>
                </c:pt>
                <c:pt idx="382">
                  <c:v>33.75</c:v>
                </c:pt>
                <c:pt idx="383">
                  <c:v>51.14</c:v>
                </c:pt>
                <c:pt idx="384">
                  <c:v>72.040000000000006</c:v>
                </c:pt>
                <c:pt idx="385">
                  <c:v>59.56</c:v>
                </c:pt>
                <c:pt idx="386">
                  <c:v>84.69</c:v>
                </c:pt>
                <c:pt idx="387">
                  <c:v>54.76</c:v>
                </c:pt>
                <c:pt idx="388">
                  <c:v>38.229999999999997</c:v>
                </c:pt>
                <c:pt idx="389">
                  <c:v>34.5</c:v>
                </c:pt>
                <c:pt idx="390">
                  <c:v>67.42</c:v>
                </c:pt>
                <c:pt idx="391">
                  <c:v>59.5</c:v>
                </c:pt>
                <c:pt idx="392">
                  <c:v>70.459999999999994</c:v>
                </c:pt>
                <c:pt idx="393">
                  <c:v>113.2</c:v>
                </c:pt>
                <c:pt idx="394">
                  <c:v>105.08</c:v>
                </c:pt>
                <c:pt idx="395">
                  <c:v>68.17</c:v>
                </c:pt>
                <c:pt idx="396">
                  <c:v>17</c:v>
                </c:pt>
                <c:pt idx="397">
                  <c:v>105.7</c:v>
                </c:pt>
                <c:pt idx="398">
                  <c:v>50.5</c:v>
                </c:pt>
                <c:pt idx="399">
                  <c:v>99.14</c:v>
                </c:pt>
                <c:pt idx="400">
                  <c:v>52.89</c:v>
                </c:pt>
                <c:pt idx="401">
                  <c:v>96.07</c:v>
                </c:pt>
                <c:pt idx="402">
                  <c:v>24.42</c:v>
                </c:pt>
                <c:pt idx="403">
                  <c:v>42.3</c:v>
                </c:pt>
                <c:pt idx="404">
                  <c:v>66.11</c:v>
                </c:pt>
                <c:pt idx="405">
                  <c:v>67.77</c:v>
                </c:pt>
                <c:pt idx="406">
                  <c:v>34.869999999999997</c:v>
                </c:pt>
                <c:pt idx="407">
                  <c:v>55.58</c:v>
                </c:pt>
                <c:pt idx="408">
                  <c:v>71.069999999999993</c:v>
                </c:pt>
                <c:pt idx="409">
                  <c:v>68.77</c:v>
                </c:pt>
                <c:pt idx="410">
                  <c:v>52.64</c:v>
                </c:pt>
                <c:pt idx="411">
                  <c:v>46.27</c:v>
                </c:pt>
                <c:pt idx="412">
                  <c:v>63.87</c:v>
                </c:pt>
                <c:pt idx="413">
                  <c:v>166.5</c:v>
                </c:pt>
                <c:pt idx="414">
                  <c:v>85.7</c:v>
                </c:pt>
                <c:pt idx="415">
                  <c:v>58.38</c:v>
                </c:pt>
                <c:pt idx="416">
                  <c:v>94.55</c:v>
                </c:pt>
                <c:pt idx="417">
                  <c:v>132.63</c:v>
                </c:pt>
                <c:pt idx="418">
                  <c:v>68.45</c:v>
                </c:pt>
                <c:pt idx="419">
                  <c:v>31.61</c:v>
                </c:pt>
                <c:pt idx="420">
                  <c:v>79.28</c:v>
                </c:pt>
                <c:pt idx="421">
                  <c:v>74.89</c:v>
                </c:pt>
                <c:pt idx="422">
                  <c:v>30.2</c:v>
                </c:pt>
                <c:pt idx="423">
                  <c:v>46.6</c:v>
                </c:pt>
                <c:pt idx="424">
                  <c:v>53.48</c:v>
                </c:pt>
                <c:pt idx="425">
                  <c:v>38.799999999999997</c:v>
                </c:pt>
                <c:pt idx="426">
                  <c:v>32.590000000000003</c:v>
                </c:pt>
                <c:pt idx="427">
                  <c:v>27.7</c:v>
                </c:pt>
                <c:pt idx="428">
                  <c:v>165.32</c:v>
                </c:pt>
                <c:pt idx="429">
                  <c:v>120.68</c:v>
                </c:pt>
                <c:pt idx="430">
                  <c:v>38.380000000000003</c:v>
                </c:pt>
                <c:pt idx="431">
                  <c:v>135.13</c:v>
                </c:pt>
                <c:pt idx="432">
                  <c:v>34.96</c:v>
                </c:pt>
                <c:pt idx="433">
                  <c:v>50.94</c:v>
                </c:pt>
                <c:pt idx="434">
                  <c:v>72.12</c:v>
                </c:pt>
                <c:pt idx="435">
                  <c:v>59.77</c:v>
                </c:pt>
                <c:pt idx="436">
                  <c:v>84.78</c:v>
                </c:pt>
                <c:pt idx="437">
                  <c:v>55.06</c:v>
                </c:pt>
                <c:pt idx="438">
                  <c:v>36.25</c:v>
                </c:pt>
                <c:pt idx="439">
                  <c:v>34.76</c:v>
                </c:pt>
                <c:pt idx="440">
                  <c:v>67.36</c:v>
                </c:pt>
                <c:pt idx="441">
                  <c:v>59.62</c:v>
                </c:pt>
                <c:pt idx="442">
                  <c:v>70.569999999999993</c:v>
                </c:pt>
                <c:pt idx="443">
                  <c:v>113.12</c:v>
                </c:pt>
                <c:pt idx="444">
                  <c:v>107.74</c:v>
                </c:pt>
                <c:pt idx="445">
                  <c:v>68.17</c:v>
                </c:pt>
                <c:pt idx="446">
                  <c:v>13.34</c:v>
                </c:pt>
                <c:pt idx="447">
                  <c:v>106.05</c:v>
                </c:pt>
                <c:pt idx="448">
                  <c:v>50.58</c:v>
                </c:pt>
                <c:pt idx="449">
                  <c:v>100.32</c:v>
                </c:pt>
                <c:pt idx="450">
                  <c:v>53.81</c:v>
                </c:pt>
                <c:pt idx="451">
                  <c:v>95.26</c:v>
                </c:pt>
                <c:pt idx="452">
                  <c:v>21.51</c:v>
                </c:pt>
                <c:pt idx="453">
                  <c:v>44.61</c:v>
                </c:pt>
                <c:pt idx="454">
                  <c:v>66.23</c:v>
                </c:pt>
                <c:pt idx="455">
                  <c:v>67.77</c:v>
                </c:pt>
                <c:pt idx="456">
                  <c:v>32.549999999999997</c:v>
                </c:pt>
                <c:pt idx="457">
                  <c:v>55.46</c:v>
                </c:pt>
                <c:pt idx="458">
                  <c:v>71.27</c:v>
                </c:pt>
                <c:pt idx="459">
                  <c:v>68.73</c:v>
                </c:pt>
                <c:pt idx="460">
                  <c:v>53.84</c:v>
                </c:pt>
                <c:pt idx="461">
                  <c:v>47.77</c:v>
                </c:pt>
                <c:pt idx="462">
                  <c:v>63.79</c:v>
                </c:pt>
                <c:pt idx="463">
                  <c:v>163.63999999999999</c:v>
                </c:pt>
                <c:pt idx="464">
                  <c:v>85.8</c:v>
                </c:pt>
                <c:pt idx="465">
                  <c:v>58.65</c:v>
                </c:pt>
                <c:pt idx="466">
                  <c:v>93.19</c:v>
                </c:pt>
                <c:pt idx="467">
                  <c:v>132.46</c:v>
                </c:pt>
                <c:pt idx="468">
                  <c:v>68.48</c:v>
                </c:pt>
                <c:pt idx="469">
                  <c:v>29.39</c:v>
                </c:pt>
                <c:pt idx="470">
                  <c:v>79.06</c:v>
                </c:pt>
                <c:pt idx="471">
                  <c:v>74.599999999999994</c:v>
                </c:pt>
                <c:pt idx="472">
                  <c:v>32.69</c:v>
                </c:pt>
                <c:pt idx="473">
                  <c:v>46.92</c:v>
                </c:pt>
                <c:pt idx="474">
                  <c:v>53.42</c:v>
                </c:pt>
                <c:pt idx="475">
                  <c:v>39.19</c:v>
                </c:pt>
                <c:pt idx="476">
                  <c:v>33.46</c:v>
                </c:pt>
                <c:pt idx="477">
                  <c:v>26.86</c:v>
                </c:pt>
                <c:pt idx="478">
                  <c:v>162.66999999999999</c:v>
                </c:pt>
                <c:pt idx="479">
                  <c:v>125.47</c:v>
                </c:pt>
                <c:pt idx="480">
                  <c:v>39</c:v>
                </c:pt>
                <c:pt idx="481">
                  <c:v>141.76</c:v>
                </c:pt>
                <c:pt idx="482">
                  <c:v>33.76</c:v>
                </c:pt>
                <c:pt idx="483">
                  <c:v>50.9</c:v>
                </c:pt>
                <c:pt idx="484">
                  <c:v>72.209999999999994</c:v>
                </c:pt>
                <c:pt idx="485">
                  <c:v>59.61</c:v>
                </c:pt>
                <c:pt idx="486">
                  <c:v>84.38</c:v>
                </c:pt>
                <c:pt idx="487">
                  <c:v>55.3</c:v>
                </c:pt>
                <c:pt idx="488">
                  <c:v>37.25</c:v>
                </c:pt>
                <c:pt idx="489">
                  <c:v>32.81</c:v>
                </c:pt>
                <c:pt idx="490">
                  <c:v>67.38</c:v>
                </c:pt>
                <c:pt idx="491">
                  <c:v>59.95</c:v>
                </c:pt>
                <c:pt idx="492">
                  <c:v>70.400000000000006</c:v>
                </c:pt>
                <c:pt idx="493">
                  <c:v>114.69</c:v>
                </c:pt>
                <c:pt idx="494">
                  <c:v>104.92</c:v>
                </c:pt>
                <c:pt idx="495">
                  <c:v>68.17</c:v>
                </c:pt>
                <c:pt idx="496">
                  <c:v>15.4</c:v>
                </c:pt>
                <c:pt idx="497">
                  <c:v>103.33</c:v>
                </c:pt>
                <c:pt idx="498">
                  <c:v>51.96</c:v>
                </c:pt>
                <c:pt idx="499">
                  <c:v>101.81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A-4C93-9C55-CDC8E307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41824"/>
        <c:axId val="799742480"/>
      </c:scatterChart>
      <c:valAx>
        <c:axId val="7997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spent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2480"/>
        <c:crosses val="autoZero"/>
        <c:crossBetween val="midCat"/>
      </c:valAx>
      <c:valAx>
        <c:axId val="7997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spent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Viewed Vs Spendings:</a:t>
            </a:r>
          </a:p>
          <a:p>
            <a:pPr>
              <a:defRPr/>
            </a:pPr>
            <a:r>
              <a:rPr lang="en-US"/>
              <a:t>Correlation of 0.70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Amount Spent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Data!$D$2:$D$501</c:f>
              <c:numCache>
                <c:formatCode>General</c:formatCode>
                <c:ptCount val="50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4</c:v>
                </c:pt>
                <c:pt idx="61">
                  <c:v>1</c:v>
                </c:pt>
                <c:pt idx="62">
                  <c:v>8</c:v>
                </c:pt>
                <c:pt idx="63">
                  <c:v>26</c:v>
                </c:pt>
                <c:pt idx="64">
                  <c:v>3</c:v>
                </c:pt>
                <c:pt idx="65">
                  <c:v>2</c:v>
                </c:pt>
                <c:pt idx="66">
                  <c:v>8</c:v>
                </c:pt>
                <c:pt idx="67">
                  <c:v>8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8</c:v>
                </c:pt>
                <c:pt idx="77">
                  <c:v>2</c:v>
                </c:pt>
                <c:pt idx="78">
                  <c:v>26</c:v>
                </c:pt>
                <c:pt idx="79">
                  <c:v>19</c:v>
                </c:pt>
                <c:pt idx="80">
                  <c:v>3</c:v>
                </c:pt>
                <c:pt idx="81">
                  <c:v>13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8</c:v>
                </c:pt>
                <c:pt idx="92">
                  <c:v>2</c:v>
                </c:pt>
                <c:pt idx="93">
                  <c:v>8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8</c:v>
                </c:pt>
                <c:pt idx="110">
                  <c:v>4</c:v>
                </c:pt>
                <c:pt idx="111">
                  <c:v>10</c:v>
                </c:pt>
                <c:pt idx="112">
                  <c:v>8</c:v>
                </c:pt>
                <c:pt idx="113">
                  <c:v>26</c:v>
                </c:pt>
                <c:pt idx="114">
                  <c:v>3</c:v>
                </c:pt>
                <c:pt idx="115">
                  <c:v>2</c:v>
                </c:pt>
                <c:pt idx="116">
                  <c:v>8</c:v>
                </c:pt>
                <c:pt idx="117">
                  <c:v>8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9</c:v>
                </c:pt>
                <c:pt idx="127">
                  <c:v>2</c:v>
                </c:pt>
                <c:pt idx="128">
                  <c:v>26</c:v>
                </c:pt>
                <c:pt idx="129">
                  <c:v>19</c:v>
                </c:pt>
                <c:pt idx="130">
                  <c:v>3</c:v>
                </c:pt>
                <c:pt idx="131">
                  <c:v>13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8</c:v>
                </c:pt>
                <c:pt idx="142">
                  <c:v>2</c:v>
                </c:pt>
                <c:pt idx="143">
                  <c:v>8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8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8</c:v>
                </c:pt>
                <c:pt idx="163">
                  <c:v>26</c:v>
                </c:pt>
                <c:pt idx="164">
                  <c:v>3</c:v>
                </c:pt>
                <c:pt idx="165">
                  <c:v>2</c:v>
                </c:pt>
                <c:pt idx="166">
                  <c:v>8</c:v>
                </c:pt>
                <c:pt idx="167">
                  <c:v>8</c:v>
                </c:pt>
                <c:pt idx="168">
                  <c:v>2</c:v>
                </c:pt>
                <c:pt idx="169">
                  <c:v>3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2</c:v>
                </c:pt>
                <c:pt idx="178">
                  <c:v>26</c:v>
                </c:pt>
                <c:pt idx="179">
                  <c:v>19</c:v>
                </c:pt>
                <c:pt idx="180">
                  <c:v>3</c:v>
                </c:pt>
                <c:pt idx="181">
                  <c:v>13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2</c:v>
                </c:pt>
                <c:pt idx="191">
                  <c:v>8</c:v>
                </c:pt>
                <c:pt idx="192">
                  <c:v>2</c:v>
                </c:pt>
                <c:pt idx="193">
                  <c:v>8</c:v>
                </c:pt>
                <c:pt idx="194">
                  <c:v>4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8</c:v>
                </c:pt>
                <c:pt idx="210">
                  <c:v>4</c:v>
                </c:pt>
                <c:pt idx="211">
                  <c:v>1</c:v>
                </c:pt>
                <c:pt idx="212">
                  <c:v>8</c:v>
                </c:pt>
                <c:pt idx="213">
                  <c:v>26</c:v>
                </c:pt>
                <c:pt idx="214">
                  <c:v>3</c:v>
                </c:pt>
                <c:pt idx="215">
                  <c:v>2</c:v>
                </c:pt>
                <c:pt idx="216">
                  <c:v>8</c:v>
                </c:pt>
                <c:pt idx="217">
                  <c:v>8</c:v>
                </c:pt>
                <c:pt idx="218">
                  <c:v>2</c:v>
                </c:pt>
                <c:pt idx="219">
                  <c:v>3</c:v>
                </c:pt>
                <c:pt idx="220">
                  <c:v>9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8</c:v>
                </c:pt>
                <c:pt idx="227">
                  <c:v>2</c:v>
                </c:pt>
                <c:pt idx="228">
                  <c:v>26</c:v>
                </c:pt>
                <c:pt idx="229">
                  <c:v>19</c:v>
                </c:pt>
                <c:pt idx="230">
                  <c:v>3</c:v>
                </c:pt>
                <c:pt idx="231">
                  <c:v>13</c:v>
                </c:pt>
                <c:pt idx="232">
                  <c:v>2</c:v>
                </c:pt>
                <c:pt idx="233">
                  <c:v>3</c:v>
                </c:pt>
                <c:pt idx="234">
                  <c:v>9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6</c:v>
                </c:pt>
                <c:pt idx="240">
                  <c:v>2</c:v>
                </c:pt>
                <c:pt idx="241">
                  <c:v>8</c:v>
                </c:pt>
                <c:pt idx="242">
                  <c:v>2</c:v>
                </c:pt>
                <c:pt idx="243">
                  <c:v>8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8</c:v>
                </c:pt>
                <c:pt idx="260">
                  <c:v>4</c:v>
                </c:pt>
                <c:pt idx="261">
                  <c:v>9</c:v>
                </c:pt>
                <c:pt idx="262">
                  <c:v>8</c:v>
                </c:pt>
                <c:pt idx="263">
                  <c:v>26</c:v>
                </c:pt>
                <c:pt idx="264">
                  <c:v>3</c:v>
                </c:pt>
                <c:pt idx="265">
                  <c:v>2</c:v>
                </c:pt>
                <c:pt idx="266">
                  <c:v>8</c:v>
                </c:pt>
                <c:pt idx="267">
                  <c:v>8</c:v>
                </c:pt>
                <c:pt idx="268">
                  <c:v>2</c:v>
                </c:pt>
                <c:pt idx="269">
                  <c:v>6</c:v>
                </c:pt>
                <c:pt idx="270">
                  <c:v>12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26</c:v>
                </c:pt>
                <c:pt idx="279">
                  <c:v>19</c:v>
                </c:pt>
                <c:pt idx="280">
                  <c:v>3</c:v>
                </c:pt>
                <c:pt idx="281">
                  <c:v>13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10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9</c:v>
                </c:pt>
                <c:pt idx="290">
                  <c:v>2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9</c:v>
                </c:pt>
                <c:pt idx="298">
                  <c:v>4</c:v>
                </c:pt>
                <c:pt idx="299">
                  <c:v>3</c:v>
                </c:pt>
                <c:pt idx="300">
                  <c:v>2</c:v>
                </c:pt>
                <c:pt idx="301">
                  <c:v>4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8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26</c:v>
                </c:pt>
                <c:pt idx="314">
                  <c:v>3</c:v>
                </c:pt>
                <c:pt idx="315">
                  <c:v>2</c:v>
                </c:pt>
                <c:pt idx="316">
                  <c:v>8</c:v>
                </c:pt>
                <c:pt idx="317">
                  <c:v>8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11</c:v>
                </c:pt>
                <c:pt idx="327">
                  <c:v>2</c:v>
                </c:pt>
                <c:pt idx="328">
                  <c:v>26</c:v>
                </c:pt>
                <c:pt idx="329">
                  <c:v>19</c:v>
                </c:pt>
                <c:pt idx="330">
                  <c:v>3</c:v>
                </c:pt>
                <c:pt idx="331">
                  <c:v>13</c:v>
                </c:pt>
                <c:pt idx="332">
                  <c:v>2</c:v>
                </c:pt>
                <c:pt idx="333">
                  <c:v>3</c:v>
                </c:pt>
                <c:pt idx="334">
                  <c:v>11</c:v>
                </c:pt>
                <c:pt idx="335">
                  <c:v>4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8</c:v>
                </c:pt>
                <c:pt idx="342">
                  <c:v>2</c:v>
                </c:pt>
                <c:pt idx="343">
                  <c:v>8</c:v>
                </c:pt>
                <c:pt idx="344">
                  <c:v>4</c:v>
                </c:pt>
                <c:pt idx="345">
                  <c:v>2</c:v>
                </c:pt>
                <c:pt idx="346">
                  <c:v>3</c:v>
                </c:pt>
                <c:pt idx="347">
                  <c:v>7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4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4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8</c:v>
                </c:pt>
                <c:pt idx="360">
                  <c:v>4</c:v>
                </c:pt>
                <c:pt idx="361">
                  <c:v>5</c:v>
                </c:pt>
                <c:pt idx="362">
                  <c:v>8</c:v>
                </c:pt>
                <c:pt idx="363">
                  <c:v>26</c:v>
                </c:pt>
                <c:pt idx="364">
                  <c:v>3</c:v>
                </c:pt>
                <c:pt idx="365">
                  <c:v>2</c:v>
                </c:pt>
                <c:pt idx="366">
                  <c:v>8</c:v>
                </c:pt>
                <c:pt idx="367">
                  <c:v>8</c:v>
                </c:pt>
                <c:pt idx="368">
                  <c:v>2</c:v>
                </c:pt>
                <c:pt idx="369">
                  <c:v>3</c:v>
                </c:pt>
                <c:pt idx="370">
                  <c:v>8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8</c:v>
                </c:pt>
                <c:pt idx="377">
                  <c:v>2</c:v>
                </c:pt>
                <c:pt idx="378">
                  <c:v>26</c:v>
                </c:pt>
                <c:pt idx="379">
                  <c:v>19</c:v>
                </c:pt>
                <c:pt idx="380">
                  <c:v>3</c:v>
                </c:pt>
                <c:pt idx="381">
                  <c:v>13</c:v>
                </c:pt>
                <c:pt idx="382">
                  <c:v>2</c:v>
                </c:pt>
                <c:pt idx="383">
                  <c:v>3</c:v>
                </c:pt>
                <c:pt idx="384">
                  <c:v>7</c:v>
                </c:pt>
                <c:pt idx="385">
                  <c:v>9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8</c:v>
                </c:pt>
                <c:pt idx="392">
                  <c:v>2</c:v>
                </c:pt>
                <c:pt idx="393">
                  <c:v>8</c:v>
                </c:pt>
                <c:pt idx="394">
                  <c:v>4</c:v>
                </c:pt>
                <c:pt idx="395">
                  <c:v>2</c:v>
                </c:pt>
                <c:pt idx="396">
                  <c:v>3</c:v>
                </c:pt>
                <c:pt idx="397">
                  <c:v>11</c:v>
                </c:pt>
                <c:pt idx="398">
                  <c:v>4</c:v>
                </c:pt>
                <c:pt idx="399">
                  <c:v>3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8</c:v>
                </c:pt>
                <c:pt idx="410">
                  <c:v>4</c:v>
                </c:pt>
                <c:pt idx="411">
                  <c:v>1</c:v>
                </c:pt>
                <c:pt idx="412">
                  <c:v>8</c:v>
                </c:pt>
                <c:pt idx="413">
                  <c:v>26</c:v>
                </c:pt>
                <c:pt idx="414">
                  <c:v>3</c:v>
                </c:pt>
                <c:pt idx="415">
                  <c:v>2</c:v>
                </c:pt>
                <c:pt idx="416">
                  <c:v>8</c:v>
                </c:pt>
                <c:pt idx="417">
                  <c:v>8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11</c:v>
                </c:pt>
                <c:pt idx="427">
                  <c:v>2</c:v>
                </c:pt>
                <c:pt idx="428">
                  <c:v>26</c:v>
                </c:pt>
                <c:pt idx="429">
                  <c:v>19</c:v>
                </c:pt>
                <c:pt idx="430">
                  <c:v>3</c:v>
                </c:pt>
                <c:pt idx="431">
                  <c:v>13</c:v>
                </c:pt>
                <c:pt idx="432">
                  <c:v>2</c:v>
                </c:pt>
                <c:pt idx="433">
                  <c:v>3</c:v>
                </c:pt>
                <c:pt idx="434">
                  <c:v>11</c:v>
                </c:pt>
                <c:pt idx="435">
                  <c:v>6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8</c:v>
                </c:pt>
                <c:pt idx="442">
                  <c:v>2</c:v>
                </c:pt>
                <c:pt idx="443">
                  <c:v>8</c:v>
                </c:pt>
                <c:pt idx="444">
                  <c:v>4</c:v>
                </c:pt>
                <c:pt idx="445">
                  <c:v>2</c:v>
                </c:pt>
                <c:pt idx="446">
                  <c:v>3</c:v>
                </c:pt>
                <c:pt idx="447">
                  <c:v>9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4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8</c:v>
                </c:pt>
                <c:pt idx="460">
                  <c:v>4</c:v>
                </c:pt>
                <c:pt idx="461">
                  <c:v>1</c:v>
                </c:pt>
                <c:pt idx="462">
                  <c:v>8</c:v>
                </c:pt>
                <c:pt idx="463">
                  <c:v>26</c:v>
                </c:pt>
                <c:pt idx="464">
                  <c:v>3</c:v>
                </c:pt>
                <c:pt idx="465">
                  <c:v>2</c:v>
                </c:pt>
                <c:pt idx="466">
                  <c:v>8</c:v>
                </c:pt>
                <c:pt idx="467">
                  <c:v>8</c:v>
                </c:pt>
                <c:pt idx="468">
                  <c:v>2</c:v>
                </c:pt>
                <c:pt idx="469">
                  <c:v>1</c:v>
                </c:pt>
                <c:pt idx="470">
                  <c:v>12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2</c:v>
                </c:pt>
                <c:pt idx="478">
                  <c:v>26</c:v>
                </c:pt>
                <c:pt idx="479">
                  <c:v>19</c:v>
                </c:pt>
                <c:pt idx="480">
                  <c:v>3</c:v>
                </c:pt>
                <c:pt idx="481">
                  <c:v>13</c:v>
                </c:pt>
                <c:pt idx="482">
                  <c:v>2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8</c:v>
                </c:pt>
                <c:pt idx="490">
                  <c:v>2</c:v>
                </c:pt>
                <c:pt idx="491">
                  <c:v>8</c:v>
                </c:pt>
                <c:pt idx="492">
                  <c:v>2</c:v>
                </c:pt>
                <c:pt idx="493">
                  <c:v>8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</c:numCache>
            </c:numRef>
          </c:xVal>
          <c:yVal>
            <c:numRef>
              <c:f>Data!$F$2:$F$501</c:f>
              <c:numCache>
                <c:formatCode>General</c:formatCode>
                <c:ptCount val="500"/>
                <c:pt idx="0">
                  <c:v>54.519999999999996</c:v>
                </c:pt>
                <c:pt idx="1">
                  <c:v>94.9</c:v>
                </c:pt>
                <c:pt idx="2">
                  <c:v>26.68</c:v>
                </c:pt>
                <c:pt idx="3">
                  <c:v>44.730000000000004</c:v>
                </c:pt>
                <c:pt idx="4">
                  <c:v>66.27</c:v>
                </c:pt>
                <c:pt idx="5">
                  <c:v>67.8</c:v>
                </c:pt>
                <c:pt idx="6">
                  <c:v>36.04</c:v>
                </c:pt>
                <c:pt idx="7">
                  <c:v>55.960000000000008</c:v>
                </c:pt>
                <c:pt idx="8">
                  <c:v>70.94</c:v>
                </c:pt>
                <c:pt idx="9">
                  <c:v>68.73</c:v>
                </c:pt>
                <c:pt idx="10">
                  <c:v>54.040000000000006</c:v>
                </c:pt>
                <c:pt idx="11">
                  <c:v>48.05</c:v>
                </c:pt>
                <c:pt idx="12">
                  <c:v>64.16</c:v>
                </c:pt>
                <c:pt idx="13">
                  <c:v>158.51</c:v>
                </c:pt>
                <c:pt idx="14">
                  <c:v>84.12</c:v>
                </c:pt>
                <c:pt idx="15">
                  <c:v>59.2</c:v>
                </c:pt>
                <c:pt idx="16">
                  <c:v>91.62</c:v>
                </c:pt>
                <c:pt idx="17">
                  <c:v>126.4</c:v>
                </c:pt>
                <c:pt idx="18">
                  <c:v>68.45</c:v>
                </c:pt>
                <c:pt idx="19">
                  <c:v>32.69</c:v>
                </c:pt>
                <c:pt idx="20">
                  <c:v>78.58</c:v>
                </c:pt>
                <c:pt idx="21">
                  <c:v>74.430000000000007</c:v>
                </c:pt>
                <c:pt idx="22">
                  <c:v>32.730000000000004</c:v>
                </c:pt>
                <c:pt idx="23">
                  <c:v>48.66</c:v>
                </c:pt>
                <c:pt idx="24">
                  <c:v>54.66</c:v>
                </c:pt>
                <c:pt idx="25">
                  <c:v>40.54</c:v>
                </c:pt>
                <c:pt idx="26">
                  <c:v>34.69</c:v>
                </c:pt>
                <c:pt idx="27">
                  <c:v>27.910000000000004</c:v>
                </c:pt>
                <c:pt idx="28">
                  <c:v>155.30000000000001</c:v>
                </c:pt>
                <c:pt idx="29">
                  <c:v>120.25</c:v>
                </c:pt>
                <c:pt idx="30">
                  <c:v>41.2</c:v>
                </c:pt>
                <c:pt idx="31">
                  <c:v>134.4</c:v>
                </c:pt>
                <c:pt idx="32">
                  <c:v>37.17</c:v>
                </c:pt>
                <c:pt idx="33">
                  <c:v>52.09</c:v>
                </c:pt>
                <c:pt idx="34">
                  <c:v>71.81</c:v>
                </c:pt>
                <c:pt idx="35">
                  <c:v>59.989999999999995</c:v>
                </c:pt>
                <c:pt idx="36">
                  <c:v>84.17</c:v>
                </c:pt>
                <c:pt idx="37">
                  <c:v>55.58</c:v>
                </c:pt>
                <c:pt idx="38">
                  <c:v>39.06</c:v>
                </c:pt>
                <c:pt idx="39">
                  <c:v>36.480000000000004</c:v>
                </c:pt>
                <c:pt idx="40">
                  <c:v>67.44</c:v>
                </c:pt>
                <c:pt idx="41">
                  <c:v>60.14</c:v>
                </c:pt>
                <c:pt idx="42">
                  <c:v>70.38</c:v>
                </c:pt>
                <c:pt idx="43">
                  <c:v>110.65</c:v>
                </c:pt>
                <c:pt idx="44">
                  <c:v>104.23</c:v>
                </c:pt>
                <c:pt idx="45">
                  <c:v>68.17</c:v>
                </c:pt>
                <c:pt idx="46">
                  <c:v>17.840000000000003</c:v>
                </c:pt>
                <c:pt idx="47">
                  <c:v>103.15</c:v>
                </c:pt>
                <c:pt idx="48">
                  <c:v>52.150000000000006</c:v>
                </c:pt>
                <c:pt idx="49">
                  <c:v>108.28</c:v>
                </c:pt>
                <c:pt idx="50">
                  <c:v>53.22</c:v>
                </c:pt>
                <c:pt idx="51">
                  <c:v>97.2</c:v>
                </c:pt>
                <c:pt idx="52">
                  <c:v>26.17</c:v>
                </c:pt>
                <c:pt idx="53">
                  <c:v>41.93</c:v>
                </c:pt>
                <c:pt idx="54">
                  <c:v>66.14</c:v>
                </c:pt>
                <c:pt idx="55">
                  <c:v>67.8</c:v>
                </c:pt>
                <c:pt idx="56">
                  <c:v>34.03</c:v>
                </c:pt>
                <c:pt idx="57">
                  <c:v>55.64</c:v>
                </c:pt>
                <c:pt idx="58">
                  <c:v>71</c:v>
                </c:pt>
                <c:pt idx="59">
                  <c:v>68.77</c:v>
                </c:pt>
                <c:pt idx="60">
                  <c:v>53.75</c:v>
                </c:pt>
                <c:pt idx="61">
                  <c:v>47.05</c:v>
                </c:pt>
                <c:pt idx="62">
                  <c:v>63.87</c:v>
                </c:pt>
                <c:pt idx="63">
                  <c:v>162.05000000000001</c:v>
                </c:pt>
                <c:pt idx="64">
                  <c:v>84.27</c:v>
                </c:pt>
                <c:pt idx="65">
                  <c:v>58.38</c:v>
                </c:pt>
                <c:pt idx="66">
                  <c:v>93.04</c:v>
                </c:pt>
                <c:pt idx="67">
                  <c:v>127.99</c:v>
                </c:pt>
                <c:pt idx="68">
                  <c:v>68.45</c:v>
                </c:pt>
                <c:pt idx="69">
                  <c:v>31.69</c:v>
                </c:pt>
                <c:pt idx="70">
                  <c:v>79.239999999999995</c:v>
                </c:pt>
                <c:pt idx="71">
                  <c:v>74.98</c:v>
                </c:pt>
                <c:pt idx="72">
                  <c:v>30.38</c:v>
                </c:pt>
                <c:pt idx="73">
                  <c:v>47.99</c:v>
                </c:pt>
                <c:pt idx="74">
                  <c:v>54.32</c:v>
                </c:pt>
                <c:pt idx="75">
                  <c:v>39.479999999999997</c:v>
                </c:pt>
                <c:pt idx="76">
                  <c:v>31.47</c:v>
                </c:pt>
                <c:pt idx="77">
                  <c:v>24.79</c:v>
                </c:pt>
                <c:pt idx="78">
                  <c:v>157.88999999999999</c:v>
                </c:pt>
                <c:pt idx="79">
                  <c:v>121.31</c:v>
                </c:pt>
                <c:pt idx="80">
                  <c:v>39.61</c:v>
                </c:pt>
                <c:pt idx="81">
                  <c:v>135.78</c:v>
                </c:pt>
                <c:pt idx="82">
                  <c:v>36.659999999999997</c:v>
                </c:pt>
                <c:pt idx="83">
                  <c:v>50.37</c:v>
                </c:pt>
                <c:pt idx="84">
                  <c:v>71.89</c:v>
                </c:pt>
                <c:pt idx="85">
                  <c:v>59.1</c:v>
                </c:pt>
                <c:pt idx="86">
                  <c:v>85.18</c:v>
                </c:pt>
                <c:pt idx="87">
                  <c:v>54.87</c:v>
                </c:pt>
                <c:pt idx="88">
                  <c:v>37.24</c:v>
                </c:pt>
                <c:pt idx="89">
                  <c:v>34.86</c:v>
                </c:pt>
                <c:pt idx="90">
                  <c:v>67.41</c:v>
                </c:pt>
                <c:pt idx="91">
                  <c:v>59.31</c:v>
                </c:pt>
                <c:pt idx="92">
                  <c:v>70.59</c:v>
                </c:pt>
                <c:pt idx="93">
                  <c:v>111.6</c:v>
                </c:pt>
                <c:pt idx="94">
                  <c:v>107.86</c:v>
                </c:pt>
                <c:pt idx="95">
                  <c:v>68.17</c:v>
                </c:pt>
                <c:pt idx="96">
                  <c:v>14.4</c:v>
                </c:pt>
                <c:pt idx="97">
                  <c:v>103.9</c:v>
                </c:pt>
                <c:pt idx="98">
                  <c:v>51.09</c:v>
                </c:pt>
                <c:pt idx="99">
                  <c:v>98.79</c:v>
                </c:pt>
                <c:pt idx="100">
                  <c:v>53.94</c:v>
                </c:pt>
                <c:pt idx="101">
                  <c:v>97.78</c:v>
                </c:pt>
                <c:pt idx="102">
                  <c:v>22.42</c:v>
                </c:pt>
                <c:pt idx="103">
                  <c:v>43.83</c:v>
                </c:pt>
                <c:pt idx="104">
                  <c:v>66.27</c:v>
                </c:pt>
                <c:pt idx="105">
                  <c:v>67.78</c:v>
                </c:pt>
                <c:pt idx="106">
                  <c:v>32.340000000000003</c:v>
                </c:pt>
                <c:pt idx="107">
                  <c:v>54.75</c:v>
                </c:pt>
                <c:pt idx="108">
                  <c:v>71.17</c:v>
                </c:pt>
                <c:pt idx="109">
                  <c:v>68.75</c:v>
                </c:pt>
                <c:pt idx="110">
                  <c:v>53.07</c:v>
                </c:pt>
                <c:pt idx="111">
                  <c:v>46.86</c:v>
                </c:pt>
                <c:pt idx="112">
                  <c:v>63.71</c:v>
                </c:pt>
                <c:pt idx="113">
                  <c:v>160.96</c:v>
                </c:pt>
                <c:pt idx="114">
                  <c:v>84.36</c:v>
                </c:pt>
                <c:pt idx="115">
                  <c:v>58.46</c:v>
                </c:pt>
                <c:pt idx="116">
                  <c:v>94.06</c:v>
                </c:pt>
                <c:pt idx="117">
                  <c:v>127.36</c:v>
                </c:pt>
                <c:pt idx="118">
                  <c:v>68.459999999999994</c:v>
                </c:pt>
                <c:pt idx="119">
                  <c:v>31.06</c:v>
                </c:pt>
                <c:pt idx="120">
                  <c:v>79.69</c:v>
                </c:pt>
                <c:pt idx="121">
                  <c:v>74.73</c:v>
                </c:pt>
                <c:pt idx="122">
                  <c:v>31.66</c:v>
                </c:pt>
                <c:pt idx="123">
                  <c:v>47.73</c:v>
                </c:pt>
                <c:pt idx="124">
                  <c:v>53.02</c:v>
                </c:pt>
                <c:pt idx="125">
                  <c:v>39.43</c:v>
                </c:pt>
                <c:pt idx="126">
                  <c:v>32.03</c:v>
                </c:pt>
                <c:pt idx="127">
                  <c:v>25.9</c:v>
                </c:pt>
                <c:pt idx="128">
                  <c:v>155.75</c:v>
                </c:pt>
                <c:pt idx="129">
                  <c:v>120.65</c:v>
                </c:pt>
                <c:pt idx="130">
                  <c:v>38.090000000000003</c:v>
                </c:pt>
                <c:pt idx="131">
                  <c:v>142.18</c:v>
                </c:pt>
                <c:pt idx="132">
                  <c:v>34.33</c:v>
                </c:pt>
                <c:pt idx="133">
                  <c:v>50.55</c:v>
                </c:pt>
                <c:pt idx="134">
                  <c:v>72.010000000000005</c:v>
                </c:pt>
                <c:pt idx="135">
                  <c:v>59.87</c:v>
                </c:pt>
                <c:pt idx="136">
                  <c:v>85.63</c:v>
                </c:pt>
                <c:pt idx="137">
                  <c:v>54.03</c:v>
                </c:pt>
                <c:pt idx="138">
                  <c:v>39.020000000000003</c:v>
                </c:pt>
                <c:pt idx="139">
                  <c:v>36.06</c:v>
                </c:pt>
                <c:pt idx="140">
                  <c:v>67.39</c:v>
                </c:pt>
                <c:pt idx="141">
                  <c:v>59.16</c:v>
                </c:pt>
                <c:pt idx="142">
                  <c:v>70.61</c:v>
                </c:pt>
                <c:pt idx="143">
                  <c:v>115.65</c:v>
                </c:pt>
                <c:pt idx="144">
                  <c:v>108.62</c:v>
                </c:pt>
                <c:pt idx="145">
                  <c:v>68.17</c:v>
                </c:pt>
                <c:pt idx="146">
                  <c:v>13.53</c:v>
                </c:pt>
                <c:pt idx="147">
                  <c:v>107.46</c:v>
                </c:pt>
                <c:pt idx="148">
                  <c:v>51.88</c:v>
                </c:pt>
                <c:pt idx="149">
                  <c:v>101.85</c:v>
                </c:pt>
                <c:pt idx="150">
                  <c:v>53.21</c:v>
                </c:pt>
                <c:pt idx="151">
                  <c:v>95.22</c:v>
                </c:pt>
                <c:pt idx="152">
                  <c:v>23.15</c:v>
                </c:pt>
                <c:pt idx="153">
                  <c:v>44.33</c:v>
                </c:pt>
                <c:pt idx="154">
                  <c:v>66.11</c:v>
                </c:pt>
                <c:pt idx="155">
                  <c:v>67.8</c:v>
                </c:pt>
                <c:pt idx="156">
                  <c:v>32.340000000000003</c:v>
                </c:pt>
                <c:pt idx="157">
                  <c:v>54.9</c:v>
                </c:pt>
                <c:pt idx="158">
                  <c:v>71.150000000000006</c:v>
                </c:pt>
                <c:pt idx="159">
                  <c:v>68.760000000000005</c:v>
                </c:pt>
                <c:pt idx="160">
                  <c:v>52.61</c:v>
                </c:pt>
                <c:pt idx="161">
                  <c:v>47.24</c:v>
                </c:pt>
                <c:pt idx="162">
                  <c:v>63.7</c:v>
                </c:pt>
                <c:pt idx="163">
                  <c:v>161.28</c:v>
                </c:pt>
                <c:pt idx="164">
                  <c:v>85.1</c:v>
                </c:pt>
                <c:pt idx="165">
                  <c:v>58.2</c:v>
                </c:pt>
                <c:pt idx="166">
                  <c:v>93.96</c:v>
                </c:pt>
                <c:pt idx="167">
                  <c:v>129.16</c:v>
                </c:pt>
                <c:pt idx="168">
                  <c:v>68.45</c:v>
                </c:pt>
                <c:pt idx="169">
                  <c:v>32.32</c:v>
                </c:pt>
                <c:pt idx="170">
                  <c:v>79.31</c:v>
                </c:pt>
                <c:pt idx="171">
                  <c:v>74.97</c:v>
                </c:pt>
                <c:pt idx="172">
                  <c:v>31.18</c:v>
                </c:pt>
                <c:pt idx="173">
                  <c:v>46.81</c:v>
                </c:pt>
                <c:pt idx="174">
                  <c:v>54.39</c:v>
                </c:pt>
                <c:pt idx="175">
                  <c:v>37.840000000000003</c:v>
                </c:pt>
                <c:pt idx="176">
                  <c:v>32.14</c:v>
                </c:pt>
                <c:pt idx="177">
                  <c:v>23.43</c:v>
                </c:pt>
                <c:pt idx="178">
                  <c:v>155.91999999999999</c:v>
                </c:pt>
                <c:pt idx="179">
                  <c:v>122.6</c:v>
                </c:pt>
                <c:pt idx="180">
                  <c:v>40.29</c:v>
                </c:pt>
                <c:pt idx="181">
                  <c:v>135.6</c:v>
                </c:pt>
                <c:pt idx="182">
                  <c:v>36.85</c:v>
                </c:pt>
                <c:pt idx="183">
                  <c:v>50.44</c:v>
                </c:pt>
                <c:pt idx="184">
                  <c:v>71.97</c:v>
                </c:pt>
                <c:pt idx="185">
                  <c:v>59.81</c:v>
                </c:pt>
                <c:pt idx="186">
                  <c:v>85.54</c:v>
                </c:pt>
                <c:pt idx="187">
                  <c:v>54.58</c:v>
                </c:pt>
                <c:pt idx="188">
                  <c:v>35.51</c:v>
                </c:pt>
                <c:pt idx="189">
                  <c:v>34.299999999999997</c:v>
                </c:pt>
                <c:pt idx="190">
                  <c:v>67.36</c:v>
                </c:pt>
                <c:pt idx="191">
                  <c:v>59.43</c:v>
                </c:pt>
                <c:pt idx="192">
                  <c:v>70.599999999999994</c:v>
                </c:pt>
                <c:pt idx="193">
                  <c:v>112.86</c:v>
                </c:pt>
                <c:pt idx="194">
                  <c:v>106.73</c:v>
                </c:pt>
                <c:pt idx="195">
                  <c:v>68.17</c:v>
                </c:pt>
                <c:pt idx="196">
                  <c:v>13.72</c:v>
                </c:pt>
                <c:pt idx="197">
                  <c:v>105.77</c:v>
                </c:pt>
                <c:pt idx="198">
                  <c:v>50.28</c:v>
                </c:pt>
                <c:pt idx="199">
                  <c:v>100.31</c:v>
                </c:pt>
                <c:pt idx="200">
                  <c:v>53.49</c:v>
                </c:pt>
                <c:pt idx="201">
                  <c:v>95.89</c:v>
                </c:pt>
                <c:pt idx="202">
                  <c:v>23.42</c:v>
                </c:pt>
                <c:pt idx="203">
                  <c:v>43.31</c:v>
                </c:pt>
                <c:pt idx="204">
                  <c:v>66.25</c:v>
                </c:pt>
                <c:pt idx="205">
                  <c:v>67.790000000000006</c:v>
                </c:pt>
                <c:pt idx="206">
                  <c:v>35.729999999999997</c:v>
                </c:pt>
                <c:pt idx="207">
                  <c:v>55.81</c:v>
                </c:pt>
                <c:pt idx="208">
                  <c:v>71.16</c:v>
                </c:pt>
                <c:pt idx="209">
                  <c:v>68.73</c:v>
                </c:pt>
                <c:pt idx="210">
                  <c:v>53.25</c:v>
                </c:pt>
                <c:pt idx="211">
                  <c:v>45.93</c:v>
                </c:pt>
                <c:pt idx="212">
                  <c:v>64.14</c:v>
                </c:pt>
                <c:pt idx="213">
                  <c:v>163.15</c:v>
                </c:pt>
                <c:pt idx="214">
                  <c:v>85.13</c:v>
                </c:pt>
                <c:pt idx="215">
                  <c:v>58.35</c:v>
                </c:pt>
                <c:pt idx="216">
                  <c:v>93.33</c:v>
                </c:pt>
                <c:pt idx="217">
                  <c:v>130.87</c:v>
                </c:pt>
                <c:pt idx="218">
                  <c:v>68.48</c:v>
                </c:pt>
                <c:pt idx="219">
                  <c:v>29.32</c:v>
                </c:pt>
                <c:pt idx="220">
                  <c:v>79.8</c:v>
                </c:pt>
                <c:pt idx="221">
                  <c:v>74.8</c:v>
                </c:pt>
                <c:pt idx="222">
                  <c:v>29.79</c:v>
                </c:pt>
                <c:pt idx="223">
                  <c:v>48.37</c:v>
                </c:pt>
                <c:pt idx="224">
                  <c:v>53.41</c:v>
                </c:pt>
                <c:pt idx="225">
                  <c:v>39.51</c:v>
                </c:pt>
                <c:pt idx="226">
                  <c:v>32.86</c:v>
                </c:pt>
                <c:pt idx="227">
                  <c:v>26.17</c:v>
                </c:pt>
                <c:pt idx="228">
                  <c:v>156.15</c:v>
                </c:pt>
                <c:pt idx="229">
                  <c:v>122.92</c:v>
                </c:pt>
                <c:pt idx="230">
                  <c:v>38.979999999999997</c:v>
                </c:pt>
                <c:pt idx="231">
                  <c:v>139.53</c:v>
                </c:pt>
                <c:pt idx="232">
                  <c:v>35.630000000000003</c:v>
                </c:pt>
                <c:pt idx="233">
                  <c:v>51.52</c:v>
                </c:pt>
                <c:pt idx="234">
                  <c:v>71.98</c:v>
                </c:pt>
                <c:pt idx="235">
                  <c:v>59.97</c:v>
                </c:pt>
                <c:pt idx="236">
                  <c:v>84.77</c:v>
                </c:pt>
                <c:pt idx="237">
                  <c:v>54.08</c:v>
                </c:pt>
                <c:pt idx="238">
                  <c:v>37.229999999999997</c:v>
                </c:pt>
                <c:pt idx="239">
                  <c:v>34.369999999999997</c:v>
                </c:pt>
                <c:pt idx="240">
                  <c:v>67.400000000000006</c:v>
                </c:pt>
                <c:pt idx="241">
                  <c:v>59.67</c:v>
                </c:pt>
                <c:pt idx="242">
                  <c:v>70.66</c:v>
                </c:pt>
                <c:pt idx="243">
                  <c:v>112.88</c:v>
                </c:pt>
                <c:pt idx="244">
                  <c:v>105.53</c:v>
                </c:pt>
                <c:pt idx="245">
                  <c:v>68.17</c:v>
                </c:pt>
                <c:pt idx="246">
                  <c:v>17.690000000000001</c:v>
                </c:pt>
                <c:pt idx="247">
                  <c:v>103.48</c:v>
                </c:pt>
                <c:pt idx="248">
                  <c:v>51.3</c:v>
                </c:pt>
                <c:pt idx="249">
                  <c:v>102.27</c:v>
                </c:pt>
                <c:pt idx="250">
                  <c:v>54.45</c:v>
                </c:pt>
                <c:pt idx="251">
                  <c:v>97.87</c:v>
                </c:pt>
                <c:pt idx="252">
                  <c:v>24.28</c:v>
                </c:pt>
                <c:pt idx="253">
                  <c:v>44.24</c:v>
                </c:pt>
                <c:pt idx="254">
                  <c:v>66.14</c:v>
                </c:pt>
                <c:pt idx="255">
                  <c:v>67.77</c:v>
                </c:pt>
                <c:pt idx="256">
                  <c:v>33.020000000000003</c:v>
                </c:pt>
                <c:pt idx="257">
                  <c:v>55.81</c:v>
                </c:pt>
                <c:pt idx="258">
                  <c:v>71.05</c:v>
                </c:pt>
                <c:pt idx="259">
                  <c:v>68.760000000000005</c:v>
                </c:pt>
                <c:pt idx="260">
                  <c:v>52.38</c:v>
                </c:pt>
                <c:pt idx="261">
                  <c:v>46.08</c:v>
                </c:pt>
                <c:pt idx="262">
                  <c:v>64.02</c:v>
                </c:pt>
                <c:pt idx="263">
                  <c:v>165.66</c:v>
                </c:pt>
                <c:pt idx="264">
                  <c:v>85.91</c:v>
                </c:pt>
                <c:pt idx="265">
                  <c:v>59.13</c:v>
                </c:pt>
                <c:pt idx="266">
                  <c:v>91.67</c:v>
                </c:pt>
                <c:pt idx="267">
                  <c:v>128.1</c:v>
                </c:pt>
                <c:pt idx="268">
                  <c:v>68.489999999999995</c:v>
                </c:pt>
                <c:pt idx="269">
                  <c:v>30.49</c:v>
                </c:pt>
                <c:pt idx="270">
                  <c:v>79.22</c:v>
                </c:pt>
                <c:pt idx="271">
                  <c:v>74.61</c:v>
                </c:pt>
                <c:pt idx="272">
                  <c:v>31.32</c:v>
                </c:pt>
                <c:pt idx="273">
                  <c:v>46.98</c:v>
                </c:pt>
                <c:pt idx="274">
                  <c:v>53.42</c:v>
                </c:pt>
                <c:pt idx="275">
                  <c:v>40.21</c:v>
                </c:pt>
                <c:pt idx="276">
                  <c:v>33.25</c:v>
                </c:pt>
                <c:pt idx="277">
                  <c:v>27.02</c:v>
                </c:pt>
                <c:pt idx="278">
                  <c:v>165.94</c:v>
                </c:pt>
                <c:pt idx="279">
                  <c:v>124.96</c:v>
                </c:pt>
                <c:pt idx="280">
                  <c:v>40.46</c:v>
                </c:pt>
                <c:pt idx="281">
                  <c:v>140.43</c:v>
                </c:pt>
                <c:pt idx="282">
                  <c:v>34.64</c:v>
                </c:pt>
                <c:pt idx="283">
                  <c:v>52.02</c:v>
                </c:pt>
                <c:pt idx="284">
                  <c:v>71.97</c:v>
                </c:pt>
                <c:pt idx="285">
                  <c:v>59</c:v>
                </c:pt>
                <c:pt idx="286">
                  <c:v>84.65</c:v>
                </c:pt>
                <c:pt idx="287">
                  <c:v>55.16</c:v>
                </c:pt>
                <c:pt idx="288">
                  <c:v>36.4</c:v>
                </c:pt>
                <c:pt idx="289">
                  <c:v>35.119999999999997</c:v>
                </c:pt>
                <c:pt idx="290">
                  <c:v>67.38</c:v>
                </c:pt>
                <c:pt idx="291">
                  <c:v>60.13</c:v>
                </c:pt>
                <c:pt idx="292">
                  <c:v>70.52</c:v>
                </c:pt>
                <c:pt idx="293">
                  <c:v>114.74</c:v>
                </c:pt>
                <c:pt idx="294">
                  <c:v>107.28</c:v>
                </c:pt>
                <c:pt idx="295">
                  <c:v>68.17</c:v>
                </c:pt>
                <c:pt idx="296">
                  <c:v>15.34</c:v>
                </c:pt>
                <c:pt idx="297">
                  <c:v>104.49</c:v>
                </c:pt>
                <c:pt idx="298">
                  <c:v>50.48</c:v>
                </c:pt>
                <c:pt idx="299">
                  <c:v>102.51</c:v>
                </c:pt>
                <c:pt idx="300">
                  <c:v>53.78</c:v>
                </c:pt>
                <c:pt idx="301">
                  <c:v>97.09</c:v>
                </c:pt>
                <c:pt idx="302">
                  <c:v>25.82</c:v>
                </c:pt>
                <c:pt idx="303">
                  <c:v>43.87</c:v>
                </c:pt>
                <c:pt idx="304">
                  <c:v>66.08</c:v>
                </c:pt>
                <c:pt idx="305">
                  <c:v>67.77</c:v>
                </c:pt>
                <c:pt idx="306">
                  <c:v>32.42</c:v>
                </c:pt>
                <c:pt idx="307">
                  <c:v>55.33</c:v>
                </c:pt>
                <c:pt idx="308">
                  <c:v>71.08</c:v>
                </c:pt>
                <c:pt idx="309">
                  <c:v>68.75</c:v>
                </c:pt>
                <c:pt idx="310">
                  <c:v>52.9</c:v>
                </c:pt>
                <c:pt idx="311">
                  <c:v>47.66</c:v>
                </c:pt>
                <c:pt idx="312">
                  <c:v>64.03</c:v>
                </c:pt>
                <c:pt idx="313">
                  <c:v>159.58000000000001</c:v>
                </c:pt>
                <c:pt idx="314">
                  <c:v>84.24</c:v>
                </c:pt>
                <c:pt idx="315">
                  <c:v>58.26</c:v>
                </c:pt>
                <c:pt idx="316">
                  <c:v>92.15</c:v>
                </c:pt>
                <c:pt idx="317">
                  <c:v>132.11000000000001</c:v>
                </c:pt>
                <c:pt idx="318">
                  <c:v>68.48</c:v>
                </c:pt>
                <c:pt idx="319">
                  <c:v>32.33</c:v>
                </c:pt>
                <c:pt idx="320">
                  <c:v>79.33</c:v>
                </c:pt>
                <c:pt idx="321">
                  <c:v>74.900000000000006</c:v>
                </c:pt>
                <c:pt idx="322">
                  <c:v>31.3</c:v>
                </c:pt>
                <c:pt idx="323">
                  <c:v>47.98</c:v>
                </c:pt>
                <c:pt idx="324">
                  <c:v>53.65</c:v>
                </c:pt>
                <c:pt idx="325">
                  <c:v>38.21</c:v>
                </c:pt>
                <c:pt idx="326">
                  <c:v>33.25</c:v>
                </c:pt>
                <c:pt idx="327">
                  <c:v>27.57</c:v>
                </c:pt>
                <c:pt idx="328">
                  <c:v>165.12</c:v>
                </c:pt>
                <c:pt idx="329">
                  <c:v>125.45</c:v>
                </c:pt>
                <c:pt idx="330">
                  <c:v>39.06</c:v>
                </c:pt>
                <c:pt idx="331">
                  <c:v>136.22</c:v>
                </c:pt>
                <c:pt idx="332">
                  <c:v>33.64</c:v>
                </c:pt>
                <c:pt idx="333">
                  <c:v>50.43</c:v>
                </c:pt>
                <c:pt idx="334">
                  <c:v>72.09</c:v>
                </c:pt>
                <c:pt idx="335">
                  <c:v>59.97</c:v>
                </c:pt>
                <c:pt idx="336">
                  <c:v>85.9</c:v>
                </c:pt>
                <c:pt idx="337">
                  <c:v>55.16</c:v>
                </c:pt>
                <c:pt idx="338">
                  <c:v>37.83</c:v>
                </c:pt>
                <c:pt idx="339">
                  <c:v>35.880000000000003</c:v>
                </c:pt>
                <c:pt idx="340">
                  <c:v>67.400000000000006</c:v>
                </c:pt>
                <c:pt idx="341">
                  <c:v>59.57</c:v>
                </c:pt>
                <c:pt idx="342">
                  <c:v>70.42</c:v>
                </c:pt>
                <c:pt idx="343">
                  <c:v>114.45</c:v>
                </c:pt>
                <c:pt idx="344">
                  <c:v>106.75</c:v>
                </c:pt>
                <c:pt idx="345">
                  <c:v>68.180000000000007</c:v>
                </c:pt>
                <c:pt idx="346">
                  <c:v>12.76</c:v>
                </c:pt>
                <c:pt idx="347">
                  <c:v>104.73</c:v>
                </c:pt>
                <c:pt idx="348">
                  <c:v>51.62</c:v>
                </c:pt>
                <c:pt idx="349">
                  <c:v>98.9</c:v>
                </c:pt>
                <c:pt idx="350">
                  <c:v>54.43</c:v>
                </c:pt>
                <c:pt idx="351">
                  <c:v>96.94</c:v>
                </c:pt>
                <c:pt idx="352">
                  <c:v>24.46</c:v>
                </c:pt>
                <c:pt idx="353">
                  <c:v>43.78</c:v>
                </c:pt>
                <c:pt idx="354">
                  <c:v>66.23</c:v>
                </c:pt>
                <c:pt idx="355">
                  <c:v>67.790000000000006</c:v>
                </c:pt>
                <c:pt idx="356">
                  <c:v>32.549999999999997</c:v>
                </c:pt>
                <c:pt idx="357">
                  <c:v>55.53</c:v>
                </c:pt>
                <c:pt idx="358">
                  <c:v>70.95</c:v>
                </c:pt>
                <c:pt idx="359">
                  <c:v>68.8</c:v>
                </c:pt>
                <c:pt idx="360">
                  <c:v>53.85</c:v>
                </c:pt>
                <c:pt idx="361">
                  <c:v>45.72</c:v>
                </c:pt>
                <c:pt idx="362">
                  <c:v>63.77</c:v>
                </c:pt>
                <c:pt idx="363">
                  <c:v>159.05000000000001</c:v>
                </c:pt>
                <c:pt idx="364">
                  <c:v>84.49</c:v>
                </c:pt>
                <c:pt idx="365">
                  <c:v>58.27</c:v>
                </c:pt>
                <c:pt idx="366">
                  <c:v>94.08</c:v>
                </c:pt>
                <c:pt idx="367">
                  <c:v>131.84</c:v>
                </c:pt>
                <c:pt idx="368">
                  <c:v>68.459999999999994</c:v>
                </c:pt>
                <c:pt idx="369">
                  <c:v>31.18</c:v>
                </c:pt>
                <c:pt idx="370">
                  <c:v>78.94</c:v>
                </c:pt>
                <c:pt idx="371">
                  <c:v>75</c:v>
                </c:pt>
                <c:pt idx="372">
                  <c:v>30.9</c:v>
                </c:pt>
                <c:pt idx="373">
                  <c:v>46.54</c:v>
                </c:pt>
                <c:pt idx="374">
                  <c:v>53.47</c:v>
                </c:pt>
                <c:pt idx="375">
                  <c:v>38.64</c:v>
                </c:pt>
                <c:pt idx="376">
                  <c:v>33.950000000000003</c:v>
                </c:pt>
                <c:pt idx="377">
                  <c:v>26.61</c:v>
                </c:pt>
                <c:pt idx="378">
                  <c:v>156.88</c:v>
                </c:pt>
                <c:pt idx="379">
                  <c:v>126.16</c:v>
                </c:pt>
                <c:pt idx="380">
                  <c:v>40.479999999999997</c:v>
                </c:pt>
                <c:pt idx="381">
                  <c:v>136.02000000000001</c:v>
                </c:pt>
                <c:pt idx="382">
                  <c:v>33.75</c:v>
                </c:pt>
                <c:pt idx="383">
                  <c:v>51.14</c:v>
                </c:pt>
                <c:pt idx="384">
                  <c:v>72.040000000000006</c:v>
                </c:pt>
                <c:pt idx="385">
                  <c:v>59.56</c:v>
                </c:pt>
                <c:pt idx="386">
                  <c:v>84.69</c:v>
                </c:pt>
                <c:pt idx="387">
                  <c:v>54.76</c:v>
                </c:pt>
                <c:pt idx="388">
                  <c:v>38.229999999999997</c:v>
                </c:pt>
                <c:pt idx="389">
                  <c:v>34.5</c:v>
                </c:pt>
                <c:pt idx="390">
                  <c:v>67.42</c:v>
                </c:pt>
                <c:pt idx="391">
                  <c:v>59.5</c:v>
                </c:pt>
                <c:pt idx="392">
                  <c:v>70.459999999999994</c:v>
                </c:pt>
                <c:pt idx="393">
                  <c:v>113.2</c:v>
                </c:pt>
                <c:pt idx="394">
                  <c:v>105.08</c:v>
                </c:pt>
                <c:pt idx="395">
                  <c:v>68.17</c:v>
                </c:pt>
                <c:pt idx="396">
                  <c:v>17</c:v>
                </c:pt>
                <c:pt idx="397">
                  <c:v>105.7</c:v>
                </c:pt>
                <c:pt idx="398">
                  <c:v>50.5</c:v>
                </c:pt>
                <c:pt idx="399">
                  <c:v>99.14</c:v>
                </c:pt>
                <c:pt idx="400">
                  <c:v>52.89</c:v>
                </c:pt>
                <c:pt idx="401">
                  <c:v>96.07</c:v>
                </c:pt>
                <c:pt idx="402">
                  <c:v>24.42</c:v>
                </c:pt>
                <c:pt idx="403">
                  <c:v>42.3</c:v>
                </c:pt>
                <c:pt idx="404">
                  <c:v>66.11</c:v>
                </c:pt>
                <c:pt idx="405">
                  <c:v>67.77</c:v>
                </c:pt>
                <c:pt idx="406">
                  <c:v>34.869999999999997</c:v>
                </c:pt>
                <c:pt idx="407">
                  <c:v>55.58</c:v>
                </c:pt>
                <c:pt idx="408">
                  <c:v>71.069999999999993</c:v>
                </c:pt>
                <c:pt idx="409">
                  <c:v>68.77</c:v>
                </c:pt>
                <c:pt idx="410">
                  <c:v>52.64</c:v>
                </c:pt>
                <c:pt idx="411">
                  <c:v>46.27</c:v>
                </c:pt>
                <c:pt idx="412">
                  <c:v>63.87</c:v>
                </c:pt>
                <c:pt idx="413">
                  <c:v>166.5</c:v>
                </c:pt>
                <c:pt idx="414">
                  <c:v>85.7</c:v>
                </c:pt>
                <c:pt idx="415">
                  <c:v>58.38</c:v>
                </c:pt>
                <c:pt idx="416">
                  <c:v>94.55</c:v>
                </c:pt>
                <c:pt idx="417">
                  <c:v>132.63</c:v>
                </c:pt>
                <c:pt idx="418">
                  <c:v>68.45</c:v>
                </c:pt>
                <c:pt idx="419">
                  <c:v>31.61</c:v>
                </c:pt>
                <c:pt idx="420">
                  <c:v>79.28</c:v>
                </c:pt>
                <c:pt idx="421">
                  <c:v>74.89</c:v>
                </c:pt>
                <c:pt idx="422">
                  <c:v>30.2</c:v>
                </c:pt>
                <c:pt idx="423">
                  <c:v>46.6</c:v>
                </c:pt>
                <c:pt idx="424">
                  <c:v>53.48</c:v>
                </c:pt>
                <c:pt idx="425">
                  <c:v>38.799999999999997</c:v>
                </c:pt>
                <c:pt idx="426">
                  <c:v>32.590000000000003</c:v>
                </c:pt>
                <c:pt idx="427">
                  <c:v>27.7</c:v>
                </c:pt>
                <c:pt idx="428">
                  <c:v>165.32</c:v>
                </c:pt>
                <c:pt idx="429">
                  <c:v>120.68</c:v>
                </c:pt>
                <c:pt idx="430">
                  <c:v>38.380000000000003</c:v>
                </c:pt>
                <c:pt idx="431">
                  <c:v>135.13</c:v>
                </c:pt>
                <c:pt idx="432">
                  <c:v>34.96</c:v>
                </c:pt>
                <c:pt idx="433">
                  <c:v>50.94</c:v>
                </c:pt>
                <c:pt idx="434">
                  <c:v>72.12</c:v>
                </c:pt>
                <c:pt idx="435">
                  <c:v>59.77</c:v>
                </c:pt>
                <c:pt idx="436">
                  <c:v>84.78</c:v>
                </c:pt>
                <c:pt idx="437">
                  <c:v>55.06</c:v>
                </c:pt>
                <c:pt idx="438">
                  <c:v>36.25</c:v>
                </c:pt>
                <c:pt idx="439">
                  <c:v>34.76</c:v>
                </c:pt>
                <c:pt idx="440">
                  <c:v>67.36</c:v>
                </c:pt>
                <c:pt idx="441">
                  <c:v>59.62</c:v>
                </c:pt>
                <c:pt idx="442">
                  <c:v>70.569999999999993</c:v>
                </c:pt>
                <c:pt idx="443">
                  <c:v>113.12</c:v>
                </c:pt>
                <c:pt idx="444">
                  <c:v>107.74</c:v>
                </c:pt>
                <c:pt idx="445">
                  <c:v>68.17</c:v>
                </c:pt>
                <c:pt idx="446">
                  <c:v>13.34</c:v>
                </c:pt>
                <c:pt idx="447">
                  <c:v>106.05</c:v>
                </c:pt>
                <c:pt idx="448">
                  <c:v>50.58</c:v>
                </c:pt>
                <c:pt idx="449">
                  <c:v>100.32</c:v>
                </c:pt>
                <c:pt idx="450">
                  <c:v>53.81</c:v>
                </c:pt>
                <c:pt idx="451">
                  <c:v>95.26</c:v>
                </c:pt>
                <c:pt idx="452">
                  <c:v>21.51</c:v>
                </c:pt>
                <c:pt idx="453">
                  <c:v>44.61</c:v>
                </c:pt>
                <c:pt idx="454">
                  <c:v>66.23</c:v>
                </c:pt>
                <c:pt idx="455">
                  <c:v>67.77</c:v>
                </c:pt>
                <c:pt idx="456">
                  <c:v>32.549999999999997</c:v>
                </c:pt>
                <c:pt idx="457">
                  <c:v>55.46</c:v>
                </c:pt>
                <c:pt idx="458">
                  <c:v>71.27</c:v>
                </c:pt>
                <c:pt idx="459">
                  <c:v>68.73</c:v>
                </c:pt>
                <c:pt idx="460">
                  <c:v>53.84</c:v>
                </c:pt>
                <c:pt idx="461">
                  <c:v>47.77</c:v>
                </c:pt>
                <c:pt idx="462">
                  <c:v>63.79</c:v>
                </c:pt>
                <c:pt idx="463">
                  <c:v>163.63999999999999</c:v>
                </c:pt>
                <c:pt idx="464">
                  <c:v>85.8</c:v>
                </c:pt>
                <c:pt idx="465">
                  <c:v>58.65</c:v>
                </c:pt>
                <c:pt idx="466">
                  <c:v>93.19</c:v>
                </c:pt>
                <c:pt idx="467">
                  <c:v>132.46</c:v>
                </c:pt>
                <c:pt idx="468">
                  <c:v>68.48</c:v>
                </c:pt>
                <c:pt idx="469">
                  <c:v>29.39</c:v>
                </c:pt>
                <c:pt idx="470">
                  <c:v>79.06</c:v>
                </c:pt>
                <c:pt idx="471">
                  <c:v>74.599999999999994</c:v>
                </c:pt>
                <c:pt idx="472">
                  <c:v>32.69</c:v>
                </c:pt>
                <c:pt idx="473">
                  <c:v>46.92</c:v>
                </c:pt>
                <c:pt idx="474">
                  <c:v>53.42</c:v>
                </c:pt>
                <c:pt idx="475">
                  <c:v>39.19</c:v>
                </c:pt>
                <c:pt idx="476">
                  <c:v>33.46</c:v>
                </c:pt>
                <c:pt idx="477">
                  <c:v>26.86</c:v>
                </c:pt>
                <c:pt idx="478">
                  <c:v>162.66999999999999</c:v>
                </c:pt>
                <c:pt idx="479">
                  <c:v>125.47</c:v>
                </c:pt>
                <c:pt idx="480">
                  <c:v>39</c:v>
                </c:pt>
                <c:pt idx="481">
                  <c:v>141.76</c:v>
                </c:pt>
                <c:pt idx="482">
                  <c:v>33.76</c:v>
                </c:pt>
                <c:pt idx="483">
                  <c:v>50.9</c:v>
                </c:pt>
                <c:pt idx="484">
                  <c:v>72.209999999999994</c:v>
                </c:pt>
                <c:pt idx="485">
                  <c:v>59.61</c:v>
                </c:pt>
                <c:pt idx="486">
                  <c:v>84.38</c:v>
                </c:pt>
                <c:pt idx="487">
                  <c:v>55.3</c:v>
                </c:pt>
                <c:pt idx="488">
                  <c:v>37.25</c:v>
                </c:pt>
                <c:pt idx="489">
                  <c:v>32.81</c:v>
                </c:pt>
                <c:pt idx="490">
                  <c:v>67.38</c:v>
                </c:pt>
                <c:pt idx="491">
                  <c:v>59.95</c:v>
                </c:pt>
                <c:pt idx="492">
                  <c:v>70.400000000000006</c:v>
                </c:pt>
                <c:pt idx="493">
                  <c:v>114.69</c:v>
                </c:pt>
                <c:pt idx="494">
                  <c:v>104.92</c:v>
                </c:pt>
                <c:pt idx="495">
                  <c:v>68.17</c:v>
                </c:pt>
                <c:pt idx="496">
                  <c:v>15.4</c:v>
                </c:pt>
                <c:pt idx="497">
                  <c:v>103.33</c:v>
                </c:pt>
                <c:pt idx="498">
                  <c:v>51.96</c:v>
                </c:pt>
                <c:pt idx="499">
                  <c:v>101.81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3-41AB-808C-136D3904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34544"/>
        <c:axId val="833142088"/>
      </c:scatterChart>
      <c:valAx>
        <c:axId val="8331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 Viewed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42088"/>
        <c:crosses val="autoZero"/>
        <c:crossBetween val="midCat"/>
      </c:valAx>
      <c:valAx>
        <c:axId val="8331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Spent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</a:t>
            </a:r>
            <a:r>
              <a:rPr lang="en-US" baseline="0"/>
              <a:t> viewed vs time spent</a:t>
            </a:r>
          </a:p>
          <a:p>
            <a:pPr>
              <a:defRPr/>
            </a:pPr>
            <a:r>
              <a:rPr lang="en-US" baseline="0"/>
              <a:t>Correlation of 0.57</a:t>
            </a:r>
          </a:p>
        </c:rich>
      </c:tx>
      <c:layout>
        <c:manualLayout>
          <c:xMode val="edge"/>
          <c:yMode val="edge"/>
          <c:x val="0.165083333333333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Data!$D$2:$D$501</c:f>
              <c:numCache>
                <c:formatCode>General</c:formatCode>
                <c:ptCount val="50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10</c:v>
                </c:pt>
                <c:pt idx="29">
                  <c:v>9</c:v>
                </c:pt>
                <c:pt idx="30">
                  <c:v>2</c:v>
                </c:pt>
                <c:pt idx="31">
                  <c:v>8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4</c:v>
                </c:pt>
                <c:pt idx="61">
                  <c:v>1</c:v>
                </c:pt>
                <c:pt idx="62">
                  <c:v>8</c:v>
                </c:pt>
                <c:pt idx="63">
                  <c:v>26</c:v>
                </c:pt>
                <c:pt idx="64">
                  <c:v>3</c:v>
                </c:pt>
                <c:pt idx="65">
                  <c:v>2</c:v>
                </c:pt>
                <c:pt idx="66">
                  <c:v>8</c:v>
                </c:pt>
                <c:pt idx="67">
                  <c:v>8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8</c:v>
                </c:pt>
                <c:pt idx="77">
                  <c:v>2</c:v>
                </c:pt>
                <c:pt idx="78">
                  <c:v>26</c:v>
                </c:pt>
                <c:pt idx="79">
                  <c:v>19</c:v>
                </c:pt>
                <c:pt idx="80">
                  <c:v>3</c:v>
                </c:pt>
                <c:pt idx="81">
                  <c:v>13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8</c:v>
                </c:pt>
                <c:pt idx="92">
                  <c:v>2</c:v>
                </c:pt>
                <c:pt idx="93">
                  <c:v>8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8</c:v>
                </c:pt>
                <c:pt idx="110">
                  <c:v>4</c:v>
                </c:pt>
                <c:pt idx="111">
                  <c:v>10</c:v>
                </c:pt>
                <c:pt idx="112">
                  <c:v>8</c:v>
                </c:pt>
                <c:pt idx="113">
                  <c:v>26</c:v>
                </c:pt>
                <c:pt idx="114">
                  <c:v>3</c:v>
                </c:pt>
                <c:pt idx="115">
                  <c:v>2</c:v>
                </c:pt>
                <c:pt idx="116">
                  <c:v>8</c:v>
                </c:pt>
                <c:pt idx="117">
                  <c:v>8</c:v>
                </c:pt>
                <c:pt idx="118">
                  <c:v>2</c:v>
                </c:pt>
                <c:pt idx="119">
                  <c:v>5</c:v>
                </c:pt>
                <c:pt idx="120">
                  <c:v>8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9</c:v>
                </c:pt>
                <c:pt idx="127">
                  <c:v>2</c:v>
                </c:pt>
                <c:pt idx="128">
                  <c:v>26</c:v>
                </c:pt>
                <c:pt idx="129">
                  <c:v>19</c:v>
                </c:pt>
                <c:pt idx="130">
                  <c:v>3</c:v>
                </c:pt>
                <c:pt idx="131">
                  <c:v>13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8</c:v>
                </c:pt>
                <c:pt idx="142">
                  <c:v>2</c:v>
                </c:pt>
                <c:pt idx="143">
                  <c:v>8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8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8</c:v>
                </c:pt>
                <c:pt idx="163">
                  <c:v>26</c:v>
                </c:pt>
                <c:pt idx="164">
                  <c:v>3</c:v>
                </c:pt>
                <c:pt idx="165">
                  <c:v>2</c:v>
                </c:pt>
                <c:pt idx="166">
                  <c:v>8</c:v>
                </c:pt>
                <c:pt idx="167">
                  <c:v>8</c:v>
                </c:pt>
                <c:pt idx="168">
                  <c:v>2</c:v>
                </c:pt>
                <c:pt idx="169">
                  <c:v>3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2</c:v>
                </c:pt>
                <c:pt idx="178">
                  <c:v>26</c:v>
                </c:pt>
                <c:pt idx="179">
                  <c:v>19</c:v>
                </c:pt>
                <c:pt idx="180">
                  <c:v>3</c:v>
                </c:pt>
                <c:pt idx="181">
                  <c:v>13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2</c:v>
                </c:pt>
                <c:pt idx="191">
                  <c:v>8</c:v>
                </c:pt>
                <c:pt idx="192">
                  <c:v>2</c:v>
                </c:pt>
                <c:pt idx="193">
                  <c:v>8</c:v>
                </c:pt>
                <c:pt idx="194">
                  <c:v>4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8</c:v>
                </c:pt>
                <c:pt idx="210">
                  <c:v>4</c:v>
                </c:pt>
                <c:pt idx="211">
                  <c:v>1</c:v>
                </c:pt>
                <c:pt idx="212">
                  <c:v>8</c:v>
                </c:pt>
                <c:pt idx="213">
                  <c:v>26</c:v>
                </c:pt>
                <c:pt idx="214">
                  <c:v>3</c:v>
                </c:pt>
                <c:pt idx="215">
                  <c:v>2</c:v>
                </c:pt>
                <c:pt idx="216">
                  <c:v>8</c:v>
                </c:pt>
                <c:pt idx="217">
                  <c:v>8</c:v>
                </c:pt>
                <c:pt idx="218">
                  <c:v>2</c:v>
                </c:pt>
                <c:pt idx="219">
                  <c:v>3</c:v>
                </c:pt>
                <c:pt idx="220">
                  <c:v>9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8</c:v>
                </c:pt>
                <c:pt idx="227">
                  <c:v>2</c:v>
                </c:pt>
                <c:pt idx="228">
                  <c:v>26</c:v>
                </c:pt>
                <c:pt idx="229">
                  <c:v>19</c:v>
                </c:pt>
                <c:pt idx="230">
                  <c:v>3</c:v>
                </c:pt>
                <c:pt idx="231">
                  <c:v>13</c:v>
                </c:pt>
                <c:pt idx="232">
                  <c:v>2</c:v>
                </c:pt>
                <c:pt idx="233">
                  <c:v>3</c:v>
                </c:pt>
                <c:pt idx="234">
                  <c:v>9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6</c:v>
                </c:pt>
                <c:pt idx="240">
                  <c:v>2</c:v>
                </c:pt>
                <c:pt idx="241">
                  <c:v>8</c:v>
                </c:pt>
                <c:pt idx="242">
                  <c:v>2</c:v>
                </c:pt>
                <c:pt idx="243">
                  <c:v>8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8</c:v>
                </c:pt>
                <c:pt idx="260">
                  <c:v>4</c:v>
                </c:pt>
                <c:pt idx="261">
                  <c:v>9</c:v>
                </c:pt>
                <c:pt idx="262">
                  <c:v>8</c:v>
                </c:pt>
                <c:pt idx="263">
                  <c:v>26</c:v>
                </c:pt>
                <c:pt idx="264">
                  <c:v>3</c:v>
                </c:pt>
                <c:pt idx="265">
                  <c:v>2</c:v>
                </c:pt>
                <c:pt idx="266">
                  <c:v>8</c:v>
                </c:pt>
                <c:pt idx="267">
                  <c:v>8</c:v>
                </c:pt>
                <c:pt idx="268">
                  <c:v>2</c:v>
                </c:pt>
                <c:pt idx="269">
                  <c:v>6</c:v>
                </c:pt>
                <c:pt idx="270">
                  <c:v>12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26</c:v>
                </c:pt>
                <c:pt idx="279">
                  <c:v>19</c:v>
                </c:pt>
                <c:pt idx="280">
                  <c:v>3</c:v>
                </c:pt>
                <c:pt idx="281">
                  <c:v>13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10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9</c:v>
                </c:pt>
                <c:pt idx="290">
                  <c:v>2</c:v>
                </c:pt>
                <c:pt idx="291">
                  <c:v>8</c:v>
                </c:pt>
                <c:pt idx="292">
                  <c:v>2</c:v>
                </c:pt>
                <c:pt idx="293">
                  <c:v>8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9</c:v>
                </c:pt>
                <c:pt idx="298">
                  <c:v>4</c:v>
                </c:pt>
                <c:pt idx="299">
                  <c:v>3</c:v>
                </c:pt>
                <c:pt idx="300">
                  <c:v>2</c:v>
                </c:pt>
                <c:pt idx="301">
                  <c:v>4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3</c:v>
                </c:pt>
                <c:pt idx="309">
                  <c:v>8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26</c:v>
                </c:pt>
                <c:pt idx="314">
                  <c:v>3</c:v>
                </c:pt>
                <c:pt idx="315">
                  <c:v>2</c:v>
                </c:pt>
                <c:pt idx="316">
                  <c:v>8</c:v>
                </c:pt>
                <c:pt idx="317">
                  <c:v>8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11</c:v>
                </c:pt>
                <c:pt idx="327">
                  <c:v>2</c:v>
                </c:pt>
                <c:pt idx="328">
                  <c:v>26</c:v>
                </c:pt>
                <c:pt idx="329">
                  <c:v>19</c:v>
                </c:pt>
                <c:pt idx="330">
                  <c:v>3</c:v>
                </c:pt>
                <c:pt idx="331">
                  <c:v>13</c:v>
                </c:pt>
                <c:pt idx="332">
                  <c:v>2</c:v>
                </c:pt>
                <c:pt idx="333">
                  <c:v>3</c:v>
                </c:pt>
                <c:pt idx="334">
                  <c:v>11</c:v>
                </c:pt>
                <c:pt idx="335">
                  <c:v>4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8</c:v>
                </c:pt>
                <c:pt idx="342">
                  <c:v>2</c:v>
                </c:pt>
                <c:pt idx="343">
                  <c:v>8</c:v>
                </c:pt>
                <c:pt idx="344">
                  <c:v>4</c:v>
                </c:pt>
                <c:pt idx="345">
                  <c:v>2</c:v>
                </c:pt>
                <c:pt idx="346">
                  <c:v>3</c:v>
                </c:pt>
                <c:pt idx="347">
                  <c:v>7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4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4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8</c:v>
                </c:pt>
                <c:pt idx="360">
                  <c:v>4</c:v>
                </c:pt>
                <c:pt idx="361">
                  <c:v>5</c:v>
                </c:pt>
                <c:pt idx="362">
                  <c:v>8</c:v>
                </c:pt>
                <c:pt idx="363">
                  <c:v>26</c:v>
                </c:pt>
                <c:pt idx="364">
                  <c:v>3</c:v>
                </c:pt>
                <c:pt idx="365">
                  <c:v>2</c:v>
                </c:pt>
                <c:pt idx="366">
                  <c:v>8</c:v>
                </c:pt>
                <c:pt idx="367">
                  <c:v>8</c:v>
                </c:pt>
                <c:pt idx="368">
                  <c:v>2</c:v>
                </c:pt>
                <c:pt idx="369">
                  <c:v>3</c:v>
                </c:pt>
                <c:pt idx="370">
                  <c:v>8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8</c:v>
                </c:pt>
                <c:pt idx="377">
                  <c:v>2</c:v>
                </c:pt>
                <c:pt idx="378">
                  <c:v>26</c:v>
                </c:pt>
                <c:pt idx="379">
                  <c:v>19</c:v>
                </c:pt>
                <c:pt idx="380">
                  <c:v>3</c:v>
                </c:pt>
                <c:pt idx="381">
                  <c:v>13</c:v>
                </c:pt>
                <c:pt idx="382">
                  <c:v>2</c:v>
                </c:pt>
                <c:pt idx="383">
                  <c:v>3</c:v>
                </c:pt>
                <c:pt idx="384">
                  <c:v>7</c:v>
                </c:pt>
                <c:pt idx="385">
                  <c:v>9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2</c:v>
                </c:pt>
                <c:pt idx="391">
                  <c:v>8</c:v>
                </c:pt>
                <c:pt idx="392">
                  <c:v>2</c:v>
                </c:pt>
                <c:pt idx="393">
                  <c:v>8</c:v>
                </c:pt>
                <c:pt idx="394">
                  <c:v>4</c:v>
                </c:pt>
                <c:pt idx="395">
                  <c:v>2</c:v>
                </c:pt>
                <c:pt idx="396">
                  <c:v>3</c:v>
                </c:pt>
                <c:pt idx="397">
                  <c:v>11</c:v>
                </c:pt>
                <c:pt idx="398">
                  <c:v>4</c:v>
                </c:pt>
                <c:pt idx="399">
                  <c:v>3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8</c:v>
                </c:pt>
                <c:pt idx="410">
                  <c:v>4</c:v>
                </c:pt>
                <c:pt idx="411">
                  <c:v>1</c:v>
                </c:pt>
                <c:pt idx="412">
                  <c:v>8</c:v>
                </c:pt>
                <c:pt idx="413">
                  <c:v>26</c:v>
                </c:pt>
                <c:pt idx="414">
                  <c:v>3</c:v>
                </c:pt>
                <c:pt idx="415">
                  <c:v>2</c:v>
                </c:pt>
                <c:pt idx="416">
                  <c:v>8</c:v>
                </c:pt>
                <c:pt idx="417">
                  <c:v>8</c:v>
                </c:pt>
                <c:pt idx="418">
                  <c:v>2</c:v>
                </c:pt>
                <c:pt idx="419">
                  <c:v>2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11</c:v>
                </c:pt>
                <c:pt idx="427">
                  <c:v>2</c:v>
                </c:pt>
                <c:pt idx="428">
                  <c:v>26</c:v>
                </c:pt>
                <c:pt idx="429">
                  <c:v>19</c:v>
                </c:pt>
                <c:pt idx="430">
                  <c:v>3</c:v>
                </c:pt>
                <c:pt idx="431">
                  <c:v>13</c:v>
                </c:pt>
                <c:pt idx="432">
                  <c:v>2</c:v>
                </c:pt>
                <c:pt idx="433">
                  <c:v>3</c:v>
                </c:pt>
                <c:pt idx="434">
                  <c:v>11</c:v>
                </c:pt>
                <c:pt idx="435">
                  <c:v>6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8</c:v>
                </c:pt>
                <c:pt idx="442">
                  <c:v>2</c:v>
                </c:pt>
                <c:pt idx="443">
                  <c:v>8</c:v>
                </c:pt>
                <c:pt idx="444">
                  <c:v>4</c:v>
                </c:pt>
                <c:pt idx="445">
                  <c:v>2</c:v>
                </c:pt>
                <c:pt idx="446">
                  <c:v>3</c:v>
                </c:pt>
                <c:pt idx="447">
                  <c:v>9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4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8</c:v>
                </c:pt>
                <c:pt idx="460">
                  <c:v>4</c:v>
                </c:pt>
                <c:pt idx="461">
                  <c:v>1</c:v>
                </c:pt>
                <c:pt idx="462">
                  <c:v>8</c:v>
                </c:pt>
                <c:pt idx="463">
                  <c:v>26</c:v>
                </c:pt>
                <c:pt idx="464">
                  <c:v>3</c:v>
                </c:pt>
                <c:pt idx="465">
                  <c:v>2</c:v>
                </c:pt>
                <c:pt idx="466">
                  <c:v>8</c:v>
                </c:pt>
                <c:pt idx="467">
                  <c:v>8</c:v>
                </c:pt>
                <c:pt idx="468">
                  <c:v>2</c:v>
                </c:pt>
                <c:pt idx="469">
                  <c:v>1</c:v>
                </c:pt>
                <c:pt idx="470">
                  <c:v>12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2</c:v>
                </c:pt>
                <c:pt idx="478">
                  <c:v>26</c:v>
                </c:pt>
                <c:pt idx="479">
                  <c:v>19</c:v>
                </c:pt>
                <c:pt idx="480">
                  <c:v>3</c:v>
                </c:pt>
                <c:pt idx="481">
                  <c:v>13</c:v>
                </c:pt>
                <c:pt idx="482">
                  <c:v>2</c:v>
                </c:pt>
                <c:pt idx="483">
                  <c:v>3</c:v>
                </c:pt>
                <c:pt idx="484">
                  <c:v>5</c:v>
                </c:pt>
                <c:pt idx="485">
                  <c:v>12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8</c:v>
                </c:pt>
                <c:pt idx="490">
                  <c:v>2</c:v>
                </c:pt>
                <c:pt idx="491">
                  <c:v>8</c:v>
                </c:pt>
                <c:pt idx="492">
                  <c:v>2</c:v>
                </c:pt>
                <c:pt idx="493">
                  <c:v>8</c:v>
                </c:pt>
                <c:pt idx="494">
                  <c:v>4</c:v>
                </c:pt>
                <c:pt idx="495">
                  <c:v>2</c:v>
                </c:pt>
                <c:pt idx="496">
                  <c:v>3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</c:numCache>
            </c:numRef>
          </c:xVal>
          <c:yVal>
            <c:numRef>
              <c:f>Data!$E$2:$E$501</c:f>
              <c:numCache>
                <c:formatCode>0.0</c:formatCode>
                <c:ptCount val="500"/>
                <c:pt idx="0">
                  <c:v>12.7</c:v>
                </c:pt>
                <c:pt idx="1">
                  <c:v>19.7</c:v>
                </c:pt>
                <c:pt idx="2">
                  <c:v>9.1999999999999993</c:v>
                </c:pt>
                <c:pt idx="3">
                  <c:v>12.3</c:v>
                </c:pt>
                <c:pt idx="4">
                  <c:v>11</c:v>
                </c:pt>
                <c:pt idx="5">
                  <c:v>9.6</c:v>
                </c:pt>
                <c:pt idx="6">
                  <c:v>11.1</c:v>
                </c:pt>
                <c:pt idx="7">
                  <c:v>6.2</c:v>
                </c:pt>
                <c:pt idx="8">
                  <c:v>8</c:v>
                </c:pt>
                <c:pt idx="9">
                  <c:v>22.6</c:v>
                </c:pt>
                <c:pt idx="10">
                  <c:v>14.7</c:v>
                </c:pt>
                <c:pt idx="11">
                  <c:v>15.8</c:v>
                </c:pt>
                <c:pt idx="12">
                  <c:v>12</c:v>
                </c:pt>
                <c:pt idx="13">
                  <c:v>25.1</c:v>
                </c:pt>
                <c:pt idx="14">
                  <c:v>7</c:v>
                </c:pt>
                <c:pt idx="15">
                  <c:v>10.299999999999999</c:v>
                </c:pt>
                <c:pt idx="16">
                  <c:v>15</c:v>
                </c:pt>
                <c:pt idx="17">
                  <c:v>14.8</c:v>
                </c:pt>
                <c:pt idx="18">
                  <c:v>6.1000000000000005</c:v>
                </c:pt>
                <c:pt idx="19">
                  <c:v>15.9</c:v>
                </c:pt>
                <c:pt idx="20">
                  <c:v>16.8</c:v>
                </c:pt>
                <c:pt idx="21">
                  <c:v>10.5</c:v>
                </c:pt>
                <c:pt idx="22">
                  <c:v>8.6</c:v>
                </c:pt>
                <c:pt idx="23">
                  <c:v>8.3000000000000007</c:v>
                </c:pt>
                <c:pt idx="24">
                  <c:v>9.9</c:v>
                </c:pt>
                <c:pt idx="25">
                  <c:v>11.9</c:v>
                </c:pt>
                <c:pt idx="26">
                  <c:v>15.3</c:v>
                </c:pt>
                <c:pt idx="27">
                  <c:v>6.8</c:v>
                </c:pt>
                <c:pt idx="28">
                  <c:v>32.9</c:v>
                </c:pt>
                <c:pt idx="29">
                  <c:v>12.700000000000001</c:v>
                </c:pt>
                <c:pt idx="30">
                  <c:v>7.5000000000000009</c:v>
                </c:pt>
                <c:pt idx="31">
                  <c:v>18.3</c:v>
                </c:pt>
                <c:pt idx="32">
                  <c:v>12</c:v>
                </c:pt>
                <c:pt idx="33">
                  <c:v>9.1999999999999993</c:v>
                </c:pt>
                <c:pt idx="34">
                  <c:v>8.6</c:v>
                </c:pt>
                <c:pt idx="35">
                  <c:v>15</c:v>
                </c:pt>
                <c:pt idx="36">
                  <c:v>6.6000000000000005</c:v>
                </c:pt>
                <c:pt idx="37">
                  <c:v>12.100000000000001</c:v>
                </c:pt>
                <c:pt idx="38">
                  <c:v>11.1</c:v>
                </c:pt>
                <c:pt idx="39">
                  <c:v>5.9</c:v>
                </c:pt>
                <c:pt idx="40">
                  <c:v>16.100000000000001</c:v>
                </c:pt>
                <c:pt idx="41">
                  <c:v>13</c:v>
                </c:pt>
                <c:pt idx="42">
                  <c:v>11.700000000000001</c:v>
                </c:pt>
                <c:pt idx="43">
                  <c:v>13.9</c:v>
                </c:pt>
                <c:pt idx="44">
                  <c:v>31</c:v>
                </c:pt>
                <c:pt idx="45">
                  <c:v>14.500000000000002</c:v>
                </c:pt>
                <c:pt idx="46">
                  <c:v>8.4</c:v>
                </c:pt>
                <c:pt idx="47">
                  <c:v>9.7999999999999989</c:v>
                </c:pt>
                <c:pt idx="48">
                  <c:v>8</c:v>
                </c:pt>
                <c:pt idx="49">
                  <c:v>13.6</c:v>
                </c:pt>
                <c:pt idx="50">
                  <c:v>12</c:v>
                </c:pt>
                <c:pt idx="51">
                  <c:v>25.8</c:v>
                </c:pt>
                <c:pt idx="52">
                  <c:v>6.1</c:v>
                </c:pt>
                <c:pt idx="53">
                  <c:v>11.9</c:v>
                </c:pt>
                <c:pt idx="54">
                  <c:v>9.5</c:v>
                </c:pt>
                <c:pt idx="55">
                  <c:v>6.9</c:v>
                </c:pt>
                <c:pt idx="56">
                  <c:v>9.6999999999999993</c:v>
                </c:pt>
                <c:pt idx="57">
                  <c:v>1.8</c:v>
                </c:pt>
                <c:pt idx="58">
                  <c:v>3.8</c:v>
                </c:pt>
                <c:pt idx="59">
                  <c:v>31.2</c:v>
                </c:pt>
                <c:pt idx="60">
                  <c:v>16.399999999999999</c:v>
                </c:pt>
                <c:pt idx="61">
                  <c:v>18.5</c:v>
                </c:pt>
                <c:pt idx="62">
                  <c:v>11.3</c:v>
                </c:pt>
                <c:pt idx="63">
                  <c:v>35.9</c:v>
                </c:pt>
                <c:pt idx="64">
                  <c:v>6.7</c:v>
                </c:pt>
                <c:pt idx="65">
                  <c:v>8.1999999999999993</c:v>
                </c:pt>
                <c:pt idx="66">
                  <c:v>17</c:v>
                </c:pt>
                <c:pt idx="67">
                  <c:v>16.600000000000001</c:v>
                </c:pt>
                <c:pt idx="68">
                  <c:v>3.8</c:v>
                </c:pt>
                <c:pt idx="69">
                  <c:v>18.7</c:v>
                </c:pt>
                <c:pt idx="70">
                  <c:v>20.3</c:v>
                </c:pt>
                <c:pt idx="71">
                  <c:v>8.5</c:v>
                </c:pt>
                <c:pt idx="72">
                  <c:v>5</c:v>
                </c:pt>
                <c:pt idx="73">
                  <c:v>9.8000000000000007</c:v>
                </c:pt>
                <c:pt idx="74">
                  <c:v>7.4</c:v>
                </c:pt>
                <c:pt idx="75">
                  <c:v>11.2</c:v>
                </c:pt>
                <c:pt idx="76">
                  <c:v>17.5</c:v>
                </c:pt>
                <c:pt idx="77">
                  <c:v>0.2</c:v>
                </c:pt>
                <c:pt idx="78">
                  <c:v>50.5</c:v>
                </c:pt>
                <c:pt idx="79">
                  <c:v>12.7</c:v>
                </c:pt>
                <c:pt idx="80">
                  <c:v>7.2</c:v>
                </c:pt>
                <c:pt idx="81">
                  <c:v>23.2</c:v>
                </c:pt>
                <c:pt idx="82">
                  <c:v>11.3</c:v>
                </c:pt>
                <c:pt idx="83">
                  <c:v>6.1</c:v>
                </c:pt>
                <c:pt idx="84">
                  <c:v>5</c:v>
                </c:pt>
                <c:pt idx="85">
                  <c:v>17</c:v>
                </c:pt>
                <c:pt idx="86">
                  <c:v>8.9</c:v>
                </c:pt>
                <c:pt idx="87">
                  <c:v>11.5</c:v>
                </c:pt>
                <c:pt idx="88">
                  <c:v>9.6999999999999993</c:v>
                </c:pt>
                <c:pt idx="89">
                  <c:v>8.1</c:v>
                </c:pt>
                <c:pt idx="90">
                  <c:v>19</c:v>
                </c:pt>
                <c:pt idx="91">
                  <c:v>13.2</c:v>
                </c:pt>
                <c:pt idx="92">
                  <c:v>10.8</c:v>
                </c:pt>
                <c:pt idx="93">
                  <c:v>14.9</c:v>
                </c:pt>
                <c:pt idx="94">
                  <c:v>47</c:v>
                </c:pt>
                <c:pt idx="95">
                  <c:v>16</c:v>
                </c:pt>
                <c:pt idx="96">
                  <c:v>0.2</c:v>
                </c:pt>
                <c:pt idx="97">
                  <c:v>7.2</c:v>
                </c:pt>
                <c:pt idx="98">
                  <c:v>1.8</c:v>
                </c:pt>
                <c:pt idx="99">
                  <c:v>14.3</c:v>
                </c:pt>
                <c:pt idx="100">
                  <c:v>13</c:v>
                </c:pt>
                <c:pt idx="101">
                  <c:v>25.8</c:v>
                </c:pt>
                <c:pt idx="102">
                  <c:v>6.1</c:v>
                </c:pt>
                <c:pt idx="103">
                  <c:v>11.9</c:v>
                </c:pt>
                <c:pt idx="104">
                  <c:v>9.5</c:v>
                </c:pt>
                <c:pt idx="105">
                  <c:v>6.9</c:v>
                </c:pt>
                <c:pt idx="106">
                  <c:v>9.6999999999999993</c:v>
                </c:pt>
                <c:pt idx="107">
                  <c:v>6.9</c:v>
                </c:pt>
                <c:pt idx="108">
                  <c:v>4</c:v>
                </c:pt>
                <c:pt idx="109">
                  <c:v>31.2</c:v>
                </c:pt>
                <c:pt idx="110">
                  <c:v>16.399999999999999</c:v>
                </c:pt>
                <c:pt idx="111">
                  <c:v>18.5</c:v>
                </c:pt>
                <c:pt idx="112">
                  <c:v>11.3</c:v>
                </c:pt>
                <c:pt idx="113">
                  <c:v>35.9</c:v>
                </c:pt>
                <c:pt idx="114">
                  <c:v>7.2</c:v>
                </c:pt>
                <c:pt idx="115">
                  <c:v>8.1999999999999993</c:v>
                </c:pt>
                <c:pt idx="116">
                  <c:v>17</c:v>
                </c:pt>
                <c:pt idx="117">
                  <c:v>16.600000000000001</c:v>
                </c:pt>
                <c:pt idx="118">
                  <c:v>9.1999999999999993</c:v>
                </c:pt>
                <c:pt idx="119">
                  <c:v>18.7</c:v>
                </c:pt>
                <c:pt idx="120">
                  <c:v>20.3</c:v>
                </c:pt>
                <c:pt idx="121">
                  <c:v>8.5</c:v>
                </c:pt>
                <c:pt idx="122">
                  <c:v>5</c:v>
                </c:pt>
                <c:pt idx="123">
                  <c:v>6.1</c:v>
                </c:pt>
                <c:pt idx="124">
                  <c:v>7.4</c:v>
                </c:pt>
                <c:pt idx="125">
                  <c:v>11.2</c:v>
                </c:pt>
                <c:pt idx="126">
                  <c:v>17.5</c:v>
                </c:pt>
                <c:pt idx="127">
                  <c:v>7</c:v>
                </c:pt>
                <c:pt idx="128">
                  <c:v>50.5</c:v>
                </c:pt>
                <c:pt idx="129">
                  <c:v>12.7</c:v>
                </c:pt>
                <c:pt idx="130">
                  <c:v>0.6</c:v>
                </c:pt>
                <c:pt idx="131">
                  <c:v>23.2</c:v>
                </c:pt>
                <c:pt idx="132">
                  <c:v>11.3</c:v>
                </c:pt>
                <c:pt idx="133">
                  <c:v>6.1</c:v>
                </c:pt>
                <c:pt idx="134">
                  <c:v>5</c:v>
                </c:pt>
                <c:pt idx="135">
                  <c:v>17</c:v>
                </c:pt>
                <c:pt idx="136">
                  <c:v>4.2</c:v>
                </c:pt>
                <c:pt idx="137">
                  <c:v>11.5</c:v>
                </c:pt>
                <c:pt idx="138">
                  <c:v>9.6999999999999993</c:v>
                </c:pt>
                <c:pt idx="139">
                  <c:v>7</c:v>
                </c:pt>
                <c:pt idx="140">
                  <c:v>19</c:v>
                </c:pt>
                <c:pt idx="141">
                  <c:v>13.2</c:v>
                </c:pt>
                <c:pt idx="142">
                  <c:v>10.8</c:v>
                </c:pt>
                <c:pt idx="143">
                  <c:v>14.9</c:v>
                </c:pt>
                <c:pt idx="144">
                  <c:v>47</c:v>
                </c:pt>
                <c:pt idx="145">
                  <c:v>16</c:v>
                </c:pt>
                <c:pt idx="146">
                  <c:v>5.6</c:v>
                </c:pt>
                <c:pt idx="147">
                  <c:v>7.2</c:v>
                </c:pt>
                <c:pt idx="148">
                  <c:v>7</c:v>
                </c:pt>
                <c:pt idx="149">
                  <c:v>14.3</c:v>
                </c:pt>
                <c:pt idx="150">
                  <c:v>8</c:v>
                </c:pt>
                <c:pt idx="151">
                  <c:v>25.8</c:v>
                </c:pt>
                <c:pt idx="152">
                  <c:v>6.1</c:v>
                </c:pt>
                <c:pt idx="153">
                  <c:v>11.9</c:v>
                </c:pt>
                <c:pt idx="154">
                  <c:v>9.5</c:v>
                </c:pt>
                <c:pt idx="155">
                  <c:v>6.9</c:v>
                </c:pt>
                <c:pt idx="156">
                  <c:v>9.6999999999999993</c:v>
                </c:pt>
                <c:pt idx="157">
                  <c:v>2.2000000000000002</c:v>
                </c:pt>
                <c:pt idx="158">
                  <c:v>1.6</c:v>
                </c:pt>
                <c:pt idx="159">
                  <c:v>31.2</c:v>
                </c:pt>
                <c:pt idx="160">
                  <c:v>16.399999999999999</c:v>
                </c:pt>
                <c:pt idx="161">
                  <c:v>18.5</c:v>
                </c:pt>
                <c:pt idx="162">
                  <c:v>11.3</c:v>
                </c:pt>
                <c:pt idx="163">
                  <c:v>35.9</c:v>
                </c:pt>
                <c:pt idx="164">
                  <c:v>4.5</c:v>
                </c:pt>
                <c:pt idx="165">
                  <c:v>8.1999999999999993</c:v>
                </c:pt>
                <c:pt idx="166">
                  <c:v>17</c:v>
                </c:pt>
                <c:pt idx="167">
                  <c:v>16.600000000000001</c:v>
                </c:pt>
                <c:pt idx="168">
                  <c:v>4.4000000000000004</c:v>
                </c:pt>
                <c:pt idx="169">
                  <c:v>18.7</c:v>
                </c:pt>
                <c:pt idx="170">
                  <c:v>20.3</c:v>
                </c:pt>
                <c:pt idx="171">
                  <c:v>8.5</c:v>
                </c:pt>
                <c:pt idx="172">
                  <c:v>5</c:v>
                </c:pt>
                <c:pt idx="173">
                  <c:v>4.2</c:v>
                </c:pt>
                <c:pt idx="174">
                  <c:v>7.4</c:v>
                </c:pt>
                <c:pt idx="175">
                  <c:v>11.2</c:v>
                </c:pt>
                <c:pt idx="176">
                  <c:v>17.5</c:v>
                </c:pt>
                <c:pt idx="177">
                  <c:v>9.3000000000000007</c:v>
                </c:pt>
                <c:pt idx="178">
                  <c:v>50.5</c:v>
                </c:pt>
                <c:pt idx="179">
                  <c:v>12.7</c:v>
                </c:pt>
                <c:pt idx="180">
                  <c:v>7.8</c:v>
                </c:pt>
                <c:pt idx="181">
                  <c:v>23.2</c:v>
                </c:pt>
                <c:pt idx="182">
                  <c:v>11.3</c:v>
                </c:pt>
                <c:pt idx="183">
                  <c:v>6.1</c:v>
                </c:pt>
                <c:pt idx="184">
                  <c:v>5</c:v>
                </c:pt>
                <c:pt idx="185">
                  <c:v>17</c:v>
                </c:pt>
                <c:pt idx="186">
                  <c:v>1.7</c:v>
                </c:pt>
                <c:pt idx="187">
                  <c:v>11.5</c:v>
                </c:pt>
                <c:pt idx="188">
                  <c:v>9.6999999999999993</c:v>
                </c:pt>
                <c:pt idx="189">
                  <c:v>1</c:v>
                </c:pt>
                <c:pt idx="190">
                  <c:v>19</c:v>
                </c:pt>
                <c:pt idx="191">
                  <c:v>13.2</c:v>
                </c:pt>
                <c:pt idx="192">
                  <c:v>10.8</c:v>
                </c:pt>
                <c:pt idx="193">
                  <c:v>14.9</c:v>
                </c:pt>
                <c:pt idx="194">
                  <c:v>47</c:v>
                </c:pt>
                <c:pt idx="195">
                  <c:v>16</c:v>
                </c:pt>
                <c:pt idx="196">
                  <c:v>4.4000000000000004</c:v>
                </c:pt>
                <c:pt idx="197">
                  <c:v>7.2</c:v>
                </c:pt>
                <c:pt idx="198">
                  <c:v>8.6999999999999993</c:v>
                </c:pt>
                <c:pt idx="199">
                  <c:v>14.3</c:v>
                </c:pt>
                <c:pt idx="200">
                  <c:v>5</c:v>
                </c:pt>
                <c:pt idx="201">
                  <c:v>25.8</c:v>
                </c:pt>
                <c:pt idx="202">
                  <c:v>6.1</c:v>
                </c:pt>
                <c:pt idx="203">
                  <c:v>11.9</c:v>
                </c:pt>
                <c:pt idx="204">
                  <c:v>9.5</c:v>
                </c:pt>
                <c:pt idx="205">
                  <c:v>6.9</c:v>
                </c:pt>
                <c:pt idx="206">
                  <c:v>9.6999999999999993</c:v>
                </c:pt>
                <c:pt idx="207">
                  <c:v>9.5</c:v>
                </c:pt>
                <c:pt idx="208">
                  <c:v>7.7</c:v>
                </c:pt>
                <c:pt idx="209">
                  <c:v>31.2</c:v>
                </c:pt>
                <c:pt idx="210">
                  <c:v>16.399999999999999</c:v>
                </c:pt>
                <c:pt idx="211">
                  <c:v>18.5</c:v>
                </c:pt>
                <c:pt idx="212">
                  <c:v>11.3</c:v>
                </c:pt>
                <c:pt idx="213">
                  <c:v>35.9</c:v>
                </c:pt>
                <c:pt idx="214">
                  <c:v>7.7</c:v>
                </c:pt>
                <c:pt idx="215">
                  <c:v>8.1999999999999993</c:v>
                </c:pt>
                <c:pt idx="216">
                  <c:v>17</c:v>
                </c:pt>
                <c:pt idx="217">
                  <c:v>16.600000000000001</c:v>
                </c:pt>
                <c:pt idx="218">
                  <c:v>5.9</c:v>
                </c:pt>
                <c:pt idx="219">
                  <c:v>18.7</c:v>
                </c:pt>
                <c:pt idx="220">
                  <c:v>20.3</c:v>
                </c:pt>
                <c:pt idx="221">
                  <c:v>8.5</c:v>
                </c:pt>
                <c:pt idx="222">
                  <c:v>5</c:v>
                </c:pt>
                <c:pt idx="223">
                  <c:v>9.8000000000000007</c:v>
                </c:pt>
                <c:pt idx="224">
                  <c:v>7.4</c:v>
                </c:pt>
                <c:pt idx="225">
                  <c:v>11.2</c:v>
                </c:pt>
                <c:pt idx="226">
                  <c:v>17.5</c:v>
                </c:pt>
                <c:pt idx="227">
                  <c:v>4.2</c:v>
                </c:pt>
                <c:pt idx="228">
                  <c:v>50.5</c:v>
                </c:pt>
                <c:pt idx="229">
                  <c:v>12.7</c:v>
                </c:pt>
                <c:pt idx="230">
                  <c:v>4.0999999999999996</c:v>
                </c:pt>
                <c:pt idx="231">
                  <c:v>23.2</c:v>
                </c:pt>
                <c:pt idx="232">
                  <c:v>11.3</c:v>
                </c:pt>
                <c:pt idx="233">
                  <c:v>6.1</c:v>
                </c:pt>
                <c:pt idx="234">
                  <c:v>5</c:v>
                </c:pt>
                <c:pt idx="235">
                  <c:v>17</c:v>
                </c:pt>
                <c:pt idx="236">
                  <c:v>0.4</c:v>
                </c:pt>
                <c:pt idx="237">
                  <c:v>11.5</c:v>
                </c:pt>
                <c:pt idx="238">
                  <c:v>9.6999999999999993</c:v>
                </c:pt>
                <c:pt idx="239">
                  <c:v>0.8</c:v>
                </c:pt>
                <c:pt idx="240">
                  <c:v>19</c:v>
                </c:pt>
                <c:pt idx="241">
                  <c:v>13.2</c:v>
                </c:pt>
                <c:pt idx="242">
                  <c:v>10.8</c:v>
                </c:pt>
                <c:pt idx="243">
                  <c:v>14.9</c:v>
                </c:pt>
                <c:pt idx="244">
                  <c:v>47</c:v>
                </c:pt>
                <c:pt idx="245">
                  <c:v>16</c:v>
                </c:pt>
                <c:pt idx="246">
                  <c:v>0.3</c:v>
                </c:pt>
                <c:pt idx="247">
                  <c:v>7.2</c:v>
                </c:pt>
                <c:pt idx="248">
                  <c:v>6.8</c:v>
                </c:pt>
                <c:pt idx="249">
                  <c:v>15</c:v>
                </c:pt>
                <c:pt idx="250">
                  <c:v>12.7</c:v>
                </c:pt>
                <c:pt idx="251">
                  <c:v>25.8</c:v>
                </c:pt>
                <c:pt idx="252">
                  <c:v>6.1</c:v>
                </c:pt>
                <c:pt idx="253">
                  <c:v>11.9</c:v>
                </c:pt>
                <c:pt idx="254">
                  <c:v>9.5</c:v>
                </c:pt>
                <c:pt idx="255">
                  <c:v>6.9</c:v>
                </c:pt>
                <c:pt idx="256">
                  <c:v>9.6999999999999993</c:v>
                </c:pt>
                <c:pt idx="257">
                  <c:v>1.2</c:v>
                </c:pt>
                <c:pt idx="258">
                  <c:v>6.2</c:v>
                </c:pt>
                <c:pt idx="259">
                  <c:v>31.2</c:v>
                </c:pt>
                <c:pt idx="260">
                  <c:v>16.399999999999999</c:v>
                </c:pt>
                <c:pt idx="261">
                  <c:v>18.5</c:v>
                </c:pt>
                <c:pt idx="262">
                  <c:v>11.3</c:v>
                </c:pt>
                <c:pt idx="263">
                  <c:v>35.9</c:v>
                </c:pt>
                <c:pt idx="264">
                  <c:v>8.8000000000000007</c:v>
                </c:pt>
                <c:pt idx="265">
                  <c:v>8.1999999999999993</c:v>
                </c:pt>
                <c:pt idx="266">
                  <c:v>17</c:v>
                </c:pt>
                <c:pt idx="267">
                  <c:v>16.600000000000001</c:v>
                </c:pt>
                <c:pt idx="268">
                  <c:v>2.5</c:v>
                </c:pt>
                <c:pt idx="269">
                  <c:v>18.7</c:v>
                </c:pt>
                <c:pt idx="270">
                  <c:v>20.3</c:v>
                </c:pt>
                <c:pt idx="271">
                  <c:v>8.5</c:v>
                </c:pt>
                <c:pt idx="272">
                  <c:v>5</c:v>
                </c:pt>
                <c:pt idx="273">
                  <c:v>8.5</c:v>
                </c:pt>
                <c:pt idx="274">
                  <c:v>7.4</c:v>
                </c:pt>
                <c:pt idx="275">
                  <c:v>11.2</c:v>
                </c:pt>
                <c:pt idx="276">
                  <c:v>17.5</c:v>
                </c:pt>
                <c:pt idx="277">
                  <c:v>2.2000000000000002</c:v>
                </c:pt>
                <c:pt idx="278">
                  <c:v>50.5</c:v>
                </c:pt>
                <c:pt idx="279">
                  <c:v>12.7</c:v>
                </c:pt>
                <c:pt idx="280">
                  <c:v>2.2000000000000002</c:v>
                </c:pt>
                <c:pt idx="281">
                  <c:v>23.2</c:v>
                </c:pt>
                <c:pt idx="282">
                  <c:v>11.3</c:v>
                </c:pt>
                <c:pt idx="283">
                  <c:v>6.1</c:v>
                </c:pt>
                <c:pt idx="284">
                  <c:v>5</c:v>
                </c:pt>
                <c:pt idx="285">
                  <c:v>17</c:v>
                </c:pt>
                <c:pt idx="286">
                  <c:v>0.2</c:v>
                </c:pt>
                <c:pt idx="287">
                  <c:v>11.5</c:v>
                </c:pt>
                <c:pt idx="288">
                  <c:v>9.6999999999999993</c:v>
                </c:pt>
                <c:pt idx="289">
                  <c:v>4.3</c:v>
                </c:pt>
                <c:pt idx="290">
                  <c:v>19</c:v>
                </c:pt>
                <c:pt idx="291">
                  <c:v>13.2</c:v>
                </c:pt>
                <c:pt idx="292">
                  <c:v>10.8</c:v>
                </c:pt>
                <c:pt idx="293">
                  <c:v>14.9</c:v>
                </c:pt>
                <c:pt idx="294">
                  <c:v>47</c:v>
                </c:pt>
                <c:pt idx="295">
                  <c:v>16</c:v>
                </c:pt>
                <c:pt idx="296">
                  <c:v>4.5</c:v>
                </c:pt>
                <c:pt idx="297">
                  <c:v>7.2</c:v>
                </c:pt>
                <c:pt idx="298">
                  <c:v>5.3</c:v>
                </c:pt>
                <c:pt idx="299">
                  <c:v>14.3</c:v>
                </c:pt>
                <c:pt idx="300">
                  <c:v>50</c:v>
                </c:pt>
                <c:pt idx="301">
                  <c:v>25.8</c:v>
                </c:pt>
                <c:pt idx="302">
                  <c:v>6.1</c:v>
                </c:pt>
                <c:pt idx="303">
                  <c:v>11.9</c:v>
                </c:pt>
                <c:pt idx="304">
                  <c:v>9.5</c:v>
                </c:pt>
                <c:pt idx="305">
                  <c:v>6.9</c:v>
                </c:pt>
                <c:pt idx="306">
                  <c:v>9.6999999999999993</c:v>
                </c:pt>
                <c:pt idx="307">
                  <c:v>7.8</c:v>
                </c:pt>
                <c:pt idx="308">
                  <c:v>7.3</c:v>
                </c:pt>
                <c:pt idx="309">
                  <c:v>31.2</c:v>
                </c:pt>
                <c:pt idx="310">
                  <c:v>16.399999999999999</c:v>
                </c:pt>
                <c:pt idx="311">
                  <c:v>18.5</c:v>
                </c:pt>
                <c:pt idx="312">
                  <c:v>11.3</c:v>
                </c:pt>
                <c:pt idx="313">
                  <c:v>35.9</c:v>
                </c:pt>
                <c:pt idx="314">
                  <c:v>3</c:v>
                </c:pt>
                <c:pt idx="315">
                  <c:v>8.1999999999999993</c:v>
                </c:pt>
                <c:pt idx="316">
                  <c:v>17</c:v>
                </c:pt>
                <c:pt idx="317">
                  <c:v>16.600000000000001</c:v>
                </c:pt>
                <c:pt idx="318">
                  <c:v>6.5</c:v>
                </c:pt>
                <c:pt idx="319">
                  <c:v>18.7</c:v>
                </c:pt>
                <c:pt idx="320">
                  <c:v>20.3</c:v>
                </c:pt>
                <c:pt idx="321">
                  <c:v>8.5</c:v>
                </c:pt>
                <c:pt idx="322">
                  <c:v>5</c:v>
                </c:pt>
                <c:pt idx="323">
                  <c:v>3.5</c:v>
                </c:pt>
                <c:pt idx="324">
                  <c:v>7.4</c:v>
                </c:pt>
                <c:pt idx="325">
                  <c:v>11.2</c:v>
                </c:pt>
                <c:pt idx="326">
                  <c:v>17.5</c:v>
                </c:pt>
                <c:pt idx="327">
                  <c:v>4.5</c:v>
                </c:pt>
                <c:pt idx="328">
                  <c:v>50.5</c:v>
                </c:pt>
                <c:pt idx="329">
                  <c:v>12.7</c:v>
                </c:pt>
                <c:pt idx="330">
                  <c:v>1.1000000000000001</c:v>
                </c:pt>
                <c:pt idx="331">
                  <c:v>23.2</c:v>
                </c:pt>
                <c:pt idx="332">
                  <c:v>11.3</c:v>
                </c:pt>
                <c:pt idx="333">
                  <c:v>6.1</c:v>
                </c:pt>
                <c:pt idx="334">
                  <c:v>5</c:v>
                </c:pt>
                <c:pt idx="335">
                  <c:v>17</c:v>
                </c:pt>
                <c:pt idx="336">
                  <c:v>5.2</c:v>
                </c:pt>
                <c:pt idx="337">
                  <c:v>11.5</c:v>
                </c:pt>
                <c:pt idx="338">
                  <c:v>9.6999999999999993</c:v>
                </c:pt>
                <c:pt idx="339">
                  <c:v>5.5</c:v>
                </c:pt>
                <c:pt idx="340">
                  <c:v>19</c:v>
                </c:pt>
                <c:pt idx="341">
                  <c:v>13.2</c:v>
                </c:pt>
                <c:pt idx="342">
                  <c:v>10.8</c:v>
                </c:pt>
                <c:pt idx="343">
                  <c:v>14.9</c:v>
                </c:pt>
                <c:pt idx="344">
                  <c:v>47</c:v>
                </c:pt>
                <c:pt idx="345">
                  <c:v>16</c:v>
                </c:pt>
                <c:pt idx="346">
                  <c:v>6.2</c:v>
                </c:pt>
                <c:pt idx="347">
                  <c:v>7.2</c:v>
                </c:pt>
                <c:pt idx="348">
                  <c:v>9.9</c:v>
                </c:pt>
                <c:pt idx="349">
                  <c:v>14.3</c:v>
                </c:pt>
                <c:pt idx="350">
                  <c:v>15</c:v>
                </c:pt>
                <c:pt idx="351">
                  <c:v>25.8</c:v>
                </c:pt>
                <c:pt idx="352">
                  <c:v>6.1</c:v>
                </c:pt>
                <c:pt idx="353">
                  <c:v>11.9</c:v>
                </c:pt>
                <c:pt idx="354">
                  <c:v>9.5</c:v>
                </c:pt>
                <c:pt idx="355">
                  <c:v>6.9</c:v>
                </c:pt>
                <c:pt idx="356">
                  <c:v>9.6999999999999993</c:v>
                </c:pt>
                <c:pt idx="357">
                  <c:v>1.1000000000000001</c:v>
                </c:pt>
                <c:pt idx="358">
                  <c:v>9.5</c:v>
                </c:pt>
                <c:pt idx="359">
                  <c:v>31.2</c:v>
                </c:pt>
                <c:pt idx="360">
                  <c:v>16.399999999999999</c:v>
                </c:pt>
                <c:pt idx="361">
                  <c:v>18.5</c:v>
                </c:pt>
                <c:pt idx="362">
                  <c:v>11.3</c:v>
                </c:pt>
                <c:pt idx="363">
                  <c:v>35.9</c:v>
                </c:pt>
                <c:pt idx="364">
                  <c:v>8</c:v>
                </c:pt>
                <c:pt idx="365">
                  <c:v>8.1999999999999993</c:v>
                </c:pt>
                <c:pt idx="366">
                  <c:v>17</c:v>
                </c:pt>
                <c:pt idx="367">
                  <c:v>16.600000000000001</c:v>
                </c:pt>
                <c:pt idx="368">
                  <c:v>7.8</c:v>
                </c:pt>
                <c:pt idx="369">
                  <c:v>18.7</c:v>
                </c:pt>
                <c:pt idx="370">
                  <c:v>20.3</c:v>
                </c:pt>
                <c:pt idx="371">
                  <c:v>8.5</c:v>
                </c:pt>
                <c:pt idx="372">
                  <c:v>5</c:v>
                </c:pt>
                <c:pt idx="373">
                  <c:v>3.8</c:v>
                </c:pt>
                <c:pt idx="374">
                  <c:v>7.4</c:v>
                </c:pt>
                <c:pt idx="375">
                  <c:v>11.2</c:v>
                </c:pt>
                <c:pt idx="376">
                  <c:v>17.5</c:v>
                </c:pt>
                <c:pt idx="377">
                  <c:v>9</c:v>
                </c:pt>
                <c:pt idx="378">
                  <c:v>50.5</c:v>
                </c:pt>
                <c:pt idx="379">
                  <c:v>12.7</c:v>
                </c:pt>
                <c:pt idx="380">
                  <c:v>9.9</c:v>
                </c:pt>
                <c:pt idx="381">
                  <c:v>23.2</c:v>
                </c:pt>
                <c:pt idx="382">
                  <c:v>11.3</c:v>
                </c:pt>
                <c:pt idx="383">
                  <c:v>6.1</c:v>
                </c:pt>
                <c:pt idx="384">
                  <c:v>5</c:v>
                </c:pt>
                <c:pt idx="385">
                  <c:v>17</c:v>
                </c:pt>
                <c:pt idx="386">
                  <c:v>0.1</c:v>
                </c:pt>
                <c:pt idx="387">
                  <c:v>11.5</c:v>
                </c:pt>
                <c:pt idx="388">
                  <c:v>9.6999999999999993</c:v>
                </c:pt>
                <c:pt idx="389">
                  <c:v>9.1</c:v>
                </c:pt>
                <c:pt idx="390">
                  <c:v>19</c:v>
                </c:pt>
                <c:pt idx="391">
                  <c:v>13.2</c:v>
                </c:pt>
                <c:pt idx="392">
                  <c:v>10.8</c:v>
                </c:pt>
                <c:pt idx="393">
                  <c:v>14.9</c:v>
                </c:pt>
                <c:pt idx="394">
                  <c:v>47</c:v>
                </c:pt>
                <c:pt idx="395">
                  <c:v>16</c:v>
                </c:pt>
                <c:pt idx="396">
                  <c:v>2.1</c:v>
                </c:pt>
                <c:pt idx="397">
                  <c:v>7.2</c:v>
                </c:pt>
                <c:pt idx="398">
                  <c:v>3.5</c:v>
                </c:pt>
                <c:pt idx="399">
                  <c:v>14.3</c:v>
                </c:pt>
                <c:pt idx="400">
                  <c:v>22</c:v>
                </c:pt>
                <c:pt idx="401">
                  <c:v>25.8</c:v>
                </c:pt>
                <c:pt idx="402">
                  <c:v>6.1</c:v>
                </c:pt>
                <c:pt idx="403">
                  <c:v>11.9</c:v>
                </c:pt>
                <c:pt idx="404">
                  <c:v>9.5</c:v>
                </c:pt>
                <c:pt idx="405">
                  <c:v>6.9</c:v>
                </c:pt>
                <c:pt idx="406">
                  <c:v>9.6999999999999993</c:v>
                </c:pt>
                <c:pt idx="407">
                  <c:v>5.5</c:v>
                </c:pt>
                <c:pt idx="408">
                  <c:v>3.4</c:v>
                </c:pt>
                <c:pt idx="409">
                  <c:v>31.2</c:v>
                </c:pt>
                <c:pt idx="410">
                  <c:v>16.399999999999999</c:v>
                </c:pt>
                <c:pt idx="411">
                  <c:v>18.5</c:v>
                </c:pt>
                <c:pt idx="412">
                  <c:v>11.3</c:v>
                </c:pt>
                <c:pt idx="413">
                  <c:v>35.9</c:v>
                </c:pt>
                <c:pt idx="414">
                  <c:v>3.1</c:v>
                </c:pt>
                <c:pt idx="415">
                  <c:v>8.1999999999999993</c:v>
                </c:pt>
                <c:pt idx="416">
                  <c:v>17</c:v>
                </c:pt>
                <c:pt idx="417">
                  <c:v>16.600000000000001</c:v>
                </c:pt>
                <c:pt idx="418">
                  <c:v>2.1</c:v>
                </c:pt>
                <c:pt idx="419">
                  <c:v>18.7</c:v>
                </c:pt>
                <c:pt idx="420">
                  <c:v>20.3</c:v>
                </c:pt>
                <c:pt idx="421">
                  <c:v>8.5</c:v>
                </c:pt>
                <c:pt idx="422">
                  <c:v>5</c:v>
                </c:pt>
                <c:pt idx="423">
                  <c:v>4.0999999999999996</c:v>
                </c:pt>
                <c:pt idx="424">
                  <c:v>7.4</c:v>
                </c:pt>
                <c:pt idx="425">
                  <c:v>11.2</c:v>
                </c:pt>
                <c:pt idx="426">
                  <c:v>17.5</c:v>
                </c:pt>
                <c:pt idx="427">
                  <c:v>4.0999999999999996</c:v>
                </c:pt>
                <c:pt idx="428">
                  <c:v>50.5</c:v>
                </c:pt>
                <c:pt idx="429">
                  <c:v>12.7</c:v>
                </c:pt>
                <c:pt idx="430">
                  <c:v>5</c:v>
                </c:pt>
                <c:pt idx="431">
                  <c:v>23.2</c:v>
                </c:pt>
                <c:pt idx="432">
                  <c:v>11.3</c:v>
                </c:pt>
                <c:pt idx="433">
                  <c:v>6.1</c:v>
                </c:pt>
                <c:pt idx="434">
                  <c:v>5</c:v>
                </c:pt>
                <c:pt idx="435">
                  <c:v>17</c:v>
                </c:pt>
                <c:pt idx="436">
                  <c:v>4.9000000000000004</c:v>
                </c:pt>
                <c:pt idx="437">
                  <c:v>11.5</c:v>
                </c:pt>
                <c:pt idx="438">
                  <c:v>9.6999999999999993</c:v>
                </c:pt>
                <c:pt idx="439">
                  <c:v>8.5</c:v>
                </c:pt>
                <c:pt idx="440">
                  <c:v>19</c:v>
                </c:pt>
                <c:pt idx="441">
                  <c:v>13.2</c:v>
                </c:pt>
                <c:pt idx="442">
                  <c:v>10.8</c:v>
                </c:pt>
                <c:pt idx="443">
                  <c:v>14.9</c:v>
                </c:pt>
                <c:pt idx="444">
                  <c:v>47</c:v>
                </c:pt>
                <c:pt idx="445">
                  <c:v>16</c:v>
                </c:pt>
                <c:pt idx="446">
                  <c:v>6.3</c:v>
                </c:pt>
                <c:pt idx="447">
                  <c:v>7.2</c:v>
                </c:pt>
                <c:pt idx="448">
                  <c:v>8.3000000000000007</c:v>
                </c:pt>
                <c:pt idx="449">
                  <c:v>14.3</c:v>
                </c:pt>
                <c:pt idx="450">
                  <c:v>44</c:v>
                </c:pt>
                <c:pt idx="451">
                  <c:v>25.8</c:v>
                </c:pt>
                <c:pt idx="452">
                  <c:v>6.1</c:v>
                </c:pt>
                <c:pt idx="453">
                  <c:v>11.9</c:v>
                </c:pt>
                <c:pt idx="454">
                  <c:v>9.5</c:v>
                </c:pt>
                <c:pt idx="455">
                  <c:v>6.9</c:v>
                </c:pt>
                <c:pt idx="456">
                  <c:v>9.6999999999999993</c:v>
                </c:pt>
                <c:pt idx="457">
                  <c:v>5.3</c:v>
                </c:pt>
                <c:pt idx="458">
                  <c:v>1.8</c:v>
                </c:pt>
                <c:pt idx="459">
                  <c:v>31.2</c:v>
                </c:pt>
                <c:pt idx="460">
                  <c:v>16.399999999999999</c:v>
                </c:pt>
                <c:pt idx="461">
                  <c:v>18.5</c:v>
                </c:pt>
                <c:pt idx="462">
                  <c:v>11.3</c:v>
                </c:pt>
                <c:pt idx="463">
                  <c:v>35.9</c:v>
                </c:pt>
                <c:pt idx="464">
                  <c:v>7.3</c:v>
                </c:pt>
                <c:pt idx="465">
                  <c:v>8.1999999999999993</c:v>
                </c:pt>
                <c:pt idx="466">
                  <c:v>17</c:v>
                </c:pt>
                <c:pt idx="467">
                  <c:v>16.600000000000001</c:v>
                </c:pt>
                <c:pt idx="468">
                  <c:v>7.8</c:v>
                </c:pt>
                <c:pt idx="469">
                  <c:v>18.7</c:v>
                </c:pt>
                <c:pt idx="470">
                  <c:v>20.3</c:v>
                </c:pt>
                <c:pt idx="471">
                  <c:v>8.5</c:v>
                </c:pt>
                <c:pt idx="472">
                  <c:v>5</c:v>
                </c:pt>
                <c:pt idx="473">
                  <c:v>6.8</c:v>
                </c:pt>
                <c:pt idx="474">
                  <c:v>7.4</c:v>
                </c:pt>
                <c:pt idx="475">
                  <c:v>11.2</c:v>
                </c:pt>
                <c:pt idx="476">
                  <c:v>17.5</c:v>
                </c:pt>
                <c:pt idx="477">
                  <c:v>2.2000000000000002</c:v>
                </c:pt>
                <c:pt idx="478">
                  <c:v>50.5</c:v>
                </c:pt>
                <c:pt idx="479">
                  <c:v>12.7</c:v>
                </c:pt>
                <c:pt idx="480">
                  <c:v>0.6</c:v>
                </c:pt>
                <c:pt idx="481">
                  <c:v>23.2</c:v>
                </c:pt>
                <c:pt idx="482">
                  <c:v>11.3</c:v>
                </c:pt>
                <c:pt idx="483">
                  <c:v>6.1</c:v>
                </c:pt>
                <c:pt idx="484">
                  <c:v>5</c:v>
                </c:pt>
                <c:pt idx="485">
                  <c:v>17</c:v>
                </c:pt>
                <c:pt idx="486">
                  <c:v>7.8</c:v>
                </c:pt>
                <c:pt idx="487">
                  <c:v>11.5</c:v>
                </c:pt>
                <c:pt idx="488">
                  <c:v>9.6999999999999993</c:v>
                </c:pt>
                <c:pt idx="489">
                  <c:v>9.4</c:v>
                </c:pt>
                <c:pt idx="490">
                  <c:v>19</c:v>
                </c:pt>
                <c:pt idx="491">
                  <c:v>13.2</c:v>
                </c:pt>
                <c:pt idx="492">
                  <c:v>10.8</c:v>
                </c:pt>
                <c:pt idx="493">
                  <c:v>14.9</c:v>
                </c:pt>
                <c:pt idx="494">
                  <c:v>47</c:v>
                </c:pt>
                <c:pt idx="495">
                  <c:v>16</c:v>
                </c:pt>
                <c:pt idx="496">
                  <c:v>6.7</c:v>
                </c:pt>
                <c:pt idx="497">
                  <c:v>7.2</c:v>
                </c:pt>
                <c:pt idx="498">
                  <c:v>9.1999999999999993</c:v>
                </c:pt>
                <c:pt idx="499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F-4283-8EAB-C4159BD7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97320"/>
        <c:axId val="760096008"/>
      </c:scatterChart>
      <c:valAx>
        <c:axId val="76009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  <a:r>
                  <a:rPr lang="en-US" baseline="0"/>
                  <a:t> viewed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96008"/>
        <c:crosses val="autoZero"/>
        <c:crossBetween val="midCat"/>
      </c:valAx>
      <c:valAx>
        <c:axId val="7600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9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125730</xdr:colOff>
      <xdr:row>13</xdr:row>
      <xdr:rowOff>190500</xdr:rowOff>
    </xdr:from>
    <xdr:to>
      <xdr:col>15</xdr:col>
      <xdr:colOff>133350</xdr:colOff>
      <xdr:row>29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84CA-9738-4488-84E2-33DD8CBA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29</xdr:row>
      <xdr:rowOff>38100</xdr:rowOff>
    </xdr:from>
    <xdr:to>
      <xdr:col>15</xdr:col>
      <xdr:colOff>137160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95FDA0-5505-46B9-8FD8-BB38AE98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43</xdr:row>
      <xdr:rowOff>53340</xdr:rowOff>
    </xdr:from>
    <xdr:to>
      <xdr:col>15</xdr:col>
      <xdr:colOff>140970</xdr:colOff>
      <xdr:row>57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C746EB-7E4E-4609-81A6-4614CA7FD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 Hickman" refreshedDate="44469.726039351852" createdVersion="7" refreshedVersion="7" minRefreshableVersion="3" recordCount="500" xr:uid="{93CC2B8B-67FD-4B2F-97E2-29185204D5CE}">
  <cacheSource type="worksheet">
    <worksheetSource ref="A1:F501" sheet="Data"/>
  </cacheSource>
  <cacheFields count="6">
    <cacheField name="Customer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Day" numFmtId="0">
      <sharedItems count="7">
        <s v="Mon"/>
        <s v="Wed"/>
        <s v="Tue"/>
        <s v="Sat"/>
        <s v="Sun"/>
        <s v="Fri"/>
        <s v="Thu"/>
      </sharedItems>
    </cacheField>
    <cacheField name="Browser" numFmtId="0">
      <sharedItems count="3">
        <s v="Chrome"/>
        <s v="Other"/>
        <s v="Firefox"/>
      </sharedItems>
    </cacheField>
    <cacheField name="Time (min)" numFmtId="164">
      <sharedItems containsSemiMixedTypes="0" containsString="0" containsNumber="1" minValue="0.1" maxValue="50.5"/>
    </cacheField>
    <cacheField name="Pages Viewed" numFmtId="0">
      <sharedItems containsSemiMixedTypes="0" containsString="0" containsNumber="1" containsInteger="1" minValue="1" maxValue="26"/>
    </cacheField>
    <cacheField name="Amount Spent ($)" numFmtId="0">
      <sharedItems containsSemiMixedTypes="0" containsString="0" containsNumber="1" minValue="12.76" maxValue="16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n v="12.7"/>
    <n v="4"/>
    <n v="54.519999999999996"/>
  </r>
  <r>
    <x v="1"/>
    <x v="1"/>
    <x v="1"/>
    <n v="19.7"/>
    <n v="6"/>
    <n v="94.9"/>
  </r>
  <r>
    <x v="2"/>
    <x v="0"/>
    <x v="0"/>
    <n v="9.1999999999999993"/>
    <n v="4"/>
    <n v="26.68"/>
  </r>
  <r>
    <x v="3"/>
    <x v="2"/>
    <x v="2"/>
    <n v="12.3"/>
    <n v="2"/>
    <n v="44.730000000000004"/>
  </r>
  <r>
    <x v="4"/>
    <x v="1"/>
    <x v="0"/>
    <n v="11"/>
    <n v="4"/>
    <n v="66.27"/>
  </r>
  <r>
    <x v="5"/>
    <x v="3"/>
    <x v="2"/>
    <n v="9.6"/>
    <n v="6"/>
    <n v="67.8"/>
  </r>
  <r>
    <x v="6"/>
    <x v="4"/>
    <x v="0"/>
    <n v="11.1"/>
    <n v="2"/>
    <n v="36.04"/>
  </r>
  <r>
    <x v="7"/>
    <x v="5"/>
    <x v="2"/>
    <n v="6.2"/>
    <n v="6"/>
    <n v="55.960000000000008"/>
  </r>
  <r>
    <x v="8"/>
    <x v="1"/>
    <x v="2"/>
    <n v="8"/>
    <n v="3"/>
    <n v="70.94"/>
  </r>
  <r>
    <x v="9"/>
    <x v="2"/>
    <x v="0"/>
    <n v="22.6"/>
    <n v="7"/>
    <n v="68.73"/>
  </r>
  <r>
    <x v="10"/>
    <x v="3"/>
    <x v="1"/>
    <n v="14.7"/>
    <n v="6"/>
    <n v="54.040000000000006"/>
  </r>
  <r>
    <x v="11"/>
    <x v="4"/>
    <x v="2"/>
    <n v="15.8"/>
    <n v="5"/>
    <n v="48.05"/>
  </r>
  <r>
    <x v="12"/>
    <x v="4"/>
    <x v="1"/>
    <n v="12"/>
    <n v="7"/>
    <n v="64.16"/>
  </r>
  <r>
    <x v="13"/>
    <x v="0"/>
    <x v="2"/>
    <n v="25.1"/>
    <n v="10"/>
    <n v="158.51"/>
  </r>
  <r>
    <x v="14"/>
    <x v="5"/>
    <x v="0"/>
    <n v="7"/>
    <n v="3"/>
    <n v="84.12"/>
  </r>
  <r>
    <x v="15"/>
    <x v="6"/>
    <x v="0"/>
    <n v="10.299999999999999"/>
    <n v="4"/>
    <n v="59.2"/>
  </r>
  <r>
    <x v="16"/>
    <x v="6"/>
    <x v="0"/>
    <n v="15"/>
    <n v="7"/>
    <n v="91.62"/>
  </r>
  <r>
    <x v="17"/>
    <x v="0"/>
    <x v="0"/>
    <n v="14.8"/>
    <n v="7"/>
    <n v="126.4"/>
  </r>
  <r>
    <x v="18"/>
    <x v="5"/>
    <x v="1"/>
    <n v="6.1000000000000005"/>
    <n v="4"/>
    <n v="68.45"/>
  </r>
  <r>
    <x v="19"/>
    <x v="1"/>
    <x v="0"/>
    <n v="15.9"/>
    <n v="5"/>
    <n v="32.69"/>
  </r>
  <r>
    <x v="20"/>
    <x v="3"/>
    <x v="2"/>
    <n v="16.8"/>
    <n v="5"/>
    <n v="78.58"/>
  </r>
  <r>
    <x v="21"/>
    <x v="2"/>
    <x v="0"/>
    <n v="10.5"/>
    <n v="6"/>
    <n v="74.430000000000007"/>
  </r>
  <r>
    <x v="22"/>
    <x v="4"/>
    <x v="0"/>
    <n v="8.6"/>
    <n v="3"/>
    <n v="32.730000000000004"/>
  </r>
  <r>
    <x v="23"/>
    <x v="2"/>
    <x v="2"/>
    <n v="8.3000000000000007"/>
    <n v="2"/>
    <n v="48.66"/>
  </r>
  <r>
    <x v="24"/>
    <x v="5"/>
    <x v="2"/>
    <n v="9.9"/>
    <n v="3"/>
    <n v="54.66"/>
  </r>
  <r>
    <x v="25"/>
    <x v="1"/>
    <x v="0"/>
    <n v="11.9"/>
    <n v="2"/>
    <n v="40.54"/>
  </r>
  <r>
    <x v="26"/>
    <x v="3"/>
    <x v="0"/>
    <n v="15.3"/>
    <n v="5"/>
    <n v="34.69"/>
  </r>
  <r>
    <x v="27"/>
    <x v="3"/>
    <x v="2"/>
    <n v="6.8"/>
    <n v="4"/>
    <n v="27.910000000000004"/>
  </r>
  <r>
    <x v="28"/>
    <x v="5"/>
    <x v="2"/>
    <n v="32.9"/>
    <n v="10"/>
    <n v="155.30000000000001"/>
  </r>
  <r>
    <x v="29"/>
    <x v="0"/>
    <x v="1"/>
    <n v="12.700000000000001"/>
    <n v="9"/>
    <n v="120.25"/>
  </r>
  <r>
    <x v="30"/>
    <x v="6"/>
    <x v="0"/>
    <n v="7.5000000000000009"/>
    <n v="2"/>
    <n v="41.2"/>
  </r>
  <r>
    <x v="31"/>
    <x v="5"/>
    <x v="2"/>
    <n v="18.3"/>
    <n v="8"/>
    <n v="134.4"/>
  </r>
  <r>
    <x v="32"/>
    <x v="4"/>
    <x v="0"/>
    <n v="12"/>
    <n v="4"/>
    <n v="37.17"/>
  </r>
  <r>
    <x v="33"/>
    <x v="5"/>
    <x v="0"/>
    <n v="9.1999999999999993"/>
    <n v="3"/>
    <n v="52.09"/>
  </r>
  <r>
    <x v="34"/>
    <x v="2"/>
    <x v="0"/>
    <n v="8.6"/>
    <n v="5"/>
    <n v="71.81"/>
  </r>
  <r>
    <x v="35"/>
    <x v="0"/>
    <x v="2"/>
    <n v="15"/>
    <n v="5"/>
    <n v="59.989999999999995"/>
  </r>
  <r>
    <x v="36"/>
    <x v="6"/>
    <x v="2"/>
    <n v="6.6000000000000005"/>
    <n v="4"/>
    <n v="84.17"/>
  </r>
  <r>
    <x v="37"/>
    <x v="3"/>
    <x v="0"/>
    <n v="12.100000000000001"/>
    <n v="4"/>
    <n v="55.58"/>
  </r>
  <r>
    <x v="38"/>
    <x v="2"/>
    <x v="0"/>
    <n v="11.1"/>
    <n v="2"/>
    <n v="39.06"/>
  </r>
  <r>
    <x v="39"/>
    <x v="1"/>
    <x v="0"/>
    <n v="5.9"/>
    <n v="5"/>
    <n v="36.480000000000004"/>
  </r>
  <r>
    <x v="40"/>
    <x v="2"/>
    <x v="1"/>
    <n v="16.100000000000001"/>
    <n v="4"/>
    <n v="67.44"/>
  </r>
  <r>
    <x v="41"/>
    <x v="3"/>
    <x v="0"/>
    <n v="13"/>
    <n v="7"/>
    <n v="60.14"/>
  </r>
  <r>
    <x v="42"/>
    <x v="5"/>
    <x v="2"/>
    <n v="11.700000000000001"/>
    <n v="4"/>
    <n v="70.38"/>
  </r>
  <r>
    <x v="43"/>
    <x v="0"/>
    <x v="0"/>
    <n v="13.9"/>
    <n v="7"/>
    <n v="110.65"/>
  </r>
  <r>
    <x v="44"/>
    <x v="0"/>
    <x v="0"/>
    <n v="31"/>
    <n v="6"/>
    <n v="104.23"/>
  </r>
  <r>
    <x v="45"/>
    <x v="5"/>
    <x v="2"/>
    <n v="14.500000000000002"/>
    <n v="4"/>
    <n v="68.17"/>
  </r>
  <r>
    <x v="46"/>
    <x v="6"/>
    <x v="0"/>
    <n v="8.4"/>
    <n v="2"/>
    <n v="17.840000000000003"/>
  </r>
  <r>
    <x v="47"/>
    <x v="5"/>
    <x v="0"/>
    <n v="9.7999999999999989"/>
    <n v="5"/>
    <n v="103.15"/>
  </r>
  <r>
    <x v="48"/>
    <x v="0"/>
    <x v="1"/>
    <n v="8"/>
    <n v="6"/>
    <n v="52.150000000000006"/>
  </r>
  <r>
    <x v="49"/>
    <x v="5"/>
    <x v="0"/>
    <n v="13.6"/>
    <n v="3"/>
    <n v="108.28"/>
  </r>
  <r>
    <x v="50"/>
    <x v="0"/>
    <x v="0"/>
    <n v="12"/>
    <n v="2"/>
    <n v="53.22"/>
  </r>
  <r>
    <x v="51"/>
    <x v="1"/>
    <x v="1"/>
    <n v="25.8"/>
    <n v="4"/>
    <n v="97.2"/>
  </r>
  <r>
    <x v="52"/>
    <x v="0"/>
    <x v="0"/>
    <n v="6.1"/>
    <n v="2"/>
    <n v="26.17"/>
  </r>
  <r>
    <x v="53"/>
    <x v="2"/>
    <x v="2"/>
    <n v="11.9"/>
    <n v="3"/>
    <n v="41.93"/>
  </r>
  <r>
    <x v="54"/>
    <x v="1"/>
    <x v="0"/>
    <n v="9.5"/>
    <n v="2"/>
    <n v="66.14"/>
  </r>
  <r>
    <x v="55"/>
    <x v="3"/>
    <x v="2"/>
    <n v="6.9"/>
    <n v="4"/>
    <n v="67.8"/>
  </r>
  <r>
    <x v="56"/>
    <x v="4"/>
    <x v="0"/>
    <n v="9.6999999999999993"/>
    <n v="3"/>
    <n v="34.03"/>
  </r>
  <r>
    <x v="57"/>
    <x v="5"/>
    <x v="2"/>
    <n v="1.8"/>
    <n v="4"/>
    <n v="55.64"/>
  </r>
  <r>
    <x v="58"/>
    <x v="1"/>
    <x v="2"/>
    <n v="3.8"/>
    <n v="3"/>
    <n v="71"/>
  </r>
  <r>
    <x v="59"/>
    <x v="2"/>
    <x v="0"/>
    <n v="31.2"/>
    <n v="8"/>
    <n v="68.77"/>
  </r>
  <r>
    <x v="60"/>
    <x v="3"/>
    <x v="1"/>
    <n v="16.399999999999999"/>
    <n v="4"/>
    <n v="53.75"/>
  </r>
  <r>
    <x v="61"/>
    <x v="4"/>
    <x v="2"/>
    <n v="18.5"/>
    <n v="1"/>
    <n v="47.05"/>
  </r>
  <r>
    <x v="62"/>
    <x v="4"/>
    <x v="1"/>
    <n v="11.3"/>
    <n v="8"/>
    <n v="63.87"/>
  </r>
  <r>
    <x v="63"/>
    <x v="0"/>
    <x v="2"/>
    <n v="35.9"/>
    <n v="26"/>
    <n v="162.05000000000001"/>
  </r>
  <r>
    <x v="64"/>
    <x v="5"/>
    <x v="0"/>
    <n v="6.7"/>
    <n v="3"/>
    <n v="84.27"/>
  </r>
  <r>
    <x v="65"/>
    <x v="6"/>
    <x v="0"/>
    <n v="8.1999999999999993"/>
    <n v="2"/>
    <n v="58.38"/>
  </r>
  <r>
    <x v="66"/>
    <x v="6"/>
    <x v="0"/>
    <n v="17"/>
    <n v="8"/>
    <n v="93.04"/>
  </r>
  <r>
    <x v="67"/>
    <x v="0"/>
    <x v="0"/>
    <n v="16.600000000000001"/>
    <n v="8"/>
    <n v="127.99"/>
  </r>
  <r>
    <x v="68"/>
    <x v="5"/>
    <x v="1"/>
    <n v="3.8"/>
    <n v="2"/>
    <n v="68.45"/>
  </r>
  <r>
    <x v="69"/>
    <x v="1"/>
    <x v="0"/>
    <n v="18.7"/>
    <n v="2"/>
    <n v="31.69"/>
  </r>
  <r>
    <x v="70"/>
    <x v="3"/>
    <x v="2"/>
    <n v="20.3"/>
    <n v="6"/>
    <n v="79.239999999999995"/>
  </r>
  <r>
    <x v="71"/>
    <x v="2"/>
    <x v="0"/>
    <n v="8.5"/>
    <n v="4"/>
    <n v="74.98"/>
  </r>
  <r>
    <x v="72"/>
    <x v="4"/>
    <x v="0"/>
    <n v="5"/>
    <n v="3"/>
    <n v="30.38"/>
  </r>
  <r>
    <x v="73"/>
    <x v="2"/>
    <x v="2"/>
    <n v="9.8000000000000007"/>
    <n v="3"/>
    <n v="47.99"/>
  </r>
  <r>
    <x v="74"/>
    <x v="5"/>
    <x v="2"/>
    <n v="7.4"/>
    <n v="3"/>
    <n v="54.32"/>
  </r>
  <r>
    <x v="75"/>
    <x v="1"/>
    <x v="0"/>
    <n v="11.2"/>
    <n v="3"/>
    <n v="39.479999999999997"/>
  </r>
  <r>
    <x v="76"/>
    <x v="3"/>
    <x v="0"/>
    <n v="17.5"/>
    <n v="8"/>
    <n v="31.47"/>
  </r>
  <r>
    <x v="77"/>
    <x v="3"/>
    <x v="2"/>
    <n v="0.2"/>
    <n v="2"/>
    <n v="24.79"/>
  </r>
  <r>
    <x v="78"/>
    <x v="5"/>
    <x v="2"/>
    <n v="50.5"/>
    <n v="26"/>
    <n v="157.88999999999999"/>
  </r>
  <r>
    <x v="79"/>
    <x v="0"/>
    <x v="1"/>
    <n v="12.7"/>
    <n v="19"/>
    <n v="121.31"/>
  </r>
  <r>
    <x v="80"/>
    <x v="6"/>
    <x v="0"/>
    <n v="7.2"/>
    <n v="3"/>
    <n v="39.61"/>
  </r>
  <r>
    <x v="81"/>
    <x v="5"/>
    <x v="2"/>
    <n v="23.2"/>
    <n v="13"/>
    <n v="135.78"/>
  </r>
  <r>
    <x v="82"/>
    <x v="4"/>
    <x v="0"/>
    <n v="11.3"/>
    <n v="2"/>
    <n v="36.659999999999997"/>
  </r>
  <r>
    <x v="83"/>
    <x v="5"/>
    <x v="0"/>
    <n v="6.1"/>
    <n v="3"/>
    <n v="50.37"/>
  </r>
  <r>
    <x v="84"/>
    <x v="2"/>
    <x v="0"/>
    <n v="5"/>
    <n v="5"/>
    <n v="71.89"/>
  </r>
  <r>
    <x v="85"/>
    <x v="0"/>
    <x v="2"/>
    <n v="17"/>
    <n v="1"/>
    <n v="59.1"/>
  </r>
  <r>
    <x v="86"/>
    <x v="6"/>
    <x v="2"/>
    <n v="8.9"/>
    <n v="2"/>
    <n v="85.18"/>
  </r>
  <r>
    <x v="87"/>
    <x v="3"/>
    <x v="0"/>
    <n v="11.5"/>
    <n v="2"/>
    <n v="54.87"/>
  </r>
  <r>
    <x v="88"/>
    <x v="2"/>
    <x v="0"/>
    <n v="9.6999999999999993"/>
    <n v="3"/>
    <n v="37.24"/>
  </r>
  <r>
    <x v="89"/>
    <x v="1"/>
    <x v="0"/>
    <n v="8.1"/>
    <n v="3"/>
    <n v="34.86"/>
  </r>
  <r>
    <x v="90"/>
    <x v="2"/>
    <x v="1"/>
    <n v="19"/>
    <n v="2"/>
    <n v="67.41"/>
  </r>
  <r>
    <x v="91"/>
    <x v="3"/>
    <x v="0"/>
    <n v="13.2"/>
    <n v="8"/>
    <n v="59.31"/>
  </r>
  <r>
    <x v="92"/>
    <x v="5"/>
    <x v="2"/>
    <n v="10.8"/>
    <n v="2"/>
    <n v="70.59"/>
  </r>
  <r>
    <x v="93"/>
    <x v="0"/>
    <x v="0"/>
    <n v="14.9"/>
    <n v="8"/>
    <n v="111.6"/>
  </r>
  <r>
    <x v="94"/>
    <x v="0"/>
    <x v="0"/>
    <n v="47"/>
    <n v="4"/>
    <n v="107.86"/>
  </r>
  <r>
    <x v="95"/>
    <x v="5"/>
    <x v="2"/>
    <n v="16"/>
    <n v="2"/>
    <n v="68.17"/>
  </r>
  <r>
    <x v="96"/>
    <x v="6"/>
    <x v="0"/>
    <n v="0.2"/>
    <n v="3"/>
    <n v="14.4"/>
  </r>
  <r>
    <x v="97"/>
    <x v="5"/>
    <x v="0"/>
    <n v="7.2"/>
    <n v="2"/>
    <n v="103.9"/>
  </r>
  <r>
    <x v="98"/>
    <x v="0"/>
    <x v="1"/>
    <n v="1.8"/>
    <n v="4"/>
    <n v="51.09"/>
  </r>
  <r>
    <x v="99"/>
    <x v="5"/>
    <x v="0"/>
    <n v="14.3"/>
    <n v="3"/>
    <n v="98.79"/>
  </r>
  <r>
    <x v="100"/>
    <x v="0"/>
    <x v="0"/>
    <n v="13"/>
    <n v="2"/>
    <n v="53.94"/>
  </r>
  <r>
    <x v="101"/>
    <x v="1"/>
    <x v="1"/>
    <n v="25.8"/>
    <n v="4"/>
    <n v="97.78"/>
  </r>
  <r>
    <x v="102"/>
    <x v="0"/>
    <x v="0"/>
    <n v="6.1"/>
    <n v="2"/>
    <n v="22.42"/>
  </r>
  <r>
    <x v="103"/>
    <x v="2"/>
    <x v="2"/>
    <n v="11.9"/>
    <n v="3"/>
    <n v="43.83"/>
  </r>
  <r>
    <x v="104"/>
    <x v="1"/>
    <x v="0"/>
    <n v="9.5"/>
    <n v="2"/>
    <n v="66.27"/>
  </r>
  <r>
    <x v="105"/>
    <x v="3"/>
    <x v="2"/>
    <n v="6.9"/>
    <n v="4"/>
    <n v="67.78"/>
  </r>
  <r>
    <x v="106"/>
    <x v="4"/>
    <x v="0"/>
    <n v="9.6999999999999993"/>
    <n v="3"/>
    <n v="32.340000000000003"/>
  </r>
  <r>
    <x v="107"/>
    <x v="5"/>
    <x v="2"/>
    <n v="6.9"/>
    <n v="4"/>
    <n v="54.75"/>
  </r>
  <r>
    <x v="108"/>
    <x v="1"/>
    <x v="2"/>
    <n v="4"/>
    <n v="3"/>
    <n v="71.17"/>
  </r>
  <r>
    <x v="109"/>
    <x v="2"/>
    <x v="0"/>
    <n v="31.2"/>
    <n v="8"/>
    <n v="68.75"/>
  </r>
  <r>
    <x v="110"/>
    <x v="3"/>
    <x v="1"/>
    <n v="16.399999999999999"/>
    <n v="4"/>
    <n v="53.07"/>
  </r>
  <r>
    <x v="111"/>
    <x v="4"/>
    <x v="2"/>
    <n v="18.5"/>
    <n v="10"/>
    <n v="46.86"/>
  </r>
  <r>
    <x v="112"/>
    <x v="4"/>
    <x v="1"/>
    <n v="11.3"/>
    <n v="8"/>
    <n v="63.71"/>
  </r>
  <r>
    <x v="113"/>
    <x v="0"/>
    <x v="2"/>
    <n v="35.9"/>
    <n v="26"/>
    <n v="160.96"/>
  </r>
  <r>
    <x v="114"/>
    <x v="5"/>
    <x v="0"/>
    <n v="7.2"/>
    <n v="3"/>
    <n v="84.36"/>
  </r>
  <r>
    <x v="115"/>
    <x v="6"/>
    <x v="0"/>
    <n v="8.1999999999999993"/>
    <n v="2"/>
    <n v="58.46"/>
  </r>
  <r>
    <x v="116"/>
    <x v="6"/>
    <x v="0"/>
    <n v="17"/>
    <n v="8"/>
    <n v="94.06"/>
  </r>
  <r>
    <x v="117"/>
    <x v="0"/>
    <x v="0"/>
    <n v="16.600000000000001"/>
    <n v="8"/>
    <n v="127.36"/>
  </r>
  <r>
    <x v="118"/>
    <x v="5"/>
    <x v="1"/>
    <n v="9.1999999999999993"/>
    <n v="2"/>
    <n v="68.459999999999994"/>
  </r>
  <r>
    <x v="119"/>
    <x v="1"/>
    <x v="0"/>
    <n v="18.7"/>
    <n v="5"/>
    <n v="31.06"/>
  </r>
  <r>
    <x v="120"/>
    <x v="3"/>
    <x v="2"/>
    <n v="20.3"/>
    <n v="8"/>
    <n v="79.69"/>
  </r>
  <r>
    <x v="121"/>
    <x v="2"/>
    <x v="0"/>
    <n v="8.5"/>
    <n v="4"/>
    <n v="74.73"/>
  </r>
  <r>
    <x v="122"/>
    <x v="4"/>
    <x v="0"/>
    <n v="5"/>
    <n v="3"/>
    <n v="31.66"/>
  </r>
  <r>
    <x v="123"/>
    <x v="2"/>
    <x v="2"/>
    <n v="6.1"/>
    <n v="3"/>
    <n v="47.73"/>
  </r>
  <r>
    <x v="124"/>
    <x v="5"/>
    <x v="2"/>
    <n v="7.4"/>
    <n v="3"/>
    <n v="53.02"/>
  </r>
  <r>
    <x v="125"/>
    <x v="1"/>
    <x v="0"/>
    <n v="11.2"/>
    <n v="3"/>
    <n v="39.43"/>
  </r>
  <r>
    <x v="126"/>
    <x v="3"/>
    <x v="0"/>
    <n v="17.5"/>
    <n v="9"/>
    <n v="32.03"/>
  </r>
  <r>
    <x v="127"/>
    <x v="3"/>
    <x v="2"/>
    <n v="7"/>
    <n v="2"/>
    <n v="25.9"/>
  </r>
  <r>
    <x v="128"/>
    <x v="5"/>
    <x v="2"/>
    <n v="50.5"/>
    <n v="26"/>
    <n v="155.75"/>
  </r>
  <r>
    <x v="129"/>
    <x v="0"/>
    <x v="1"/>
    <n v="12.7"/>
    <n v="19"/>
    <n v="120.65"/>
  </r>
  <r>
    <x v="130"/>
    <x v="6"/>
    <x v="0"/>
    <n v="0.6"/>
    <n v="3"/>
    <n v="38.090000000000003"/>
  </r>
  <r>
    <x v="131"/>
    <x v="5"/>
    <x v="2"/>
    <n v="23.2"/>
    <n v="13"/>
    <n v="142.18"/>
  </r>
  <r>
    <x v="132"/>
    <x v="4"/>
    <x v="0"/>
    <n v="11.3"/>
    <n v="2"/>
    <n v="34.33"/>
  </r>
  <r>
    <x v="133"/>
    <x v="5"/>
    <x v="0"/>
    <n v="6.1"/>
    <n v="3"/>
    <n v="50.55"/>
  </r>
  <r>
    <x v="134"/>
    <x v="2"/>
    <x v="0"/>
    <n v="5"/>
    <n v="6"/>
    <n v="72.010000000000005"/>
  </r>
  <r>
    <x v="135"/>
    <x v="0"/>
    <x v="2"/>
    <n v="17"/>
    <n v="3"/>
    <n v="59.87"/>
  </r>
  <r>
    <x v="136"/>
    <x v="6"/>
    <x v="2"/>
    <n v="4.2"/>
    <n v="2"/>
    <n v="85.63"/>
  </r>
  <r>
    <x v="137"/>
    <x v="3"/>
    <x v="0"/>
    <n v="11.5"/>
    <n v="2"/>
    <n v="54.03"/>
  </r>
  <r>
    <x v="138"/>
    <x v="2"/>
    <x v="0"/>
    <n v="9.6999999999999993"/>
    <n v="3"/>
    <n v="39.020000000000003"/>
  </r>
  <r>
    <x v="139"/>
    <x v="1"/>
    <x v="0"/>
    <n v="7"/>
    <n v="3"/>
    <n v="36.06"/>
  </r>
  <r>
    <x v="140"/>
    <x v="2"/>
    <x v="1"/>
    <n v="19"/>
    <n v="2"/>
    <n v="67.39"/>
  </r>
  <r>
    <x v="141"/>
    <x v="3"/>
    <x v="0"/>
    <n v="13.2"/>
    <n v="8"/>
    <n v="59.16"/>
  </r>
  <r>
    <x v="142"/>
    <x v="5"/>
    <x v="2"/>
    <n v="10.8"/>
    <n v="2"/>
    <n v="70.61"/>
  </r>
  <r>
    <x v="143"/>
    <x v="0"/>
    <x v="0"/>
    <n v="14.9"/>
    <n v="8"/>
    <n v="115.65"/>
  </r>
  <r>
    <x v="144"/>
    <x v="0"/>
    <x v="0"/>
    <n v="47"/>
    <n v="4"/>
    <n v="108.62"/>
  </r>
  <r>
    <x v="145"/>
    <x v="5"/>
    <x v="2"/>
    <n v="16"/>
    <n v="2"/>
    <n v="68.17"/>
  </r>
  <r>
    <x v="146"/>
    <x v="6"/>
    <x v="0"/>
    <n v="5.6"/>
    <n v="3"/>
    <n v="13.53"/>
  </r>
  <r>
    <x v="147"/>
    <x v="5"/>
    <x v="0"/>
    <n v="7.2"/>
    <n v="8"/>
    <n v="107.46"/>
  </r>
  <r>
    <x v="148"/>
    <x v="0"/>
    <x v="1"/>
    <n v="7"/>
    <n v="4"/>
    <n v="51.88"/>
  </r>
  <r>
    <x v="149"/>
    <x v="5"/>
    <x v="0"/>
    <n v="14.3"/>
    <n v="3"/>
    <n v="101.85"/>
  </r>
  <r>
    <x v="150"/>
    <x v="0"/>
    <x v="0"/>
    <n v="8"/>
    <n v="2"/>
    <n v="53.21"/>
  </r>
  <r>
    <x v="151"/>
    <x v="1"/>
    <x v="1"/>
    <n v="25.8"/>
    <n v="4"/>
    <n v="95.22"/>
  </r>
  <r>
    <x v="152"/>
    <x v="0"/>
    <x v="0"/>
    <n v="6.1"/>
    <n v="2"/>
    <n v="23.15"/>
  </r>
  <r>
    <x v="153"/>
    <x v="2"/>
    <x v="2"/>
    <n v="11.9"/>
    <n v="3"/>
    <n v="44.33"/>
  </r>
  <r>
    <x v="154"/>
    <x v="1"/>
    <x v="0"/>
    <n v="9.5"/>
    <n v="2"/>
    <n v="66.11"/>
  </r>
  <r>
    <x v="155"/>
    <x v="3"/>
    <x v="2"/>
    <n v="6.9"/>
    <n v="4"/>
    <n v="67.8"/>
  </r>
  <r>
    <x v="156"/>
    <x v="4"/>
    <x v="0"/>
    <n v="9.6999999999999993"/>
    <n v="3"/>
    <n v="32.340000000000003"/>
  </r>
  <r>
    <x v="157"/>
    <x v="5"/>
    <x v="2"/>
    <n v="2.2000000000000002"/>
    <n v="4"/>
    <n v="54.9"/>
  </r>
  <r>
    <x v="158"/>
    <x v="1"/>
    <x v="2"/>
    <n v="1.6"/>
    <n v="3"/>
    <n v="71.150000000000006"/>
  </r>
  <r>
    <x v="159"/>
    <x v="2"/>
    <x v="0"/>
    <n v="31.2"/>
    <n v="8"/>
    <n v="68.760000000000005"/>
  </r>
  <r>
    <x v="160"/>
    <x v="3"/>
    <x v="1"/>
    <n v="16.399999999999999"/>
    <n v="4"/>
    <n v="52.61"/>
  </r>
  <r>
    <x v="161"/>
    <x v="4"/>
    <x v="2"/>
    <n v="18.5"/>
    <n v="2"/>
    <n v="47.24"/>
  </r>
  <r>
    <x v="162"/>
    <x v="4"/>
    <x v="1"/>
    <n v="11.3"/>
    <n v="8"/>
    <n v="63.7"/>
  </r>
  <r>
    <x v="163"/>
    <x v="0"/>
    <x v="2"/>
    <n v="35.9"/>
    <n v="26"/>
    <n v="161.28"/>
  </r>
  <r>
    <x v="164"/>
    <x v="5"/>
    <x v="0"/>
    <n v="4.5"/>
    <n v="3"/>
    <n v="85.1"/>
  </r>
  <r>
    <x v="165"/>
    <x v="6"/>
    <x v="0"/>
    <n v="8.1999999999999993"/>
    <n v="2"/>
    <n v="58.2"/>
  </r>
  <r>
    <x v="166"/>
    <x v="6"/>
    <x v="0"/>
    <n v="17"/>
    <n v="8"/>
    <n v="93.96"/>
  </r>
  <r>
    <x v="167"/>
    <x v="0"/>
    <x v="0"/>
    <n v="16.600000000000001"/>
    <n v="8"/>
    <n v="129.16"/>
  </r>
  <r>
    <x v="168"/>
    <x v="5"/>
    <x v="1"/>
    <n v="4.4000000000000004"/>
    <n v="2"/>
    <n v="68.45"/>
  </r>
  <r>
    <x v="169"/>
    <x v="1"/>
    <x v="0"/>
    <n v="18.7"/>
    <n v="3"/>
    <n v="32.32"/>
  </r>
  <r>
    <x v="170"/>
    <x v="3"/>
    <x v="2"/>
    <n v="20.3"/>
    <n v="8"/>
    <n v="79.31"/>
  </r>
  <r>
    <x v="171"/>
    <x v="2"/>
    <x v="0"/>
    <n v="8.5"/>
    <n v="4"/>
    <n v="74.97"/>
  </r>
  <r>
    <x v="172"/>
    <x v="4"/>
    <x v="0"/>
    <n v="5"/>
    <n v="3"/>
    <n v="31.18"/>
  </r>
  <r>
    <x v="173"/>
    <x v="2"/>
    <x v="2"/>
    <n v="4.2"/>
    <n v="3"/>
    <n v="46.81"/>
  </r>
  <r>
    <x v="174"/>
    <x v="5"/>
    <x v="2"/>
    <n v="7.4"/>
    <n v="3"/>
    <n v="54.39"/>
  </r>
  <r>
    <x v="175"/>
    <x v="1"/>
    <x v="0"/>
    <n v="11.2"/>
    <n v="3"/>
    <n v="37.840000000000003"/>
  </r>
  <r>
    <x v="176"/>
    <x v="3"/>
    <x v="0"/>
    <n v="17.5"/>
    <n v="5"/>
    <n v="32.14"/>
  </r>
  <r>
    <x v="177"/>
    <x v="3"/>
    <x v="2"/>
    <n v="9.3000000000000007"/>
    <n v="2"/>
    <n v="23.43"/>
  </r>
  <r>
    <x v="178"/>
    <x v="5"/>
    <x v="2"/>
    <n v="50.5"/>
    <n v="26"/>
    <n v="155.91999999999999"/>
  </r>
  <r>
    <x v="179"/>
    <x v="0"/>
    <x v="1"/>
    <n v="12.7"/>
    <n v="19"/>
    <n v="122.6"/>
  </r>
  <r>
    <x v="180"/>
    <x v="6"/>
    <x v="0"/>
    <n v="7.8"/>
    <n v="3"/>
    <n v="40.29"/>
  </r>
  <r>
    <x v="181"/>
    <x v="5"/>
    <x v="2"/>
    <n v="23.2"/>
    <n v="13"/>
    <n v="135.6"/>
  </r>
  <r>
    <x v="182"/>
    <x v="4"/>
    <x v="0"/>
    <n v="11.3"/>
    <n v="2"/>
    <n v="36.85"/>
  </r>
  <r>
    <x v="183"/>
    <x v="5"/>
    <x v="0"/>
    <n v="6.1"/>
    <n v="3"/>
    <n v="50.44"/>
  </r>
  <r>
    <x v="184"/>
    <x v="2"/>
    <x v="0"/>
    <n v="5"/>
    <n v="4"/>
    <n v="71.97"/>
  </r>
  <r>
    <x v="185"/>
    <x v="0"/>
    <x v="2"/>
    <n v="17"/>
    <n v="4"/>
    <n v="59.81"/>
  </r>
  <r>
    <x v="186"/>
    <x v="6"/>
    <x v="2"/>
    <n v="1.7"/>
    <n v="2"/>
    <n v="85.54"/>
  </r>
  <r>
    <x v="187"/>
    <x v="3"/>
    <x v="0"/>
    <n v="11.5"/>
    <n v="2"/>
    <n v="54.58"/>
  </r>
  <r>
    <x v="188"/>
    <x v="2"/>
    <x v="0"/>
    <n v="9.6999999999999993"/>
    <n v="3"/>
    <n v="35.51"/>
  </r>
  <r>
    <x v="189"/>
    <x v="1"/>
    <x v="0"/>
    <n v="1"/>
    <n v="4"/>
    <n v="34.299999999999997"/>
  </r>
  <r>
    <x v="190"/>
    <x v="2"/>
    <x v="1"/>
    <n v="19"/>
    <n v="2"/>
    <n v="67.36"/>
  </r>
  <r>
    <x v="191"/>
    <x v="3"/>
    <x v="0"/>
    <n v="13.2"/>
    <n v="8"/>
    <n v="59.43"/>
  </r>
  <r>
    <x v="192"/>
    <x v="5"/>
    <x v="2"/>
    <n v="10.8"/>
    <n v="2"/>
    <n v="70.599999999999994"/>
  </r>
  <r>
    <x v="193"/>
    <x v="0"/>
    <x v="0"/>
    <n v="14.9"/>
    <n v="8"/>
    <n v="112.86"/>
  </r>
  <r>
    <x v="194"/>
    <x v="0"/>
    <x v="0"/>
    <n v="47"/>
    <n v="4"/>
    <n v="106.73"/>
  </r>
  <r>
    <x v="195"/>
    <x v="5"/>
    <x v="2"/>
    <n v="16"/>
    <n v="2"/>
    <n v="68.17"/>
  </r>
  <r>
    <x v="196"/>
    <x v="6"/>
    <x v="0"/>
    <n v="4.4000000000000004"/>
    <n v="3"/>
    <n v="13.72"/>
  </r>
  <r>
    <x v="197"/>
    <x v="5"/>
    <x v="0"/>
    <n v="7.2"/>
    <n v="3"/>
    <n v="105.77"/>
  </r>
  <r>
    <x v="198"/>
    <x v="0"/>
    <x v="1"/>
    <n v="8.6999999999999993"/>
    <n v="4"/>
    <n v="50.28"/>
  </r>
  <r>
    <x v="199"/>
    <x v="5"/>
    <x v="0"/>
    <n v="14.3"/>
    <n v="3"/>
    <n v="100.31"/>
  </r>
  <r>
    <x v="200"/>
    <x v="0"/>
    <x v="0"/>
    <n v="5"/>
    <n v="2"/>
    <n v="53.49"/>
  </r>
  <r>
    <x v="201"/>
    <x v="1"/>
    <x v="1"/>
    <n v="25.8"/>
    <n v="4"/>
    <n v="95.89"/>
  </r>
  <r>
    <x v="202"/>
    <x v="0"/>
    <x v="0"/>
    <n v="6.1"/>
    <n v="2"/>
    <n v="23.42"/>
  </r>
  <r>
    <x v="203"/>
    <x v="2"/>
    <x v="2"/>
    <n v="11.9"/>
    <n v="3"/>
    <n v="43.31"/>
  </r>
  <r>
    <x v="204"/>
    <x v="1"/>
    <x v="0"/>
    <n v="9.5"/>
    <n v="2"/>
    <n v="66.25"/>
  </r>
  <r>
    <x v="205"/>
    <x v="3"/>
    <x v="2"/>
    <n v="6.9"/>
    <n v="4"/>
    <n v="67.790000000000006"/>
  </r>
  <r>
    <x v="206"/>
    <x v="4"/>
    <x v="0"/>
    <n v="9.6999999999999993"/>
    <n v="3"/>
    <n v="35.729999999999997"/>
  </r>
  <r>
    <x v="207"/>
    <x v="5"/>
    <x v="2"/>
    <n v="9.5"/>
    <n v="4"/>
    <n v="55.81"/>
  </r>
  <r>
    <x v="208"/>
    <x v="1"/>
    <x v="2"/>
    <n v="7.7"/>
    <n v="3"/>
    <n v="71.16"/>
  </r>
  <r>
    <x v="209"/>
    <x v="2"/>
    <x v="0"/>
    <n v="31.2"/>
    <n v="8"/>
    <n v="68.73"/>
  </r>
  <r>
    <x v="210"/>
    <x v="3"/>
    <x v="1"/>
    <n v="16.399999999999999"/>
    <n v="4"/>
    <n v="53.25"/>
  </r>
  <r>
    <x v="211"/>
    <x v="4"/>
    <x v="2"/>
    <n v="18.5"/>
    <n v="1"/>
    <n v="45.93"/>
  </r>
  <r>
    <x v="212"/>
    <x v="4"/>
    <x v="1"/>
    <n v="11.3"/>
    <n v="8"/>
    <n v="64.14"/>
  </r>
  <r>
    <x v="213"/>
    <x v="0"/>
    <x v="2"/>
    <n v="35.9"/>
    <n v="26"/>
    <n v="163.15"/>
  </r>
  <r>
    <x v="214"/>
    <x v="5"/>
    <x v="0"/>
    <n v="7.7"/>
    <n v="3"/>
    <n v="85.13"/>
  </r>
  <r>
    <x v="215"/>
    <x v="6"/>
    <x v="0"/>
    <n v="8.1999999999999993"/>
    <n v="2"/>
    <n v="58.35"/>
  </r>
  <r>
    <x v="216"/>
    <x v="6"/>
    <x v="0"/>
    <n v="17"/>
    <n v="8"/>
    <n v="93.33"/>
  </r>
  <r>
    <x v="217"/>
    <x v="0"/>
    <x v="0"/>
    <n v="16.600000000000001"/>
    <n v="8"/>
    <n v="130.87"/>
  </r>
  <r>
    <x v="218"/>
    <x v="5"/>
    <x v="1"/>
    <n v="5.9"/>
    <n v="2"/>
    <n v="68.48"/>
  </r>
  <r>
    <x v="219"/>
    <x v="1"/>
    <x v="0"/>
    <n v="18.7"/>
    <n v="3"/>
    <n v="29.32"/>
  </r>
  <r>
    <x v="220"/>
    <x v="3"/>
    <x v="2"/>
    <n v="20.3"/>
    <n v="9"/>
    <n v="79.8"/>
  </r>
  <r>
    <x v="221"/>
    <x v="2"/>
    <x v="0"/>
    <n v="8.5"/>
    <n v="4"/>
    <n v="74.8"/>
  </r>
  <r>
    <x v="222"/>
    <x v="4"/>
    <x v="0"/>
    <n v="5"/>
    <n v="3"/>
    <n v="29.79"/>
  </r>
  <r>
    <x v="223"/>
    <x v="2"/>
    <x v="2"/>
    <n v="9.8000000000000007"/>
    <n v="3"/>
    <n v="48.37"/>
  </r>
  <r>
    <x v="224"/>
    <x v="5"/>
    <x v="2"/>
    <n v="7.4"/>
    <n v="3"/>
    <n v="53.41"/>
  </r>
  <r>
    <x v="225"/>
    <x v="1"/>
    <x v="0"/>
    <n v="11.2"/>
    <n v="3"/>
    <n v="39.51"/>
  </r>
  <r>
    <x v="226"/>
    <x v="3"/>
    <x v="0"/>
    <n v="17.5"/>
    <n v="8"/>
    <n v="32.86"/>
  </r>
  <r>
    <x v="227"/>
    <x v="3"/>
    <x v="2"/>
    <n v="4.2"/>
    <n v="2"/>
    <n v="26.17"/>
  </r>
  <r>
    <x v="228"/>
    <x v="5"/>
    <x v="2"/>
    <n v="50.5"/>
    <n v="26"/>
    <n v="156.15"/>
  </r>
  <r>
    <x v="229"/>
    <x v="0"/>
    <x v="1"/>
    <n v="12.7"/>
    <n v="19"/>
    <n v="122.92"/>
  </r>
  <r>
    <x v="230"/>
    <x v="6"/>
    <x v="0"/>
    <n v="4.0999999999999996"/>
    <n v="3"/>
    <n v="38.979999999999997"/>
  </r>
  <r>
    <x v="231"/>
    <x v="5"/>
    <x v="2"/>
    <n v="23.2"/>
    <n v="13"/>
    <n v="139.53"/>
  </r>
  <r>
    <x v="232"/>
    <x v="4"/>
    <x v="0"/>
    <n v="11.3"/>
    <n v="2"/>
    <n v="35.630000000000003"/>
  </r>
  <r>
    <x v="233"/>
    <x v="5"/>
    <x v="0"/>
    <n v="6.1"/>
    <n v="3"/>
    <n v="51.52"/>
  </r>
  <r>
    <x v="234"/>
    <x v="2"/>
    <x v="0"/>
    <n v="5"/>
    <n v="9"/>
    <n v="71.98"/>
  </r>
  <r>
    <x v="235"/>
    <x v="0"/>
    <x v="2"/>
    <n v="17"/>
    <n v="3"/>
    <n v="59.97"/>
  </r>
  <r>
    <x v="236"/>
    <x v="6"/>
    <x v="2"/>
    <n v="0.4"/>
    <n v="2"/>
    <n v="84.77"/>
  </r>
  <r>
    <x v="237"/>
    <x v="3"/>
    <x v="0"/>
    <n v="11.5"/>
    <n v="2"/>
    <n v="54.08"/>
  </r>
  <r>
    <x v="238"/>
    <x v="2"/>
    <x v="0"/>
    <n v="9.6999999999999993"/>
    <n v="3"/>
    <n v="37.229999999999997"/>
  </r>
  <r>
    <x v="239"/>
    <x v="1"/>
    <x v="0"/>
    <n v="0.8"/>
    <n v="6"/>
    <n v="34.369999999999997"/>
  </r>
  <r>
    <x v="240"/>
    <x v="2"/>
    <x v="1"/>
    <n v="19"/>
    <n v="2"/>
    <n v="67.400000000000006"/>
  </r>
  <r>
    <x v="241"/>
    <x v="3"/>
    <x v="0"/>
    <n v="13.2"/>
    <n v="8"/>
    <n v="59.67"/>
  </r>
  <r>
    <x v="242"/>
    <x v="5"/>
    <x v="2"/>
    <n v="10.8"/>
    <n v="2"/>
    <n v="70.66"/>
  </r>
  <r>
    <x v="243"/>
    <x v="0"/>
    <x v="0"/>
    <n v="14.9"/>
    <n v="8"/>
    <n v="112.88"/>
  </r>
  <r>
    <x v="244"/>
    <x v="0"/>
    <x v="0"/>
    <n v="47"/>
    <n v="4"/>
    <n v="105.53"/>
  </r>
  <r>
    <x v="245"/>
    <x v="5"/>
    <x v="2"/>
    <n v="16"/>
    <n v="2"/>
    <n v="68.17"/>
  </r>
  <r>
    <x v="246"/>
    <x v="6"/>
    <x v="0"/>
    <n v="0.3"/>
    <n v="3"/>
    <n v="17.690000000000001"/>
  </r>
  <r>
    <x v="247"/>
    <x v="5"/>
    <x v="0"/>
    <n v="7.2"/>
    <n v="1"/>
    <n v="103.48"/>
  </r>
  <r>
    <x v="248"/>
    <x v="0"/>
    <x v="1"/>
    <n v="6.8"/>
    <n v="4"/>
    <n v="51.3"/>
  </r>
  <r>
    <x v="249"/>
    <x v="5"/>
    <x v="0"/>
    <n v="15"/>
    <n v="3"/>
    <n v="102.27"/>
  </r>
  <r>
    <x v="250"/>
    <x v="0"/>
    <x v="0"/>
    <n v="12.7"/>
    <n v="2"/>
    <n v="54.45"/>
  </r>
  <r>
    <x v="251"/>
    <x v="1"/>
    <x v="1"/>
    <n v="25.8"/>
    <n v="4"/>
    <n v="97.87"/>
  </r>
  <r>
    <x v="252"/>
    <x v="0"/>
    <x v="0"/>
    <n v="6.1"/>
    <n v="2"/>
    <n v="24.28"/>
  </r>
  <r>
    <x v="253"/>
    <x v="2"/>
    <x v="2"/>
    <n v="11.9"/>
    <n v="3"/>
    <n v="44.24"/>
  </r>
  <r>
    <x v="254"/>
    <x v="1"/>
    <x v="0"/>
    <n v="9.5"/>
    <n v="2"/>
    <n v="66.14"/>
  </r>
  <r>
    <x v="255"/>
    <x v="3"/>
    <x v="2"/>
    <n v="6.9"/>
    <n v="4"/>
    <n v="67.77"/>
  </r>
  <r>
    <x v="256"/>
    <x v="4"/>
    <x v="0"/>
    <n v="9.6999999999999993"/>
    <n v="3"/>
    <n v="33.020000000000003"/>
  </r>
  <r>
    <x v="257"/>
    <x v="5"/>
    <x v="2"/>
    <n v="1.2"/>
    <n v="4"/>
    <n v="55.81"/>
  </r>
  <r>
    <x v="258"/>
    <x v="1"/>
    <x v="2"/>
    <n v="6.2"/>
    <n v="3"/>
    <n v="71.05"/>
  </r>
  <r>
    <x v="259"/>
    <x v="2"/>
    <x v="0"/>
    <n v="31.2"/>
    <n v="8"/>
    <n v="68.760000000000005"/>
  </r>
  <r>
    <x v="260"/>
    <x v="3"/>
    <x v="1"/>
    <n v="16.399999999999999"/>
    <n v="4"/>
    <n v="52.38"/>
  </r>
  <r>
    <x v="261"/>
    <x v="4"/>
    <x v="2"/>
    <n v="18.5"/>
    <n v="9"/>
    <n v="46.08"/>
  </r>
  <r>
    <x v="262"/>
    <x v="4"/>
    <x v="1"/>
    <n v="11.3"/>
    <n v="8"/>
    <n v="64.02"/>
  </r>
  <r>
    <x v="263"/>
    <x v="0"/>
    <x v="2"/>
    <n v="35.9"/>
    <n v="26"/>
    <n v="165.66"/>
  </r>
  <r>
    <x v="264"/>
    <x v="5"/>
    <x v="0"/>
    <n v="8.8000000000000007"/>
    <n v="3"/>
    <n v="85.91"/>
  </r>
  <r>
    <x v="265"/>
    <x v="6"/>
    <x v="0"/>
    <n v="8.1999999999999993"/>
    <n v="2"/>
    <n v="59.13"/>
  </r>
  <r>
    <x v="266"/>
    <x v="6"/>
    <x v="0"/>
    <n v="17"/>
    <n v="8"/>
    <n v="91.67"/>
  </r>
  <r>
    <x v="267"/>
    <x v="0"/>
    <x v="0"/>
    <n v="16.600000000000001"/>
    <n v="8"/>
    <n v="128.1"/>
  </r>
  <r>
    <x v="268"/>
    <x v="5"/>
    <x v="1"/>
    <n v="2.5"/>
    <n v="2"/>
    <n v="68.489999999999995"/>
  </r>
  <r>
    <x v="269"/>
    <x v="1"/>
    <x v="0"/>
    <n v="18.7"/>
    <n v="6"/>
    <n v="30.49"/>
  </r>
  <r>
    <x v="270"/>
    <x v="3"/>
    <x v="2"/>
    <n v="20.3"/>
    <n v="12"/>
    <n v="79.22"/>
  </r>
  <r>
    <x v="271"/>
    <x v="2"/>
    <x v="0"/>
    <n v="8.5"/>
    <n v="4"/>
    <n v="74.61"/>
  </r>
  <r>
    <x v="272"/>
    <x v="4"/>
    <x v="0"/>
    <n v="5"/>
    <n v="3"/>
    <n v="31.32"/>
  </r>
  <r>
    <x v="273"/>
    <x v="2"/>
    <x v="2"/>
    <n v="8.5"/>
    <n v="3"/>
    <n v="46.98"/>
  </r>
  <r>
    <x v="274"/>
    <x v="5"/>
    <x v="2"/>
    <n v="7.4"/>
    <n v="3"/>
    <n v="53.42"/>
  </r>
  <r>
    <x v="275"/>
    <x v="1"/>
    <x v="0"/>
    <n v="11.2"/>
    <n v="3"/>
    <n v="40.21"/>
  </r>
  <r>
    <x v="276"/>
    <x v="3"/>
    <x v="0"/>
    <n v="17.5"/>
    <n v="6"/>
    <n v="33.25"/>
  </r>
  <r>
    <x v="277"/>
    <x v="3"/>
    <x v="2"/>
    <n v="2.2000000000000002"/>
    <n v="2"/>
    <n v="27.02"/>
  </r>
  <r>
    <x v="278"/>
    <x v="5"/>
    <x v="2"/>
    <n v="50.5"/>
    <n v="26"/>
    <n v="165.94"/>
  </r>
  <r>
    <x v="279"/>
    <x v="0"/>
    <x v="1"/>
    <n v="12.7"/>
    <n v="19"/>
    <n v="124.96"/>
  </r>
  <r>
    <x v="280"/>
    <x v="6"/>
    <x v="0"/>
    <n v="2.2000000000000002"/>
    <n v="3"/>
    <n v="40.46"/>
  </r>
  <r>
    <x v="281"/>
    <x v="5"/>
    <x v="2"/>
    <n v="23.2"/>
    <n v="13"/>
    <n v="140.43"/>
  </r>
  <r>
    <x v="282"/>
    <x v="4"/>
    <x v="0"/>
    <n v="11.3"/>
    <n v="2"/>
    <n v="34.64"/>
  </r>
  <r>
    <x v="283"/>
    <x v="5"/>
    <x v="0"/>
    <n v="6.1"/>
    <n v="3"/>
    <n v="52.02"/>
  </r>
  <r>
    <x v="284"/>
    <x v="2"/>
    <x v="0"/>
    <n v="5"/>
    <n v="4"/>
    <n v="71.97"/>
  </r>
  <r>
    <x v="285"/>
    <x v="0"/>
    <x v="2"/>
    <n v="17"/>
    <n v="10"/>
    <n v="59"/>
  </r>
  <r>
    <x v="286"/>
    <x v="6"/>
    <x v="2"/>
    <n v="0.2"/>
    <n v="2"/>
    <n v="84.65"/>
  </r>
  <r>
    <x v="287"/>
    <x v="3"/>
    <x v="0"/>
    <n v="11.5"/>
    <n v="2"/>
    <n v="55.16"/>
  </r>
  <r>
    <x v="288"/>
    <x v="2"/>
    <x v="0"/>
    <n v="9.6999999999999993"/>
    <n v="3"/>
    <n v="36.4"/>
  </r>
  <r>
    <x v="289"/>
    <x v="1"/>
    <x v="0"/>
    <n v="4.3"/>
    <n v="9"/>
    <n v="35.119999999999997"/>
  </r>
  <r>
    <x v="290"/>
    <x v="2"/>
    <x v="1"/>
    <n v="19"/>
    <n v="2"/>
    <n v="67.38"/>
  </r>
  <r>
    <x v="291"/>
    <x v="3"/>
    <x v="0"/>
    <n v="13.2"/>
    <n v="8"/>
    <n v="60.13"/>
  </r>
  <r>
    <x v="292"/>
    <x v="5"/>
    <x v="2"/>
    <n v="10.8"/>
    <n v="2"/>
    <n v="70.52"/>
  </r>
  <r>
    <x v="293"/>
    <x v="0"/>
    <x v="0"/>
    <n v="14.9"/>
    <n v="8"/>
    <n v="114.74"/>
  </r>
  <r>
    <x v="294"/>
    <x v="0"/>
    <x v="0"/>
    <n v="47"/>
    <n v="4"/>
    <n v="107.28"/>
  </r>
  <r>
    <x v="295"/>
    <x v="5"/>
    <x v="2"/>
    <n v="16"/>
    <n v="2"/>
    <n v="68.17"/>
  </r>
  <r>
    <x v="296"/>
    <x v="6"/>
    <x v="0"/>
    <n v="4.5"/>
    <n v="3"/>
    <n v="15.34"/>
  </r>
  <r>
    <x v="297"/>
    <x v="5"/>
    <x v="0"/>
    <n v="7.2"/>
    <n v="9"/>
    <n v="104.49"/>
  </r>
  <r>
    <x v="298"/>
    <x v="0"/>
    <x v="1"/>
    <n v="5.3"/>
    <n v="4"/>
    <n v="50.48"/>
  </r>
  <r>
    <x v="299"/>
    <x v="5"/>
    <x v="0"/>
    <n v="14.3"/>
    <n v="3"/>
    <n v="102.51"/>
  </r>
  <r>
    <x v="300"/>
    <x v="0"/>
    <x v="0"/>
    <n v="50"/>
    <n v="2"/>
    <n v="53.78"/>
  </r>
  <r>
    <x v="301"/>
    <x v="1"/>
    <x v="1"/>
    <n v="25.8"/>
    <n v="4"/>
    <n v="97.09"/>
  </r>
  <r>
    <x v="302"/>
    <x v="0"/>
    <x v="0"/>
    <n v="6.1"/>
    <n v="2"/>
    <n v="25.82"/>
  </r>
  <r>
    <x v="303"/>
    <x v="2"/>
    <x v="2"/>
    <n v="11.9"/>
    <n v="3"/>
    <n v="43.87"/>
  </r>
  <r>
    <x v="304"/>
    <x v="1"/>
    <x v="0"/>
    <n v="9.5"/>
    <n v="2"/>
    <n v="66.08"/>
  </r>
  <r>
    <x v="305"/>
    <x v="3"/>
    <x v="2"/>
    <n v="6.9"/>
    <n v="4"/>
    <n v="67.77"/>
  </r>
  <r>
    <x v="306"/>
    <x v="4"/>
    <x v="0"/>
    <n v="9.6999999999999993"/>
    <n v="3"/>
    <n v="32.42"/>
  </r>
  <r>
    <x v="307"/>
    <x v="5"/>
    <x v="2"/>
    <n v="7.8"/>
    <n v="4"/>
    <n v="55.33"/>
  </r>
  <r>
    <x v="308"/>
    <x v="1"/>
    <x v="2"/>
    <n v="7.3"/>
    <n v="3"/>
    <n v="71.08"/>
  </r>
  <r>
    <x v="309"/>
    <x v="2"/>
    <x v="0"/>
    <n v="31.2"/>
    <n v="8"/>
    <n v="68.75"/>
  </r>
  <r>
    <x v="310"/>
    <x v="3"/>
    <x v="1"/>
    <n v="16.399999999999999"/>
    <n v="4"/>
    <n v="52.9"/>
  </r>
  <r>
    <x v="311"/>
    <x v="4"/>
    <x v="2"/>
    <n v="18.5"/>
    <n v="6"/>
    <n v="47.66"/>
  </r>
  <r>
    <x v="312"/>
    <x v="4"/>
    <x v="1"/>
    <n v="11.3"/>
    <n v="8"/>
    <n v="64.03"/>
  </r>
  <r>
    <x v="313"/>
    <x v="0"/>
    <x v="2"/>
    <n v="35.9"/>
    <n v="26"/>
    <n v="159.58000000000001"/>
  </r>
  <r>
    <x v="314"/>
    <x v="5"/>
    <x v="0"/>
    <n v="3"/>
    <n v="3"/>
    <n v="84.24"/>
  </r>
  <r>
    <x v="315"/>
    <x v="6"/>
    <x v="0"/>
    <n v="8.1999999999999993"/>
    <n v="2"/>
    <n v="58.26"/>
  </r>
  <r>
    <x v="316"/>
    <x v="6"/>
    <x v="0"/>
    <n v="17"/>
    <n v="8"/>
    <n v="92.15"/>
  </r>
  <r>
    <x v="317"/>
    <x v="0"/>
    <x v="0"/>
    <n v="16.600000000000001"/>
    <n v="8"/>
    <n v="132.11000000000001"/>
  </r>
  <r>
    <x v="318"/>
    <x v="5"/>
    <x v="1"/>
    <n v="6.5"/>
    <n v="2"/>
    <n v="68.48"/>
  </r>
  <r>
    <x v="319"/>
    <x v="1"/>
    <x v="0"/>
    <n v="18.7"/>
    <n v="2"/>
    <n v="32.33"/>
  </r>
  <r>
    <x v="320"/>
    <x v="3"/>
    <x v="2"/>
    <n v="20.3"/>
    <n v="2"/>
    <n v="79.33"/>
  </r>
  <r>
    <x v="321"/>
    <x v="2"/>
    <x v="0"/>
    <n v="8.5"/>
    <n v="4"/>
    <n v="74.900000000000006"/>
  </r>
  <r>
    <x v="322"/>
    <x v="4"/>
    <x v="0"/>
    <n v="5"/>
    <n v="3"/>
    <n v="31.3"/>
  </r>
  <r>
    <x v="323"/>
    <x v="2"/>
    <x v="2"/>
    <n v="3.5"/>
    <n v="3"/>
    <n v="47.98"/>
  </r>
  <r>
    <x v="324"/>
    <x v="5"/>
    <x v="2"/>
    <n v="7.4"/>
    <n v="3"/>
    <n v="53.65"/>
  </r>
  <r>
    <x v="325"/>
    <x v="1"/>
    <x v="0"/>
    <n v="11.2"/>
    <n v="3"/>
    <n v="38.21"/>
  </r>
  <r>
    <x v="326"/>
    <x v="3"/>
    <x v="0"/>
    <n v="17.5"/>
    <n v="11"/>
    <n v="33.25"/>
  </r>
  <r>
    <x v="327"/>
    <x v="3"/>
    <x v="2"/>
    <n v="4.5"/>
    <n v="2"/>
    <n v="27.57"/>
  </r>
  <r>
    <x v="328"/>
    <x v="5"/>
    <x v="2"/>
    <n v="50.5"/>
    <n v="26"/>
    <n v="165.12"/>
  </r>
  <r>
    <x v="329"/>
    <x v="0"/>
    <x v="1"/>
    <n v="12.7"/>
    <n v="19"/>
    <n v="125.45"/>
  </r>
  <r>
    <x v="330"/>
    <x v="6"/>
    <x v="0"/>
    <n v="1.1000000000000001"/>
    <n v="3"/>
    <n v="39.06"/>
  </r>
  <r>
    <x v="331"/>
    <x v="5"/>
    <x v="2"/>
    <n v="23.2"/>
    <n v="13"/>
    <n v="136.22"/>
  </r>
  <r>
    <x v="332"/>
    <x v="4"/>
    <x v="0"/>
    <n v="11.3"/>
    <n v="2"/>
    <n v="33.64"/>
  </r>
  <r>
    <x v="333"/>
    <x v="5"/>
    <x v="0"/>
    <n v="6.1"/>
    <n v="3"/>
    <n v="50.43"/>
  </r>
  <r>
    <x v="334"/>
    <x v="2"/>
    <x v="0"/>
    <n v="5"/>
    <n v="11"/>
    <n v="72.09"/>
  </r>
  <r>
    <x v="335"/>
    <x v="0"/>
    <x v="2"/>
    <n v="17"/>
    <n v="4"/>
    <n v="59.97"/>
  </r>
  <r>
    <x v="336"/>
    <x v="6"/>
    <x v="2"/>
    <n v="5.2"/>
    <n v="2"/>
    <n v="85.9"/>
  </r>
  <r>
    <x v="337"/>
    <x v="3"/>
    <x v="0"/>
    <n v="11.5"/>
    <n v="2"/>
    <n v="55.16"/>
  </r>
  <r>
    <x v="338"/>
    <x v="2"/>
    <x v="0"/>
    <n v="9.6999999999999993"/>
    <n v="3"/>
    <n v="37.83"/>
  </r>
  <r>
    <x v="339"/>
    <x v="1"/>
    <x v="0"/>
    <n v="5.5"/>
    <n v="2"/>
    <n v="35.880000000000003"/>
  </r>
  <r>
    <x v="340"/>
    <x v="2"/>
    <x v="1"/>
    <n v="19"/>
    <n v="2"/>
    <n v="67.400000000000006"/>
  </r>
  <r>
    <x v="341"/>
    <x v="3"/>
    <x v="0"/>
    <n v="13.2"/>
    <n v="8"/>
    <n v="59.57"/>
  </r>
  <r>
    <x v="342"/>
    <x v="5"/>
    <x v="2"/>
    <n v="10.8"/>
    <n v="2"/>
    <n v="70.42"/>
  </r>
  <r>
    <x v="343"/>
    <x v="0"/>
    <x v="0"/>
    <n v="14.9"/>
    <n v="8"/>
    <n v="114.45"/>
  </r>
  <r>
    <x v="344"/>
    <x v="0"/>
    <x v="0"/>
    <n v="47"/>
    <n v="4"/>
    <n v="106.75"/>
  </r>
  <r>
    <x v="345"/>
    <x v="5"/>
    <x v="2"/>
    <n v="16"/>
    <n v="2"/>
    <n v="68.180000000000007"/>
  </r>
  <r>
    <x v="346"/>
    <x v="6"/>
    <x v="0"/>
    <n v="6.2"/>
    <n v="3"/>
    <n v="12.76"/>
  </r>
  <r>
    <x v="347"/>
    <x v="5"/>
    <x v="0"/>
    <n v="7.2"/>
    <n v="7"/>
    <n v="104.73"/>
  </r>
  <r>
    <x v="348"/>
    <x v="0"/>
    <x v="1"/>
    <n v="9.9"/>
    <n v="4"/>
    <n v="51.62"/>
  </r>
  <r>
    <x v="349"/>
    <x v="5"/>
    <x v="0"/>
    <n v="14.3"/>
    <n v="3"/>
    <n v="98.9"/>
  </r>
  <r>
    <x v="350"/>
    <x v="0"/>
    <x v="0"/>
    <n v="15"/>
    <n v="2"/>
    <n v="54.43"/>
  </r>
  <r>
    <x v="351"/>
    <x v="1"/>
    <x v="1"/>
    <n v="25.8"/>
    <n v="4"/>
    <n v="96.94"/>
  </r>
  <r>
    <x v="352"/>
    <x v="0"/>
    <x v="0"/>
    <n v="6.1"/>
    <n v="2"/>
    <n v="24.46"/>
  </r>
  <r>
    <x v="353"/>
    <x v="2"/>
    <x v="2"/>
    <n v="11.9"/>
    <n v="3"/>
    <n v="43.78"/>
  </r>
  <r>
    <x v="354"/>
    <x v="1"/>
    <x v="0"/>
    <n v="9.5"/>
    <n v="2"/>
    <n v="66.23"/>
  </r>
  <r>
    <x v="355"/>
    <x v="3"/>
    <x v="2"/>
    <n v="6.9"/>
    <n v="4"/>
    <n v="67.790000000000006"/>
  </r>
  <r>
    <x v="356"/>
    <x v="4"/>
    <x v="0"/>
    <n v="9.6999999999999993"/>
    <n v="3"/>
    <n v="32.549999999999997"/>
  </r>
  <r>
    <x v="357"/>
    <x v="5"/>
    <x v="2"/>
    <n v="1.1000000000000001"/>
    <n v="4"/>
    <n v="55.53"/>
  </r>
  <r>
    <x v="358"/>
    <x v="1"/>
    <x v="2"/>
    <n v="9.5"/>
    <n v="3"/>
    <n v="70.95"/>
  </r>
  <r>
    <x v="359"/>
    <x v="2"/>
    <x v="0"/>
    <n v="31.2"/>
    <n v="8"/>
    <n v="68.8"/>
  </r>
  <r>
    <x v="360"/>
    <x v="3"/>
    <x v="1"/>
    <n v="16.399999999999999"/>
    <n v="4"/>
    <n v="53.85"/>
  </r>
  <r>
    <x v="361"/>
    <x v="4"/>
    <x v="2"/>
    <n v="18.5"/>
    <n v="5"/>
    <n v="45.72"/>
  </r>
  <r>
    <x v="362"/>
    <x v="4"/>
    <x v="1"/>
    <n v="11.3"/>
    <n v="8"/>
    <n v="63.77"/>
  </r>
  <r>
    <x v="363"/>
    <x v="0"/>
    <x v="2"/>
    <n v="35.9"/>
    <n v="26"/>
    <n v="159.05000000000001"/>
  </r>
  <r>
    <x v="364"/>
    <x v="5"/>
    <x v="0"/>
    <n v="8"/>
    <n v="3"/>
    <n v="84.49"/>
  </r>
  <r>
    <x v="365"/>
    <x v="6"/>
    <x v="0"/>
    <n v="8.1999999999999993"/>
    <n v="2"/>
    <n v="58.27"/>
  </r>
  <r>
    <x v="366"/>
    <x v="6"/>
    <x v="0"/>
    <n v="17"/>
    <n v="8"/>
    <n v="94.08"/>
  </r>
  <r>
    <x v="367"/>
    <x v="0"/>
    <x v="0"/>
    <n v="16.600000000000001"/>
    <n v="8"/>
    <n v="131.84"/>
  </r>
  <r>
    <x v="368"/>
    <x v="5"/>
    <x v="1"/>
    <n v="7.8"/>
    <n v="2"/>
    <n v="68.459999999999994"/>
  </r>
  <r>
    <x v="369"/>
    <x v="1"/>
    <x v="0"/>
    <n v="18.7"/>
    <n v="3"/>
    <n v="31.18"/>
  </r>
  <r>
    <x v="370"/>
    <x v="3"/>
    <x v="2"/>
    <n v="20.3"/>
    <n v="8"/>
    <n v="78.94"/>
  </r>
  <r>
    <x v="371"/>
    <x v="2"/>
    <x v="0"/>
    <n v="8.5"/>
    <n v="4"/>
    <n v="75"/>
  </r>
  <r>
    <x v="372"/>
    <x v="4"/>
    <x v="0"/>
    <n v="5"/>
    <n v="3"/>
    <n v="30.9"/>
  </r>
  <r>
    <x v="373"/>
    <x v="2"/>
    <x v="2"/>
    <n v="3.8"/>
    <n v="3"/>
    <n v="46.54"/>
  </r>
  <r>
    <x v="374"/>
    <x v="5"/>
    <x v="2"/>
    <n v="7.4"/>
    <n v="3"/>
    <n v="53.47"/>
  </r>
  <r>
    <x v="375"/>
    <x v="1"/>
    <x v="0"/>
    <n v="11.2"/>
    <n v="3"/>
    <n v="38.64"/>
  </r>
  <r>
    <x v="376"/>
    <x v="3"/>
    <x v="0"/>
    <n v="17.5"/>
    <n v="8"/>
    <n v="33.950000000000003"/>
  </r>
  <r>
    <x v="377"/>
    <x v="3"/>
    <x v="2"/>
    <n v="9"/>
    <n v="2"/>
    <n v="26.61"/>
  </r>
  <r>
    <x v="378"/>
    <x v="5"/>
    <x v="2"/>
    <n v="50.5"/>
    <n v="26"/>
    <n v="156.88"/>
  </r>
  <r>
    <x v="379"/>
    <x v="0"/>
    <x v="1"/>
    <n v="12.7"/>
    <n v="19"/>
    <n v="126.16"/>
  </r>
  <r>
    <x v="380"/>
    <x v="6"/>
    <x v="0"/>
    <n v="9.9"/>
    <n v="3"/>
    <n v="40.479999999999997"/>
  </r>
  <r>
    <x v="381"/>
    <x v="5"/>
    <x v="2"/>
    <n v="23.2"/>
    <n v="13"/>
    <n v="136.02000000000001"/>
  </r>
  <r>
    <x v="382"/>
    <x v="4"/>
    <x v="0"/>
    <n v="11.3"/>
    <n v="2"/>
    <n v="33.75"/>
  </r>
  <r>
    <x v="383"/>
    <x v="5"/>
    <x v="0"/>
    <n v="6.1"/>
    <n v="3"/>
    <n v="51.14"/>
  </r>
  <r>
    <x v="384"/>
    <x v="2"/>
    <x v="0"/>
    <n v="5"/>
    <n v="7"/>
    <n v="72.040000000000006"/>
  </r>
  <r>
    <x v="385"/>
    <x v="0"/>
    <x v="2"/>
    <n v="17"/>
    <n v="9"/>
    <n v="59.56"/>
  </r>
  <r>
    <x v="386"/>
    <x v="6"/>
    <x v="2"/>
    <n v="0.1"/>
    <n v="2"/>
    <n v="84.69"/>
  </r>
  <r>
    <x v="387"/>
    <x v="3"/>
    <x v="0"/>
    <n v="11.5"/>
    <n v="2"/>
    <n v="54.76"/>
  </r>
  <r>
    <x v="388"/>
    <x v="2"/>
    <x v="0"/>
    <n v="9.6999999999999993"/>
    <n v="3"/>
    <n v="38.229999999999997"/>
  </r>
  <r>
    <x v="389"/>
    <x v="1"/>
    <x v="0"/>
    <n v="9.1"/>
    <n v="3"/>
    <n v="34.5"/>
  </r>
  <r>
    <x v="390"/>
    <x v="2"/>
    <x v="1"/>
    <n v="19"/>
    <n v="2"/>
    <n v="67.42"/>
  </r>
  <r>
    <x v="391"/>
    <x v="3"/>
    <x v="0"/>
    <n v="13.2"/>
    <n v="8"/>
    <n v="59.5"/>
  </r>
  <r>
    <x v="392"/>
    <x v="5"/>
    <x v="2"/>
    <n v="10.8"/>
    <n v="2"/>
    <n v="70.459999999999994"/>
  </r>
  <r>
    <x v="393"/>
    <x v="0"/>
    <x v="0"/>
    <n v="14.9"/>
    <n v="8"/>
    <n v="113.2"/>
  </r>
  <r>
    <x v="394"/>
    <x v="0"/>
    <x v="0"/>
    <n v="47"/>
    <n v="4"/>
    <n v="105.08"/>
  </r>
  <r>
    <x v="395"/>
    <x v="5"/>
    <x v="2"/>
    <n v="16"/>
    <n v="2"/>
    <n v="68.17"/>
  </r>
  <r>
    <x v="396"/>
    <x v="6"/>
    <x v="0"/>
    <n v="2.1"/>
    <n v="3"/>
    <n v="17"/>
  </r>
  <r>
    <x v="397"/>
    <x v="5"/>
    <x v="0"/>
    <n v="7.2"/>
    <n v="11"/>
    <n v="105.7"/>
  </r>
  <r>
    <x v="398"/>
    <x v="0"/>
    <x v="1"/>
    <n v="3.5"/>
    <n v="4"/>
    <n v="50.5"/>
  </r>
  <r>
    <x v="399"/>
    <x v="5"/>
    <x v="0"/>
    <n v="14.3"/>
    <n v="3"/>
    <n v="99.14"/>
  </r>
  <r>
    <x v="400"/>
    <x v="0"/>
    <x v="0"/>
    <n v="22"/>
    <n v="2"/>
    <n v="52.89"/>
  </r>
  <r>
    <x v="401"/>
    <x v="1"/>
    <x v="1"/>
    <n v="25.8"/>
    <n v="4"/>
    <n v="96.07"/>
  </r>
  <r>
    <x v="402"/>
    <x v="0"/>
    <x v="0"/>
    <n v="6.1"/>
    <n v="2"/>
    <n v="24.42"/>
  </r>
  <r>
    <x v="403"/>
    <x v="2"/>
    <x v="2"/>
    <n v="11.9"/>
    <n v="3"/>
    <n v="42.3"/>
  </r>
  <r>
    <x v="404"/>
    <x v="1"/>
    <x v="0"/>
    <n v="9.5"/>
    <n v="2"/>
    <n v="66.11"/>
  </r>
  <r>
    <x v="405"/>
    <x v="3"/>
    <x v="2"/>
    <n v="6.9"/>
    <n v="4"/>
    <n v="67.77"/>
  </r>
  <r>
    <x v="406"/>
    <x v="4"/>
    <x v="0"/>
    <n v="9.6999999999999993"/>
    <n v="3"/>
    <n v="34.869999999999997"/>
  </r>
  <r>
    <x v="407"/>
    <x v="5"/>
    <x v="2"/>
    <n v="5.5"/>
    <n v="4"/>
    <n v="55.58"/>
  </r>
  <r>
    <x v="408"/>
    <x v="1"/>
    <x v="2"/>
    <n v="3.4"/>
    <n v="3"/>
    <n v="71.069999999999993"/>
  </r>
  <r>
    <x v="409"/>
    <x v="2"/>
    <x v="0"/>
    <n v="31.2"/>
    <n v="8"/>
    <n v="68.77"/>
  </r>
  <r>
    <x v="410"/>
    <x v="3"/>
    <x v="1"/>
    <n v="16.399999999999999"/>
    <n v="4"/>
    <n v="52.64"/>
  </r>
  <r>
    <x v="411"/>
    <x v="4"/>
    <x v="2"/>
    <n v="18.5"/>
    <n v="1"/>
    <n v="46.27"/>
  </r>
  <r>
    <x v="412"/>
    <x v="4"/>
    <x v="1"/>
    <n v="11.3"/>
    <n v="8"/>
    <n v="63.87"/>
  </r>
  <r>
    <x v="413"/>
    <x v="0"/>
    <x v="2"/>
    <n v="35.9"/>
    <n v="26"/>
    <n v="166.5"/>
  </r>
  <r>
    <x v="414"/>
    <x v="5"/>
    <x v="0"/>
    <n v="3.1"/>
    <n v="3"/>
    <n v="85.7"/>
  </r>
  <r>
    <x v="415"/>
    <x v="6"/>
    <x v="0"/>
    <n v="8.1999999999999993"/>
    <n v="2"/>
    <n v="58.38"/>
  </r>
  <r>
    <x v="416"/>
    <x v="6"/>
    <x v="0"/>
    <n v="17"/>
    <n v="8"/>
    <n v="94.55"/>
  </r>
  <r>
    <x v="417"/>
    <x v="0"/>
    <x v="0"/>
    <n v="16.600000000000001"/>
    <n v="8"/>
    <n v="132.63"/>
  </r>
  <r>
    <x v="418"/>
    <x v="5"/>
    <x v="1"/>
    <n v="2.1"/>
    <n v="2"/>
    <n v="68.45"/>
  </r>
  <r>
    <x v="419"/>
    <x v="1"/>
    <x v="0"/>
    <n v="18.7"/>
    <n v="2"/>
    <n v="31.61"/>
  </r>
  <r>
    <x v="420"/>
    <x v="3"/>
    <x v="2"/>
    <n v="20.3"/>
    <n v="4"/>
    <n v="79.28"/>
  </r>
  <r>
    <x v="421"/>
    <x v="2"/>
    <x v="0"/>
    <n v="8.5"/>
    <n v="4"/>
    <n v="74.89"/>
  </r>
  <r>
    <x v="422"/>
    <x v="4"/>
    <x v="0"/>
    <n v="5"/>
    <n v="3"/>
    <n v="30.2"/>
  </r>
  <r>
    <x v="423"/>
    <x v="2"/>
    <x v="2"/>
    <n v="4.0999999999999996"/>
    <n v="3"/>
    <n v="46.6"/>
  </r>
  <r>
    <x v="424"/>
    <x v="5"/>
    <x v="2"/>
    <n v="7.4"/>
    <n v="3"/>
    <n v="53.48"/>
  </r>
  <r>
    <x v="425"/>
    <x v="1"/>
    <x v="0"/>
    <n v="11.2"/>
    <n v="3"/>
    <n v="38.799999999999997"/>
  </r>
  <r>
    <x v="426"/>
    <x v="3"/>
    <x v="0"/>
    <n v="17.5"/>
    <n v="11"/>
    <n v="32.590000000000003"/>
  </r>
  <r>
    <x v="427"/>
    <x v="3"/>
    <x v="2"/>
    <n v="4.0999999999999996"/>
    <n v="2"/>
    <n v="27.7"/>
  </r>
  <r>
    <x v="428"/>
    <x v="5"/>
    <x v="2"/>
    <n v="50.5"/>
    <n v="26"/>
    <n v="165.32"/>
  </r>
  <r>
    <x v="429"/>
    <x v="0"/>
    <x v="1"/>
    <n v="12.7"/>
    <n v="19"/>
    <n v="120.68"/>
  </r>
  <r>
    <x v="430"/>
    <x v="6"/>
    <x v="0"/>
    <n v="5"/>
    <n v="3"/>
    <n v="38.380000000000003"/>
  </r>
  <r>
    <x v="431"/>
    <x v="5"/>
    <x v="2"/>
    <n v="23.2"/>
    <n v="13"/>
    <n v="135.13"/>
  </r>
  <r>
    <x v="432"/>
    <x v="4"/>
    <x v="0"/>
    <n v="11.3"/>
    <n v="2"/>
    <n v="34.96"/>
  </r>
  <r>
    <x v="433"/>
    <x v="5"/>
    <x v="0"/>
    <n v="6.1"/>
    <n v="3"/>
    <n v="50.94"/>
  </r>
  <r>
    <x v="434"/>
    <x v="2"/>
    <x v="0"/>
    <n v="5"/>
    <n v="11"/>
    <n v="72.12"/>
  </r>
  <r>
    <x v="435"/>
    <x v="0"/>
    <x v="2"/>
    <n v="17"/>
    <n v="6"/>
    <n v="59.77"/>
  </r>
  <r>
    <x v="436"/>
    <x v="6"/>
    <x v="2"/>
    <n v="4.9000000000000004"/>
    <n v="2"/>
    <n v="84.78"/>
  </r>
  <r>
    <x v="437"/>
    <x v="3"/>
    <x v="0"/>
    <n v="11.5"/>
    <n v="2"/>
    <n v="55.06"/>
  </r>
  <r>
    <x v="438"/>
    <x v="2"/>
    <x v="0"/>
    <n v="9.6999999999999993"/>
    <n v="3"/>
    <n v="36.25"/>
  </r>
  <r>
    <x v="439"/>
    <x v="1"/>
    <x v="0"/>
    <n v="8.5"/>
    <n v="2"/>
    <n v="34.76"/>
  </r>
  <r>
    <x v="440"/>
    <x v="2"/>
    <x v="1"/>
    <n v="19"/>
    <n v="2"/>
    <n v="67.36"/>
  </r>
  <r>
    <x v="441"/>
    <x v="3"/>
    <x v="0"/>
    <n v="13.2"/>
    <n v="8"/>
    <n v="59.62"/>
  </r>
  <r>
    <x v="442"/>
    <x v="5"/>
    <x v="2"/>
    <n v="10.8"/>
    <n v="2"/>
    <n v="70.569999999999993"/>
  </r>
  <r>
    <x v="443"/>
    <x v="0"/>
    <x v="0"/>
    <n v="14.9"/>
    <n v="8"/>
    <n v="113.12"/>
  </r>
  <r>
    <x v="444"/>
    <x v="0"/>
    <x v="0"/>
    <n v="47"/>
    <n v="4"/>
    <n v="107.74"/>
  </r>
  <r>
    <x v="445"/>
    <x v="5"/>
    <x v="2"/>
    <n v="16"/>
    <n v="2"/>
    <n v="68.17"/>
  </r>
  <r>
    <x v="446"/>
    <x v="6"/>
    <x v="0"/>
    <n v="6.3"/>
    <n v="3"/>
    <n v="13.34"/>
  </r>
  <r>
    <x v="447"/>
    <x v="5"/>
    <x v="0"/>
    <n v="7.2"/>
    <n v="9"/>
    <n v="106.05"/>
  </r>
  <r>
    <x v="448"/>
    <x v="0"/>
    <x v="1"/>
    <n v="8.3000000000000007"/>
    <n v="4"/>
    <n v="50.58"/>
  </r>
  <r>
    <x v="449"/>
    <x v="5"/>
    <x v="0"/>
    <n v="14.3"/>
    <n v="3"/>
    <n v="100.32"/>
  </r>
  <r>
    <x v="450"/>
    <x v="0"/>
    <x v="0"/>
    <n v="44"/>
    <n v="2"/>
    <n v="53.81"/>
  </r>
  <r>
    <x v="451"/>
    <x v="1"/>
    <x v="1"/>
    <n v="25.8"/>
    <n v="4"/>
    <n v="95.26"/>
  </r>
  <r>
    <x v="452"/>
    <x v="0"/>
    <x v="0"/>
    <n v="6.1"/>
    <n v="2"/>
    <n v="21.51"/>
  </r>
  <r>
    <x v="453"/>
    <x v="2"/>
    <x v="2"/>
    <n v="11.9"/>
    <n v="3"/>
    <n v="44.61"/>
  </r>
  <r>
    <x v="454"/>
    <x v="1"/>
    <x v="0"/>
    <n v="9.5"/>
    <n v="2"/>
    <n v="66.23"/>
  </r>
  <r>
    <x v="455"/>
    <x v="3"/>
    <x v="2"/>
    <n v="6.9"/>
    <n v="4"/>
    <n v="67.77"/>
  </r>
  <r>
    <x v="456"/>
    <x v="4"/>
    <x v="0"/>
    <n v="9.6999999999999993"/>
    <n v="3"/>
    <n v="32.549999999999997"/>
  </r>
  <r>
    <x v="457"/>
    <x v="5"/>
    <x v="2"/>
    <n v="5.3"/>
    <n v="4"/>
    <n v="55.46"/>
  </r>
  <r>
    <x v="458"/>
    <x v="1"/>
    <x v="2"/>
    <n v="1.8"/>
    <n v="3"/>
    <n v="71.27"/>
  </r>
  <r>
    <x v="459"/>
    <x v="2"/>
    <x v="0"/>
    <n v="31.2"/>
    <n v="8"/>
    <n v="68.73"/>
  </r>
  <r>
    <x v="460"/>
    <x v="3"/>
    <x v="1"/>
    <n v="16.399999999999999"/>
    <n v="4"/>
    <n v="53.84"/>
  </r>
  <r>
    <x v="461"/>
    <x v="4"/>
    <x v="2"/>
    <n v="18.5"/>
    <n v="1"/>
    <n v="47.77"/>
  </r>
  <r>
    <x v="462"/>
    <x v="4"/>
    <x v="1"/>
    <n v="11.3"/>
    <n v="8"/>
    <n v="63.79"/>
  </r>
  <r>
    <x v="463"/>
    <x v="0"/>
    <x v="2"/>
    <n v="35.9"/>
    <n v="26"/>
    <n v="163.63999999999999"/>
  </r>
  <r>
    <x v="464"/>
    <x v="5"/>
    <x v="0"/>
    <n v="7.3"/>
    <n v="3"/>
    <n v="85.8"/>
  </r>
  <r>
    <x v="465"/>
    <x v="6"/>
    <x v="0"/>
    <n v="8.1999999999999993"/>
    <n v="2"/>
    <n v="58.65"/>
  </r>
  <r>
    <x v="466"/>
    <x v="6"/>
    <x v="0"/>
    <n v="17"/>
    <n v="8"/>
    <n v="93.19"/>
  </r>
  <r>
    <x v="467"/>
    <x v="0"/>
    <x v="0"/>
    <n v="16.600000000000001"/>
    <n v="8"/>
    <n v="132.46"/>
  </r>
  <r>
    <x v="468"/>
    <x v="5"/>
    <x v="1"/>
    <n v="7.8"/>
    <n v="2"/>
    <n v="68.48"/>
  </r>
  <r>
    <x v="469"/>
    <x v="1"/>
    <x v="0"/>
    <n v="18.7"/>
    <n v="1"/>
    <n v="29.39"/>
  </r>
  <r>
    <x v="470"/>
    <x v="3"/>
    <x v="2"/>
    <n v="20.3"/>
    <n v="12"/>
    <n v="79.06"/>
  </r>
  <r>
    <x v="471"/>
    <x v="2"/>
    <x v="0"/>
    <n v="8.5"/>
    <n v="4"/>
    <n v="74.599999999999994"/>
  </r>
  <r>
    <x v="472"/>
    <x v="4"/>
    <x v="0"/>
    <n v="5"/>
    <n v="3"/>
    <n v="32.69"/>
  </r>
  <r>
    <x v="473"/>
    <x v="2"/>
    <x v="2"/>
    <n v="6.8"/>
    <n v="3"/>
    <n v="46.92"/>
  </r>
  <r>
    <x v="474"/>
    <x v="5"/>
    <x v="2"/>
    <n v="7.4"/>
    <n v="3"/>
    <n v="53.42"/>
  </r>
  <r>
    <x v="475"/>
    <x v="1"/>
    <x v="0"/>
    <n v="11.2"/>
    <n v="3"/>
    <n v="39.19"/>
  </r>
  <r>
    <x v="476"/>
    <x v="3"/>
    <x v="0"/>
    <n v="17.5"/>
    <n v="4"/>
    <n v="33.46"/>
  </r>
  <r>
    <x v="477"/>
    <x v="3"/>
    <x v="2"/>
    <n v="2.2000000000000002"/>
    <n v="2"/>
    <n v="26.86"/>
  </r>
  <r>
    <x v="478"/>
    <x v="5"/>
    <x v="2"/>
    <n v="50.5"/>
    <n v="26"/>
    <n v="162.66999999999999"/>
  </r>
  <r>
    <x v="479"/>
    <x v="0"/>
    <x v="1"/>
    <n v="12.7"/>
    <n v="19"/>
    <n v="125.47"/>
  </r>
  <r>
    <x v="480"/>
    <x v="6"/>
    <x v="0"/>
    <n v="0.6"/>
    <n v="3"/>
    <n v="39"/>
  </r>
  <r>
    <x v="481"/>
    <x v="5"/>
    <x v="2"/>
    <n v="23.2"/>
    <n v="13"/>
    <n v="141.76"/>
  </r>
  <r>
    <x v="482"/>
    <x v="4"/>
    <x v="0"/>
    <n v="11.3"/>
    <n v="2"/>
    <n v="33.76"/>
  </r>
  <r>
    <x v="483"/>
    <x v="5"/>
    <x v="0"/>
    <n v="6.1"/>
    <n v="3"/>
    <n v="50.9"/>
  </r>
  <r>
    <x v="484"/>
    <x v="2"/>
    <x v="0"/>
    <n v="5"/>
    <n v="5"/>
    <n v="72.209999999999994"/>
  </r>
  <r>
    <x v="485"/>
    <x v="0"/>
    <x v="2"/>
    <n v="17"/>
    <n v="12"/>
    <n v="59.61"/>
  </r>
  <r>
    <x v="486"/>
    <x v="6"/>
    <x v="2"/>
    <n v="7.8"/>
    <n v="2"/>
    <n v="84.38"/>
  </r>
  <r>
    <x v="487"/>
    <x v="3"/>
    <x v="0"/>
    <n v="11.5"/>
    <n v="2"/>
    <n v="55.3"/>
  </r>
  <r>
    <x v="488"/>
    <x v="2"/>
    <x v="0"/>
    <n v="9.6999999999999993"/>
    <n v="3"/>
    <n v="37.25"/>
  </r>
  <r>
    <x v="489"/>
    <x v="1"/>
    <x v="0"/>
    <n v="9.4"/>
    <n v="8"/>
    <n v="32.81"/>
  </r>
  <r>
    <x v="490"/>
    <x v="2"/>
    <x v="1"/>
    <n v="19"/>
    <n v="2"/>
    <n v="67.38"/>
  </r>
  <r>
    <x v="491"/>
    <x v="3"/>
    <x v="0"/>
    <n v="13.2"/>
    <n v="8"/>
    <n v="59.95"/>
  </r>
  <r>
    <x v="492"/>
    <x v="5"/>
    <x v="2"/>
    <n v="10.8"/>
    <n v="2"/>
    <n v="70.400000000000006"/>
  </r>
  <r>
    <x v="493"/>
    <x v="0"/>
    <x v="0"/>
    <n v="14.9"/>
    <n v="8"/>
    <n v="114.69"/>
  </r>
  <r>
    <x v="494"/>
    <x v="0"/>
    <x v="0"/>
    <n v="47"/>
    <n v="4"/>
    <n v="104.92"/>
  </r>
  <r>
    <x v="495"/>
    <x v="5"/>
    <x v="2"/>
    <n v="16"/>
    <n v="2"/>
    <n v="68.17"/>
  </r>
  <r>
    <x v="496"/>
    <x v="6"/>
    <x v="0"/>
    <n v="6.7"/>
    <n v="3"/>
    <n v="15.4"/>
  </r>
  <r>
    <x v="497"/>
    <x v="5"/>
    <x v="0"/>
    <n v="7.2"/>
    <n v="5"/>
    <n v="103.33"/>
  </r>
  <r>
    <x v="498"/>
    <x v="0"/>
    <x v="1"/>
    <n v="9.1999999999999993"/>
    <n v="4"/>
    <n v="51.96"/>
  </r>
  <r>
    <x v="499"/>
    <x v="5"/>
    <x v="0"/>
    <n v="14.3"/>
    <n v="3"/>
    <n v="101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390B5-63FC-44C4-B391-FDD380169F3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Browser">
  <location ref="A3:C7" firstHeaderRow="0" firstDataRow="1" firstDataCol="1"/>
  <pivotFields count="6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>
      <items count="8">
        <item x="4"/>
        <item x="0"/>
        <item x="2"/>
        <item x="1"/>
        <item x="6"/>
        <item x="5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64"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Spent ($)" fld="5" baseField="0" baseItem="0" numFmtId="165"/>
    <dataField name="Average of Amount Spent ($)2" fld="5" subtotal="average" baseField="1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F109-C036-40D4-BBB9-2684698734A6}">
  <dimension ref="A3:C7"/>
  <sheetViews>
    <sheetView workbookViewId="0">
      <selection activeCell="A3" sqref="A3:C7"/>
    </sheetView>
  </sheetViews>
  <sheetFormatPr baseColWidth="10" defaultColWidth="8.83203125" defaultRowHeight="16" x14ac:dyDescent="0.2"/>
  <cols>
    <col min="1" max="1" width="12.83203125" bestFit="1" customWidth="1"/>
    <col min="2" max="2" width="22.33203125" bestFit="1" customWidth="1"/>
    <col min="3" max="3" width="27" bestFit="1" customWidth="1"/>
    <col min="4" max="5" width="22.33203125" bestFit="1" customWidth="1"/>
  </cols>
  <sheetData>
    <row r="3" spans="1:3" x14ac:dyDescent="0.2">
      <c r="A3" s="10" t="s">
        <v>2</v>
      </c>
      <c r="B3" t="s">
        <v>29</v>
      </c>
      <c r="C3" t="s">
        <v>39</v>
      </c>
    </row>
    <row r="4" spans="1:3" x14ac:dyDescent="0.2">
      <c r="A4" s="11" t="s">
        <v>15</v>
      </c>
      <c r="B4" s="14">
        <v>16481.479999999989</v>
      </c>
      <c r="C4" s="14">
        <v>61.042518518518477</v>
      </c>
    </row>
    <row r="5" spans="1:3" x14ac:dyDescent="0.2">
      <c r="A5" s="11" t="s">
        <v>10</v>
      </c>
      <c r="B5" s="14">
        <v>12344.870000000006</v>
      </c>
      <c r="C5" s="14">
        <v>77.155437500000033</v>
      </c>
    </row>
    <row r="6" spans="1:3" x14ac:dyDescent="0.2">
      <c r="A6" s="11" t="s">
        <v>8</v>
      </c>
      <c r="B6" s="14">
        <v>5236.49</v>
      </c>
      <c r="C6" s="14">
        <v>74.807000000000002</v>
      </c>
    </row>
    <row r="7" spans="1:3" x14ac:dyDescent="0.2">
      <c r="A7" s="11" t="s">
        <v>30</v>
      </c>
      <c r="B7" s="14">
        <v>34062.839999999997</v>
      </c>
      <c r="C7" s="14">
        <v>68.125679999999988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topLeftCell="F21" workbookViewId="0">
      <selection activeCell="G3" sqref="G3"/>
    </sheetView>
  </sheetViews>
  <sheetFormatPr baseColWidth="10" defaultColWidth="8.83203125" defaultRowHeight="16" x14ac:dyDescent="0.2"/>
  <cols>
    <col min="1" max="1" width="9.5" style="5" customWidth="1"/>
    <col min="2" max="2" width="9" style="5"/>
    <col min="3" max="3" width="14.6640625" customWidth="1"/>
    <col min="4" max="4" width="12.6640625" style="5" bestFit="1" customWidth="1"/>
    <col min="5" max="5" width="10.1640625" style="5" bestFit="1" customWidth="1"/>
    <col min="6" max="6" width="15.83203125" bestFit="1" customWidth="1"/>
    <col min="8" max="8" width="15.83203125" customWidth="1"/>
    <col min="13" max="13" width="6.83203125" customWidth="1"/>
    <col min="14" max="14" width="16.6640625" customWidth="1"/>
    <col min="15" max="15" width="9.83203125" bestFit="1" customWidth="1"/>
  </cols>
  <sheetData>
    <row r="1" spans="1:15" x14ac:dyDescent="0.2">
      <c r="A1" s="3" t="s">
        <v>0</v>
      </c>
      <c r="B1" s="3" t="s">
        <v>1</v>
      </c>
      <c r="C1" s="1" t="s">
        <v>2</v>
      </c>
      <c r="D1" s="3" t="s">
        <v>4</v>
      </c>
      <c r="E1" s="6" t="s">
        <v>3</v>
      </c>
      <c r="F1" s="1" t="s">
        <v>5</v>
      </c>
      <c r="N1" s="12" t="s">
        <v>5</v>
      </c>
      <c r="O1" s="12"/>
    </row>
    <row r="2" spans="1:15" x14ac:dyDescent="0.2">
      <c r="A2" s="4">
        <v>1</v>
      </c>
      <c r="B2" s="4" t="s">
        <v>6</v>
      </c>
      <c r="C2" s="2" t="s">
        <v>15</v>
      </c>
      <c r="D2" s="4">
        <v>4</v>
      </c>
      <c r="E2" s="7">
        <v>12.7</v>
      </c>
      <c r="F2">
        <v>54.519999999999996</v>
      </c>
      <c r="N2" s="8"/>
      <c r="O2" s="8"/>
    </row>
    <row r="3" spans="1:15" x14ac:dyDescent="0.2">
      <c r="A3" s="4">
        <v>2</v>
      </c>
      <c r="B3" s="4" t="s">
        <v>7</v>
      </c>
      <c r="C3" s="2" t="s">
        <v>8</v>
      </c>
      <c r="D3" s="4">
        <v>6</v>
      </c>
      <c r="E3" s="7">
        <v>19.7</v>
      </c>
      <c r="F3">
        <v>94.9</v>
      </c>
      <c r="N3" s="8" t="s">
        <v>16</v>
      </c>
      <c r="O3" s="13">
        <v>68.125679999999974</v>
      </c>
    </row>
    <row r="4" spans="1:15" x14ac:dyDescent="0.2">
      <c r="A4" s="4">
        <v>3</v>
      </c>
      <c r="B4" s="4" t="s">
        <v>6</v>
      </c>
      <c r="C4" s="2" t="s">
        <v>15</v>
      </c>
      <c r="D4" s="4">
        <v>4</v>
      </c>
      <c r="E4" s="7">
        <v>9.1999999999999993</v>
      </c>
      <c r="F4">
        <v>26.68</v>
      </c>
      <c r="H4" s="15" t="s">
        <v>31</v>
      </c>
      <c r="I4" s="16"/>
      <c r="N4" s="8" t="s">
        <v>17</v>
      </c>
      <c r="O4" s="13">
        <v>1.5091915892893024</v>
      </c>
    </row>
    <row r="5" spans="1:15" x14ac:dyDescent="0.2">
      <c r="A5" s="4">
        <v>4</v>
      </c>
      <c r="B5" s="4" t="s">
        <v>9</v>
      </c>
      <c r="C5" s="2" t="s">
        <v>10</v>
      </c>
      <c r="D5" s="4">
        <v>2</v>
      </c>
      <c r="E5" s="7">
        <v>12.3</v>
      </c>
      <c r="F5">
        <v>44.730000000000004</v>
      </c>
      <c r="H5" s="17" t="s">
        <v>32</v>
      </c>
      <c r="I5" s="18">
        <f>COUNTIF($B$2:$B$501, "Sun")</f>
        <v>50</v>
      </c>
      <c r="N5" s="8" t="s">
        <v>18</v>
      </c>
      <c r="O5" s="13">
        <v>61.92</v>
      </c>
    </row>
    <row r="6" spans="1:15" x14ac:dyDescent="0.2">
      <c r="A6" s="4">
        <v>5</v>
      </c>
      <c r="B6" s="4" t="s">
        <v>7</v>
      </c>
      <c r="C6" s="2" t="s">
        <v>15</v>
      </c>
      <c r="D6" s="4">
        <v>4</v>
      </c>
      <c r="E6" s="7">
        <v>11</v>
      </c>
      <c r="F6">
        <v>66.27</v>
      </c>
      <c r="H6" s="17" t="s">
        <v>33</v>
      </c>
      <c r="I6" s="18">
        <f>COUNTIF($B$2:$B$501, "Mon")</f>
        <v>90</v>
      </c>
      <c r="N6" s="8" t="s">
        <v>19</v>
      </c>
      <c r="O6" s="13">
        <v>68.17</v>
      </c>
    </row>
    <row r="7" spans="1:15" x14ac:dyDescent="0.2">
      <c r="A7" s="4">
        <v>6</v>
      </c>
      <c r="B7" s="4" t="s">
        <v>11</v>
      </c>
      <c r="C7" s="2" t="s">
        <v>10</v>
      </c>
      <c r="D7" s="4">
        <v>6</v>
      </c>
      <c r="E7" s="7">
        <v>9.6</v>
      </c>
      <c r="F7">
        <v>67.8</v>
      </c>
      <c r="H7" s="17" t="s">
        <v>34</v>
      </c>
      <c r="I7" s="18">
        <f>COUNTIF($B$2:$B$501, "Tue")</f>
        <v>70</v>
      </c>
      <c r="N7" s="8" t="s">
        <v>20</v>
      </c>
      <c r="O7" s="13">
        <v>33.74654984721824</v>
      </c>
    </row>
    <row r="8" spans="1:15" x14ac:dyDescent="0.2">
      <c r="A8" s="4">
        <v>7</v>
      </c>
      <c r="B8" s="4" t="s">
        <v>12</v>
      </c>
      <c r="C8" s="2" t="s">
        <v>15</v>
      </c>
      <c r="D8" s="4">
        <v>2</v>
      </c>
      <c r="E8" s="7">
        <v>11.1</v>
      </c>
      <c r="F8">
        <v>36.04</v>
      </c>
      <c r="H8" s="17" t="s">
        <v>35</v>
      </c>
      <c r="I8" s="18">
        <f>COUNTIF($B$2:$B$501, "Wed")</f>
        <v>60</v>
      </c>
      <c r="N8" s="8" t="s">
        <v>21</v>
      </c>
      <c r="O8" s="13">
        <v>1138.8296265907852</v>
      </c>
    </row>
    <row r="9" spans="1:15" x14ac:dyDescent="0.2">
      <c r="A9" s="4">
        <v>8</v>
      </c>
      <c r="B9" s="4" t="s">
        <v>13</v>
      </c>
      <c r="C9" s="2" t="s">
        <v>10</v>
      </c>
      <c r="D9" s="4">
        <v>6</v>
      </c>
      <c r="E9" s="7">
        <v>6.2</v>
      </c>
      <c r="F9">
        <v>55.960000000000008</v>
      </c>
      <c r="H9" s="17" t="s">
        <v>36</v>
      </c>
      <c r="I9" s="18">
        <f>COUNTIF($B$2:$B$501, "Thu")</f>
        <v>50</v>
      </c>
      <c r="N9" s="8" t="s">
        <v>22</v>
      </c>
      <c r="O9" s="13">
        <v>0.65519161583510543</v>
      </c>
    </row>
    <row r="10" spans="1:15" x14ac:dyDescent="0.2">
      <c r="A10" s="4">
        <v>9</v>
      </c>
      <c r="B10" s="4" t="s">
        <v>7</v>
      </c>
      <c r="C10" s="2" t="s">
        <v>10</v>
      </c>
      <c r="D10" s="4">
        <v>3</v>
      </c>
      <c r="E10" s="7">
        <v>8</v>
      </c>
      <c r="F10">
        <v>70.94</v>
      </c>
      <c r="H10" s="17" t="s">
        <v>37</v>
      </c>
      <c r="I10" s="18">
        <f>COUNTIF($B$2:$B$501, "Fri")</f>
        <v>110</v>
      </c>
      <c r="N10" s="8" t="s">
        <v>23</v>
      </c>
      <c r="O10" s="13">
        <v>1.0101288519857754</v>
      </c>
    </row>
    <row r="11" spans="1:15" x14ac:dyDescent="0.2">
      <c r="A11" s="4">
        <v>10</v>
      </c>
      <c r="B11" s="4" t="s">
        <v>9</v>
      </c>
      <c r="C11" s="2" t="s">
        <v>15</v>
      </c>
      <c r="D11" s="4">
        <v>7</v>
      </c>
      <c r="E11" s="7">
        <v>22.6</v>
      </c>
      <c r="F11">
        <v>68.73</v>
      </c>
      <c r="H11" s="17" t="s">
        <v>38</v>
      </c>
      <c r="I11" s="18">
        <f>COUNTIF($B$2:$B$501, "Sat")</f>
        <v>70</v>
      </c>
      <c r="N11" s="8" t="s">
        <v>24</v>
      </c>
      <c r="O11" s="13">
        <v>153.74</v>
      </c>
    </row>
    <row r="12" spans="1:15" x14ac:dyDescent="0.2">
      <c r="A12" s="4">
        <v>11</v>
      </c>
      <c r="B12" s="4" t="s">
        <v>11</v>
      </c>
      <c r="C12" s="2" t="s">
        <v>8</v>
      </c>
      <c r="D12" s="4">
        <v>6</v>
      </c>
      <c r="E12" s="7">
        <v>14.7</v>
      </c>
      <c r="F12">
        <v>54.040000000000006</v>
      </c>
      <c r="H12" s="19" t="s">
        <v>28</v>
      </c>
      <c r="I12" s="20">
        <f>SUM(I5:I11)</f>
        <v>500</v>
      </c>
      <c r="N12" s="8" t="s">
        <v>25</v>
      </c>
      <c r="O12" s="13">
        <v>12.76</v>
      </c>
    </row>
    <row r="13" spans="1:15" x14ac:dyDescent="0.2">
      <c r="A13" s="4">
        <v>12</v>
      </c>
      <c r="B13" s="4" t="s">
        <v>12</v>
      </c>
      <c r="C13" s="2" t="s">
        <v>10</v>
      </c>
      <c r="D13" s="4">
        <v>5</v>
      </c>
      <c r="E13" s="7">
        <v>15.8</v>
      </c>
      <c r="F13">
        <v>48.05</v>
      </c>
      <c r="N13" s="8" t="s">
        <v>26</v>
      </c>
      <c r="O13" s="13">
        <v>166.5</v>
      </c>
    </row>
    <row r="14" spans="1:15" x14ac:dyDescent="0.2">
      <c r="A14" s="4">
        <v>13</v>
      </c>
      <c r="B14" s="4" t="s">
        <v>12</v>
      </c>
      <c r="C14" s="2" t="s">
        <v>8</v>
      </c>
      <c r="D14" s="4">
        <v>7</v>
      </c>
      <c r="E14" s="7">
        <v>12</v>
      </c>
      <c r="F14">
        <v>64.16</v>
      </c>
      <c r="N14" s="8" t="s">
        <v>27</v>
      </c>
      <c r="O14" s="13">
        <v>34062.839999999989</v>
      </c>
    </row>
    <row r="15" spans="1:15" ht="17" thickBot="1" x14ac:dyDescent="0.25">
      <c r="A15" s="4">
        <v>14</v>
      </c>
      <c r="B15" s="4" t="s">
        <v>6</v>
      </c>
      <c r="C15" s="2" t="s">
        <v>10</v>
      </c>
      <c r="D15" s="4">
        <v>10</v>
      </c>
      <c r="E15" s="7">
        <v>25.1</v>
      </c>
      <c r="F15">
        <v>158.51</v>
      </c>
      <c r="H15" s="15" t="s">
        <v>40</v>
      </c>
      <c r="I15" s="16" t="s">
        <v>41</v>
      </c>
      <c r="N15" s="9" t="s">
        <v>28</v>
      </c>
      <c r="O15" s="9">
        <v>500</v>
      </c>
    </row>
    <row r="16" spans="1:15" x14ac:dyDescent="0.2">
      <c r="A16" s="4">
        <v>15</v>
      </c>
      <c r="B16" s="4" t="s">
        <v>13</v>
      </c>
      <c r="C16" s="2" t="s">
        <v>15</v>
      </c>
      <c r="D16" s="4">
        <v>3</v>
      </c>
      <c r="E16" s="7">
        <v>7</v>
      </c>
      <c r="F16">
        <v>84.12</v>
      </c>
      <c r="H16" s="17" t="s">
        <v>10</v>
      </c>
      <c r="I16" s="18">
        <f>COUNTIF($C$2:$C$501,"Firefox")</f>
        <v>160</v>
      </c>
    </row>
    <row r="17" spans="1:9" x14ac:dyDescent="0.2">
      <c r="A17" s="4">
        <v>16</v>
      </c>
      <c r="B17" s="4" t="s">
        <v>14</v>
      </c>
      <c r="C17" s="2" t="s">
        <v>15</v>
      </c>
      <c r="D17" s="4">
        <v>4</v>
      </c>
      <c r="E17" s="7">
        <v>10.299999999999999</v>
      </c>
      <c r="F17">
        <v>59.2</v>
      </c>
      <c r="H17" s="17" t="s">
        <v>15</v>
      </c>
      <c r="I17" s="18">
        <f>COUNTIF($C$2:$C$501,"Chrome")</f>
        <v>270</v>
      </c>
    </row>
    <row r="18" spans="1:9" x14ac:dyDescent="0.2">
      <c r="A18" s="4">
        <v>17</v>
      </c>
      <c r="B18" s="4" t="s">
        <v>14</v>
      </c>
      <c r="C18" s="2" t="s">
        <v>15</v>
      </c>
      <c r="D18" s="4">
        <v>7</v>
      </c>
      <c r="E18" s="7">
        <v>15</v>
      </c>
      <c r="F18">
        <v>91.62</v>
      </c>
      <c r="H18" s="19" t="s">
        <v>8</v>
      </c>
      <c r="I18" s="20">
        <f>COUNTIF($C$2:$C$501,"Other")</f>
        <v>70</v>
      </c>
    </row>
    <row r="19" spans="1:9" x14ac:dyDescent="0.2">
      <c r="A19" s="4">
        <v>18</v>
      </c>
      <c r="B19" s="4" t="s">
        <v>6</v>
      </c>
      <c r="C19" s="2" t="s">
        <v>15</v>
      </c>
      <c r="D19" s="4">
        <v>7</v>
      </c>
      <c r="E19" s="7">
        <v>14.8</v>
      </c>
      <c r="F19">
        <v>126.4</v>
      </c>
      <c r="H19" s="21" t="s">
        <v>42</v>
      </c>
      <c r="I19" s="20">
        <f>SUM(I16:I18)</f>
        <v>500</v>
      </c>
    </row>
    <row r="20" spans="1:9" x14ac:dyDescent="0.2">
      <c r="A20" s="4">
        <v>19</v>
      </c>
      <c r="B20" s="4" t="s">
        <v>13</v>
      </c>
      <c r="C20" s="2" t="s">
        <v>8</v>
      </c>
      <c r="D20" s="4">
        <v>4</v>
      </c>
      <c r="E20" s="7">
        <v>6.1000000000000005</v>
      </c>
      <c r="F20">
        <v>68.45</v>
      </c>
    </row>
    <row r="21" spans="1:9" x14ac:dyDescent="0.2">
      <c r="A21" s="4">
        <v>20</v>
      </c>
      <c r="B21" s="4" t="s">
        <v>7</v>
      </c>
      <c r="C21" s="2" t="s">
        <v>15</v>
      </c>
      <c r="D21" s="4">
        <v>5</v>
      </c>
      <c r="E21" s="7">
        <v>15.9</v>
      </c>
      <c r="F21">
        <v>32.69</v>
      </c>
    </row>
    <row r="22" spans="1:9" x14ac:dyDescent="0.2">
      <c r="A22" s="4">
        <v>21</v>
      </c>
      <c r="B22" s="4" t="s">
        <v>11</v>
      </c>
      <c r="C22" s="2" t="s">
        <v>10</v>
      </c>
      <c r="D22" s="4">
        <v>5</v>
      </c>
      <c r="E22" s="7">
        <v>16.8</v>
      </c>
      <c r="F22">
        <v>78.58</v>
      </c>
      <c r="H22" t="s">
        <v>43</v>
      </c>
      <c r="I22">
        <f>CORREL(E1:E501,F1:F501)</f>
        <v>0.57521902642577538</v>
      </c>
    </row>
    <row r="23" spans="1:9" x14ac:dyDescent="0.2">
      <c r="A23" s="4">
        <v>22</v>
      </c>
      <c r="B23" s="4" t="s">
        <v>9</v>
      </c>
      <c r="C23" s="2" t="s">
        <v>15</v>
      </c>
      <c r="D23" s="4">
        <v>6</v>
      </c>
      <c r="E23" s="7">
        <v>10.5</v>
      </c>
      <c r="F23">
        <v>74.430000000000007</v>
      </c>
      <c r="H23" t="s">
        <v>44</v>
      </c>
      <c r="I23">
        <f>CORREL(D2:D501,F2:F501)</f>
        <v>0.70778768716490237</v>
      </c>
    </row>
    <row r="24" spans="1:9" x14ac:dyDescent="0.2">
      <c r="A24" s="4">
        <v>23</v>
      </c>
      <c r="B24" s="4" t="s">
        <v>12</v>
      </c>
      <c r="C24" s="2" t="s">
        <v>15</v>
      </c>
      <c r="D24" s="4">
        <v>3</v>
      </c>
      <c r="E24" s="7">
        <v>8.6</v>
      </c>
      <c r="F24">
        <v>32.730000000000004</v>
      </c>
      <c r="H24" t="s">
        <v>45</v>
      </c>
      <c r="I24">
        <f>CORREL(D2:D501,E2:E501)</f>
        <v>0.5774963606516853</v>
      </c>
    </row>
    <row r="25" spans="1:9" x14ac:dyDescent="0.2">
      <c r="A25" s="4">
        <v>24</v>
      </c>
      <c r="B25" s="4" t="s">
        <v>9</v>
      </c>
      <c r="C25" s="2" t="s">
        <v>10</v>
      </c>
      <c r="D25" s="4">
        <v>2</v>
      </c>
      <c r="E25" s="7">
        <v>8.3000000000000007</v>
      </c>
      <c r="F25">
        <v>48.66</v>
      </c>
    </row>
    <row r="26" spans="1:9" x14ac:dyDescent="0.2">
      <c r="A26" s="4">
        <v>25</v>
      </c>
      <c r="B26" s="4" t="s">
        <v>13</v>
      </c>
      <c r="C26" s="2" t="s">
        <v>10</v>
      </c>
      <c r="D26" s="4">
        <v>3</v>
      </c>
      <c r="E26" s="7">
        <v>9.9</v>
      </c>
      <c r="F26">
        <v>54.66</v>
      </c>
    </row>
    <row r="27" spans="1:9" x14ac:dyDescent="0.2">
      <c r="A27" s="4">
        <v>26</v>
      </c>
      <c r="B27" s="4" t="s">
        <v>7</v>
      </c>
      <c r="C27" s="2" t="s">
        <v>15</v>
      </c>
      <c r="D27" s="4">
        <v>2</v>
      </c>
      <c r="E27" s="7">
        <v>11.9</v>
      </c>
      <c r="F27">
        <v>40.54</v>
      </c>
    </row>
    <row r="28" spans="1:9" x14ac:dyDescent="0.2">
      <c r="A28" s="4">
        <v>27</v>
      </c>
      <c r="B28" s="4" t="s">
        <v>11</v>
      </c>
      <c r="C28" s="2" t="s">
        <v>15</v>
      </c>
      <c r="D28" s="4">
        <v>5</v>
      </c>
      <c r="E28" s="7">
        <v>15.3</v>
      </c>
      <c r="F28">
        <v>34.69</v>
      </c>
    </row>
    <row r="29" spans="1:9" x14ac:dyDescent="0.2">
      <c r="A29" s="4">
        <v>28</v>
      </c>
      <c r="B29" s="4" t="s">
        <v>11</v>
      </c>
      <c r="C29" s="2" t="s">
        <v>10</v>
      </c>
      <c r="D29" s="4">
        <v>4</v>
      </c>
      <c r="E29" s="7">
        <v>6.8</v>
      </c>
      <c r="F29">
        <v>27.910000000000004</v>
      </c>
    </row>
    <row r="30" spans="1:9" x14ac:dyDescent="0.2">
      <c r="A30" s="4">
        <v>29</v>
      </c>
      <c r="B30" s="4" t="s">
        <v>13</v>
      </c>
      <c r="C30" s="2" t="s">
        <v>10</v>
      </c>
      <c r="D30" s="4">
        <v>10</v>
      </c>
      <c r="E30" s="7">
        <v>32.9</v>
      </c>
      <c r="F30">
        <v>155.30000000000001</v>
      </c>
    </row>
    <row r="31" spans="1:9" x14ac:dyDescent="0.2">
      <c r="A31" s="4">
        <v>30</v>
      </c>
      <c r="B31" s="4" t="s">
        <v>6</v>
      </c>
      <c r="C31" s="2" t="s">
        <v>8</v>
      </c>
      <c r="D31" s="4">
        <v>9</v>
      </c>
      <c r="E31" s="7">
        <v>12.700000000000001</v>
      </c>
      <c r="F31">
        <v>120.25</v>
      </c>
    </row>
    <row r="32" spans="1:9" x14ac:dyDescent="0.2">
      <c r="A32" s="4">
        <v>31</v>
      </c>
      <c r="B32" s="4" t="s">
        <v>14</v>
      </c>
      <c r="C32" s="2" t="s">
        <v>15</v>
      </c>
      <c r="D32" s="4">
        <v>2</v>
      </c>
      <c r="E32" s="7">
        <v>7.5000000000000009</v>
      </c>
      <c r="F32">
        <v>41.2</v>
      </c>
    </row>
    <row r="33" spans="1:6" x14ac:dyDescent="0.2">
      <c r="A33" s="4">
        <v>32</v>
      </c>
      <c r="B33" s="4" t="s">
        <v>13</v>
      </c>
      <c r="C33" s="2" t="s">
        <v>10</v>
      </c>
      <c r="D33" s="4">
        <v>8</v>
      </c>
      <c r="E33" s="7">
        <v>18.3</v>
      </c>
      <c r="F33">
        <v>134.4</v>
      </c>
    </row>
    <row r="34" spans="1:6" x14ac:dyDescent="0.2">
      <c r="A34" s="4">
        <v>33</v>
      </c>
      <c r="B34" s="4" t="s">
        <v>12</v>
      </c>
      <c r="C34" s="2" t="s">
        <v>15</v>
      </c>
      <c r="D34" s="4">
        <v>4</v>
      </c>
      <c r="E34" s="7">
        <v>12</v>
      </c>
      <c r="F34">
        <v>37.17</v>
      </c>
    </row>
    <row r="35" spans="1:6" x14ac:dyDescent="0.2">
      <c r="A35" s="4">
        <v>34</v>
      </c>
      <c r="B35" s="4" t="s">
        <v>13</v>
      </c>
      <c r="C35" s="2" t="s">
        <v>15</v>
      </c>
      <c r="D35" s="4">
        <v>3</v>
      </c>
      <c r="E35" s="7">
        <v>9.1999999999999993</v>
      </c>
      <c r="F35">
        <v>52.09</v>
      </c>
    </row>
    <row r="36" spans="1:6" x14ac:dyDescent="0.2">
      <c r="A36" s="4">
        <v>35</v>
      </c>
      <c r="B36" s="4" t="s">
        <v>9</v>
      </c>
      <c r="C36" s="2" t="s">
        <v>15</v>
      </c>
      <c r="D36" s="4">
        <v>5</v>
      </c>
      <c r="E36" s="7">
        <v>8.6</v>
      </c>
      <c r="F36">
        <v>71.81</v>
      </c>
    </row>
    <row r="37" spans="1:6" x14ac:dyDescent="0.2">
      <c r="A37" s="4">
        <v>36</v>
      </c>
      <c r="B37" s="4" t="s">
        <v>6</v>
      </c>
      <c r="C37" s="2" t="s">
        <v>10</v>
      </c>
      <c r="D37" s="4">
        <v>5</v>
      </c>
      <c r="E37" s="7">
        <v>15</v>
      </c>
      <c r="F37">
        <v>59.989999999999995</v>
      </c>
    </row>
    <row r="38" spans="1:6" x14ac:dyDescent="0.2">
      <c r="A38" s="4">
        <v>37</v>
      </c>
      <c r="B38" s="4" t="s">
        <v>14</v>
      </c>
      <c r="C38" s="2" t="s">
        <v>10</v>
      </c>
      <c r="D38" s="4">
        <v>4</v>
      </c>
      <c r="E38" s="7">
        <v>6.6000000000000005</v>
      </c>
      <c r="F38">
        <v>84.17</v>
      </c>
    </row>
    <row r="39" spans="1:6" x14ac:dyDescent="0.2">
      <c r="A39" s="4">
        <v>38</v>
      </c>
      <c r="B39" s="4" t="s">
        <v>11</v>
      </c>
      <c r="C39" s="2" t="s">
        <v>15</v>
      </c>
      <c r="D39" s="4">
        <v>4</v>
      </c>
      <c r="E39" s="7">
        <v>12.100000000000001</v>
      </c>
      <c r="F39">
        <v>55.58</v>
      </c>
    </row>
    <row r="40" spans="1:6" x14ac:dyDescent="0.2">
      <c r="A40" s="4">
        <v>39</v>
      </c>
      <c r="B40" s="4" t="s">
        <v>9</v>
      </c>
      <c r="C40" s="2" t="s">
        <v>15</v>
      </c>
      <c r="D40" s="4">
        <v>2</v>
      </c>
      <c r="E40" s="7">
        <v>11.1</v>
      </c>
      <c r="F40">
        <v>39.06</v>
      </c>
    </row>
    <row r="41" spans="1:6" x14ac:dyDescent="0.2">
      <c r="A41" s="4">
        <v>40</v>
      </c>
      <c r="B41" s="4" t="s">
        <v>7</v>
      </c>
      <c r="C41" s="2" t="s">
        <v>15</v>
      </c>
      <c r="D41" s="4">
        <v>5</v>
      </c>
      <c r="E41" s="7">
        <v>5.9</v>
      </c>
      <c r="F41">
        <v>36.480000000000004</v>
      </c>
    </row>
    <row r="42" spans="1:6" x14ac:dyDescent="0.2">
      <c r="A42" s="4">
        <v>41</v>
      </c>
      <c r="B42" s="4" t="s">
        <v>9</v>
      </c>
      <c r="C42" s="2" t="s">
        <v>8</v>
      </c>
      <c r="D42" s="4">
        <v>4</v>
      </c>
      <c r="E42" s="7">
        <v>16.100000000000001</v>
      </c>
      <c r="F42">
        <v>67.44</v>
      </c>
    </row>
    <row r="43" spans="1:6" x14ac:dyDescent="0.2">
      <c r="A43" s="4">
        <v>42</v>
      </c>
      <c r="B43" s="4" t="s">
        <v>11</v>
      </c>
      <c r="C43" s="2" t="s">
        <v>15</v>
      </c>
      <c r="D43" s="4">
        <v>7</v>
      </c>
      <c r="E43" s="7">
        <v>13</v>
      </c>
      <c r="F43">
        <v>60.14</v>
      </c>
    </row>
    <row r="44" spans="1:6" x14ac:dyDescent="0.2">
      <c r="A44" s="4">
        <v>43</v>
      </c>
      <c r="B44" s="4" t="s">
        <v>13</v>
      </c>
      <c r="C44" s="2" t="s">
        <v>10</v>
      </c>
      <c r="D44" s="4">
        <v>4</v>
      </c>
      <c r="E44" s="7">
        <v>11.700000000000001</v>
      </c>
      <c r="F44">
        <v>70.38</v>
      </c>
    </row>
    <row r="45" spans="1:6" x14ac:dyDescent="0.2">
      <c r="A45" s="4">
        <v>44</v>
      </c>
      <c r="B45" s="4" t="s">
        <v>6</v>
      </c>
      <c r="C45" s="2" t="s">
        <v>15</v>
      </c>
      <c r="D45" s="4">
        <v>7</v>
      </c>
      <c r="E45" s="7">
        <v>13.9</v>
      </c>
      <c r="F45">
        <v>110.65</v>
      </c>
    </row>
    <row r="46" spans="1:6" x14ac:dyDescent="0.2">
      <c r="A46" s="4">
        <v>45</v>
      </c>
      <c r="B46" s="4" t="s">
        <v>6</v>
      </c>
      <c r="C46" s="2" t="s">
        <v>15</v>
      </c>
      <c r="D46" s="4">
        <v>6</v>
      </c>
      <c r="E46" s="7">
        <v>31</v>
      </c>
      <c r="F46">
        <v>104.23</v>
      </c>
    </row>
    <row r="47" spans="1:6" x14ac:dyDescent="0.2">
      <c r="A47" s="4">
        <v>46</v>
      </c>
      <c r="B47" s="4" t="s">
        <v>13</v>
      </c>
      <c r="C47" s="2" t="s">
        <v>10</v>
      </c>
      <c r="D47" s="4">
        <v>4</v>
      </c>
      <c r="E47" s="7">
        <v>14.500000000000002</v>
      </c>
      <c r="F47">
        <v>68.17</v>
      </c>
    </row>
    <row r="48" spans="1:6" x14ac:dyDescent="0.2">
      <c r="A48" s="4">
        <v>47</v>
      </c>
      <c r="B48" s="4" t="s">
        <v>14</v>
      </c>
      <c r="C48" s="2" t="s">
        <v>15</v>
      </c>
      <c r="D48" s="4">
        <v>2</v>
      </c>
      <c r="E48" s="7">
        <v>8.4</v>
      </c>
      <c r="F48">
        <v>17.840000000000003</v>
      </c>
    </row>
    <row r="49" spans="1:6" x14ac:dyDescent="0.2">
      <c r="A49" s="4">
        <v>48</v>
      </c>
      <c r="B49" s="4" t="s">
        <v>13</v>
      </c>
      <c r="C49" s="2" t="s">
        <v>15</v>
      </c>
      <c r="D49" s="4">
        <v>5</v>
      </c>
      <c r="E49" s="7">
        <v>9.7999999999999989</v>
      </c>
      <c r="F49">
        <v>103.15</v>
      </c>
    </row>
    <row r="50" spans="1:6" x14ac:dyDescent="0.2">
      <c r="A50" s="4">
        <v>49</v>
      </c>
      <c r="B50" s="4" t="s">
        <v>6</v>
      </c>
      <c r="C50" s="2" t="s">
        <v>8</v>
      </c>
      <c r="D50" s="4">
        <v>6</v>
      </c>
      <c r="E50" s="7">
        <v>8</v>
      </c>
      <c r="F50">
        <v>52.150000000000006</v>
      </c>
    </row>
    <row r="51" spans="1:6" x14ac:dyDescent="0.2">
      <c r="A51" s="4">
        <v>50</v>
      </c>
      <c r="B51" s="4" t="s">
        <v>13</v>
      </c>
      <c r="C51" s="2" t="s">
        <v>15</v>
      </c>
      <c r="D51" s="4">
        <v>3</v>
      </c>
      <c r="E51" s="7">
        <v>13.6</v>
      </c>
      <c r="F51">
        <v>108.28</v>
      </c>
    </row>
    <row r="52" spans="1:6" x14ac:dyDescent="0.2">
      <c r="A52" s="4">
        <v>51</v>
      </c>
      <c r="B52" s="4" t="s">
        <v>6</v>
      </c>
      <c r="C52" s="2" t="s">
        <v>15</v>
      </c>
      <c r="D52" s="4">
        <v>2</v>
      </c>
      <c r="E52" s="7">
        <v>12</v>
      </c>
      <c r="F52">
        <v>53.22</v>
      </c>
    </row>
    <row r="53" spans="1:6" x14ac:dyDescent="0.2">
      <c r="A53" s="4">
        <v>52</v>
      </c>
      <c r="B53" s="4" t="s">
        <v>7</v>
      </c>
      <c r="C53" s="2" t="s">
        <v>8</v>
      </c>
      <c r="D53" s="4">
        <v>4</v>
      </c>
      <c r="E53" s="7">
        <v>25.8</v>
      </c>
      <c r="F53">
        <v>97.2</v>
      </c>
    </row>
    <row r="54" spans="1:6" x14ac:dyDescent="0.2">
      <c r="A54" s="4">
        <v>53</v>
      </c>
      <c r="B54" s="4" t="s">
        <v>6</v>
      </c>
      <c r="C54" s="2" t="s">
        <v>15</v>
      </c>
      <c r="D54" s="4">
        <v>2</v>
      </c>
      <c r="E54" s="7">
        <v>6.1</v>
      </c>
      <c r="F54">
        <v>26.17</v>
      </c>
    </row>
    <row r="55" spans="1:6" x14ac:dyDescent="0.2">
      <c r="A55" s="4">
        <v>54</v>
      </c>
      <c r="B55" s="4" t="s">
        <v>9</v>
      </c>
      <c r="C55" s="2" t="s">
        <v>10</v>
      </c>
      <c r="D55" s="4">
        <v>3</v>
      </c>
      <c r="E55" s="7">
        <v>11.9</v>
      </c>
      <c r="F55">
        <v>41.93</v>
      </c>
    </row>
    <row r="56" spans="1:6" x14ac:dyDescent="0.2">
      <c r="A56" s="4">
        <v>55</v>
      </c>
      <c r="B56" s="4" t="s">
        <v>7</v>
      </c>
      <c r="C56" s="2" t="s">
        <v>15</v>
      </c>
      <c r="D56" s="4">
        <v>2</v>
      </c>
      <c r="E56" s="7">
        <v>9.5</v>
      </c>
      <c r="F56">
        <v>66.14</v>
      </c>
    </row>
    <row r="57" spans="1:6" x14ac:dyDescent="0.2">
      <c r="A57" s="4">
        <v>56</v>
      </c>
      <c r="B57" s="4" t="s">
        <v>11</v>
      </c>
      <c r="C57" s="2" t="s">
        <v>10</v>
      </c>
      <c r="D57" s="4">
        <v>4</v>
      </c>
      <c r="E57" s="7">
        <v>6.9</v>
      </c>
      <c r="F57">
        <v>67.8</v>
      </c>
    </row>
    <row r="58" spans="1:6" x14ac:dyDescent="0.2">
      <c r="A58" s="4">
        <v>57</v>
      </c>
      <c r="B58" s="4" t="s">
        <v>12</v>
      </c>
      <c r="C58" s="2" t="s">
        <v>15</v>
      </c>
      <c r="D58" s="4">
        <v>3</v>
      </c>
      <c r="E58" s="7">
        <v>9.6999999999999993</v>
      </c>
      <c r="F58">
        <v>34.03</v>
      </c>
    </row>
    <row r="59" spans="1:6" x14ac:dyDescent="0.2">
      <c r="A59" s="4">
        <v>58</v>
      </c>
      <c r="B59" s="4" t="s">
        <v>13</v>
      </c>
      <c r="C59" s="2" t="s">
        <v>10</v>
      </c>
      <c r="D59" s="4">
        <v>4</v>
      </c>
      <c r="E59" s="7">
        <v>1.8</v>
      </c>
      <c r="F59">
        <v>55.64</v>
      </c>
    </row>
    <row r="60" spans="1:6" x14ac:dyDescent="0.2">
      <c r="A60" s="4">
        <v>59</v>
      </c>
      <c r="B60" s="4" t="s">
        <v>7</v>
      </c>
      <c r="C60" s="2" t="s">
        <v>10</v>
      </c>
      <c r="D60" s="4">
        <v>3</v>
      </c>
      <c r="E60" s="7">
        <v>3.8</v>
      </c>
      <c r="F60">
        <v>71</v>
      </c>
    </row>
    <row r="61" spans="1:6" x14ac:dyDescent="0.2">
      <c r="A61" s="4">
        <v>60</v>
      </c>
      <c r="B61" s="4" t="s">
        <v>9</v>
      </c>
      <c r="C61" s="2" t="s">
        <v>15</v>
      </c>
      <c r="D61" s="4">
        <v>8</v>
      </c>
      <c r="E61" s="7">
        <v>31.2</v>
      </c>
      <c r="F61">
        <v>68.77</v>
      </c>
    </row>
    <row r="62" spans="1:6" x14ac:dyDescent="0.2">
      <c r="A62" s="4">
        <v>61</v>
      </c>
      <c r="B62" s="4" t="s">
        <v>11</v>
      </c>
      <c r="C62" s="2" t="s">
        <v>8</v>
      </c>
      <c r="D62" s="4">
        <v>4</v>
      </c>
      <c r="E62" s="7">
        <v>16.399999999999999</v>
      </c>
      <c r="F62">
        <v>53.75</v>
      </c>
    </row>
    <row r="63" spans="1:6" x14ac:dyDescent="0.2">
      <c r="A63" s="4">
        <v>62</v>
      </c>
      <c r="B63" s="4" t="s">
        <v>12</v>
      </c>
      <c r="C63" s="2" t="s">
        <v>10</v>
      </c>
      <c r="D63" s="4">
        <v>1</v>
      </c>
      <c r="E63" s="7">
        <v>18.5</v>
      </c>
      <c r="F63">
        <v>47.05</v>
      </c>
    </row>
    <row r="64" spans="1:6" x14ac:dyDescent="0.2">
      <c r="A64" s="4">
        <v>63</v>
      </c>
      <c r="B64" s="4" t="s">
        <v>12</v>
      </c>
      <c r="C64" s="2" t="s">
        <v>8</v>
      </c>
      <c r="D64" s="4">
        <v>8</v>
      </c>
      <c r="E64" s="7">
        <v>11.3</v>
      </c>
      <c r="F64">
        <v>63.87</v>
      </c>
    </row>
    <row r="65" spans="1:6" x14ac:dyDescent="0.2">
      <c r="A65" s="4">
        <v>64</v>
      </c>
      <c r="B65" s="4" t="s">
        <v>6</v>
      </c>
      <c r="C65" s="2" t="s">
        <v>10</v>
      </c>
      <c r="D65" s="4">
        <v>26</v>
      </c>
      <c r="E65" s="7">
        <v>35.9</v>
      </c>
      <c r="F65">
        <v>162.05000000000001</v>
      </c>
    </row>
    <row r="66" spans="1:6" x14ac:dyDescent="0.2">
      <c r="A66" s="4">
        <v>65</v>
      </c>
      <c r="B66" s="4" t="s">
        <v>13</v>
      </c>
      <c r="C66" s="2" t="s">
        <v>15</v>
      </c>
      <c r="D66" s="4">
        <v>3</v>
      </c>
      <c r="E66" s="7">
        <v>6.7</v>
      </c>
      <c r="F66">
        <v>84.27</v>
      </c>
    </row>
    <row r="67" spans="1:6" x14ac:dyDescent="0.2">
      <c r="A67" s="4">
        <v>66</v>
      </c>
      <c r="B67" s="4" t="s">
        <v>14</v>
      </c>
      <c r="C67" s="2" t="s">
        <v>15</v>
      </c>
      <c r="D67" s="4">
        <v>2</v>
      </c>
      <c r="E67" s="7">
        <v>8.1999999999999993</v>
      </c>
      <c r="F67">
        <v>58.38</v>
      </c>
    </row>
    <row r="68" spans="1:6" x14ac:dyDescent="0.2">
      <c r="A68" s="4">
        <v>67</v>
      </c>
      <c r="B68" s="4" t="s">
        <v>14</v>
      </c>
      <c r="C68" s="2" t="s">
        <v>15</v>
      </c>
      <c r="D68" s="4">
        <v>8</v>
      </c>
      <c r="E68" s="7">
        <v>17</v>
      </c>
      <c r="F68">
        <v>93.04</v>
      </c>
    </row>
    <row r="69" spans="1:6" x14ac:dyDescent="0.2">
      <c r="A69" s="4">
        <v>68</v>
      </c>
      <c r="B69" s="4" t="s">
        <v>6</v>
      </c>
      <c r="C69" s="2" t="s">
        <v>15</v>
      </c>
      <c r="D69" s="4">
        <v>8</v>
      </c>
      <c r="E69" s="7">
        <v>16.600000000000001</v>
      </c>
      <c r="F69">
        <v>127.99</v>
      </c>
    </row>
    <row r="70" spans="1:6" x14ac:dyDescent="0.2">
      <c r="A70" s="4">
        <v>69</v>
      </c>
      <c r="B70" s="4" t="s">
        <v>13</v>
      </c>
      <c r="C70" s="2" t="s">
        <v>8</v>
      </c>
      <c r="D70" s="4">
        <v>2</v>
      </c>
      <c r="E70" s="7">
        <v>3.8</v>
      </c>
      <c r="F70">
        <v>68.45</v>
      </c>
    </row>
    <row r="71" spans="1:6" x14ac:dyDescent="0.2">
      <c r="A71" s="4">
        <v>70</v>
      </c>
      <c r="B71" s="4" t="s">
        <v>7</v>
      </c>
      <c r="C71" s="2" t="s">
        <v>15</v>
      </c>
      <c r="D71" s="4">
        <v>2</v>
      </c>
      <c r="E71" s="7">
        <v>18.7</v>
      </c>
      <c r="F71">
        <v>31.69</v>
      </c>
    </row>
    <row r="72" spans="1:6" x14ac:dyDescent="0.2">
      <c r="A72" s="4">
        <v>71</v>
      </c>
      <c r="B72" s="4" t="s">
        <v>11</v>
      </c>
      <c r="C72" s="2" t="s">
        <v>10</v>
      </c>
      <c r="D72" s="4">
        <v>6</v>
      </c>
      <c r="E72" s="7">
        <v>20.3</v>
      </c>
      <c r="F72">
        <v>79.239999999999995</v>
      </c>
    </row>
    <row r="73" spans="1:6" x14ac:dyDescent="0.2">
      <c r="A73" s="4">
        <v>72</v>
      </c>
      <c r="B73" s="4" t="s">
        <v>9</v>
      </c>
      <c r="C73" s="2" t="s">
        <v>15</v>
      </c>
      <c r="D73" s="4">
        <v>4</v>
      </c>
      <c r="E73" s="7">
        <v>8.5</v>
      </c>
      <c r="F73">
        <v>74.98</v>
      </c>
    </row>
    <row r="74" spans="1:6" x14ac:dyDescent="0.2">
      <c r="A74" s="4">
        <v>73</v>
      </c>
      <c r="B74" s="4" t="s">
        <v>12</v>
      </c>
      <c r="C74" s="2" t="s">
        <v>15</v>
      </c>
      <c r="D74" s="4">
        <v>3</v>
      </c>
      <c r="E74" s="7">
        <v>5</v>
      </c>
      <c r="F74">
        <v>30.38</v>
      </c>
    </row>
    <row r="75" spans="1:6" x14ac:dyDescent="0.2">
      <c r="A75" s="4">
        <v>74</v>
      </c>
      <c r="B75" s="4" t="s">
        <v>9</v>
      </c>
      <c r="C75" s="2" t="s">
        <v>10</v>
      </c>
      <c r="D75" s="4">
        <v>3</v>
      </c>
      <c r="E75" s="7">
        <v>9.8000000000000007</v>
      </c>
      <c r="F75">
        <v>47.99</v>
      </c>
    </row>
    <row r="76" spans="1:6" x14ac:dyDescent="0.2">
      <c r="A76" s="4">
        <v>75</v>
      </c>
      <c r="B76" s="4" t="s">
        <v>13</v>
      </c>
      <c r="C76" s="2" t="s">
        <v>10</v>
      </c>
      <c r="D76" s="4">
        <v>3</v>
      </c>
      <c r="E76" s="7">
        <v>7.4</v>
      </c>
      <c r="F76">
        <v>54.32</v>
      </c>
    </row>
    <row r="77" spans="1:6" x14ac:dyDescent="0.2">
      <c r="A77" s="4">
        <v>76</v>
      </c>
      <c r="B77" s="4" t="s">
        <v>7</v>
      </c>
      <c r="C77" s="2" t="s">
        <v>15</v>
      </c>
      <c r="D77" s="4">
        <v>3</v>
      </c>
      <c r="E77" s="7">
        <v>11.2</v>
      </c>
      <c r="F77">
        <v>39.479999999999997</v>
      </c>
    </row>
    <row r="78" spans="1:6" x14ac:dyDescent="0.2">
      <c r="A78" s="4">
        <v>77</v>
      </c>
      <c r="B78" s="4" t="s">
        <v>11</v>
      </c>
      <c r="C78" s="2" t="s">
        <v>15</v>
      </c>
      <c r="D78" s="4">
        <v>8</v>
      </c>
      <c r="E78" s="7">
        <v>17.5</v>
      </c>
      <c r="F78">
        <v>31.47</v>
      </c>
    </row>
    <row r="79" spans="1:6" x14ac:dyDescent="0.2">
      <c r="A79" s="4">
        <v>78</v>
      </c>
      <c r="B79" s="4" t="s">
        <v>11</v>
      </c>
      <c r="C79" s="2" t="s">
        <v>10</v>
      </c>
      <c r="D79" s="4">
        <v>2</v>
      </c>
      <c r="E79" s="7">
        <v>0.2</v>
      </c>
      <c r="F79">
        <v>24.79</v>
      </c>
    </row>
    <row r="80" spans="1:6" x14ac:dyDescent="0.2">
      <c r="A80" s="4">
        <v>79</v>
      </c>
      <c r="B80" s="4" t="s">
        <v>13</v>
      </c>
      <c r="C80" s="2" t="s">
        <v>10</v>
      </c>
      <c r="D80" s="4">
        <v>26</v>
      </c>
      <c r="E80" s="7">
        <v>50.5</v>
      </c>
      <c r="F80">
        <v>157.88999999999999</v>
      </c>
    </row>
    <row r="81" spans="1:6" x14ac:dyDescent="0.2">
      <c r="A81" s="4">
        <v>80</v>
      </c>
      <c r="B81" s="4" t="s">
        <v>6</v>
      </c>
      <c r="C81" s="2" t="s">
        <v>8</v>
      </c>
      <c r="D81" s="4">
        <v>19</v>
      </c>
      <c r="E81" s="7">
        <v>12.7</v>
      </c>
      <c r="F81">
        <v>121.31</v>
      </c>
    </row>
    <row r="82" spans="1:6" x14ac:dyDescent="0.2">
      <c r="A82" s="4">
        <v>81</v>
      </c>
      <c r="B82" s="4" t="s">
        <v>14</v>
      </c>
      <c r="C82" s="2" t="s">
        <v>15</v>
      </c>
      <c r="D82" s="4">
        <v>3</v>
      </c>
      <c r="E82" s="7">
        <v>7.2</v>
      </c>
      <c r="F82">
        <v>39.61</v>
      </c>
    </row>
    <row r="83" spans="1:6" x14ac:dyDescent="0.2">
      <c r="A83" s="4">
        <v>82</v>
      </c>
      <c r="B83" s="4" t="s">
        <v>13</v>
      </c>
      <c r="C83" s="2" t="s">
        <v>10</v>
      </c>
      <c r="D83" s="4">
        <v>13</v>
      </c>
      <c r="E83" s="7">
        <v>23.2</v>
      </c>
      <c r="F83">
        <v>135.78</v>
      </c>
    </row>
    <row r="84" spans="1:6" x14ac:dyDescent="0.2">
      <c r="A84" s="4">
        <v>83</v>
      </c>
      <c r="B84" s="4" t="s">
        <v>12</v>
      </c>
      <c r="C84" s="2" t="s">
        <v>15</v>
      </c>
      <c r="D84" s="4">
        <v>2</v>
      </c>
      <c r="E84" s="7">
        <v>11.3</v>
      </c>
      <c r="F84">
        <v>36.659999999999997</v>
      </c>
    </row>
    <row r="85" spans="1:6" x14ac:dyDescent="0.2">
      <c r="A85" s="4">
        <v>84</v>
      </c>
      <c r="B85" s="4" t="s">
        <v>13</v>
      </c>
      <c r="C85" s="2" t="s">
        <v>15</v>
      </c>
      <c r="D85" s="4">
        <v>3</v>
      </c>
      <c r="E85" s="7">
        <v>6.1</v>
      </c>
      <c r="F85">
        <v>50.37</v>
      </c>
    </row>
    <row r="86" spans="1:6" x14ac:dyDescent="0.2">
      <c r="A86" s="4">
        <v>85</v>
      </c>
      <c r="B86" s="4" t="s">
        <v>9</v>
      </c>
      <c r="C86" s="2" t="s">
        <v>15</v>
      </c>
      <c r="D86" s="4">
        <v>5</v>
      </c>
      <c r="E86" s="7">
        <v>5</v>
      </c>
      <c r="F86">
        <v>71.89</v>
      </c>
    </row>
    <row r="87" spans="1:6" x14ac:dyDescent="0.2">
      <c r="A87" s="4">
        <v>86</v>
      </c>
      <c r="B87" s="4" t="s">
        <v>6</v>
      </c>
      <c r="C87" s="2" t="s">
        <v>10</v>
      </c>
      <c r="D87" s="4">
        <v>1</v>
      </c>
      <c r="E87" s="7">
        <v>17</v>
      </c>
      <c r="F87">
        <v>59.1</v>
      </c>
    </row>
    <row r="88" spans="1:6" x14ac:dyDescent="0.2">
      <c r="A88" s="4">
        <v>87</v>
      </c>
      <c r="B88" s="4" t="s">
        <v>14</v>
      </c>
      <c r="C88" s="2" t="s">
        <v>10</v>
      </c>
      <c r="D88" s="4">
        <v>2</v>
      </c>
      <c r="E88" s="7">
        <v>8.9</v>
      </c>
      <c r="F88">
        <v>85.18</v>
      </c>
    </row>
    <row r="89" spans="1:6" x14ac:dyDescent="0.2">
      <c r="A89" s="4">
        <v>88</v>
      </c>
      <c r="B89" s="4" t="s">
        <v>11</v>
      </c>
      <c r="C89" s="2" t="s">
        <v>15</v>
      </c>
      <c r="D89" s="4">
        <v>2</v>
      </c>
      <c r="E89" s="7">
        <v>11.5</v>
      </c>
      <c r="F89">
        <v>54.87</v>
      </c>
    </row>
    <row r="90" spans="1:6" x14ac:dyDescent="0.2">
      <c r="A90" s="4">
        <v>89</v>
      </c>
      <c r="B90" s="4" t="s">
        <v>9</v>
      </c>
      <c r="C90" s="2" t="s">
        <v>15</v>
      </c>
      <c r="D90" s="4">
        <v>3</v>
      </c>
      <c r="E90" s="7">
        <v>9.6999999999999993</v>
      </c>
      <c r="F90">
        <v>37.24</v>
      </c>
    </row>
    <row r="91" spans="1:6" x14ac:dyDescent="0.2">
      <c r="A91" s="4">
        <v>90</v>
      </c>
      <c r="B91" s="4" t="s">
        <v>7</v>
      </c>
      <c r="C91" s="2" t="s">
        <v>15</v>
      </c>
      <c r="D91" s="4">
        <v>3</v>
      </c>
      <c r="E91" s="7">
        <v>8.1</v>
      </c>
      <c r="F91">
        <v>34.86</v>
      </c>
    </row>
    <row r="92" spans="1:6" x14ac:dyDescent="0.2">
      <c r="A92" s="4">
        <v>91</v>
      </c>
      <c r="B92" s="4" t="s">
        <v>9</v>
      </c>
      <c r="C92" s="2" t="s">
        <v>8</v>
      </c>
      <c r="D92" s="4">
        <v>2</v>
      </c>
      <c r="E92" s="7">
        <v>19</v>
      </c>
      <c r="F92">
        <v>67.41</v>
      </c>
    </row>
    <row r="93" spans="1:6" x14ac:dyDescent="0.2">
      <c r="A93" s="4">
        <v>92</v>
      </c>
      <c r="B93" s="4" t="s">
        <v>11</v>
      </c>
      <c r="C93" s="2" t="s">
        <v>15</v>
      </c>
      <c r="D93" s="4">
        <v>8</v>
      </c>
      <c r="E93" s="7">
        <v>13.2</v>
      </c>
      <c r="F93">
        <v>59.31</v>
      </c>
    </row>
    <row r="94" spans="1:6" x14ac:dyDescent="0.2">
      <c r="A94" s="4">
        <v>93</v>
      </c>
      <c r="B94" s="4" t="s">
        <v>13</v>
      </c>
      <c r="C94" s="2" t="s">
        <v>10</v>
      </c>
      <c r="D94" s="4">
        <v>2</v>
      </c>
      <c r="E94" s="7">
        <v>10.8</v>
      </c>
      <c r="F94">
        <v>70.59</v>
      </c>
    </row>
    <row r="95" spans="1:6" x14ac:dyDescent="0.2">
      <c r="A95" s="4">
        <v>94</v>
      </c>
      <c r="B95" s="4" t="s">
        <v>6</v>
      </c>
      <c r="C95" s="2" t="s">
        <v>15</v>
      </c>
      <c r="D95" s="4">
        <v>8</v>
      </c>
      <c r="E95" s="7">
        <v>14.9</v>
      </c>
      <c r="F95">
        <v>111.6</v>
      </c>
    </row>
    <row r="96" spans="1:6" x14ac:dyDescent="0.2">
      <c r="A96" s="4">
        <v>95</v>
      </c>
      <c r="B96" s="4" t="s">
        <v>6</v>
      </c>
      <c r="C96" s="2" t="s">
        <v>15</v>
      </c>
      <c r="D96" s="4">
        <v>4</v>
      </c>
      <c r="E96" s="7">
        <v>47</v>
      </c>
      <c r="F96">
        <v>107.86</v>
      </c>
    </row>
    <row r="97" spans="1:6" x14ac:dyDescent="0.2">
      <c r="A97" s="4">
        <v>96</v>
      </c>
      <c r="B97" s="4" t="s">
        <v>13</v>
      </c>
      <c r="C97" s="2" t="s">
        <v>10</v>
      </c>
      <c r="D97" s="4">
        <v>2</v>
      </c>
      <c r="E97" s="7">
        <v>16</v>
      </c>
      <c r="F97">
        <v>68.17</v>
      </c>
    </row>
    <row r="98" spans="1:6" x14ac:dyDescent="0.2">
      <c r="A98" s="4">
        <v>97</v>
      </c>
      <c r="B98" s="4" t="s">
        <v>14</v>
      </c>
      <c r="C98" s="2" t="s">
        <v>15</v>
      </c>
      <c r="D98" s="4">
        <v>3</v>
      </c>
      <c r="E98" s="7">
        <v>0.2</v>
      </c>
      <c r="F98">
        <v>14.4</v>
      </c>
    </row>
    <row r="99" spans="1:6" x14ac:dyDescent="0.2">
      <c r="A99" s="4">
        <v>98</v>
      </c>
      <c r="B99" s="4" t="s">
        <v>13</v>
      </c>
      <c r="C99" s="2" t="s">
        <v>15</v>
      </c>
      <c r="D99" s="4">
        <v>2</v>
      </c>
      <c r="E99" s="7">
        <v>7.2</v>
      </c>
      <c r="F99">
        <v>103.9</v>
      </c>
    </row>
    <row r="100" spans="1:6" x14ac:dyDescent="0.2">
      <c r="A100" s="4">
        <v>99</v>
      </c>
      <c r="B100" s="4" t="s">
        <v>6</v>
      </c>
      <c r="C100" s="2" t="s">
        <v>8</v>
      </c>
      <c r="D100" s="4">
        <v>4</v>
      </c>
      <c r="E100" s="7">
        <v>1.8</v>
      </c>
      <c r="F100">
        <v>51.09</v>
      </c>
    </row>
    <row r="101" spans="1:6" x14ac:dyDescent="0.2">
      <c r="A101" s="4">
        <v>100</v>
      </c>
      <c r="B101" s="4" t="s">
        <v>13</v>
      </c>
      <c r="C101" s="2" t="s">
        <v>15</v>
      </c>
      <c r="D101" s="4">
        <v>3</v>
      </c>
      <c r="E101" s="7">
        <v>14.3</v>
      </c>
      <c r="F101">
        <v>98.79</v>
      </c>
    </row>
    <row r="102" spans="1:6" x14ac:dyDescent="0.2">
      <c r="A102" s="4">
        <v>101</v>
      </c>
      <c r="B102" s="4" t="s">
        <v>6</v>
      </c>
      <c r="C102" s="2" t="s">
        <v>15</v>
      </c>
      <c r="D102" s="4">
        <v>2</v>
      </c>
      <c r="E102" s="7">
        <v>13</v>
      </c>
      <c r="F102">
        <v>53.94</v>
      </c>
    </row>
    <row r="103" spans="1:6" x14ac:dyDescent="0.2">
      <c r="A103" s="4">
        <v>102</v>
      </c>
      <c r="B103" s="4" t="s">
        <v>7</v>
      </c>
      <c r="C103" s="2" t="s">
        <v>8</v>
      </c>
      <c r="D103" s="4">
        <v>4</v>
      </c>
      <c r="E103" s="7">
        <v>25.8</v>
      </c>
      <c r="F103">
        <v>97.78</v>
      </c>
    </row>
    <row r="104" spans="1:6" x14ac:dyDescent="0.2">
      <c r="A104" s="4">
        <v>103</v>
      </c>
      <c r="B104" s="4" t="s">
        <v>6</v>
      </c>
      <c r="C104" s="2" t="s">
        <v>15</v>
      </c>
      <c r="D104" s="4">
        <v>2</v>
      </c>
      <c r="E104" s="7">
        <v>6.1</v>
      </c>
      <c r="F104">
        <v>22.42</v>
      </c>
    </row>
    <row r="105" spans="1:6" x14ac:dyDescent="0.2">
      <c r="A105" s="4">
        <v>104</v>
      </c>
      <c r="B105" s="4" t="s">
        <v>9</v>
      </c>
      <c r="C105" s="2" t="s">
        <v>10</v>
      </c>
      <c r="D105" s="4">
        <v>3</v>
      </c>
      <c r="E105" s="7">
        <v>11.9</v>
      </c>
      <c r="F105">
        <v>43.83</v>
      </c>
    </row>
    <row r="106" spans="1:6" x14ac:dyDescent="0.2">
      <c r="A106" s="4">
        <v>105</v>
      </c>
      <c r="B106" s="4" t="s">
        <v>7</v>
      </c>
      <c r="C106" s="2" t="s">
        <v>15</v>
      </c>
      <c r="D106" s="4">
        <v>2</v>
      </c>
      <c r="E106" s="7">
        <v>9.5</v>
      </c>
      <c r="F106">
        <v>66.27</v>
      </c>
    </row>
    <row r="107" spans="1:6" x14ac:dyDescent="0.2">
      <c r="A107" s="4">
        <v>106</v>
      </c>
      <c r="B107" s="4" t="s">
        <v>11</v>
      </c>
      <c r="C107" s="2" t="s">
        <v>10</v>
      </c>
      <c r="D107" s="4">
        <v>4</v>
      </c>
      <c r="E107" s="7">
        <v>6.9</v>
      </c>
      <c r="F107">
        <v>67.78</v>
      </c>
    </row>
    <row r="108" spans="1:6" x14ac:dyDescent="0.2">
      <c r="A108" s="4">
        <v>107</v>
      </c>
      <c r="B108" s="4" t="s">
        <v>12</v>
      </c>
      <c r="C108" s="2" t="s">
        <v>15</v>
      </c>
      <c r="D108" s="4">
        <v>3</v>
      </c>
      <c r="E108" s="7">
        <v>9.6999999999999993</v>
      </c>
      <c r="F108">
        <v>32.340000000000003</v>
      </c>
    </row>
    <row r="109" spans="1:6" x14ac:dyDescent="0.2">
      <c r="A109" s="4">
        <v>108</v>
      </c>
      <c r="B109" s="4" t="s">
        <v>13</v>
      </c>
      <c r="C109" s="2" t="s">
        <v>10</v>
      </c>
      <c r="D109" s="4">
        <v>4</v>
      </c>
      <c r="E109" s="7">
        <v>6.9</v>
      </c>
      <c r="F109">
        <v>54.75</v>
      </c>
    </row>
    <row r="110" spans="1:6" x14ac:dyDescent="0.2">
      <c r="A110" s="4">
        <v>109</v>
      </c>
      <c r="B110" s="4" t="s">
        <v>7</v>
      </c>
      <c r="C110" s="2" t="s">
        <v>10</v>
      </c>
      <c r="D110" s="4">
        <v>3</v>
      </c>
      <c r="E110" s="7">
        <v>4</v>
      </c>
      <c r="F110">
        <v>71.17</v>
      </c>
    </row>
    <row r="111" spans="1:6" x14ac:dyDescent="0.2">
      <c r="A111" s="4">
        <v>110</v>
      </c>
      <c r="B111" s="4" t="s">
        <v>9</v>
      </c>
      <c r="C111" s="2" t="s">
        <v>15</v>
      </c>
      <c r="D111" s="4">
        <v>8</v>
      </c>
      <c r="E111" s="7">
        <v>31.2</v>
      </c>
      <c r="F111">
        <v>68.75</v>
      </c>
    </row>
    <row r="112" spans="1:6" x14ac:dyDescent="0.2">
      <c r="A112" s="4">
        <v>111</v>
      </c>
      <c r="B112" s="4" t="s">
        <v>11</v>
      </c>
      <c r="C112" s="2" t="s">
        <v>8</v>
      </c>
      <c r="D112" s="4">
        <v>4</v>
      </c>
      <c r="E112" s="7">
        <v>16.399999999999999</v>
      </c>
      <c r="F112">
        <v>53.07</v>
      </c>
    </row>
    <row r="113" spans="1:6" x14ac:dyDescent="0.2">
      <c r="A113" s="4">
        <v>112</v>
      </c>
      <c r="B113" s="4" t="s">
        <v>12</v>
      </c>
      <c r="C113" s="2" t="s">
        <v>10</v>
      </c>
      <c r="D113" s="4">
        <v>10</v>
      </c>
      <c r="E113" s="7">
        <v>18.5</v>
      </c>
      <c r="F113">
        <v>46.86</v>
      </c>
    </row>
    <row r="114" spans="1:6" x14ac:dyDescent="0.2">
      <c r="A114" s="4">
        <v>113</v>
      </c>
      <c r="B114" s="4" t="s">
        <v>12</v>
      </c>
      <c r="C114" s="2" t="s">
        <v>8</v>
      </c>
      <c r="D114" s="4">
        <v>8</v>
      </c>
      <c r="E114" s="7">
        <v>11.3</v>
      </c>
      <c r="F114">
        <v>63.71</v>
      </c>
    </row>
    <row r="115" spans="1:6" x14ac:dyDescent="0.2">
      <c r="A115" s="4">
        <v>114</v>
      </c>
      <c r="B115" s="4" t="s">
        <v>6</v>
      </c>
      <c r="C115" s="2" t="s">
        <v>10</v>
      </c>
      <c r="D115" s="4">
        <v>26</v>
      </c>
      <c r="E115" s="7">
        <v>35.9</v>
      </c>
      <c r="F115">
        <v>160.96</v>
      </c>
    </row>
    <row r="116" spans="1:6" x14ac:dyDescent="0.2">
      <c r="A116" s="4">
        <v>115</v>
      </c>
      <c r="B116" s="4" t="s">
        <v>13</v>
      </c>
      <c r="C116" s="2" t="s">
        <v>15</v>
      </c>
      <c r="D116" s="4">
        <v>3</v>
      </c>
      <c r="E116" s="7">
        <v>7.2</v>
      </c>
      <c r="F116">
        <v>84.36</v>
      </c>
    </row>
    <row r="117" spans="1:6" x14ac:dyDescent="0.2">
      <c r="A117" s="4">
        <v>116</v>
      </c>
      <c r="B117" s="4" t="s">
        <v>14</v>
      </c>
      <c r="C117" s="2" t="s">
        <v>15</v>
      </c>
      <c r="D117" s="4">
        <v>2</v>
      </c>
      <c r="E117" s="7">
        <v>8.1999999999999993</v>
      </c>
      <c r="F117">
        <v>58.46</v>
      </c>
    </row>
    <row r="118" spans="1:6" x14ac:dyDescent="0.2">
      <c r="A118" s="4">
        <v>117</v>
      </c>
      <c r="B118" s="4" t="s">
        <v>14</v>
      </c>
      <c r="C118" s="2" t="s">
        <v>15</v>
      </c>
      <c r="D118" s="4">
        <v>8</v>
      </c>
      <c r="E118" s="7">
        <v>17</v>
      </c>
      <c r="F118">
        <v>94.06</v>
      </c>
    </row>
    <row r="119" spans="1:6" x14ac:dyDescent="0.2">
      <c r="A119" s="4">
        <v>118</v>
      </c>
      <c r="B119" s="4" t="s">
        <v>6</v>
      </c>
      <c r="C119" s="2" t="s">
        <v>15</v>
      </c>
      <c r="D119" s="4">
        <v>8</v>
      </c>
      <c r="E119" s="7">
        <v>16.600000000000001</v>
      </c>
      <c r="F119">
        <v>127.36</v>
      </c>
    </row>
    <row r="120" spans="1:6" x14ac:dyDescent="0.2">
      <c r="A120" s="4">
        <v>119</v>
      </c>
      <c r="B120" s="4" t="s">
        <v>13</v>
      </c>
      <c r="C120" s="2" t="s">
        <v>8</v>
      </c>
      <c r="D120" s="4">
        <v>2</v>
      </c>
      <c r="E120" s="7">
        <v>9.1999999999999993</v>
      </c>
      <c r="F120">
        <v>68.459999999999994</v>
      </c>
    </row>
    <row r="121" spans="1:6" x14ac:dyDescent="0.2">
      <c r="A121" s="4">
        <v>120</v>
      </c>
      <c r="B121" s="4" t="s">
        <v>7</v>
      </c>
      <c r="C121" s="2" t="s">
        <v>15</v>
      </c>
      <c r="D121" s="4">
        <v>5</v>
      </c>
      <c r="E121" s="7">
        <v>18.7</v>
      </c>
      <c r="F121">
        <v>31.06</v>
      </c>
    </row>
    <row r="122" spans="1:6" x14ac:dyDescent="0.2">
      <c r="A122" s="4">
        <v>121</v>
      </c>
      <c r="B122" s="4" t="s">
        <v>11</v>
      </c>
      <c r="C122" s="2" t="s">
        <v>10</v>
      </c>
      <c r="D122" s="4">
        <v>8</v>
      </c>
      <c r="E122" s="7">
        <v>20.3</v>
      </c>
      <c r="F122">
        <v>79.69</v>
      </c>
    </row>
    <row r="123" spans="1:6" x14ac:dyDescent="0.2">
      <c r="A123" s="4">
        <v>122</v>
      </c>
      <c r="B123" s="4" t="s">
        <v>9</v>
      </c>
      <c r="C123" s="2" t="s">
        <v>15</v>
      </c>
      <c r="D123" s="4">
        <v>4</v>
      </c>
      <c r="E123" s="7">
        <v>8.5</v>
      </c>
      <c r="F123">
        <v>74.73</v>
      </c>
    </row>
    <row r="124" spans="1:6" x14ac:dyDescent="0.2">
      <c r="A124" s="4">
        <v>123</v>
      </c>
      <c r="B124" s="4" t="s">
        <v>12</v>
      </c>
      <c r="C124" s="2" t="s">
        <v>15</v>
      </c>
      <c r="D124" s="4">
        <v>3</v>
      </c>
      <c r="E124" s="7">
        <v>5</v>
      </c>
      <c r="F124">
        <v>31.66</v>
      </c>
    </row>
    <row r="125" spans="1:6" x14ac:dyDescent="0.2">
      <c r="A125" s="4">
        <v>124</v>
      </c>
      <c r="B125" s="4" t="s">
        <v>9</v>
      </c>
      <c r="C125" s="2" t="s">
        <v>10</v>
      </c>
      <c r="D125" s="4">
        <v>3</v>
      </c>
      <c r="E125" s="7">
        <v>6.1</v>
      </c>
      <c r="F125">
        <v>47.73</v>
      </c>
    </row>
    <row r="126" spans="1:6" x14ac:dyDescent="0.2">
      <c r="A126" s="4">
        <v>125</v>
      </c>
      <c r="B126" s="4" t="s">
        <v>13</v>
      </c>
      <c r="C126" s="2" t="s">
        <v>10</v>
      </c>
      <c r="D126" s="4">
        <v>3</v>
      </c>
      <c r="E126" s="7">
        <v>7.4</v>
      </c>
      <c r="F126">
        <v>53.02</v>
      </c>
    </row>
    <row r="127" spans="1:6" x14ac:dyDescent="0.2">
      <c r="A127" s="4">
        <v>126</v>
      </c>
      <c r="B127" s="4" t="s">
        <v>7</v>
      </c>
      <c r="C127" s="2" t="s">
        <v>15</v>
      </c>
      <c r="D127" s="4">
        <v>3</v>
      </c>
      <c r="E127" s="7">
        <v>11.2</v>
      </c>
      <c r="F127">
        <v>39.43</v>
      </c>
    </row>
    <row r="128" spans="1:6" x14ac:dyDescent="0.2">
      <c r="A128" s="4">
        <v>127</v>
      </c>
      <c r="B128" s="4" t="s">
        <v>11</v>
      </c>
      <c r="C128" s="2" t="s">
        <v>15</v>
      </c>
      <c r="D128" s="4">
        <v>9</v>
      </c>
      <c r="E128" s="7">
        <v>17.5</v>
      </c>
      <c r="F128">
        <v>32.03</v>
      </c>
    </row>
    <row r="129" spans="1:6" x14ac:dyDescent="0.2">
      <c r="A129" s="4">
        <v>128</v>
      </c>
      <c r="B129" s="4" t="s">
        <v>11</v>
      </c>
      <c r="C129" s="2" t="s">
        <v>10</v>
      </c>
      <c r="D129" s="4">
        <v>2</v>
      </c>
      <c r="E129" s="7">
        <v>7</v>
      </c>
      <c r="F129">
        <v>25.9</v>
      </c>
    </row>
    <row r="130" spans="1:6" x14ac:dyDescent="0.2">
      <c r="A130" s="4">
        <v>129</v>
      </c>
      <c r="B130" s="4" t="s">
        <v>13</v>
      </c>
      <c r="C130" s="2" t="s">
        <v>10</v>
      </c>
      <c r="D130" s="4">
        <v>26</v>
      </c>
      <c r="E130" s="7">
        <v>50.5</v>
      </c>
      <c r="F130">
        <v>155.75</v>
      </c>
    </row>
    <row r="131" spans="1:6" x14ac:dyDescent="0.2">
      <c r="A131" s="4">
        <v>130</v>
      </c>
      <c r="B131" s="4" t="s">
        <v>6</v>
      </c>
      <c r="C131" s="2" t="s">
        <v>8</v>
      </c>
      <c r="D131" s="4">
        <v>19</v>
      </c>
      <c r="E131" s="7">
        <v>12.7</v>
      </c>
      <c r="F131">
        <v>120.65</v>
      </c>
    </row>
    <row r="132" spans="1:6" x14ac:dyDescent="0.2">
      <c r="A132" s="4">
        <v>131</v>
      </c>
      <c r="B132" s="4" t="s">
        <v>14</v>
      </c>
      <c r="C132" s="2" t="s">
        <v>15</v>
      </c>
      <c r="D132" s="4">
        <v>3</v>
      </c>
      <c r="E132" s="7">
        <v>0.6</v>
      </c>
      <c r="F132">
        <v>38.090000000000003</v>
      </c>
    </row>
    <row r="133" spans="1:6" x14ac:dyDescent="0.2">
      <c r="A133" s="4">
        <v>132</v>
      </c>
      <c r="B133" s="4" t="s">
        <v>13</v>
      </c>
      <c r="C133" s="2" t="s">
        <v>10</v>
      </c>
      <c r="D133" s="4">
        <v>13</v>
      </c>
      <c r="E133" s="7">
        <v>23.2</v>
      </c>
      <c r="F133">
        <v>142.18</v>
      </c>
    </row>
    <row r="134" spans="1:6" x14ac:dyDescent="0.2">
      <c r="A134" s="4">
        <v>133</v>
      </c>
      <c r="B134" s="4" t="s">
        <v>12</v>
      </c>
      <c r="C134" s="2" t="s">
        <v>15</v>
      </c>
      <c r="D134" s="4">
        <v>2</v>
      </c>
      <c r="E134" s="7">
        <v>11.3</v>
      </c>
      <c r="F134">
        <v>34.33</v>
      </c>
    </row>
    <row r="135" spans="1:6" x14ac:dyDescent="0.2">
      <c r="A135" s="4">
        <v>134</v>
      </c>
      <c r="B135" s="4" t="s">
        <v>13</v>
      </c>
      <c r="C135" s="2" t="s">
        <v>15</v>
      </c>
      <c r="D135" s="4">
        <v>3</v>
      </c>
      <c r="E135" s="7">
        <v>6.1</v>
      </c>
      <c r="F135">
        <v>50.55</v>
      </c>
    </row>
    <row r="136" spans="1:6" x14ac:dyDescent="0.2">
      <c r="A136" s="4">
        <v>135</v>
      </c>
      <c r="B136" s="4" t="s">
        <v>9</v>
      </c>
      <c r="C136" s="2" t="s">
        <v>15</v>
      </c>
      <c r="D136" s="4">
        <v>6</v>
      </c>
      <c r="E136" s="7">
        <v>5</v>
      </c>
      <c r="F136">
        <v>72.010000000000005</v>
      </c>
    </row>
    <row r="137" spans="1:6" x14ac:dyDescent="0.2">
      <c r="A137" s="4">
        <v>136</v>
      </c>
      <c r="B137" s="4" t="s">
        <v>6</v>
      </c>
      <c r="C137" s="2" t="s">
        <v>10</v>
      </c>
      <c r="D137" s="4">
        <v>3</v>
      </c>
      <c r="E137" s="7">
        <v>17</v>
      </c>
      <c r="F137">
        <v>59.87</v>
      </c>
    </row>
    <row r="138" spans="1:6" x14ac:dyDescent="0.2">
      <c r="A138" s="4">
        <v>137</v>
      </c>
      <c r="B138" s="4" t="s">
        <v>14</v>
      </c>
      <c r="C138" s="2" t="s">
        <v>10</v>
      </c>
      <c r="D138" s="4">
        <v>2</v>
      </c>
      <c r="E138" s="7">
        <v>4.2</v>
      </c>
      <c r="F138">
        <v>85.63</v>
      </c>
    </row>
    <row r="139" spans="1:6" x14ac:dyDescent="0.2">
      <c r="A139" s="4">
        <v>138</v>
      </c>
      <c r="B139" s="4" t="s">
        <v>11</v>
      </c>
      <c r="C139" s="2" t="s">
        <v>15</v>
      </c>
      <c r="D139" s="4">
        <v>2</v>
      </c>
      <c r="E139" s="7">
        <v>11.5</v>
      </c>
      <c r="F139">
        <v>54.03</v>
      </c>
    </row>
    <row r="140" spans="1:6" x14ac:dyDescent="0.2">
      <c r="A140" s="4">
        <v>139</v>
      </c>
      <c r="B140" s="4" t="s">
        <v>9</v>
      </c>
      <c r="C140" s="2" t="s">
        <v>15</v>
      </c>
      <c r="D140" s="4">
        <v>3</v>
      </c>
      <c r="E140" s="7">
        <v>9.6999999999999993</v>
      </c>
      <c r="F140">
        <v>39.020000000000003</v>
      </c>
    </row>
    <row r="141" spans="1:6" x14ac:dyDescent="0.2">
      <c r="A141" s="4">
        <v>140</v>
      </c>
      <c r="B141" s="4" t="s">
        <v>7</v>
      </c>
      <c r="C141" s="2" t="s">
        <v>15</v>
      </c>
      <c r="D141" s="4">
        <v>3</v>
      </c>
      <c r="E141" s="7">
        <v>7</v>
      </c>
      <c r="F141">
        <v>36.06</v>
      </c>
    </row>
    <row r="142" spans="1:6" x14ac:dyDescent="0.2">
      <c r="A142" s="4">
        <v>141</v>
      </c>
      <c r="B142" s="4" t="s">
        <v>9</v>
      </c>
      <c r="C142" s="2" t="s">
        <v>8</v>
      </c>
      <c r="D142" s="4">
        <v>2</v>
      </c>
      <c r="E142" s="7">
        <v>19</v>
      </c>
      <c r="F142">
        <v>67.39</v>
      </c>
    </row>
    <row r="143" spans="1:6" x14ac:dyDescent="0.2">
      <c r="A143" s="4">
        <v>142</v>
      </c>
      <c r="B143" s="4" t="s">
        <v>11</v>
      </c>
      <c r="C143" s="2" t="s">
        <v>15</v>
      </c>
      <c r="D143" s="4">
        <v>8</v>
      </c>
      <c r="E143" s="7">
        <v>13.2</v>
      </c>
      <c r="F143">
        <v>59.16</v>
      </c>
    </row>
    <row r="144" spans="1:6" x14ac:dyDescent="0.2">
      <c r="A144" s="4">
        <v>143</v>
      </c>
      <c r="B144" s="4" t="s">
        <v>13</v>
      </c>
      <c r="C144" s="2" t="s">
        <v>10</v>
      </c>
      <c r="D144" s="4">
        <v>2</v>
      </c>
      <c r="E144" s="7">
        <v>10.8</v>
      </c>
      <c r="F144">
        <v>70.61</v>
      </c>
    </row>
    <row r="145" spans="1:6" x14ac:dyDescent="0.2">
      <c r="A145" s="4">
        <v>144</v>
      </c>
      <c r="B145" s="4" t="s">
        <v>6</v>
      </c>
      <c r="C145" s="2" t="s">
        <v>15</v>
      </c>
      <c r="D145" s="4">
        <v>8</v>
      </c>
      <c r="E145" s="7">
        <v>14.9</v>
      </c>
      <c r="F145">
        <v>115.65</v>
      </c>
    </row>
    <row r="146" spans="1:6" x14ac:dyDescent="0.2">
      <c r="A146" s="4">
        <v>145</v>
      </c>
      <c r="B146" s="4" t="s">
        <v>6</v>
      </c>
      <c r="C146" s="2" t="s">
        <v>15</v>
      </c>
      <c r="D146" s="4">
        <v>4</v>
      </c>
      <c r="E146" s="7">
        <v>47</v>
      </c>
      <c r="F146">
        <v>108.62</v>
      </c>
    </row>
    <row r="147" spans="1:6" x14ac:dyDescent="0.2">
      <c r="A147" s="4">
        <v>146</v>
      </c>
      <c r="B147" s="4" t="s">
        <v>13</v>
      </c>
      <c r="C147" s="2" t="s">
        <v>10</v>
      </c>
      <c r="D147" s="4">
        <v>2</v>
      </c>
      <c r="E147" s="7">
        <v>16</v>
      </c>
      <c r="F147">
        <v>68.17</v>
      </c>
    </row>
    <row r="148" spans="1:6" x14ac:dyDescent="0.2">
      <c r="A148" s="4">
        <v>147</v>
      </c>
      <c r="B148" s="4" t="s">
        <v>14</v>
      </c>
      <c r="C148" s="2" t="s">
        <v>15</v>
      </c>
      <c r="D148" s="4">
        <v>3</v>
      </c>
      <c r="E148" s="7">
        <v>5.6</v>
      </c>
      <c r="F148">
        <v>13.53</v>
      </c>
    </row>
    <row r="149" spans="1:6" x14ac:dyDescent="0.2">
      <c r="A149" s="4">
        <v>148</v>
      </c>
      <c r="B149" s="4" t="s">
        <v>13</v>
      </c>
      <c r="C149" s="2" t="s">
        <v>15</v>
      </c>
      <c r="D149" s="4">
        <v>8</v>
      </c>
      <c r="E149" s="7">
        <v>7.2</v>
      </c>
      <c r="F149">
        <v>107.46</v>
      </c>
    </row>
    <row r="150" spans="1:6" x14ac:dyDescent="0.2">
      <c r="A150" s="4">
        <v>149</v>
      </c>
      <c r="B150" s="4" t="s">
        <v>6</v>
      </c>
      <c r="C150" s="2" t="s">
        <v>8</v>
      </c>
      <c r="D150" s="4">
        <v>4</v>
      </c>
      <c r="E150" s="7">
        <v>7</v>
      </c>
      <c r="F150">
        <v>51.88</v>
      </c>
    </row>
    <row r="151" spans="1:6" x14ac:dyDescent="0.2">
      <c r="A151" s="4">
        <v>150</v>
      </c>
      <c r="B151" s="4" t="s">
        <v>13</v>
      </c>
      <c r="C151" s="2" t="s">
        <v>15</v>
      </c>
      <c r="D151" s="4">
        <v>3</v>
      </c>
      <c r="E151" s="7">
        <v>14.3</v>
      </c>
      <c r="F151">
        <v>101.85</v>
      </c>
    </row>
    <row r="152" spans="1:6" x14ac:dyDescent="0.2">
      <c r="A152" s="4">
        <v>151</v>
      </c>
      <c r="B152" s="4" t="s">
        <v>6</v>
      </c>
      <c r="C152" s="2" t="s">
        <v>15</v>
      </c>
      <c r="D152" s="4">
        <v>2</v>
      </c>
      <c r="E152" s="7">
        <v>8</v>
      </c>
      <c r="F152">
        <v>53.21</v>
      </c>
    </row>
    <row r="153" spans="1:6" x14ac:dyDescent="0.2">
      <c r="A153" s="4">
        <v>152</v>
      </c>
      <c r="B153" s="4" t="s">
        <v>7</v>
      </c>
      <c r="C153" s="2" t="s">
        <v>8</v>
      </c>
      <c r="D153" s="4">
        <v>4</v>
      </c>
      <c r="E153" s="7">
        <v>25.8</v>
      </c>
      <c r="F153">
        <v>95.22</v>
      </c>
    </row>
    <row r="154" spans="1:6" x14ac:dyDescent="0.2">
      <c r="A154" s="4">
        <v>153</v>
      </c>
      <c r="B154" s="4" t="s">
        <v>6</v>
      </c>
      <c r="C154" s="2" t="s">
        <v>15</v>
      </c>
      <c r="D154" s="4">
        <v>2</v>
      </c>
      <c r="E154" s="7">
        <v>6.1</v>
      </c>
      <c r="F154">
        <v>23.15</v>
      </c>
    </row>
    <row r="155" spans="1:6" x14ac:dyDescent="0.2">
      <c r="A155" s="4">
        <v>154</v>
      </c>
      <c r="B155" s="4" t="s">
        <v>9</v>
      </c>
      <c r="C155" s="2" t="s">
        <v>10</v>
      </c>
      <c r="D155" s="4">
        <v>3</v>
      </c>
      <c r="E155" s="7">
        <v>11.9</v>
      </c>
      <c r="F155">
        <v>44.33</v>
      </c>
    </row>
    <row r="156" spans="1:6" x14ac:dyDescent="0.2">
      <c r="A156" s="4">
        <v>155</v>
      </c>
      <c r="B156" s="4" t="s">
        <v>7</v>
      </c>
      <c r="C156" s="2" t="s">
        <v>15</v>
      </c>
      <c r="D156" s="4">
        <v>2</v>
      </c>
      <c r="E156" s="7">
        <v>9.5</v>
      </c>
      <c r="F156">
        <v>66.11</v>
      </c>
    </row>
    <row r="157" spans="1:6" x14ac:dyDescent="0.2">
      <c r="A157" s="4">
        <v>156</v>
      </c>
      <c r="B157" s="4" t="s">
        <v>11</v>
      </c>
      <c r="C157" s="2" t="s">
        <v>10</v>
      </c>
      <c r="D157" s="4">
        <v>4</v>
      </c>
      <c r="E157" s="7">
        <v>6.9</v>
      </c>
      <c r="F157">
        <v>67.8</v>
      </c>
    </row>
    <row r="158" spans="1:6" x14ac:dyDescent="0.2">
      <c r="A158" s="4">
        <v>157</v>
      </c>
      <c r="B158" s="4" t="s">
        <v>12</v>
      </c>
      <c r="C158" s="2" t="s">
        <v>15</v>
      </c>
      <c r="D158" s="4">
        <v>3</v>
      </c>
      <c r="E158" s="7">
        <v>9.6999999999999993</v>
      </c>
      <c r="F158">
        <v>32.340000000000003</v>
      </c>
    </row>
    <row r="159" spans="1:6" x14ac:dyDescent="0.2">
      <c r="A159" s="4">
        <v>158</v>
      </c>
      <c r="B159" s="4" t="s">
        <v>13</v>
      </c>
      <c r="C159" s="2" t="s">
        <v>10</v>
      </c>
      <c r="D159" s="4">
        <v>4</v>
      </c>
      <c r="E159" s="7">
        <v>2.2000000000000002</v>
      </c>
      <c r="F159">
        <v>54.9</v>
      </c>
    </row>
    <row r="160" spans="1:6" x14ac:dyDescent="0.2">
      <c r="A160" s="4">
        <v>159</v>
      </c>
      <c r="B160" s="4" t="s">
        <v>7</v>
      </c>
      <c r="C160" s="2" t="s">
        <v>10</v>
      </c>
      <c r="D160" s="4">
        <v>3</v>
      </c>
      <c r="E160" s="7">
        <v>1.6</v>
      </c>
      <c r="F160">
        <v>71.150000000000006</v>
      </c>
    </row>
    <row r="161" spans="1:6" x14ac:dyDescent="0.2">
      <c r="A161" s="4">
        <v>160</v>
      </c>
      <c r="B161" s="4" t="s">
        <v>9</v>
      </c>
      <c r="C161" s="2" t="s">
        <v>15</v>
      </c>
      <c r="D161" s="4">
        <v>8</v>
      </c>
      <c r="E161" s="7">
        <v>31.2</v>
      </c>
      <c r="F161">
        <v>68.760000000000005</v>
      </c>
    </row>
    <row r="162" spans="1:6" x14ac:dyDescent="0.2">
      <c r="A162" s="4">
        <v>161</v>
      </c>
      <c r="B162" s="4" t="s">
        <v>11</v>
      </c>
      <c r="C162" s="2" t="s">
        <v>8</v>
      </c>
      <c r="D162" s="4">
        <v>4</v>
      </c>
      <c r="E162" s="7">
        <v>16.399999999999999</v>
      </c>
      <c r="F162">
        <v>52.61</v>
      </c>
    </row>
    <row r="163" spans="1:6" x14ac:dyDescent="0.2">
      <c r="A163" s="4">
        <v>162</v>
      </c>
      <c r="B163" s="4" t="s">
        <v>12</v>
      </c>
      <c r="C163" s="2" t="s">
        <v>10</v>
      </c>
      <c r="D163" s="4">
        <v>2</v>
      </c>
      <c r="E163" s="7">
        <v>18.5</v>
      </c>
      <c r="F163">
        <v>47.24</v>
      </c>
    </row>
    <row r="164" spans="1:6" x14ac:dyDescent="0.2">
      <c r="A164" s="4">
        <v>163</v>
      </c>
      <c r="B164" s="4" t="s">
        <v>12</v>
      </c>
      <c r="C164" s="2" t="s">
        <v>8</v>
      </c>
      <c r="D164" s="4">
        <v>8</v>
      </c>
      <c r="E164" s="7">
        <v>11.3</v>
      </c>
      <c r="F164">
        <v>63.7</v>
      </c>
    </row>
    <row r="165" spans="1:6" x14ac:dyDescent="0.2">
      <c r="A165" s="4">
        <v>164</v>
      </c>
      <c r="B165" s="4" t="s">
        <v>6</v>
      </c>
      <c r="C165" s="2" t="s">
        <v>10</v>
      </c>
      <c r="D165" s="4">
        <v>26</v>
      </c>
      <c r="E165" s="7">
        <v>35.9</v>
      </c>
      <c r="F165">
        <v>161.28</v>
      </c>
    </row>
    <row r="166" spans="1:6" x14ac:dyDescent="0.2">
      <c r="A166" s="4">
        <v>165</v>
      </c>
      <c r="B166" s="4" t="s">
        <v>13</v>
      </c>
      <c r="C166" s="2" t="s">
        <v>15</v>
      </c>
      <c r="D166" s="4">
        <v>3</v>
      </c>
      <c r="E166" s="7">
        <v>4.5</v>
      </c>
      <c r="F166">
        <v>85.1</v>
      </c>
    </row>
    <row r="167" spans="1:6" x14ac:dyDescent="0.2">
      <c r="A167" s="4">
        <v>166</v>
      </c>
      <c r="B167" s="4" t="s">
        <v>14</v>
      </c>
      <c r="C167" s="2" t="s">
        <v>15</v>
      </c>
      <c r="D167" s="4">
        <v>2</v>
      </c>
      <c r="E167" s="7">
        <v>8.1999999999999993</v>
      </c>
      <c r="F167">
        <v>58.2</v>
      </c>
    </row>
    <row r="168" spans="1:6" x14ac:dyDescent="0.2">
      <c r="A168" s="4">
        <v>167</v>
      </c>
      <c r="B168" s="4" t="s">
        <v>14</v>
      </c>
      <c r="C168" s="2" t="s">
        <v>15</v>
      </c>
      <c r="D168" s="4">
        <v>8</v>
      </c>
      <c r="E168" s="7">
        <v>17</v>
      </c>
      <c r="F168">
        <v>93.96</v>
      </c>
    </row>
    <row r="169" spans="1:6" x14ac:dyDescent="0.2">
      <c r="A169" s="4">
        <v>168</v>
      </c>
      <c r="B169" s="4" t="s">
        <v>6</v>
      </c>
      <c r="C169" s="2" t="s">
        <v>15</v>
      </c>
      <c r="D169" s="4">
        <v>8</v>
      </c>
      <c r="E169" s="7">
        <v>16.600000000000001</v>
      </c>
      <c r="F169">
        <v>129.16</v>
      </c>
    </row>
    <row r="170" spans="1:6" x14ac:dyDescent="0.2">
      <c r="A170" s="4">
        <v>169</v>
      </c>
      <c r="B170" s="4" t="s">
        <v>13</v>
      </c>
      <c r="C170" s="2" t="s">
        <v>8</v>
      </c>
      <c r="D170" s="4">
        <v>2</v>
      </c>
      <c r="E170" s="7">
        <v>4.4000000000000004</v>
      </c>
      <c r="F170">
        <v>68.45</v>
      </c>
    </row>
    <row r="171" spans="1:6" x14ac:dyDescent="0.2">
      <c r="A171" s="4">
        <v>170</v>
      </c>
      <c r="B171" s="4" t="s">
        <v>7</v>
      </c>
      <c r="C171" s="2" t="s">
        <v>15</v>
      </c>
      <c r="D171" s="4">
        <v>3</v>
      </c>
      <c r="E171" s="7">
        <v>18.7</v>
      </c>
      <c r="F171">
        <v>32.32</v>
      </c>
    </row>
    <row r="172" spans="1:6" x14ac:dyDescent="0.2">
      <c r="A172" s="4">
        <v>171</v>
      </c>
      <c r="B172" s="4" t="s">
        <v>11</v>
      </c>
      <c r="C172" s="2" t="s">
        <v>10</v>
      </c>
      <c r="D172" s="4">
        <v>8</v>
      </c>
      <c r="E172" s="7">
        <v>20.3</v>
      </c>
      <c r="F172">
        <v>79.31</v>
      </c>
    </row>
    <row r="173" spans="1:6" x14ac:dyDescent="0.2">
      <c r="A173" s="4">
        <v>172</v>
      </c>
      <c r="B173" s="4" t="s">
        <v>9</v>
      </c>
      <c r="C173" s="2" t="s">
        <v>15</v>
      </c>
      <c r="D173" s="4">
        <v>4</v>
      </c>
      <c r="E173" s="7">
        <v>8.5</v>
      </c>
      <c r="F173">
        <v>74.97</v>
      </c>
    </row>
    <row r="174" spans="1:6" x14ac:dyDescent="0.2">
      <c r="A174" s="4">
        <v>173</v>
      </c>
      <c r="B174" s="4" t="s">
        <v>12</v>
      </c>
      <c r="C174" s="2" t="s">
        <v>15</v>
      </c>
      <c r="D174" s="4">
        <v>3</v>
      </c>
      <c r="E174" s="7">
        <v>5</v>
      </c>
      <c r="F174">
        <v>31.18</v>
      </c>
    </row>
    <row r="175" spans="1:6" x14ac:dyDescent="0.2">
      <c r="A175" s="4">
        <v>174</v>
      </c>
      <c r="B175" s="4" t="s">
        <v>9</v>
      </c>
      <c r="C175" s="2" t="s">
        <v>10</v>
      </c>
      <c r="D175" s="4">
        <v>3</v>
      </c>
      <c r="E175" s="7">
        <v>4.2</v>
      </c>
      <c r="F175">
        <v>46.81</v>
      </c>
    </row>
    <row r="176" spans="1:6" x14ac:dyDescent="0.2">
      <c r="A176" s="4">
        <v>175</v>
      </c>
      <c r="B176" s="4" t="s">
        <v>13</v>
      </c>
      <c r="C176" s="2" t="s">
        <v>10</v>
      </c>
      <c r="D176" s="4">
        <v>3</v>
      </c>
      <c r="E176" s="7">
        <v>7.4</v>
      </c>
      <c r="F176">
        <v>54.39</v>
      </c>
    </row>
    <row r="177" spans="1:6" x14ac:dyDescent="0.2">
      <c r="A177" s="4">
        <v>176</v>
      </c>
      <c r="B177" s="4" t="s">
        <v>7</v>
      </c>
      <c r="C177" s="2" t="s">
        <v>15</v>
      </c>
      <c r="D177" s="4">
        <v>3</v>
      </c>
      <c r="E177" s="7">
        <v>11.2</v>
      </c>
      <c r="F177">
        <v>37.840000000000003</v>
      </c>
    </row>
    <row r="178" spans="1:6" x14ac:dyDescent="0.2">
      <c r="A178" s="4">
        <v>177</v>
      </c>
      <c r="B178" s="4" t="s">
        <v>11</v>
      </c>
      <c r="C178" s="2" t="s">
        <v>15</v>
      </c>
      <c r="D178" s="4">
        <v>5</v>
      </c>
      <c r="E178" s="7">
        <v>17.5</v>
      </c>
      <c r="F178">
        <v>32.14</v>
      </c>
    </row>
    <row r="179" spans="1:6" x14ac:dyDescent="0.2">
      <c r="A179" s="4">
        <v>178</v>
      </c>
      <c r="B179" s="4" t="s">
        <v>11</v>
      </c>
      <c r="C179" s="2" t="s">
        <v>10</v>
      </c>
      <c r="D179" s="4">
        <v>2</v>
      </c>
      <c r="E179" s="7">
        <v>9.3000000000000007</v>
      </c>
      <c r="F179">
        <v>23.43</v>
      </c>
    </row>
    <row r="180" spans="1:6" x14ac:dyDescent="0.2">
      <c r="A180" s="4">
        <v>179</v>
      </c>
      <c r="B180" s="4" t="s">
        <v>13</v>
      </c>
      <c r="C180" s="2" t="s">
        <v>10</v>
      </c>
      <c r="D180" s="4">
        <v>26</v>
      </c>
      <c r="E180" s="7">
        <v>50.5</v>
      </c>
      <c r="F180">
        <v>155.91999999999999</v>
      </c>
    </row>
    <row r="181" spans="1:6" x14ac:dyDescent="0.2">
      <c r="A181" s="4">
        <v>180</v>
      </c>
      <c r="B181" s="4" t="s">
        <v>6</v>
      </c>
      <c r="C181" s="2" t="s">
        <v>8</v>
      </c>
      <c r="D181" s="4">
        <v>19</v>
      </c>
      <c r="E181" s="7">
        <v>12.7</v>
      </c>
      <c r="F181">
        <v>122.6</v>
      </c>
    </row>
    <row r="182" spans="1:6" x14ac:dyDescent="0.2">
      <c r="A182" s="4">
        <v>181</v>
      </c>
      <c r="B182" s="4" t="s">
        <v>14</v>
      </c>
      <c r="C182" s="2" t="s">
        <v>15</v>
      </c>
      <c r="D182" s="4">
        <v>3</v>
      </c>
      <c r="E182" s="7">
        <v>7.8</v>
      </c>
      <c r="F182">
        <v>40.29</v>
      </c>
    </row>
    <row r="183" spans="1:6" x14ac:dyDescent="0.2">
      <c r="A183" s="4">
        <v>182</v>
      </c>
      <c r="B183" s="4" t="s">
        <v>13</v>
      </c>
      <c r="C183" s="2" t="s">
        <v>10</v>
      </c>
      <c r="D183" s="4">
        <v>13</v>
      </c>
      <c r="E183" s="7">
        <v>23.2</v>
      </c>
      <c r="F183">
        <v>135.6</v>
      </c>
    </row>
    <row r="184" spans="1:6" x14ac:dyDescent="0.2">
      <c r="A184" s="4">
        <v>183</v>
      </c>
      <c r="B184" s="4" t="s">
        <v>12</v>
      </c>
      <c r="C184" s="2" t="s">
        <v>15</v>
      </c>
      <c r="D184" s="4">
        <v>2</v>
      </c>
      <c r="E184" s="7">
        <v>11.3</v>
      </c>
      <c r="F184">
        <v>36.85</v>
      </c>
    </row>
    <row r="185" spans="1:6" x14ac:dyDescent="0.2">
      <c r="A185" s="4">
        <v>184</v>
      </c>
      <c r="B185" s="4" t="s">
        <v>13</v>
      </c>
      <c r="C185" s="2" t="s">
        <v>15</v>
      </c>
      <c r="D185" s="4">
        <v>3</v>
      </c>
      <c r="E185" s="7">
        <v>6.1</v>
      </c>
      <c r="F185">
        <v>50.44</v>
      </c>
    </row>
    <row r="186" spans="1:6" x14ac:dyDescent="0.2">
      <c r="A186" s="4">
        <v>185</v>
      </c>
      <c r="B186" s="4" t="s">
        <v>9</v>
      </c>
      <c r="C186" s="2" t="s">
        <v>15</v>
      </c>
      <c r="D186" s="4">
        <v>4</v>
      </c>
      <c r="E186" s="7">
        <v>5</v>
      </c>
      <c r="F186">
        <v>71.97</v>
      </c>
    </row>
    <row r="187" spans="1:6" x14ac:dyDescent="0.2">
      <c r="A187" s="4">
        <v>186</v>
      </c>
      <c r="B187" s="4" t="s">
        <v>6</v>
      </c>
      <c r="C187" s="2" t="s">
        <v>10</v>
      </c>
      <c r="D187" s="4">
        <v>4</v>
      </c>
      <c r="E187" s="7">
        <v>17</v>
      </c>
      <c r="F187">
        <v>59.81</v>
      </c>
    </row>
    <row r="188" spans="1:6" x14ac:dyDescent="0.2">
      <c r="A188" s="4">
        <v>187</v>
      </c>
      <c r="B188" s="4" t="s">
        <v>14</v>
      </c>
      <c r="C188" s="2" t="s">
        <v>10</v>
      </c>
      <c r="D188" s="4">
        <v>2</v>
      </c>
      <c r="E188" s="7">
        <v>1.7</v>
      </c>
      <c r="F188">
        <v>85.54</v>
      </c>
    </row>
    <row r="189" spans="1:6" x14ac:dyDescent="0.2">
      <c r="A189" s="4">
        <v>188</v>
      </c>
      <c r="B189" s="4" t="s">
        <v>11</v>
      </c>
      <c r="C189" s="2" t="s">
        <v>15</v>
      </c>
      <c r="D189" s="4">
        <v>2</v>
      </c>
      <c r="E189" s="7">
        <v>11.5</v>
      </c>
      <c r="F189">
        <v>54.58</v>
      </c>
    </row>
    <row r="190" spans="1:6" x14ac:dyDescent="0.2">
      <c r="A190" s="4">
        <v>189</v>
      </c>
      <c r="B190" s="4" t="s">
        <v>9</v>
      </c>
      <c r="C190" s="2" t="s">
        <v>15</v>
      </c>
      <c r="D190" s="4">
        <v>3</v>
      </c>
      <c r="E190" s="7">
        <v>9.6999999999999993</v>
      </c>
      <c r="F190">
        <v>35.51</v>
      </c>
    </row>
    <row r="191" spans="1:6" x14ac:dyDescent="0.2">
      <c r="A191" s="4">
        <v>190</v>
      </c>
      <c r="B191" s="4" t="s">
        <v>7</v>
      </c>
      <c r="C191" s="2" t="s">
        <v>15</v>
      </c>
      <c r="D191" s="4">
        <v>4</v>
      </c>
      <c r="E191" s="7">
        <v>1</v>
      </c>
      <c r="F191">
        <v>34.299999999999997</v>
      </c>
    </row>
    <row r="192" spans="1:6" x14ac:dyDescent="0.2">
      <c r="A192" s="4">
        <v>191</v>
      </c>
      <c r="B192" s="4" t="s">
        <v>9</v>
      </c>
      <c r="C192" s="2" t="s">
        <v>8</v>
      </c>
      <c r="D192" s="4">
        <v>2</v>
      </c>
      <c r="E192" s="7">
        <v>19</v>
      </c>
      <c r="F192">
        <v>67.36</v>
      </c>
    </row>
    <row r="193" spans="1:6" x14ac:dyDescent="0.2">
      <c r="A193" s="4">
        <v>192</v>
      </c>
      <c r="B193" s="4" t="s">
        <v>11</v>
      </c>
      <c r="C193" s="2" t="s">
        <v>15</v>
      </c>
      <c r="D193" s="4">
        <v>8</v>
      </c>
      <c r="E193" s="7">
        <v>13.2</v>
      </c>
      <c r="F193">
        <v>59.43</v>
      </c>
    </row>
    <row r="194" spans="1:6" x14ac:dyDescent="0.2">
      <c r="A194" s="4">
        <v>193</v>
      </c>
      <c r="B194" s="4" t="s">
        <v>13</v>
      </c>
      <c r="C194" s="2" t="s">
        <v>10</v>
      </c>
      <c r="D194" s="4">
        <v>2</v>
      </c>
      <c r="E194" s="7">
        <v>10.8</v>
      </c>
      <c r="F194">
        <v>70.599999999999994</v>
      </c>
    </row>
    <row r="195" spans="1:6" x14ac:dyDescent="0.2">
      <c r="A195" s="4">
        <v>194</v>
      </c>
      <c r="B195" s="4" t="s">
        <v>6</v>
      </c>
      <c r="C195" s="2" t="s">
        <v>15</v>
      </c>
      <c r="D195" s="4">
        <v>8</v>
      </c>
      <c r="E195" s="7">
        <v>14.9</v>
      </c>
      <c r="F195">
        <v>112.86</v>
      </c>
    </row>
    <row r="196" spans="1:6" x14ac:dyDescent="0.2">
      <c r="A196" s="4">
        <v>195</v>
      </c>
      <c r="B196" s="4" t="s">
        <v>6</v>
      </c>
      <c r="C196" s="2" t="s">
        <v>15</v>
      </c>
      <c r="D196" s="4">
        <v>4</v>
      </c>
      <c r="E196" s="7">
        <v>47</v>
      </c>
      <c r="F196">
        <v>106.73</v>
      </c>
    </row>
    <row r="197" spans="1:6" x14ac:dyDescent="0.2">
      <c r="A197" s="4">
        <v>196</v>
      </c>
      <c r="B197" s="4" t="s">
        <v>13</v>
      </c>
      <c r="C197" s="2" t="s">
        <v>10</v>
      </c>
      <c r="D197" s="4">
        <v>2</v>
      </c>
      <c r="E197" s="7">
        <v>16</v>
      </c>
      <c r="F197">
        <v>68.17</v>
      </c>
    </row>
    <row r="198" spans="1:6" x14ac:dyDescent="0.2">
      <c r="A198" s="4">
        <v>197</v>
      </c>
      <c r="B198" s="4" t="s">
        <v>14</v>
      </c>
      <c r="C198" s="2" t="s">
        <v>15</v>
      </c>
      <c r="D198" s="4">
        <v>3</v>
      </c>
      <c r="E198" s="7">
        <v>4.4000000000000004</v>
      </c>
      <c r="F198">
        <v>13.72</v>
      </c>
    </row>
    <row r="199" spans="1:6" x14ac:dyDescent="0.2">
      <c r="A199" s="4">
        <v>198</v>
      </c>
      <c r="B199" s="4" t="s">
        <v>13</v>
      </c>
      <c r="C199" s="2" t="s">
        <v>15</v>
      </c>
      <c r="D199" s="4">
        <v>3</v>
      </c>
      <c r="E199" s="7">
        <v>7.2</v>
      </c>
      <c r="F199">
        <v>105.77</v>
      </c>
    </row>
    <row r="200" spans="1:6" x14ac:dyDescent="0.2">
      <c r="A200" s="4">
        <v>199</v>
      </c>
      <c r="B200" s="4" t="s">
        <v>6</v>
      </c>
      <c r="C200" s="2" t="s">
        <v>8</v>
      </c>
      <c r="D200" s="4">
        <v>4</v>
      </c>
      <c r="E200" s="7">
        <v>8.6999999999999993</v>
      </c>
      <c r="F200">
        <v>50.28</v>
      </c>
    </row>
    <row r="201" spans="1:6" x14ac:dyDescent="0.2">
      <c r="A201" s="4">
        <v>200</v>
      </c>
      <c r="B201" s="4" t="s">
        <v>13</v>
      </c>
      <c r="C201" s="2" t="s">
        <v>15</v>
      </c>
      <c r="D201" s="4">
        <v>3</v>
      </c>
      <c r="E201" s="7">
        <v>14.3</v>
      </c>
      <c r="F201">
        <v>100.31</v>
      </c>
    </row>
    <row r="202" spans="1:6" x14ac:dyDescent="0.2">
      <c r="A202" s="4">
        <v>201</v>
      </c>
      <c r="B202" s="4" t="s">
        <v>6</v>
      </c>
      <c r="C202" s="2" t="s">
        <v>15</v>
      </c>
      <c r="D202" s="4">
        <v>2</v>
      </c>
      <c r="E202" s="7">
        <v>5</v>
      </c>
      <c r="F202">
        <v>53.49</v>
      </c>
    </row>
    <row r="203" spans="1:6" x14ac:dyDescent="0.2">
      <c r="A203" s="4">
        <v>202</v>
      </c>
      <c r="B203" s="4" t="s">
        <v>7</v>
      </c>
      <c r="C203" s="2" t="s">
        <v>8</v>
      </c>
      <c r="D203" s="4">
        <v>4</v>
      </c>
      <c r="E203" s="7">
        <v>25.8</v>
      </c>
      <c r="F203">
        <v>95.89</v>
      </c>
    </row>
    <row r="204" spans="1:6" x14ac:dyDescent="0.2">
      <c r="A204" s="4">
        <v>203</v>
      </c>
      <c r="B204" s="4" t="s">
        <v>6</v>
      </c>
      <c r="C204" s="2" t="s">
        <v>15</v>
      </c>
      <c r="D204" s="4">
        <v>2</v>
      </c>
      <c r="E204" s="7">
        <v>6.1</v>
      </c>
      <c r="F204">
        <v>23.42</v>
      </c>
    </row>
    <row r="205" spans="1:6" x14ac:dyDescent="0.2">
      <c r="A205" s="4">
        <v>204</v>
      </c>
      <c r="B205" s="4" t="s">
        <v>9</v>
      </c>
      <c r="C205" s="2" t="s">
        <v>10</v>
      </c>
      <c r="D205" s="4">
        <v>3</v>
      </c>
      <c r="E205" s="7">
        <v>11.9</v>
      </c>
      <c r="F205">
        <v>43.31</v>
      </c>
    </row>
    <row r="206" spans="1:6" x14ac:dyDescent="0.2">
      <c r="A206" s="4">
        <v>205</v>
      </c>
      <c r="B206" s="4" t="s">
        <v>7</v>
      </c>
      <c r="C206" s="2" t="s">
        <v>15</v>
      </c>
      <c r="D206" s="4">
        <v>2</v>
      </c>
      <c r="E206" s="7">
        <v>9.5</v>
      </c>
      <c r="F206">
        <v>66.25</v>
      </c>
    </row>
    <row r="207" spans="1:6" x14ac:dyDescent="0.2">
      <c r="A207" s="4">
        <v>206</v>
      </c>
      <c r="B207" s="4" t="s">
        <v>11</v>
      </c>
      <c r="C207" s="2" t="s">
        <v>10</v>
      </c>
      <c r="D207" s="4">
        <v>4</v>
      </c>
      <c r="E207" s="7">
        <v>6.9</v>
      </c>
      <c r="F207">
        <v>67.790000000000006</v>
      </c>
    </row>
    <row r="208" spans="1:6" x14ac:dyDescent="0.2">
      <c r="A208" s="4">
        <v>207</v>
      </c>
      <c r="B208" s="4" t="s">
        <v>12</v>
      </c>
      <c r="C208" s="2" t="s">
        <v>15</v>
      </c>
      <c r="D208" s="4">
        <v>3</v>
      </c>
      <c r="E208" s="7">
        <v>9.6999999999999993</v>
      </c>
      <c r="F208">
        <v>35.729999999999997</v>
      </c>
    </row>
    <row r="209" spans="1:6" x14ac:dyDescent="0.2">
      <c r="A209" s="4">
        <v>208</v>
      </c>
      <c r="B209" s="4" t="s">
        <v>13</v>
      </c>
      <c r="C209" s="2" t="s">
        <v>10</v>
      </c>
      <c r="D209" s="4">
        <v>4</v>
      </c>
      <c r="E209" s="7">
        <v>9.5</v>
      </c>
      <c r="F209">
        <v>55.81</v>
      </c>
    </row>
    <row r="210" spans="1:6" x14ac:dyDescent="0.2">
      <c r="A210" s="4">
        <v>209</v>
      </c>
      <c r="B210" s="4" t="s">
        <v>7</v>
      </c>
      <c r="C210" s="2" t="s">
        <v>10</v>
      </c>
      <c r="D210" s="4">
        <v>3</v>
      </c>
      <c r="E210" s="7">
        <v>7.7</v>
      </c>
      <c r="F210">
        <v>71.16</v>
      </c>
    </row>
    <row r="211" spans="1:6" x14ac:dyDescent="0.2">
      <c r="A211" s="4">
        <v>210</v>
      </c>
      <c r="B211" s="4" t="s">
        <v>9</v>
      </c>
      <c r="C211" s="2" t="s">
        <v>15</v>
      </c>
      <c r="D211" s="4">
        <v>8</v>
      </c>
      <c r="E211" s="7">
        <v>31.2</v>
      </c>
      <c r="F211">
        <v>68.73</v>
      </c>
    </row>
    <row r="212" spans="1:6" x14ac:dyDescent="0.2">
      <c r="A212" s="4">
        <v>211</v>
      </c>
      <c r="B212" s="4" t="s">
        <v>11</v>
      </c>
      <c r="C212" s="2" t="s">
        <v>8</v>
      </c>
      <c r="D212" s="4">
        <v>4</v>
      </c>
      <c r="E212" s="7">
        <v>16.399999999999999</v>
      </c>
      <c r="F212">
        <v>53.25</v>
      </c>
    </row>
    <row r="213" spans="1:6" x14ac:dyDescent="0.2">
      <c r="A213" s="4">
        <v>212</v>
      </c>
      <c r="B213" s="4" t="s">
        <v>12</v>
      </c>
      <c r="C213" s="2" t="s">
        <v>10</v>
      </c>
      <c r="D213" s="4">
        <v>1</v>
      </c>
      <c r="E213" s="7">
        <v>18.5</v>
      </c>
      <c r="F213">
        <v>45.93</v>
      </c>
    </row>
    <row r="214" spans="1:6" x14ac:dyDescent="0.2">
      <c r="A214" s="4">
        <v>213</v>
      </c>
      <c r="B214" s="4" t="s">
        <v>12</v>
      </c>
      <c r="C214" s="2" t="s">
        <v>8</v>
      </c>
      <c r="D214" s="4">
        <v>8</v>
      </c>
      <c r="E214" s="7">
        <v>11.3</v>
      </c>
      <c r="F214">
        <v>64.14</v>
      </c>
    </row>
    <row r="215" spans="1:6" x14ac:dyDescent="0.2">
      <c r="A215" s="4">
        <v>214</v>
      </c>
      <c r="B215" s="4" t="s">
        <v>6</v>
      </c>
      <c r="C215" s="2" t="s">
        <v>10</v>
      </c>
      <c r="D215" s="4">
        <v>26</v>
      </c>
      <c r="E215" s="7">
        <v>35.9</v>
      </c>
      <c r="F215">
        <v>163.15</v>
      </c>
    </row>
    <row r="216" spans="1:6" x14ac:dyDescent="0.2">
      <c r="A216" s="4">
        <v>215</v>
      </c>
      <c r="B216" s="4" t="s">
        <v>13</v>
      </c>
      <c r="C216" s="2" t="s">
        <v>15</v>
      </c>
      <c r="D216" s="4">
        <v>3</v>
      </c>
      <c r="E216" s="7">
        <v>7.7</v>
      </c>
      <c r="F216">
        <v>85.13</v>
      </c>
    </row>
    <row r="217" spans="1:6" x14ac:dyDescent="0.2">
      <c r="A217" s="4">
        <v>216</v>
      </c>
      <c r="B217" s="4" t="s">
        <v>14</v>
      </c>
      <c r="C217" s="2" t="s">
        <v>15</v>
      </c>
      <c r="D217" s="4">
        <v>2</v>
      </c>
      <c r="E217" s="7">
        <v>8.1999999999999993</v>
      </c>
      <c r="F217">
        <v>58.35</v>
      </c>
    </row>
    <row r="218" spans="1:6" x14ac:dyDescent="0.2">
      <c r="A218" s="4">
        <v>217</v>
      </c>
      <c r="B218" s="4" t="s">
        <v>14</v>
      </c>
      <c r="C218" s="2" t="s">
        <v>15</v>
      </c>
      <c r="D218" s="4">
        <v>8</v>
      </c>
      <c r="E218" s="7">
        <v>17</v>
      </c>
      <c r="F218">
        <v>93.33</v>
      </c>
    </row>
    <row r="219" spans="1:6" x14ac:dyDescent="0.2">
      <c r="A219" s="4">
        <v>218</v>
      </c>
      <c r="B219" s="4" t="s">
        <v>6</v>
      </c>
      <c r="C219" s="2" t="s">
        <v>15</v>
      </c>
      <c r="D219" s="4">
        <v>8</v>
      </c>
      <c r="E219" s="7">
        <v>16.600000000000001</v>
      </c>
      <c r="F219">
        <v>130.87</v>
      </c>
    </row>
    <row r="220" spans="1:6" x14ac:dyDescent="0.2">
      <c r="A220" s="4">
        <v>219</v>
      </c>
      <c r="B220" s="4" t="s">
        <v>13</v>
      </c>
      <c r="C220" s="2" t="s">
        <v>8</v>
      </c>
      <c r="D220" s="4">
        <v>2</v>
      </c>
      <c r="E220" s="7">
        <v>5.9</v>
      </c>
      <c r="F220">
        <v>68.48</v>
      </c>
    </row>
    <row r="221" spans="1:6" x14ac:dyDescent="0.2">
      <c r="A221" s="4">
        <v>220</v>
      </c>
      <c r="B221" s="4" t="s">
        <v>7</v>
      </c>
      <c r="C221" s="2" t="s">
        <v>15</v>
      </c>
      <c r="D221" s="4">
        <v>3</v>
      </c>
      <c r="E221" s="7">
        <v>18.7</v>
      </c>
      <c r="F221">
        <v>29.32</v>
      </c>
    </row>
    <row r="222" spans="1:6" x14ac:dyDescent="0.2">
      <c r="A222" s="4">
        <v>221</v>
      </c>
      <c r="B222" s="4" t="s">
        <v>11</v>
      </c>
      <c r="C222" s="2" t="s">
        <v>10</v>
      </c>
      <c r="D222" s="4">
        <v>9</v>
      </c>
      <c r="E222" s="7">
        <v>20.3</v>
      </c>
      <c r="F222">
        <v>79.8</v>
      </c>
    </row>
    <row r="223" spans="1:6" x14ac:dyDescent="0.2">
      <c r="A223" s="4">
        <v>222</v>
      </c>
      <c r="B223" s="4" t="s">
        <v>9</v>
      </c>
      <c r="C223" s="2" t="s">
        <v>15</v>
      </c>
      <c r="D223" s="4">
        <v>4</v>
      </c>
      <c r="E223" s="7">
        <v>8.5</v>
      </c>
      <c r="F223">
        <v>74.8</v>
      </c>
    </row>
    <row r="224" spans="1:6" x14ac:dyDescent="0.2">
      <c r="A224" s="4">
        <v>223</v>
      </c>
      <c r="B224" s="4" t="s">
        <v>12</v>
      </c>
      <c r="C224" s="2" t="s">
        <v>15</v>
      </c>
      <c r="D224" s="4">
        <v>3</v>
      </c>
      <c r="E224" s="7">
        <v>5</v>
      </c>
      <c r="F224">
        <v>29.79</v>
      </c>
    </row>
    <row r="225" spans="1:6" x14ac:dyDescent="0.2">
      <c r="A225" s="4">
        <v>224</v>
      </c>
      <c r="B225" s="4" t="s">
        <v>9</v>
      </c>
      <c r="C225" s="2" t="s">
        <v>10</v>
      </c>
      <c r="D225" s="4">
        <v>3</v>
      </c>
      <c r="E225" s="7">
        <v>9.8000000000000007</v>
      </c>
      <c r="F225">
        <v>48.37</v>
      </c>
    </row>
    <row r="226" spans="1:6" x14ac:dyDescent="0.2">
      <c r="A226" s="4">
        <v>225</v>
      </c>
      <c r="B226" s="4" t="s">
        <v>13</v>
      </c>
      <c r="C226" s="2" t="s">
        <v>10</v>
      </c>
      <c r="D226" s="4">
        <v>3</v>
      </c>
      <c r="E226" s="7">
        <v>7.4</v>
      </c>
      <c r="F226">
        <v>53.41</v>
      </c>
    </row>
    <row r="227" spans="1:6" x14ac:dyDescent="0.2">
      <c r="A227" s="4">
        <v>226</v>
      </c>
      <c r="B227" s="4" t="s">
        <v>7</v>
      </c>
      <c r="C227" s="2" t="s">
        <v>15</v>
      </c>
      <c r="D227" s="4">
        <v>3</v>
      </c>
      <c r="E227" s="7">
        <v>11.2</v>
      </c>
      <c r="F227">
        <v>39.51</v>
      </c>
    </row>
    <row r="228" spans="1:6" x14ac:dyDescent="0.2">
      <c r="A228" s="4">
        <v>227</v>
      </c>
      <c r="B228" s="4" t="s">
        <v>11</v>
      </c>
      <c r="C228" s="2" t="s">
        <v>15</v>
      </c>
      <c r="D228" s="4">
        <v>8</v>
      </c>
      <c r="E228" s="7">
        <v>17.5</v>
      </c>
      <c r="F228">
        <v>32.86</v>
      </c>
    </row>
    <row r="229" spans="1:6" x14ac:dyDescent="0.2">
      <c r="A229" s="4">
        <v>228</v>
      </c>
      <c r="B229" s="4" t="s">
        <v>11</v>
      </c>
      <c r="C229" s="2" t="s">
        <v>10</v>
      </c>
      <c r="D229" s="4">
        <v>2</v>
      </c>
      <c r="E229" s="7">
        <v>4.2</v>
      </c>
      <c r="F229">
        <v>26.17</v>
      </c>
    </row>
    <row r="230" spans="1:6" x14ac:dyDescent="0.2">
      <c r="A230" s="4">
        <v>229</v>
      </c>
      <c r="B230" s="4" t="s">
        <v>13</v>
      </c>
      <c r="C230" s="2" t="s">
        <v>10</v>
      </c>
      <c r="D230" s="4">
        <v>26</v>
      </c>
      <c r="E230" s="7">
        <v>50.5</v>
      </c>
      <c r="F230">
        <v>156.15</v>
      </c>
    </row>
    <row r="231" spans="1:6" x14ac:dyDescent="0.2">
      <c r="A231" s="4">
        <v>230</v>
      </c>
      <c r="B231" s="4" t="s">
        <v>6</v>
      </c>
      <c r="C231" s="2" t="s">
        <v>8</v>
      </c>
      <c r="D231" s="4">
        <v>19</v>
      </c>
      <c r="E231" s="7">
        <v>12.7</v>
      </c>
      <c r="F231">
        <v>122.92</v>
      </c>
    </row>
    <row r="232" spans="1:6" x14ac:dyDescent="0.2">
      <c r="A232" s="4">
        <v>231</v>
      </c>
      <c r="B232" s="4" t="s">
        <v>14</v>
      </c>
      <c r="C232" s="2" t="s">
        <v>15</v>
      </c>
      <c r="D232" s="4">
        <v>3</v>
      </c>
      <c r="E232" s="7">
        <v>4.0999999999999996</v>
      </c>
      <c r="F232">
        <v>38.979999999999997</v>
      </c>
    </row>
    <row r="233" spans="1:6" x14ac:dyDescent="0.2">
      <c r="A233" s="4">
        <v>232</v>
      </c>
      <c r="B233" s="4" t="s">
        <v>13</v>
      </c>
      <c r="C233" s="2" t="s">
        <v>10</v>
      </c>
      <c r="D233" s="4">
        <v>13</v>
      </c>
      <c r="E233" s="7">
        <v>23.2</v>
      </c>
      <c r="F233">
        <v>139.53</v>
      </c>
    </row>
    <row r="234" spans="1:6" x14ac:dyDescent="0.2">
      <c r="A234" s="4">
        <v>233</v>
      </c>
      <c r="B234" s="4" t="s">
        <v>12</v>
      </c>
      <c r="C234" s="2" t="s">
        <v>15</v>
      </c>
      <c r="D234" s="4">
        <v>2</v>
      </c>
      <c r="E234" s="7">
        <v>11.3</v>
      </c>
      <c r="F234">
        <v>35.630000000000003</v>
      </c>
    </row>
    <row r="235" spans="1:6" x14ac:dyDescent="0.2">
      <c r="A235" s="4">
        <v>234</v>
      </c>
      <c r="B235" s="4" t="s">
        <v>13</v>
      </c>
      <c r="C235" s="2" t="s">
        <v>15</v>
      </c>
      <c r="D235" s="4">
        <v>3</v>
      </c>
      <c r="E235" s="7">
        <v>6.1</v>
      </c>
      <c r="F235">
        <v>51.52</v>
      </c>
    </row>
    <row r="236" spans="1:6" x14ac:dyDescent="0.2">
      <c r="A236" s="4">
        <v>235</v>
      </c>
      <c r="B236" s="4" t="s">
        <v>9</v>
      </c>
      <c r="C236" s="2" t="s">
        <v>15</v>
      </c>
      <c r="D236" s="4">
        <v>9</v>
      </c>
      <c r="E236" s="7">
        <v>5</v>
      </c>
      <c r="F236">
        <v>71.98</v>
      </c>
    </row>
    <row r="237" spans="1:6" x14ac:dyDescent="0.2">
      <c r="A237" s="4">
        <v>236</v>
      </c>
      <c r="B237" s="4" t="s">
        <v>6</v>
      </c>
      <c r="C237" s="2" t="s">
        <v>10</v>
      </c>
      <c r="D237" s="4">
        <v>3</v>
      </c>
      <c r="E237" s="7">
        <v>17</v>
      </c>
      <c r="F237">
        <v>59.97</v>
      </c>
    </row>
    <row r="238" spans="1:6" x14ac:dyDescent="0.2">
      <c r="A238" s="4">
        <v>237</v>
      </c>
      <c r="B238" s="4" t="s">
        <v>14</v>
      </c>
      <c r="C238" s="2" t="s">
        <v>10</v>
      </c>
      <c r="D238" s="4">
        <v>2</v>
      </c>
      <c r="E238" s="7">
        <v>0.4</v>
      </c>
      <c r="F238">
        <v>84.77</v>
      </c>
    </row>
    <row r="239" spans="1:6" x14ac:dyDescent="0.2">
      <c r="A239" s="4">
        <v>238</v>
      </c>
      <c r="B239" s="4" t="s">
        <v>11</v>
      </c>
      <c r="C239" s="2" t="s">
        <v>15</v>
      </c>
      <c r="D239" s="4">
        <v>2</v>
      </c>
      <c r="E239" s="7">
        <v>11.5</v>
      </c>
      <c r="F239">
        <v>54.08</v>
      </c>
    </row>
    <row r="240" spans="1:6" x14ac:dyDescent="0.2">
      <c r="A240" s="4">
        <v>239</v>
      </c>
      <c r="B240" s="4" t="s">
        <v>9</v>
      </c>
      <c r="C240" s="2" t="s">
        <v>15</v>
      </c>
      <c r="D240" s="4">
        <v>3</v>
      </c>
      <c r="E240" s="7">
        <v>9.6999999999999993</v>
      </c>
      <c r="F240">
        <v>37.229999999999997</v>
      </c>
    </row>
    <row r="241" spans="1:6" x14ac:dyDescent="0.2">
      <c r="A241" s="4">
        <v>240</v>
      </c>
      <c r="B241" s="4" t="s">
        <v>7</v>
      </c>
      <c r="C241" s="2" t="s">
        <v>15</v>
      </c>
      <c r="D241" s="4">
        <v>6</v>
      </c>
      <c r="E241" s="7">
        <v>0.8</v>
      </c>
      <c r="F241">
        <v>34.369999999999997</v>
      </c>
    </row>
    <row r="242" spans="1:6" x14ac:dyDescent="0.2">
      <c r="A242" s="4">
        <v>241</v>
      </c>
      <c r="B242" s="4" t="s">
        <v>9</v>
      </c>
      <c r="C242" s="2" t="s">
        <v>8</v>
      </c>
      <c r="D242" s="4">
        <v>2</v>
      </c>
      <c r="E242" s="7">
        <v>19</v>
      </c>
      <c r="F242">
        <v>67.400000000000006</v>
      </c>
    </row>
    <row r="243" spans="1:6" x14ac:dyDescent="0.2">
      <c r="A243" s="4">
        <v>242</v>
      </c>
      <c r="B243" s="4" t="s">
        <v>11</v>
      </c>
      <c r="C243" s="2" t="s">
        <v>15</v>
      </c>
      <c r="D243" s="4">
        <v>8</v>
      </c>
      <c r="E243" s="7">
        <v>13.2</v>
      </c>
      <c r="F243">
        <v>59.67</v>
      </c>
    </row>
    <row r="244" spans="1:6" x14ac:dyDescent="0.2">
      <c r="A244" s="4">
        <v>243</v>
      </c>
      <c r="B244" s="4" t="s">
        <v>13</v>
      </c>
      <c r="C244" s="2" t="s">
        <v>10</v>
      </c>
      <c r="D244" s="4">
        <v>2</v>
      </c>
      <c r="E244" s="7">
        <v>10.8</v>
      </c>
      <c r="F244">
        <v>70.66</v>
      </c>
    </row>
    <row r="245" spans="1:6" x14ac:dyDescent="0.2">
      <c r="A245" s="4">
        <v>244</v>
      </c>
      <c r="B245" s="4" t="s">
        <v>6</v>
      </c>
      <c r="C245" s="2" t="s">
        <v>15</v>
      </c>
      <c r="D245" s="4">
        <v>8</v>
      </c>
      <c r="E245" s="7">
        <v>14.9</v>
      </c>
      <c r="F245">
        <v>112.88</v>
      </c>
    </row>
    <row r="246" spans="1:6" x14ac:dyDescent="0.2">
      <c r="A246" s="4">
        <v>245</v>
      </c>
      <c r="B246" s="4" t="s">
        <v>6</v>
      </c>
      <c r="C246" s="2" t="s">
        <v>15</v>
      </c>
      <c r="D246" s="4">
        <v>4</v>
      </c>
      <c r="E246" s="7">
        <v>47</v>
      </c>
      <c r="F246">
        <v>105.53</v>
      </c>
    </row>
    <row r="247" spans="1:6" x14ac:dyDescent="0.2">
      <c r="A247" s="4">
        <v>246</v>
      </c>
      <c r="B247" s="4" t="s">
        <v>13</v>
      </c>
      <c r="C247" s="2" t="s">
        <v>10</v>
      </c>
      <c r="D247" s="4">
        <v>2</v>
      </c>
      <c r="E247" s="7">
        <v>16</v>
      </c>
      <c r="F247">
        <v>68.17</v>
      </c>
    </row>
    <row r="248" spans="1:6" x14ac:dyDescent="0.2">
      <c r="A248" s="4">
        <v>247</v>
      </c>
      <c r="B248" s="4" t="s">
        <v>14</v>
      </c>
      <c r="C248" s="2" t="s">
        <v>15</v>
      </c>
      <c r="D248" s="4">
        <v>3</v>
      </c>
      <c r="E248" s="7">
        <v>0.3</v>
      </c>
      <c r="F248">
        <v>17.690000000000001</v>
      </c>
    </row>
    <row r="249" spans="1:6" x14ac:dyDescent="0.2">
      <c r="A249" s="4">
        <v>248</v>
      </c>
      <c r="B249" s="4" t="s">
        <v>13</v>
      </c>
      <c r="C249" s="2" t="s">
        <v>15</v>
      </c>
      <c r="D249" s="4">
        <v>1</v>
      </c>
      <c r="E249" s="7">
        <v>7.2</v>
      </c>
      <c r="F249">
        <v>103.48</v>
      </c>
    </row>
    <row r="250" spans="1:6" x14ac:dyDescent="0.2">
      <c r="A250" s="4">
        <v>249</v>
      </c>
      <c r="B250" s="4" t="s">
        <v>6</v>
      </c>
      <c r="C250" s="2" t="s">
        <v>8</v>
      </c>
      <c r="D250" s="4">
        <v>4</v>
      </c>
      <c r="E250" s="7">
        <v>6.8</v>
      </c>
      <c r="F250">
        <v>51.3</v>
      </c>
    </row>
    <row r="251" spans="1:6" x14ac:dyDescent="0.2">
      <c r="A251" s="4">
        <v>250</v>
      </c>
      <c r="B251" s="4" t="s">
        <v>13</v>
      </c>
      <c r="C251" s="2" t="s">
        <v>15</v>
      </c>
      <c r="D251" s="4">
        <v>3</v>
      </c>
      <c r="E251" s="7">
        <v>15</v>
      </c>
      <c r="F251">
        <v>102.27</v>
      </c>
    </row>
    <row r="252" spans="1:6" x14ac:dyDescent="0.2">
      <c r="A252" s="4">
        <v>251</v>
      </c>
      <c r="B252" s="4" t="s">
        <v>6</v>
      </c>
      <c r="C252" s="2" t="s">
        <v>15</v>
      </c>
      <c r="D252" s="4">
        <v>2</v>
      </c>
      <c r="E252" s="7">
        <v>12.7</v>
      </c>
      <c r="F252">
        <v>54.45</v>
      </c>
    </row>
    <row r="253" spans="1:6" x14ac:dyDescent="0.2">
      <c r="A253" s="4">
        <v>252</v>
      </c>
      <c r="B253" s="4" t="s">
        <v>7</v>
      </c>
      <c r="C253" s="2" t="s">
        <v>8</v>
      </c>
      <c r="D253" s="4">
        <v>4</v>
      </c>
      <c r="E253" s="7">
        <v>25.8</v>
      </c>
      <c r="F253">
        <v>97.87</v>
      </c>
    </row>
    <row r="254" spans="1:6" x14ac:dyDescent="0.2">
      <c r="A254" s="4">
        <v>253</v>
      </c>
      <c r="B254" s="4" t="s">
        <v>6</v>
      </c>
      <c r="C254" s="2" t="s">
        <v>15</v>
      </c>
      <c r="D254" s="4">
        <v>2</v>
      </c>
      <c r="E254" s="7">
        <v>6.1</v>
      </c>
      <c r="F254">
        <v>24.28</v>
      </c>
    </row>
    <row r="255" spans="1:6" x14ac:dyDescent="0.2">
      <c r="A255" s="4">
        <v>254</v>
      </c>
      <c r="B255" s="4" t="s">
        <v>9</v>
      </c>
      <c r="C255" s="2" t="s">
        <v>10</v>
      </c>
      <c r="D255" s="4">
        <v>3</v>
      </c>
      <c r="E255" s="7">
        <v>11.9</v>
      </c>
      <c r="F255">
        <v>44.24</v>
      </c>
    </row>
    <row r="256" spans="1:6" x14ac:dyDescent="0.2">
      <c r="A256" s="4">
        <v>255</v>
      </c>
      <c r="B256" s="4" t="s">
        <v>7</v>
      </c>
      <c r="C256" s="2" t="s">
        <v>15</v>
      </c>
      <c r="D256" s="4">
        <v>2</v>
      </c>
      <c r="E256" s="7">
        <v>9.5</v>
      </c>
      <c r="F256">
        <v>66.14</v>
      </c>
    </row>
    <row r="257" spans="1:6" x14ac:dyDescent="0.2">
      <c r="A257" s="4">
        <v>256</v>
      </c>
      <c r="B257" s="4" t="s">
        <v>11</v>
      </c>
      <c r="C257" s="2" t="s">
        <v>10</v>
      </c>
      <c r="D257" s="4">
        <v>4</v>
      </c>
      <c r="E257" s="7">
        <v>6.9</v>
      </c>
      <c r="F257">
        <v>67.77</v>
      </c>
    </row>
    <row r="258" spans="1:6" x14ac:dyDescent="0.2">
      <c r="A258" s="4">
        <v>257</v>
      </c>
      <c r="B258" s="4" t="s">
        <v>12</v>
      </c>
      <c r="C258" s="2" t="s">
        <v>15</v>
      </c>
      <c r="D258" s="4">
        <v>3</v>
      </c>
      <c r="E258" s="7">
        <v>9.6999999999999993</v>
      </c>
      <c r="F258">
        <v>33.020000000000003</v>
      </c>
    </row>
    <row r="259" spans="1:6" x14ac:dyDescent="0.2">
      <c r="A259" s="4">
        <v>258</v>
      </c>
      <c r="B259" s="4" t="s">
        <v>13</v>
      </c>
      <c r="C259" s="2" t="s">
        <v>10</v>
      </c>
      <c r="D259" s="4">
        <v>4</v>
      </c>
      <c r="E259" s="7">
        <v>1.2</v>
      </c>
      <c r="F259">
        <v>55.81</v>
      </c>
    </row>
    <row r="260" spans="1:6" x14ac:dyDescent="0.2">
      <c r="A260" s="4">
        <v>259</v>
      </c>
      <c r="B260" s="4" t="s">
        <v>7</v>
      </c>
      <c r="C260" s="2" t="s">
        <v>10</v>
      </c>
      <c r="D260" s="4">
        <v>3</v>
      </c>
      <c r="E260" s="7">
        <v>6.2</v>
      </c>
      <c r="F260">
        <v>71.05</v>
      </c>
    </row>
    <row r="261" spans="1:6" x14ac:dyDescent="0.2">
      <c r="A261" s="4">
        <v>260</v>
      </c>
      <c r="B261" s="4" t="s">
        <v>9</v>
      </c>
      <c r="C261" s="2" t="s">
        <v>15</v>
      </c>
      <c r="D261" s="4">
        <v>8</v>
      </c>
      <c r="E261" s="7">
        <v>31.2</v>
      </c>
      <c r="F261">
        <v>68.760000000000005</v>
      </c>
    </row>
    <row r="262" spans="1:6" x14ac:dyDescent="0.2">
      <c r="A262" s="4">
        <v>261</v>
      </c>
      <c r="B262" s="4" t="s">
        <v>11</v>
      </c>
      <c r="C262" s="2" t="s">
        <v>8</v>
      </c>
      <c r="D262" s="4">
        <v>4</v>
      </c>
      <c r="E262" s="7">
        <v>16.399999999999999</v>
      </c>
      <c r="F262">
        <v>52.38</v>
      </c>
    </row>
    <row r="263" spans="1:6" x14ac:dyDescent="0.2">
      <c r="A263" s="4">
        <v>262</v>
      </c>
      <c r="B263" s="4" t="s">
        <v>12</v>
      </c>
      <c r="C263" s="2" t="s">
        <v>10</v>
      </c>
      <c r="D263" s="4">
        <v>9</v>
      </c>
      <c r="E263" s="7">
        <v>18.5</v>
      </c>
      <c r="F263">
        <v>46.08</v>
      </c>
    </row>
    <row r="264" spans="1:6" x14ac:dyDescent="0.2">
      <c r="A264" s="4">
        <v>263</v>
      </c>
      <c r="B264" s="4" t="s">
        <v>12</v>
      </c>
      <c r="C264" s="2" t="s">
        <v>8</v>
      </c>
      <c r="D264" s="4">
        <v>8</v>
      </c>
      <c r="E264" s="7">
        <v>11.3</v>
      </c>
      <c r="F264">
        <v>64.02</v>
      </c>
    </row>
    <row r="265" spans="1:6" x14ac:dyDescent="0.2">
      <c r="A265" s="4">
        <v>264</v>
      </c>
      <c r="B265" s="4" t="s">
        <v>6</v>
      </c>
      <c r="C265" s="2" t="s">
        <v>10</v>
      </c>
      <c r="D265" s="4">
        <v>26</v>
      </c>
      <c r="E265" s="7">
        <v>35.9</v>
      </c>
      <c r="F265">
        <v>165.66</v>
      </c>
    </row>
    <row r="266" spans="1:6" x14ac:dyDescent="0.2">
      <c r="A266" s="4">
        <v>265</v>
      </c>
      <c r="B266" s="4" t="s">
        <v>13</v>
      </c>
      <c r="C266" s="2" t="s">
        <v>15</v>
      </c>
      <c r="D266" s="4">
        <v>3</v>
      </c>
      <c r="E266" s="7">
        <v>8.8000000000000007</v>
      </c>
      <c r="F266">
        <v>85.91</v>
      </c>
    </row>
    <row r="267" spans="1:6" x14ac:dyDescent="0.2">
      <c r="A267" s="4">
        <v>266</v>
      </c>
      <c r="B267" s="4" t="s">
        <v>14</v>
      </c>
      <c r="C267" s="2" t="s">
        <v>15</v>
      </c>
      <c r="D267" s="4">
        <v>2</v>
      </c>
      <c r="E267" s="7">
        <v>8.1999999999999993</v>
      </c>
      <c r="F267">
        <v>59.13</v>
      </c>
    </row>
    <row r="268" spans="1:6" x14ac:dyDescent="0.2">
      <c r="A268" s="4">
        <v>267</v>
      </c>
      <c r="B268" s="4" t="s">
        <v>14</v>
      </c>
      <c r="C268" s="2" t="s">
        <v>15</v>
      </c>
      <c r="D268" s="4">
        <v>8</v>
      </c>
      <c r="E268" s="7">
        <v>17</v>
      </c>
      <c r="F268">
        <v>91.67</v>
      </c>
    </row>
    <row r="269" spans="1:6" x14ac:dyDescent="0.2">
      <c r="A269" s="4">
        <v>268</v>
      </c>
      <c r="B269" s="4" t="s">
        <v>6</v>
      </c>
      <c r="C269" s="2" t="s">
        <v>15</v>
      </c>
      <c r="D269" s="4">
        <v>8</v>
      </c>
      <c r="E269" s="7">
        <v>16.600000000000001</v>
      </c>
      <c r="F269">
        <v>128.1</v>
      </c>
    </row>
    <row r="270" spans="1:6" x14ac:dyDescent="0.2">
      <c r="A270" s="4">
        <v>269</v>
      </c>
      <c r="B270" s="4" t="s">
        <v>13</v>
      </c>
      <c r="C270" s="2" t="s">
        <v>8</v>
      </c>
      <c r="D270" s="4">
        <v>2</v>
      </c>
      <c r="E270" s="7">
        <v>2.5</v>
      </c>
      <c r="F270">
        <v>68.489999999999995</v>
      </c>
    </row>
    <row r="271" spans="1:6" x14ac:dyDescent="0.2">
      <c r="A271" s="4">
        <v>270</v>
      </c>
      <c r="B271" s="4" t="s">
        <v>7</v>
      </c>
      <c r="C271" s="2" t="s">
        <v>15</v>
      </c>
      <c r="D271" s="4">
        <v>6</v>
      </c>
      <c r="E271" s="7">
        <v>18.7</v>
      </c>
      <c r="F271">
        <v>30.49</v>
      </c>
    </row>
    <row r="272" spans="1:6" x14ac:dyDescent="0.2">
      <c r="A272" s="4">
        <v>271</v>
      </c>
      <c r="B272" s="4" t="s">
        <v>11</v>
      </c>
      <c r="C272" s="2" t="s">
        <v>10</v>
      </c>
      <c r="D272" s="4">
        <v>12</v>
      </c>
      <c r="E272" s="7">
        <v>20.3</v>
      </c>
      <c r="F272">
        <v>79.22</v>
      </c>
    </row>
    <row r="273" spans="1:6" x14ac:dyDescent="0.2">
      <c r="A273" s="4">
        <v>272</v>
      </c>
      <c r="B273" s="4" t="s">
        <v>9</v>
      </c>
      <c r="C273" s="2" t="s">
        <v>15</v>
      </c>
      <c r="D273" s="4">
        <v>4</v>
      </c>
      <c r="E273" s="7">
        <v>8.5</v>
      </c>
      <c r="F273">
        <v>74.61</v>
      </c>
    </row>
    <row r="274" spans="1:6" x14ac:dyDescent="0.2">
      <c r="A274" s="4">
        <v>273</v>
      </c>
      <c r="B274" s="4" t="s">
        <v>12</v>
      </c>
      <c r="C274" s="2" t="s">
        <v>15</v>
      </c>
      <c r="D274" s="4">
        <v>3</v>
      </c>
      <c r="E274" s="7">
        <v>5</v>
      </c>
      <c r="F274">
        <v>31.32</v>
      </c>
    </row>
    <row r="275" spans="1:6" x14ac:dyDescent="0.2">
      <c r="A275" s="4">
        <v>274</v>
      </c>
      <c r="B275" s="4" t="s">
        <v>9</v>
      </c>
      <c r="C275" s="2" t="s">
        <v>10</v>
      </c>
      <c r="D275" s="4">
        <v>3</v>
      </c>
      <c r="E275" s="7">
        <v>8.5</v>
      </c>
      <c r="F275">
        <v>46.98</v>
      </c>
    </row>
    <row r="276" spans="1:6" x14ac:dyDescent="0.2">
      <c r="A276" s="4">
        <v>275</v>
      </c>
      <c r="B276" s="4" t="s">
        <v>13</v>
      </c>
      <c r="C276" s="2" t="s">
        <v>10</v>
      </c>
      <c r="D276" s="4">
        <v>3</v>
      </c>
      <c r="E276" s="7">
        <v>7.4</v>
      </c>
      <c r="F276">
        <v>53.42</v>
      </c>
    </row>
    <row r="277" spans="1:6" x14ac:dyDescent="0.2">
      <c r="A277" s="4">
        <v>276</v>
      </c>
      <c r="B277" s="4" t="s">
        <v>7</v>
      </c>
      <c r="C277" s="2" t="s">
        <v>15</v>
      </c>
      <c r="D277" s="4">
        <v>3</v>
      </c>
      <c r="E277" s="7">
        <v>11.2</v>
      </c>
      <c r="F277">
        <v>40.21</v>
      </c>
    </row>
    <row r="278" spans="1:6" x14ac:dyDescent="0.2">
      <c r="A278" s="4">
        <v>277</v>
      </c>
      <c r="B278" s="4" t="s">
        <v>11</v>
      </c>
      <c r="C278" s="2" t="s">
        <v>15</v>
      </c>
      <c r="D278" s="4">
        <v>6</v>
      </c>
      <c r="E278" s="7">
        <v>17.5</v>
      </c>
      <c r="F278">
        <v>33.25</v>
      </c>
    </row>
    <row r="279" spans="1:6" x14ac:dyDescent="0.2">
      <c r="A279" s="4">
        <v>278</v>
      </c>
      <c r="B279" s="4" t="s">
        <v>11</v>
      </c>
      <c r="C279" s="2" t="s">
        <v>10</v>
      </c>
      <c r="D279" s="4">
        <v>2</v>
      </c>
      <c r="E279" s="7">
        <v>2.2000000000000002</v>
      </c>
      <c r="F279">
        <v>27.02</v>
      </c>
    </row>
    <row r="280" spans="1:6" x14ac:dyDescent="0.2">
      <c r="A280" s="4">
        <v>279</v>
      </c>
      <c r="B280" s="4" t="s">
        <v>13</v>
      </c>
      <c r="C280" s="2" t="s">
        <v>10</v>
      </c>
      <c r="D280" s="4">
        <v>26</v>
      </c>
      <c r="E280" s="7">
        <v>50.5</v>
      </c>
      <c r="F280">
        <v>165.94</v>
      </c>
    </row>
    <row r="281" spans="1:6" x14ac:dyDescent="0.2">
      <c r="A281" s="4">
        <v>280</v>
      </c>
      <c r="B281" s="4" t="s">
        <v>6</v>
      </c>
      <c r="C281" s="2" t="s">
        <v>8</v>
      </c>
      <c r="D281" s="4">
        <v>19</v>
      </c>
      <c r="E281" s="7">
        <v>12.7</v>
      </c>
      <c r="F281">
        <v>124.96</v>
      </c>
    </row>
    <row r="282" spans="1:6" x14ac:dyDescent="0.2">
      <c r="A282" s="4">
        <v>281</v>
      </c>
      <c r="B282" s="4" t="s">
        <v>14</v>
      </c>
      <c r="C282" s="2" t="s">
        <v>15</v>
      </c>
      <c r="D282" s="4">
        <v>3</v>
      </c>
      <c r="E282" s="7">
        <v>2.2000000000000002</v>
      </c>
      <c r="F282">
        <v>40.46</v>
      </c>
    </row>
    <row r="283" spans="1:6" x14ac:dyDescent="0.2">
      <c r="A283" s="4">
        <v>282</v>
      </c>
      <c r="B283" s="4" t="s">
        <v>13</v>
      </c>
      <c r="C283" s="2" t="s">
        <v>10</v>
      </c>
      <c r="D283" s="4">
        <v>13</v>
      </c>
      <c r="E283" s="7">
        <v>23.2</v>
      </c>
      <c r="F283">
        <v>140.43</v>
      </c>
    </row>
    <row r="284" spans="1:6" x14ac:dyDescent="0.2">
      <c r="A284" s="4">
        <v>283</v>
      </c>
      <c r="B284" s="4" t="s">
        <v>12</v>
      </c>
      <c r="C284" s="2" t="s">
        <v>15</v>
      </c>
      <c r="D284" s="4">
        <v>2</v>
      </c>
      <c r="E284" s="7">
        <v>11.3</v>
      </c>
      <c r="F284">
        <v>34.64</v>
      </c>
    </row>
    <row r="285" spans="1:6" x14ac:dyDescent="0.2">
      <c r="A285" s="4">
        <v>284</v>
      </c>
      <c r="B285" s="4" t="s">
        <v>13</v>
      </c>
      <c r="C285" s="2" t="s">
        <v>15</v>
      </c>
      <c r="D285" s="4">
        <v>3</v>
      </c>
      <c r="E285" s="7">
        <v>6.1</v>
      </c>
      <c r="F285">
        <v>52.02</v>
      </c>
    </row>
    <row r="286" spans="1:6" x14ac:dyDescent="0.2">
      <c r="A286" s="4">
        <v>285</v>
      </c>
      <c r="B286" s="4" t="s">
        <v>9</v>
      </c>
      <c r="C286" s="2" t="s">
        <v>15</v>
      </c>
      <c r="D286" s="4">
        <v>4</v>
      </c>
      <c r="E286" s="7">
        <v>5</v>
      </c>
      <c r="F286">
        <v>71.97</v>
      </c>
    </row>
    <row r="287" spans="1:6" x14ac:dyDescent="0.2">
      <c r="A287" s="4">
        <v>286</v>
      </c>
      <c r="B287" s="4" t="s">
        <v>6</v>
      </c>
      <c r="C287" s="2" t="s">
        <v>10</v>
      </c>
      <c r="D287" s="4">
        <v>10</v>
      </c>
      <c r="E287" s="7">
        <v>17</v>
      </c>
      <c r="F287">
        <v>59</v>
      </c>
    </row>
    <row r="288" spans="1:6" x14ac:dyDescent="0.2">
      <c r="A288" s="4">
        <v>287</v>
      </c>
      <c r="B288" s="4" t="s">
        <v>14</v>
      </c>
      <c r="C288" s="2" t="s">
        <v>10</v>
      </c>
      <c r="D288" s="4">
        <v>2</v>
      </c>
      <c r="E288" s="7">
        <v>0.2</v>
      </c>
      <c r="F288">
        <v>84.65</v>
      </c>
    </row>
    <row r="289" spans="1:6" x14ac:dyDescent="0.2">
      <c r="A289" s="4">
        <v>288</v>
      </c>
      <c r="B289" s="4" t="s">
        <v>11</v>
      </c>
      <c r="C289" s="2" t="s">
        <v>15</v>
      </c>
      <c r="D289" s="4">
        <v>2</v>
      </c>
      <c r="E289" s="7">
        <v>11.5</v>
      </c>
      <c r="F289">
        <v>55.16</v>
      </c>
    </row>
    <row r="290" spans="1:6" x14ac:dyDescent="0.2">
      <c r="A290" s="4">
        <v>289</v>
      </c>
      <c r="B290" s="4" t="s">
        <v>9</v>
      </c>
      <c r="C290" s="2" t="s">
        <v>15</v>
      </c>
      <c r="D290" s="4">
        <v>3</v>
      </c>
      <c r="E290" s="7">
        <v>9.6999999999999993</v>
      </c>
      <c r="F290">
        <v>36.4</v>
      </c>
    </row>
    <row r="291" spans="1:6" x14ac:dyDescent="0.2">
      <c r="A291" s="4">
        <v>290</v>
      </c>
      <c r="B291" s="4" t="s">
        <v>7</v>
      </c>
      <c r="C291" s="2" t="s">
        <v>15</v>
      </c>
      <c r="D291" s="4">
        <v>9</v>
      </c>
      <c r="E291" s="7">
        <v>4.3</v>
      </c>
      <c r="F291">
        <v>35.119999999999997</v>
      </c>
    </row>
    <row r="292" spans="1:6" x14ac:dyDescent="0.2">
      <c r="A292" s="4">
        <v>291</v>
      </c>
      <c r="B292" s="4" t="s">
        <v>9</v>
      </c>
      <c r="C292" s="2" t="s">
        <v>8</v>
      </c>
      <c r="D292" s="4">
        <v>2</v>
      </c>
      <c r="E292" s="7">
        <v>19</v>
      </c>
      <c r="F292">
        <v>67.38</v>
      </c>
    </row>
    <row r="293" spans="1:6" x14ac:dyDescent="0.2">
      <c r="A293" s="4">
        <v>292</v>
      </c>
      <c r="B293" s="4" t="s">
        <v>11</v>
      </c>
      <c r="C293" s="2" t="s">
        <v>15</v>
      </c>
      <c r="D293" s="4">
        <v>8</v>
      </c>
      <c r="E293" s="7">
        <v>13.2</v>
      </c>
      <c r="F293">
        <v>60.13</v>
      </c>
    </row>
    <row r="294" spans="1:6" x14ac:dyDescent="0.2">
      <c r="A294" s="4">
        <v>293</v>
      </c>
      <c r="B294" s="4" t="s">
        <v>13</v>
      </c>
      <c r="C294" s="2" t="s">
        <v>10</v>
      </c>
      <c r="D294" s="4">
        <v>2</v>
      </c>
      <c r="E294" s="7">
        <v>10.8</v>
      </c>
      <c r="F294">
        <v>70.52</v>
      </c>
    </row>
    <row r="295" spans="1:6" x14ac:dyDescent="0.2">
      <c r="A295" s="4">
        <v>294</v>
      </c>
      <c r="B295" s="4" t="s">
        <v>6</v>
      </c>
      <c r="C295" s="2" t="s">
        <v>15</v>
      </c>
      <c r="D295" s="4">
        <v>8</v>
      </c>
      <c r="E295" s="7">
        <v>14.9</v>
      </c>
      <c r="F295">
        <v>114.74</v>
      </c>
    </row>
    <row r="296" spans="1:6" x14ac:dyDescent="0.2">
      <c r="A296" s="4">
        <v>295</v>
      </c>
      <c r="B296" s="4" t="s">
        <v>6</v>
      </c>
      <c r="C296" s="2" t="s">
        <v>15</v>
      </c>
      <c r="D296" s="4">
        <v>4</v>
      </c>
      <c r="E296" s="7">
        <v>47</v>
      </c>
      <c r="F296">
        <v>107.28</v>
      </c>
    </row>
    <row r="297" spans="1:6" x14ac:dyDescent="0.2">
      <c r="A297" s="4">
        <v>296</v>
      </c>
      <c r="B297" s="4" t="s">
        <v>13</v>
      </c>
      <c r="C297" s="2" t="s">
        <v>10</v>
      </c>
      <c r="D297" s="4">
        <v>2</v>
      </c>
      <c r="E297" s="7">
        <v>16</v>
      </c>
      <c r="F297">
        <v>68.17</v>
      </c>
    </row>
    <row r="298" spans="1:6" x14ac:dyDescent="0.2">
      <c r="A298" s="4">
        <v>297</v>
      </c>
      <c r="B298" s="4" t="s">
        <v>14</v>
      </c>
      <c r="C298" s="2" t="s">
        <v>15</v>
      </c>
      <c r="D298" s="4">
        <v>3</v>
      </c>
      <c r="E298" s="7">
        <v>4.5</v>
      </c>
      <c r="F298">
        <v>15.34</v>
      </c>
    </row>
    <row r="299" spans="1:6" x14ac:dyDescent="0.2">
      <c r="A299" s="4">
        <v>298</v>
      </c>
      <c r="B299" s="4" t="s">
        <v>13</v>
      </c>
      <c r="C299" s="2" t="s">
        <v>15</v>
      </c>
      <c r="D299" s="4">
        <v>9</v>
      </c>
      <c r="E299" s="7">
        <v>7.2</v>
      </c>
      <c r="F299">
        <v>104.49</v>
      </c>
    </row>
    <row r="300" spans="1:6" x14ac:dyDescent="0.2">
      <c r="A300" s="4">
        <v>299</v>
      </c>
      <c r="B300" s="4" t="s">
        <v>6</v>
      </c>
      <c r="C300" s="2" t="s">
        <v>8</v>
      </c>
      <c r="D300" s="4">
        <v>4</v>
      </c>
      <c r="E300" s="7">
        <v>5.3</v>
      </c>
      <c r="F300">
        <v>50.48</v>
      </c>
    </row>
    <row r="301" spans="1:6" x14ac:dyDescent="0.2">
      <c r="A301" s="4">
        <v>300</v>
      </c>
      <c r="B301" s="4" t="s">
        <v>13</v>
      </c>
      <c r="C301" s="2" t="s">
        <v>15</v>
      </c>
      <c r="D301" s="4">
        <v>3</v>
      </c>
      <c r="E301" s="7">
        <v>14.3</v>
      </c>
      <c r="F301">
        <v>102.51</v>
      </c>
    </row>
    <row r="302" spans="1:6" x14ac:dyDescent="0.2">
      <c r="A302" s="4">
        <v>301</v>
      </c>
      <c r="B302" s="4" t="s">
        <v>6</v>
      </c>
      <c r="C302" s="2" t="s">
        <v>15</v>
      </c>
      <c r="D302" s="4">
        <v>2</v>
      </c>
      <c r="E302" s="7">
        <v>50</v>
      </c>
      <c r="F302">
        <v>53.78</v>
      </c>
    </row>
    <row r="303" spans="1:6" x14ac:dyDescent="0.2">
      <c r="A303" s="4">
        <v>302</v>
      </c>
      <c r="B303" s="4" t="s">
        <v>7</v>
      </c>
      <c r="C303" s="2" t="s">
        <v>8</v>
      </c>
      <c r="D303" s="4">
        <v>4</v>
      </c>
      <c r="E303" s="7">
        <v>25.8</v>
      </c>
      <c r="F303">
        <v>97.09</v>
      </c>
    </row>
    <row r="304" spans="1:6" x14ac:dyDescent="0.2">
      <c r="A304" s="4">
        <v>303</v>
      </c>
      <c r="B304" s="4" t="s">
        <v>6</v>
      </c>
      <c r="C304" s="2" t="s">
        <v>15</v>
      </c>
      <c r="D304" s="4">
        <v>2</v>
      </c>
      <c r="E304" s="7">
        <v>6.1</v>
      </c>
      <c r="F304">
        <v>25.82</v>
      </c>
    </row>
    <row r="305" spans="1:6" x14ac:dyDescent="0.2">
      <c r="A305" s="4">
        <v>304</v>
      </c>
      <c r="B305" s="4" t="s">
        <v>9</v>
      </c>
      <c r="C305" s="2" t="s">
        <v>10</v>
      </c>
      <c r="D305" s="4">
        <v>3</v>
      </c>
      <c r="E305" s="7">
        <v>11.9</v>
      </c>
      <c r="F305">
        <v>43.87</v>
      </c>
    </row>
    <row r="306" spans="1:6" x14ac:dyDescent="0.2">
      <c r="A306" s="4">
        <v>305</v>
      </c>
      <c r="B306" s="4" t="s">
        <v>7</v>
      </c>
      <c r="C306" s="2" t="s">
        <v>15</v>
      </c>
      <c r="D306" s="4">
        <v>2</v>
      </c>
      <c r="E306" s="7">
        <v>9.5</v>
      </c>
      <c r="F306">
        <v>66.08</v>
      </c>
    </row>
    <row r="307" spans="1:6" x14ac:dyDescent="0.2">
      <c r="A307" s="4">
        <v>306</v>
      </c>
      <c r="B307" s="4" t="s">
        <v>11</v>
      </c>
      <c r="C307" s="2" t="s">
        <v>10</v>
      </c>
      <c r="D307" s="4">
        <v>4</v>
      </c>
      <c r="E307" s="7">
        <v>6.9</v>
      </c>
      <c r="F307">
        <v>67.77</v>
      </c>
    </row>
    <row r="308" spans="1:6" x14ac:dyDescent="0.2">
      <c r="A308" s="4">
        <v>307</v>
      </c>
      <c r="B308" s="4" t="s">
        <v>12</v>
      </c>
      <c r="C308" s="2" t="s">
        <v>15</v>
      </c>
      <c r="D308" s="4">
        <v>3</v>
      </c>
      <c r="E308" s="7">
        <v>9.6999999999999993</v>
      </c>
      <c r="F308">
        <v>32.42</v>
      </c>
    </row>
    <row r="309" spans="1:6" x14ac:dyDescent="0.2">
      <c r="A309" s="4">
        <v>308</v>
      </c>
      <c r="B309" s="4" t="s">
        <v>13</v>
      </c>
      <c r="C309" s="2" t="s">
        <v>10</v>
      </c>
      <c r="D309" s="4">
        <v>4</v>
      </c>
      <c r="E309" s="7">
        <v>7.8</v>
      </c>
      <c r="F309">
        <v>55.33</v>
      </c>
    </row>
    <row r="310" spans="1:6" x14ac:dyDescent="0.2">
      <c r="A310" s="4">
        <v>309</v>
      </c>
      <c r="B310" s="4" t="s">
        <v>7</v>
      </c>
      <c r="C310" s="2" t="s">
        <v>10</v>
      </c>
      <c r="D310" s="4">
        <v>3</v>
      </c>
      <c r="E310" s="7">
        <v>7.3</v>
      </c>
      <c r="F310">
        <v>71.08</v>
      </c>
    </row>
    <row r="311" spans="1:6" x14ac:dyDescent="0.2">
      <c r="A311" s="4">
        <v>310</v>
      </c>
      <c r="B311" s="4" t="s">
        <v>9</v>
      </c>
      <c r="C311" s="2" t="s">
        <v>15</v>
      </c>
      <c r="D311" s="4">
        <v>8</v>
      </c>
      <c r="E311" s="7">
        <v>31.2</v>
      </c>
      <c r="F311">
        <v>68.75</v>
      </c>
    </row>
    <row r="312" spans="1:6" x14ac:dyDescent="0.2">
      <c r="A312" s="4">
        <v>311</v>
      </c>
      <c r="B312" s="4" t="s">
        <v>11</v>
      </c>
      <c r="C312" s="2" t="s">
        <v>8</v>
      </c>
      <c r="D312" s="4">
        <v>4</v>
      </c>
      <c r="E312" s="7">
        <v>16.399999999999999</v>
      </c>
      <c r="F312">
        <v>52.9</v>
      </c>
    </row>
    <row r="313" spans="1:6" x14ac:dyDescent="0.2">
      <c r="A313" s="4">
        <v>312</v>
      </c>
      <c r="B313" s="4" t="s">
        <v>12</v>
      </c>
      <c r="C313" s="2" t="s">
        <v>10</v>
      </c>
      <c r="D313" s="4">
        <v>6</v>
      </c>
      <c r="E313" s="7">
        <v>18.5</v>
      </c>
      <c r="F313">
        <v>47.66</v>
      </c>
    </row>
    <row r="314" spans="1:6" x14ac:dyDescent="0.2">
      <c r="A314" s="4">
        <v>313</v>
      </c>
      <c r="B314" s="4" t="s">
        <v>12</v>
      </c>
      <c r="C314" s="2" t="s">
        <v>8</v>
      </c>
      <c r="D314" s="4">
        <v>8</v>
      </c>
      <c r="E314" s="7">
        <v>11.3</v>
      </c>
      <c r="F314">
        <v>64.03</v>
      </c>
    </row>
    <row r="315" spans="1:6" x14ac:dyDescent="0.2">
      <c r="A315" s="4">
        <v>314</v>
      </c>
      <c r="B315" s="4" t="s">
        <v>6</v>
      </c>
      <c r="C315" s="2" t="s">
        <v>10</v>
      </c>
      <c r="D315" s="4">
        <v>26</v>
      </c>
      <c r="E315" s="7">
        <v>35.9</v>
      </c>
      <c r="F315">
        <v>159.58000000000001</v>
      </c>
    </row>
    <row r="316" spans="1:6" x14ac:dyDescent="0.2">
      <c r="A316" s="4">
        <v>315</v>
      </c>
      <c r="B316" s="4" t="s">
        <v>13</v>
      </c>
      <c r="C316" s="2" t="s">
        <v>15</v>
      </c>
      <c r="D316" s="4">
        <v>3</v>
      </c>
      <c r="E316" s="7">
        <v>3</v>
      </c>
      <c r="F316">
        <v>84.24</v>
      </c>
    </row>
    <row r="317" spans="1:6" x14ac:dyDescent="0.2">
      <c r="A317" s="4">
        <v>316</v>
      </c>
      <c r="B317" s="4" t="s">
        <v>14</v>
      </c>
      <c r="C317" s="2" t="s">
        <v>15</v>
      </c>
      <c r="D317" s="4">
        <v>2</v>
      </c>
      <c r="E317" s="7">
        <v>8.1999999999999993</v>
      </c>
      <c r="F317">
        <v>58.26</v>
      </c>
    </row>
    <row r="318" spans="1:6" x14ac:dyDescent="0.2">
      <c r="A318" s="4">
        <v>317</v>
      </c>
      <c r="B318" s="4" t="s">
        <v>14</v>
      </c>
      <c r="C318" s="2" t="s">
        <v>15</v>
      </c>
      <c r="D318" s="4">
        <v>8</v>
      </c>
      <c r="E318" s="7">
        <v>17</v>
      </c>
      <c r="F318">
        <v>92.15</v>
      </c>
    </row>
    <row r="319" spans="1:6" x14ac:dyDescent="0.2">
      <c r="A319" s="4">
        <v>318</v>
      </c>
      <c r="B319" s="4" t="s">
        <v>6</v>
      </c>
      <c r="C319" s="2" t="s">
        <v>15</v>
      </c>
      <c r="D319" s="4">
        <v>8</v>
      </c>
      <c r="E319" s="7">
        <v>16.600000000000001</v>
      </c>
      <c r="F319">
        <v>132.11000000000001</v>
      </c>
    </row>
    <row r="320" spans="1:6" x14ac:dyDescent="0.2">
      <c r="A320" s="4">
        <v>319</v>
      </c>
      <c r="B320" s="4" t="s">
        <v>13</v>
      </c>
      <c r="C320" s="2" t="s">
        <v>8</v>
      </c>
      <c r="D320" s="4">
        <v>2</v>
      </c>
      <c r="E320" s="7">
        <v>6.5</v>
      </c>
      <c r="F320">
        <v>68.48</v>
      </c>
    </row>
    <row r="321" spans="1:6" x14ac:dyDescent="0.2">
      <c r="A321" s="4">
        <v>320</v>
      </c>
      <c r="B321" s="4" t="s">
        <v>7</v>
      </c>
      <c r="C321" s="2" t="s">
        <v>15</v>
      </c>
      <c r="D321" s="4">
        <v>2</v>
      </c>
      <c r="E321" s="7">
        <v>18.7</v>
      </c>
      <c r="F321">
        <v>32.33</v>
      </c>
    </row>
    <row r="322" spans="1:6" x14ac:dyDescent="0.2">
      <c r="A322" s="4">
        <v>321</v>
      </c>
      <c r="B322" s="4" t="s">
        <v>11</v>
      </c>
      <c r="C322" s="2" t="s">
        <v>10</v>
      </c>
      <c r="D322" s="4">
        <v>2</v>
      </c>
      <c r="E322" s="7">
        <v>20.3</v>
      </c>
      <c r="F322">
        <v>79.33</v>
      </c>
    </row>
    <row r="323" spans="1:6" x14ac:dyDescent="0.2">
      <c r="A323" s="4">
        <v>322</v>
      </c>
      <c r="B323" s="4" t="s">
        <v>9</v>
      </c>
      <c r="C323" s="2" t="s">
        <v>15</v>
      </c>
      <c r="D323" s="4">
        <v>4</v>
      </c>
      <c r="E323" s="7">
        <v>8.5</v>
      </c>
      <c r="F323">
        <v>74.900000000000006</v>
      </c>
    </row>
    <row r="324" spans="1:6" x14ac:dyDescent="0.2">
      <c r="A324" s="4">
        <v>323</v>
      </c>
      <c r="B324" s="4" t="s">
        <v>12</v>
      </c>
      <c r="C324" s="2" t="s">
        <v>15</v>
      </c>
      <c r="D324" s="4">
        <v>3</v>
      </c>
      <c r="E324" s="7">
        <v>5</v>
      </c>
      <c r="F324">
        <v>31.3</v>
      </c>
    </row>
    <row r="325" spans="1:6" x14ac:dyDescent="0.2">
      <c r="A325" s="4">
        <v>324</v>
      </c>
      <c r="B325" s="4" t="s">
        <v>9</v>
      </c>
      <c r="C325" s="2" t="s">
        <v>10</v>
      </c>
      <c r="D325" s="4">
        <v>3</v>
      </c>
      <c r="E325" s="7">
        <v>3.5</v>
      </c>
      <c r="F325">
        <v>47.98</v>
      </c>
    </row>
    <row r="326" spans="1:6" x14ac:dyDescent="0.2">
      <c r="A326" s="4">
        <v>325</v>
      </c>
      <c r="B326" s="4" t="s">
        <v>13</v>
      </c>
      <c r="C326" s="2" t="s">
        <v>10</v>
      </c>
      <c r="D326" s="4">
        <v>3</v>
      </c>
      <c r="E326" s="7">
        <v>7.4</v>
      </c>
      <c r="F326">
        <v>53.65</v>
      </c>
    </row>
    <row r="327" spans="1:6" x14ac:dyDescent="0.2">
      <c r="A327" s="4">
        <v>326</v>
      </c>
      <c r="B327" s="4" t="s">
        <v>7</v>
      </c>
      <c r="C327" s="2" t="s">
        <v>15</v>
      </c>
      <c r="D327" s="4">
        <v>3</v>
      </c>
      <c r="E327" s="7">
        <v>11.2</v>
      </c>
      <c r="F327">
        <v>38.21</v>
      </c>
    </row>
    <row r="328" spans="1:6" x14ac:dyDescent="0.2">
      <c r="A328" s="4">
        <v>327</v>
      </c>
      <c r="B328" s="4" t="s">
        <v>11</v>
      </c>
      <c r="C328" s="2" t="s">
        <v>15</v>
      </c>
      <c r="D328" s="4">
        <v>11</v>
      </c>
      <c r="E328" s="7">
        <v>17.5</v>
      </c>
      <c r="F328">
        <v>33.25</v>
      </c>
    </row>
    <row r="329" spans="1:6" x14ac:dyDescent="0.2">
      <c r="A329" s="4">
        <v>328</v>
      </c>
      <c r="B329" s="4" t="s">
        <v>11</v>
      </c>
      <c r="C329" s="2" t="s">
        <v>10</v>
      </c>
      <c r="D329" s="4">
        <v>2</v>
      </c>
      <c r="E329" s="7">
        <v>4.5</v>
      </c>
      <c r="F329">
        <v>27.57</v>
      </c>
    </row>
    <row r="330" spans="1:6" x14ac:dyDescent="0.2">
      <c r="A330" s="4">
        <v>329</v>
      </c>
      <c r="B330" s="4" t="s">
        <v>13</v>
      </c>
      <c r="C330" s="2" t="s">
        <v>10</v>
      </c>
      <c r="D330" s="4">
        <v>26</v>
      </c>
      <c r="E330" s="7">
        <v>50.5</v>
      </c>
      <c r="F330">
        <v>165.12</v>
      </c>
    </row>
    <row r="331" spans="1:6" x14ac:dyDescent="0.2">
      <c r="A331" s="4">
        <v>330</v>
      </c>
      <c r="B331" s="4" t="s">
        <v>6</v>
      </c>
      <c r="C331" s="2" t="s">
        <v>8</v>
      </c>
      <c r="D331" s="4">
        <v>19</v>
      </c>
      <c r="E331" s="7">
        <v>12.7</v>
      </c>
      <c r="F331">
        <v>125.45</v>
      </c>
    </row>
    <row r="332" spans="1:6" x14ac:dyDescent="0.2">
      <c r="A332" s="4">
        <v>331</v>
      </c>
      <c r="B332" s="4" t="s">
        <v>14</v>
      </c>
      <c r="C332" s="2" t="s">
        <v>15</v>
      </c>
      <c r="D332" s="4">
        <v>3</v>
      </c>
      <c r="E332" s="7">
        <v>1.1000000000000001</v>
      </c>
      <c r="F332">
        <v>39.06</v>
      </c>
    </row>
    <row r="333" spans="1:6" x14ac:dyDescent="0.2">
      <c r="A333" s="4">
        <v>332</v>
      </c>
      <c r="B333" s="4" t="s">
        <v>13</v>
      </c>
      <c r="C333" s="2" t="s">
        <v>10</v>
      </c>
      <c r="D333" s="4">
        <v>13</v>
      </c>
      <c r="E333" s="7">
        <v>23.2</v>
      </c>
      <c r="F333">
        <v>136.22</v>
      </c>
    </row>
    <row r="334" spans="1:6" x14ac:dyDescent="0.2">
      <c r="A334" s="4">
        <v>333</v>
      </c>
      <c r="B334" s="4" t="s">
        <v>12</v>
      </c>
      <c r="C334" s="2" t="s">
        <v>15</v>
      </c>
      <c r="D334" s="4">
        <v>2</v>
      </c>
      <c r="E334" s="7">
        <v>11.3</v>
      </c>
      <c r="F334">
        <v>33.64</v>
      </c>
    </row>
    <row r="335" spans="1:6" x14ac:dyDescent="0.2">
      <c r="A335" s="4">
        <v>334</v>
      </c>
      <c r="B335" s="4" t="s">
        <v>13</v>
      </c>
      <c r="C335" s="2" t="s">
        <v>15</v>
      </c>
      <c r="D335" s="4">
        <v>3</v>
      </c>
      <c r="E335" s="7">
        <v>6.1</v>
      </c>
      <c r="F335">
        <v>50.43</v>
      </c>
    </row>
    <row r="336" spans="1:6" x14ac:dyDescent="0.2">
      <c r="A336" s="4">
        <v>335</v>
      </c>
      <c r="B336" s="4" t="s">
        <v>9</v>
      </c>
      <c r="C336" s="2" t="s">
        <v>15</v>
      </c>
      <c r="D336" s="4">
        <v>11</v>
      </c>
      <c r="E336" s="7">
        <v>5</v>
      </c>
      <c r="F336">
        <v>72.09</v>
      </c>
    </row>
    <row r="337" spans="1:6" x14ac:dyDescent="0.2">
      <c r="A337" s="4">
        <v>336</v>
      </c>
      <c r="B337" s="4" t="s">
        <v>6</v>
      </c>
      <c r="C337" s="2" t="s">
        <v>10</v>
      </c>
      <c r="D337" s="4">
        <v>4</v>
      </c>
      <c r="E337" s="7">
        <v>17</v>
      </c>
      <c r="F337">
        <v>59.97</v>
      </c>
    </row>
    <row r="338" spans="1:6" x14ac:dyDescent="0.2">
      <c r="A338" s="4">
        <v>337</v>
      </c>
      <c r="B338" s="4" t="s">
        <v>14</v>
      </c>
      <c r="C338" s="2" t="s">
        <v>10</v>
      </c>
      <c r="D338" s="4">
        <v>2</v>
      </c>
      <c r="E338" s="7">
        <v>5.2</v>
      </c>
      <c r="F338">
        <v>85.9</v>
      </c>
    </row>
    <row r="339" spans="1:6" x14ac:dyDescent="0.2">
      <c r="A339" s="4">
        <v>338</v>
      </c>
      <c r="B339" s="4" t="s">
        <v>11</v>
      </c>
      <c r="C339" s="2" t="s">
        <v>15</v>
      </c>
      <c r="D339" s="4">
        <v>2</v>
      </c>
      <c r="E339" s="7">
        <v>11.5</v>
      </c>
      <c r="F339">
        <v>55.16</v>
      </c>
    </row>
    <row r="340" spans="1:6" x14ac:dyDescent="0.2">
      <c r="A340" s="4">
        <v>339</v>
      </c>
      <c r="B340" s="4" t="s">
        <v>9</v>
      </c>
      <c r="C340" s="2" t="s">
        <v>15</v>
      </c>
      <c r="D340" s="4">
        <v>3</v>
      </c>
      <c r="E340" s="7">
        <v>9.6999999999999993</v>
      </c>
      <c r="F340">
        <v>37.83</v>
      </c>
    </row>
    <row r="341" spans="1:6" x14ac:dyDescent="0.2">
      <c r="A341" s="4">
        <v>340</v>
      </c>
      <c r="B341" s="4" t="s">
        <v>7</v>
      </c>
      <c r="C341" s="2" t="s">
        <v>15</v>
      </c>
      <c r="D341" s="4">
        <v>2</v>
      </c>
      <c r="E341" s="7">
        <v>5.5</v>
      </c>
      <c r="F341">
        <v>35.880000000000003</v>
      </c>
    </row>
    <row r="342" spans="1:6" x14ac:dyDescent="0.2">
      <c r="A342" s="4">
        <v>341</v>
      </c>
      <c r="B342" s="4" t="s">
        <v>9</v>
      </c>
      <c r="C342" s="2" t="s">
        <v>8</v>
      </c>
      <c r="D342" s="4">
        <v>2</v>
      </c>
      <c r="E342" s="7">
        <v>19</v>
      </c>
      <c r="F342">
        <v>67.400000000000006</v>
      </c>
    </row>
    <row r="343" spans="1:6" x14ac:dyDescent="0.2">
      <c r="A343" s="4">
        <v>342</v>
      </c>
      <c r="B343" s="4" t="s">
        <v>11</v>
      </c>
      <c r="C343" s="2" t="s">
        <v>15</v>
      </c>
      <c r="D343" s="4">
        <v>8</v>
      </c>
      <c r="E343" s="7">
        <v>13.2</v>
      </c>
      <c r="F343">
        <v>59.57</v>
      </c>
    </row>
    <row r="344" spans="1:6" x14ac:dyDescent="0.2">
      <c r="A344" s="4">
        <v>343</v>
      </c>
      <c r="B344" s="4" t="s">
        <v>13</v>
      </c>
      <c r="C344" s="2" t="s">
        <v>10</v>
      </c>
      <c r="D344" s="4">
        <v>2</v>
      </c>
      <c r="E344" s="7">
        <v>10.8</v>
      </c>
      <c r="F344">
        <v>70.42</v>
      </c>
    </row>
    <row r="345" spans="1:6" x14ac:dyDescent="0.2">
      <c r="A345" s="4">
        <v>344</v>
      </c>
      <c r="B345" s="4" t="s">
        <v>6</v>
      </c>
      <c r="C345" s="2" t="s">
        <v>15</v>
      </c>
      <c r="D345" s="4">
        <v>8</v>
      </c>
      <c r="E345" s="7">
        <v>14.9</v>
      </c>
      <c r="F345">
        <v>114.45</v>
      </c>
    </row>
    <row r="346" spans="1:6" x14ac:dyDescent="0.2">
      <c r="A346" s="4">
        <v>345</v>
      </c>
      <c r="B346" s="4" t="s">
        <v>6</v>
      </c>
      <c r="C346" s="2" t="s">
        <v>15</v>
      </c>
      <c r="D346" s="4">
        <v>4</v>
      </c>
      <c r="E346" s="7">
        <v>47</v>
      </c>
      <c r="F346">
        <v>106.75</v>
      </c>
    </row>
    <row r="347" spans="1:6" x14ac:dyDescent="0.2">
      <c r="A347" s="4">
        <v>346</v>
      </c>
      <c r="B347" s="4" t="s">
        <v>13</v>
      </c>
      <c r="C347" s="2" t="s">
        <v>10</v>
      </c>
      <c r="D347" s="4">
        <v>2</v>
      </c>
      <c r="E347" s="7">
        <v>16</v>
      </c>
      <c r="F347">
        <v>68.180000000000007</v>
      </c>
    </row>
    <row r="348" spans="1:6" x14ac:dyDescent="0.2">
      <c r="A348" s="4">
        <v>347</v>
      </c>
      <c r="B348" s="4" t="s">
        <v>14</v>
      </c>
      <c r="C348" s="2" t="s">
        <v>15</v>
      </c>
      <c r="D348" s="4">
        <v>3</v>
      </c>
      <c r="E348" s="7">
        <v>6.2</v>
      </c>
      <c r="F348">
        <v>12.76</v>
      </c>
    </row>
    <row r="349" spans="1:6" x14ac:dyDescent="0.2">
      <c r="A349" s="4">
        <v>348</v>
      </c>
      <c r="B349" s="4" t="s">
        <v>13</v>
      </c>
      <c r="C349" s="2" t="s">
        <v>15</v>
      </c>
      <c r="D349" s="4">
        <v>7</v>
      </c>
      <c r="E349" s="7">
        <v>7.2</v>
      </c>
      <c r="F349">
        <v>104.73</v>
      </c>
    </row>
    <row r="350" spans="1:6" x14ac:dyDescent="0.2">
      <c r="A350" s="4">
        <v>349</v>
      </c>
      <c r="B350" s="4" t="s">
        <v>6</v>
      </c>
      <c r="C350" s="2" t="s">
        <v>8</v>
      </c>
      <c r="D350" s="4">
        <v>4</v>
      </c>
      <c r="E350" s="7">
        <v>9.9</v>
      </c>
      <c r="F350">
        <v>51.62</v>
      </c>
    </row>
    <row r="351" spans="1:6" x14ac:dyDescent="0.2">
      <c r="A351" s="4">
        <v>350</v>
      </c>
      <c r="B351" s="4" t="s">
        <v>13</v>
      </c>
      <c r="C351" s="2" t="s">
        <v>15</v>
      </c>
      <c r="D351" s="4">
        <v>3</v>
      </c>
      <c r="E351" s="7">
        <v>14.3</v>
      </c>
      <c r="F351">
        <v>98.9</v>
      </c>
    </row>
    <row r="352" spans="1:6" x14ac:dyDescent="0.2">
      <c r="A352" s="4">
        <v>351</v>
      </c>
      <c r="B352" s="4" t="s">
        <v>6</v>
      </c>
      <c r="C352" s="2" t="s">
        <v>15</v>
      </c>
      <c r="D352" s="4">
        <v>2</v>
      </c>
      <c r="E352" s="7">
        <v>15</v>
      </c>
      <c r="F352">
        <v>54.43</v>
      </c>
    </row>
    <row r="353" spans="1:6" x14ac:dyDescent="0.2">
      <c r="A353" s="4">
        <v>352</v>
      </c>
      <c r="B353" s="4" t="s">
        <v>7</v>
      </c>
      <c r="C353" s="2" t="s">
        <v>8</v>
      </c>
      <c r="D353" s="4">
        <v>4</v>
      </c>
      <c r="E353" s="7">
        <v>25.8</v>
      </c>
      <c r="F353">
        <v>96.94</v>
      </c>
    </row>
    <row r="354" spans="1:6" x14ac:dyDescent="0.2">
      <c r="A354" s="4">
        <v>353</v>
      </c>
      <c r="B354" s="4" t="s">
        <v>6</v>
      </c>
      <c r="C354" s="2" t="s">
        <v>15</v>
      </c>
      <c r="D354" s="4">
        <v>2</v>
      </c>
      <c r="E354" s="7">
        <v>6.1</v>
      </c>
      <c r="F354">
        <v>24.46</v>
      </c>
    </row>
    <row r="355" spans="1:6" x14ac:dyDescent="0.2">
      <c r="A355" s="4">
        <v>354</v>
      </c>
      <c r="B355" s="4" t="s">
        <v>9</v>
      </c>
      <c r="C355" s="2" t="s">
        <v>10</v>
      </c>
      <c r="D355" s="4">
        <v>3</v>
      </c>
      <c r="E355" s="7">
        <v>11.9</v>
      </c>
      <c r="F355">
        <v>43.78</v>
      </c>
    </row>
    <row r="356" spans="1:6" x14ac:dyDescent="0.2">
      <c r="A356" s="4">
        <v>355</v>
      </c>
      <c r="B356" s="4" t="s">
        <v>7</v>
      </c>
      <c r="C356" s="2" t="s">
        <v>15</v>
      </c>
      <c r="D356" s="4">
        <v>2</v>
      </c>
      <c r="E356" s="7">
        <v>9.5</v>
      </c>
      <c r="F356">
        <v>66.23</v>
      </c>
    </row>
    <row r="357" spans="1:6" x14ac:dyDescent="0.2">
      <c r="A357" s="4">
        <v>356</v>
      </c>
      <c r="B357" s="4" t="s">
        <v>11</v>
      </c>
      <c r="C357" s="2" t="s">
        <v>10</v>
      </c>
      <c r="D357" s="4">
        <v>4</v>
      </c>
      <c r="E357" s="7">
        <v>6.9</v>
      </c>
      <c r="F357">
        <v>67.790000000000006</v>
      </c>
    </row>
    <row r="358" spans="1:6" x14ac:dyDescent="0.2">
      <c r="A358" s="4">
        <v>357</v>
      </c>
      <c r="B358" s="4" t="s">
        <v>12</v>
      </c>
      <c r="C358" s="2" t="s">
        <v>15</v>
      </c>
      <c r="D358" s="4">
        <v>3</v>
      </c>
      <c r="E358" s="7">
        <v>9.6999999999999993</v>
      </c>
      <c r="F358">
        <v>32.549999999999997</v>
      </c>
    </row>
    <row r="359" spans="1:6" x14ac:dyDescent="0.2">
      <c r="A359" s="4">
        <v>358</v>
      </c>
      <c r="B359" s="4" t="s">
        <v>13</v>
      </c>
      <c r="C359" s="2" t="s">
        <v>10</v>
      </c>
      <c r="D359" s="4">
        <v>4</v>
      </c>
      <c r="E359" s="7">
        <v>1.1000000000000001</v>
      </c>
      <c r="F359">
        <v>55.53</v>
      </c>
    </row>
    <row r="360" spans="1:6" x14ac:dyDescent="0.2">
      <c r="A360" s="4">
        <v>359</v>
      </c>
      <c r="B360" s="4" t="s">
        <v>7</v>
      </c>
      <c r="C360" s="2" t="s">
        <v>10</v>
      </c>
      <c r="D360" s="4">
        <v>3</v>
      </c>
      <c r="E360" s="7">
        <v>9.5</v>
      </c>
      <c r="F360">
        <v>70.95</v>
      </c>
    </row>
    <row r="361" spans="1:6" x14ac:dyDescent="0.2">
      <c r="A361" s="4">
        <v>360</v>
      </c>
      <c r="B361" s="4" t="s">
        <v>9</v>
      </c>
      <c r="C361" s="2" t="s">
        <v>15</v>
      </c>
      <c r="D361" s="4">
        <v>8</v>
      </c>
      <c r="E361" s="7">
        <v>31.2</v>
      </c>
      <c r="F361">
        <v>68.8</v>
      </c>
    </row>
    <row r="362" spans="1:6" x14ac:dyDescent="0.2">
      <c r="A362" s="4">
        <v>361</v>
      </c>
      <c r="B362" s="4" t="s">
        <v>11</v>
      </c>
      <c r="C362" s="2" t="s">
        <v>8</v>
      </c>
      <c r="D362" s="4">
        <v>4</v>
      </c>
      <c r="E362" s="7">
        <v>16.399999999999999</v>
      </c>
      <c r="F362">
        <v>53.85</v>
      </c>
    </row>
    <row r="363" spans="1:6" x14ac:dyDescent="0.2">
      <c r="A363" s="4">
        <v>362</v>
      </c>
      <c r="B363" s="4" t="s">
        <v>12</v>
      </c>
      <c r="C363" s="2" t="s">
        <v>10</v>
      </c>
      <c r="D363" s="4">
        <v>5</v>
      </c>
      <c r="E363" s="7">
        <v>18.5</v>
      </c>
      <c r="F363">
        <v>45.72</v>
      </c>
    </row>
    <row r="364" spans="1:6" x14ac:dyDescent="0.2">
      <c r="A364" s="4">
        <v>363</v>
      </c>
      <c r="B364" s="4" t="s">
        <v>12</v>
      </c>
      <c r="C364" s="2" t="s">
        <v>8</v>
      </c>
      <c r="D364" s="4">
        <v>8</v>
      </c>
      <c r="E364" s="7">
        <v>11.3</v>
      </c>
      <c r="F364">
        <v>63.77</v>
      </c>
    </row>
    <row r="365" spans="1:6" x14ac:dyDescent="0.2">
      <c r="A365" s="4">
        <v>364</v>
      </c>
      <c r="B365" s="4" t="s">
        <v>6</v>
      </c>
      <c r="C365" s="2" t="s">
        <v>10</v>
      </c>
      <c r="D365" s="4">
        <v>26</v>
      </c>
      <c r="E365" s="7">
        <v>35.9</v>
      </c>
      <c r="F365">
        <v>159.05000000000001</v>
      </c>
    </row>
    <row r="366" spans="1:6" x14ac:dyDescent="0.2">
      <c r="A366" s="4">
        <v>365</v>
      </c>
      <c r="B366" s="4" t="s">
        <v>13</v>
      </c>
      <c r="C366" s="2" t="s">
        <v>15</v>
      </c>
      <c r="D366" s="4">
        <v>3</v>
      </c>
      <c r="E366" s="7">
        <v>8</v>
      </c>
      <c r="F366">
        <v>84.49</v>
      </c>
    </row>
    <row r="367" spans="1:6" x14ac:dyDescent="0.2">
      <c r="A367" s="4">
        <v>366</v>
      </c>
      <c r="B367" s="4" t="s">
        <v>14</v>
      </c>
      <c r="C367" s="2" t="s">
        <v>15</v>
      </c>
      <c r="D367" s="4">
        <v>2</v>
      </c>
      <c r="E367" s="7">
        <v>8.1999999999999993</v>
      </c>
      <c r="F367">
        <v>58.27</v>
      </c>
    </row>
    <row r="368" spans="1:6" x14ac:dyDescent="0.2">
      <c r="A368" s="4">
        <v>367</v>
      </c>
      <c r="B368" s="4" t="s">
        <v>14</v>
      </c>
      <c r="C368" s="2" t="s">
        <v>15</v>
      </c>
      <c r="D368" s="4">
        <v>8</v>
      </c>
      <c r="E368" s="7">
        <v>17</v>
      </c>
      <c r="F368">
        <v>94.08</v>
      </c>
    </row>
    <row r="369" spans="1:6" x14ac:dyDescent="0.2">
      <c r="A369" s="4">
        <v>368</v>
      </c>
      <c r="B369" s="4" t="s">
        <v>6</v>
      </c>
      <c r="C369" s="2" t="s">
        <v>15</v>
      </c>
      <c r="D369" s="4">
        <v>8</v>
      </c>
      <c r="E369" s="7">
        <v>16.600000000000001</v>
      </c>
      <c r="F369">
        <v>131.84</v>
      </c>
    </row>
    <row r="370" spans="1:6" x14ac:dyDescent="0.2">
      <c r="A370" s="4">
        <v>369</v>
      </c>
      <c r="B370" s="4" t="s">
        <v>13</v>
      </c>
      <c r="C370" s="2" t="s">
        <v>8</v>
      </c>
      <c r="D370" s="4">
        <v>2</v>
      </c>
      <c r="E370" s="7">
        <v>7.8</v>
      </c>
      <c r="F370">
        <v>68.459999999999994</v>
      </c>
    </row>
    <row r="371" spans="1:6" x14ac:dyDescent="0.2">
      <c r="A371" s="4">
        <v>370</v>
      </c>
      <c r="B371" s="4" t="s">
        <v>7</v>
      </c>
      <c r="C371" s="2" t="s">
        <v>15</v>
      </c>
      <c r="D371" s="4">
        <v>3</v>
      </c>
      <c r="E371" s="7">
        <v>18.7</v>
      </c>
      <c r="F371">
        <v>31.18</v>
      </c>
    </row>
    <row r="372" spans="1:6" x14ac:dyDescent="0.2">
      <c r="A372" s="4">
        <v>371</v>
      </c>
      <c r="B372" s="4" t="s">
        <v>11</v>
      </c>
      <c r="C372" s="2" t="s">
        <v>10</v>
      </c>
      <c r="D372" s="4">
        <v>8</v>
      </c>
      <c r="E372" s="7">
        <v>20.3</v>
      </c>
      <c r="F372">
        <v>78.94</v>
      </c>
    </row>
    <row r="373" spans="1:6" x14ac:dyDescent="0.2">
      <c r="A373" s="4">
        <v>372</v>
      </c>
      <c r="B373" s="4" t="s">
        <v>9</v>
      </c>
      <c r="C373" s="2" t="s">
        <v>15</v>
      </c>
      <c r="D373" s="4">
        <v>4</v>
      </c>
      <c r="E373" s="7">
        <v>8.5</v>
      </c>
      <c r="F373">
        <v>75</v>
      </c>
    </row>
    <row r="374" spans="1:6" x14ac:dyDescent="0.2">
      <c r="A374" s="4">
        <v>373</v>
      </c>
      <c r="B374" s="4" t="s">
        <v>12</v>
      </c>
      <c r="C374" s="2" t="s">
        <v>15</v>
      </c>
      <c r="D374" s="4">
        <v>3</v>
      </c>
      <c r="E374" s="7">
        <v>5</v>
      </c>
      <c r="F374">
        <v>30.9</v>
      </c>
    </row>
    <row r="375" spans="1:6" x14ac:dyDescent="0.2">
      <c r="A375" s="4">
        <v>374</v>
      </c>
      <c r="B375" s="4" t="s">
        <v>9</v>
      </c>
      <c r="C375" s="2" t="s">
        <v>10</v>
      </c>
      <c r="D375" s="4">
        <v>3</v>
      </c>
      <c r="E375" s="7">
        <v>3.8</v>
      </c>
      <c r="F375">
        <v>46.54</v>
      </c>
    </row>
    <row r="376" spans="1:6" x14ac:dyDescent="0.2">
      <c r="A376" s="4">
        <v>375</v>
      </c>
      <c r="B376" s="4" t="s">
        <v>13</v>
      </c>
      <c r="C376" s="2" t="s">
        <v>10</v>
      </c>
      <c r="D376" s="4">
        <v>3</v>
      </c>
      <c r="E376" s="7">
        <v>7.4</v>
      </c>
      <c r="F376">
        <v>53.47</v>
      </c>
    </row>
    <row r="377" spans="1:6" x14ac:dyDescent="0.2">
      <c r="A377" s="4">
        <v>376</v>
      </c>
      <c r="B377" s="4" t="s">
        <v>7</v>
      </c>
      <c r="C377" s="2" t="s">
        <v>15</v>
      </c>
      <c r="D377" s="4">
        <v>3</v>
      </c>
      <c r="E377" s="7">
        <v>11.2</v>
      </c>
      <c r="F377">
        <v>38.64</v>
      </c>
    </row>
    <row r="378" spans="1:6" x14ac:dyDescent="0.2">
      <c r="A378" s="4">
        <v>377</v>
      </c>
      <c r="B378" s="4" t="s">
        <v>11</v>
      </c>
      <c r="C378" s="2" t="s">
        <v>15</v>
      </c>
      <c r="D378" s="4">
        <v>8</v>
      </c>
      <c r="E378" s="7">
        <v>17.5</v>
      </c>
      <c r="F378">
        <v>33.950000000000003</v>
      </c>
    </row>
    <row r="379" spans="1:6" x14ac:dyDescent="0.2">
      <c r="A379" s="4">
        <v>378</v>
      </c>
      <c r="B379" s="4" t="s">
        <v>11</v>
      </c>
      <c r="C379" s="2" t="s">
        <v>10</v>
      </c>
      <c r="D379" s="4">
        <v>2</v>
      </c>
      <c r="E379" s="7">
        <v>9</v>
      </c>
      <c r="F379">
        <v>26.61</v>
      </c>
    </row>
    <row r="380" spans="1:6" x14ac:dyDescent="0.2">
      <c r="A380" s="4">
        <v>379</v>
      </c>
      <c r="B380" s="4" t="s">
        <v>13</v>
      </c>
      <c r="C380" s="2" t="s">
        <v>10</v>
      </c>
      <c r="D380" s="4">
        <v>26</v>
      </c>
      <c r="E380" s="7">
        <v>50.5</v>
      </c>
      <c r="F380">
        <v>156.88</v>
      </c>
    </row>
    <row r="381" spans="1:6" x14ac:dyDescent="0.2">
      <c r="A381" s="4">
        <v>380</v>
      </c>
      <c r="B381" s="4" t="s">
        <v>6</v>
      </c>
      <c r="C381" s="2" t="s">
        <v>8</v>
      </c>
      <c r="D381" s="4">
        <v>19</v>
      </c>
      <c r="E381" s="7">
        <v>12.7</v>
      </c>
      <c r="F381">
        <v>126.16</v>
      </c>
    </row>
    <row r="382" spans="1:6" x14ac:dyDescent="0.2">
      <c r="A382" s="4">
        <v>381</v>
      </c>
      <c r="B382" s="4" t="s">
        <v>14</v>
      </c>
      <c r="C382" s="2" t="s">
        <v>15</v>
      </c>
      <c r="D382" s="4">
        <v>3</v>
      </c>
      <c r="E382" s="7">
        <v>9.9</v>
      </c>
      <c r="F382">
        <v>40.479999999999997</v>
      </c>
    </row>
    <row r="383" spans="1:6" x14ac:dyDescent="0.2">
      <c r="A383" s="4">
        <v>382</v>
      </c>
      <c r="B383" s="4" t="s">
        <v>13</v>
      </c>
      <c r="C383" s="2" t="s">
        <v>10</v>
      </c>
      <c r="D383" s="4">
        <v>13</v>
      </c>
      <c r="E383" s="7">
        <v>23.2</v>
      </c>
      <c r="F383">
        <v>136.02000000000001</v>
      </c>
    </row>
    <row r="384" spans="1:6" x14ac:dyDescent="0.2">
      <c r="A384" s="4">
        <v>383</v>
      </c>
      <c r="B384" s="4" t="s">
        <v>12</v>
      </c>
      <c r="C384" s="2" t="s">
        <v>15</v>
      </c>
      <c r="D384" s="4">
        <v>2</v>
      </c>
      <c r="E384" s="7">
        <v>11.3</v>
      </c>
      <c r="F384">
        <v>33.75</v>
      </c>
    </row>
    <row r="385" spans="1:6" x14ac:dyDescent="0.2">
      <c r="A385" s="4">
        <v>384</v>
      </c>
      <c r="B385" s="4" t="s">
        <v>13</v>
      </c>
      <c r="C385" s="2" t="s">
        <v>15</v>
      </c>
      <c r="D385" s="4">
        <v>3</v>
      </c>
      <c r="E385" s="7">
        <v>6.1</v>
      </c>
      <c r="F385">
        <v>51.14</v>
      </c>
    </row>
    <row r="386" spans="1:6" x14ac:dyDescent="0.2">
      <c r="A386" s="4">
        <v>385</v>
      </c>
      <c r="B386" s="4" t="s">
        <v>9</v>
      </c>
      <c r="C386" s="2" t="s">
        <v>15</v>
      </c>
      <c r="D386" s="4">
        <v>7</v>
      </c>
      <c r="E386" s="7">
        <v>5</v>
      </c>
      <c r="F386">
        <v>72.040000000000006</v>
      </c>
    </row>
    <row r="387" spans="1:6" x14ac:dyDescent="0.2">
      <c r="A387" s="4">
        <v>386</v>
      </c>
      <c r="B387" s="4" t="s">
        <v>6</v>
      </c>
      <c r="C387" s="2" t="s">
        <v>10</v>
      </c>
      <c r="D387" s="4">
        <v>9</v>
      </c>
      <c r="E387" s="7">
        <v>17</v>
      </c>
      <c r="F387">
        <v>59.56</v>
      </c>
    </row>
    <row r="388" spans="1:6" x14ac:dyDescent="0.2">
      <c r="A388" s="4">
        <v>387</v>
      </c>
      <c r="B388" s="4" t="s">
        <v>14</v>
      </c>
      <c r="C388" s="2" t="s">
        <v>10</v>
      </c>
      <c r="D388" s="4">
        <v>2</v>
      </c>
      <c r="E388" s="7">
        <v>0.1</v>
      </c>
      <c r="F388">
        <v>84.69</v>
      </c>
    </row>
    <row r="389" spans="1:6" x14ac:dyDescent="0.2">
      <c r="A389" s="4">
        <v>388</v>
      </c>
      <c r="B389" s="4" t="s">
        <v>11</v>
      </c>
      <c r="C389" s="2" t="s">
        <v>15</v>
      </c>
      <c r="D389" s="4">
        <v>2</v>
      </c>
      <c r="E389" s="7">
        <v>11.5</v>
      </c>
      <c r="F389">
        <v>54.76</v>
      </c>
    </row>
    <row r="390" spans="1:6" x14ac:dyDescent="0.2">
      <c r="A390" s="4">
        <v>389</v>
      </c>
      <c r="B390" s="4" t="s">
        <v>9</v>
      </c>
      <c r="C390" s="2" t="s">
        <v>15</v>
      </c>
      <c r="D390" s="4">
        <v>3</v>
      </c>
      <c r="E390" s="7">
        <v>9.6999999999999993</v>
      </c>
      <c r="F390">
        <v>38.229999999999997</v>
      </c>
    </row>
    <row r="391" spans="1:6" x14ac:dyDescent="0.2">
      <c r="A391" s="4">
        <v>390</v>
      </c>
      <c r="B391" s="4" t="s">
        <v>7</v>
      </c>
      <c r="C391" s="2" t="s">
        <v>15</v>
      </c>
      <c r="D391" s="4">
        <v>3</v>
      </c>
      <c r="E391" s="7">
        <v>9.1</v>
      </c>
      <c r="F391">
        <v>34.5</v>
      </c>
    </row>
    <row r="392" spans="1:6" x14ac:dyDescent="0.2">
      <c r="A392" s="4">
        <v>391</v>
      </c>
      <c r="B392" s="4" t="s">
        <v>9</v>
      </c>
      <c r="C392" s="2" t="s">
        <v>8</v>
      </c>
      <c r="D392" s="4">
        <v>2</v>
      </c>
      <c r="E392" s="7">
        <v>19</v>
      </c>
      <c r="F392">
        <v>67.42</v>
      </c>
    </row>
    <row r="393" spans="1:6" x14ac:dyDescent="0.2">
      <c r="A393" s="4">
        <v>392</v>
      </c>
      <c r="B393" s="4" t="s">
        <v>11</v>
      </c>
      <c r="C393" s="2" t="s">
        <v>15</v>
      </c>
      <c r="D393" s="4">
        <v>8</v>
      </c>
      <c r="E393" s="7">
        <v>13.2</v>
      </c>
      <c r="F393">
        <v>59.5</v>
      </c>
    </row>
    <row r="394" spans="1:6" x14ac:dyDescent="0.2">
      <c r="A394" s="4">
        <v>393</v>
      </c>
      <c r="B394" s="4" t="s">
        <v>13</v>
      </c>
      <c r="C394" s="2" t="s">
        <v>10</v>
      </c>
      <c r="D394" s="4">
        <v>2</v>
      </c>
      <c r="E394" s="7">
        <v>10.8</v>
      </c>
      <c r="F394">
        <v>70.459999999999994</v>
      </c>
    </row>
    <row r="395" spans="1:6" x14ac:dyDescent="0.2">
      <c r="A395" s="4">
        <v>394</v>
      </c>
      <c r="B395" s="4" t="s">
        <v>6</v>
      </c>
      <c r="C395" s="2" t="s">
        <v>15</v>
      </c>
      <c r="D395" s="4">
        <v>8</v>
      </c>
      <c r="E395" s="7">
        <v>14.9</v>
      </c>
      <c r="F395">
        <v>113.2</v>
      </c>
    </row>
    <row r="396" spans="1:6" x14ac:dyDescent="0.2">
      <c r="A396" s="4">
        <v>395</v>
      </c>
      <c r="B396" s="4" t="s">
        <v>6</v>
      </c>
      <c r="C396" s="2" t="s">
        <v>15</v>
      </c>
      <c r="D396" s="4">
        <v>4</v>
      </c>
      <c r="E396" s="7">
        <v>47</v>
      </c>
      <c r="F396">
        <v>105.08</v>
      </c>
    </row>
    <row r="397" spans="1:6" x14ac:dyDescent="0.2">
      <c r="A397" s="4">
        <v>396</v>
      </c>
      <c r="B397" s="4" t="s">
        <v>13</v>
      </c>
      <c r="C397" s="2" t="s">
        <v>10</v>
      </c>
      <c r="D397" s="4">
        <v>2</v>
      </c>
      <c r="E397" s="7">
        <v>16</v>
      </c>
      <c r="F397">
        <v>68.17</v>
      </c>
    </row>
    <row r="398" spans="1:6" x14ac:dyDescent="0.2">
      <c r="A398" s="4">
        <v>397</v>
      </c>
      <c r="B398" s="4" t="s">
        <v>14</v>
      </c>
      <c r="C398" s="2" t="s">
        <v>15</v>
      </c>
      <c r="D398" s="4">
        <v>3</v>
      </c>
      <c r="E398" s="7">
        <v>2.1</v>
      </c>
      <c r="F398">
        <v>17</v>
      </c>
    </row>
    <row r="399" spans="1:6" x14ac:dyDescent="0.2">
      <c r="A399" s="4">
        <v>398</v>
      </c>
      <c r="B399" s="4" t="s">
        <v>13</v>
      </c>
      <c r="C399" s="2" t="s">
        <v>15</v>
      </c>
      <c r="D399" s="4">
        <v>11</v>
      </c>
      <c r="E399" s="7">
        <v>7.2</v>
      </c>
      <c r="F399">
        <v>105.7</v>
      </c>
    </row>
    <row r="400" spans="1:6" x14ac:dyDescent="0.2">
      <c r="A400" s="4">
        <v>399</v>
      </c>
      <c r="B400" s="4" t="s">
        <v>6</v>
      </c>
      <c r="C400" s="2" t="s">
        <v>8</v>
      </c>
      <c r="D400" s="4">
        <v>4</v>
      </c>
      <c r="E400" s="7">
        <v>3.5</v>
      </c>
      <c r="F400">
        <v>50.5</v>
      </c>
    </row>
    <row r="401" spans="1:6" x14ac:dyDescent="0.2">
      <c r="A401" s="4">
        <v>400</v>
      </c>
      <c r="B401" s="4" t="s">
        <v>13</v>
      </c>
      <c r="C401" s="2" t="s">
        <v>15</v>
      </c>
      <c r="D401" s="4">
        <v>3</v>
      </c>
      <c r="E401" s="7">
        <v>14.3</v>
      </c>
      <c r="F401">
        <v>99.14</v>
      </c>
    </row>
    <row r="402" spans="1:6" x14ac:dyDescent="0.2">
      <c r="A402" s="4">
        <v>401</v>
      </c>
      <c r="B402" s="4" t="s">
        <v>6</v>
      </c>
      <c r="C402" s="2" t="s">
        <v>15</v>
      </c>
      <c r="D402" s="4">
        <v>2</v>
      </c>
      <c r="E402" s="7">
        <v>22</v>
      </c>
      <c r="F402">
        <v>52.89</v>
      </c>
    </row>
    <row r="403" spans="1:6" x14ac:dyDescent="0.2">
      <c r="A403" s="4">
        <v>402</v>
      </c>
      <c r="B403" s="4" t="s">
        <v>7</v>
      </c>
      <c r="C403" s="2" t="s">
        <v>8</v>
      </c>
      <c r="D403" s="4">
        <v>4</v>
      </c>
      <c r="E403" s="7">
        <v>25.8</v>
      </c>
      <c r="F403">
        <v>96.07</v>
      </c>
    </row>
    <row r="404" spans="1:6" x14ac:dyDescent="0.2">
      <c r="A404" s="4">
        <v>403</v>
      </c>
      <c r="B404" s="4" t="s">
        <v>6</v>
      </c>
      <c r="C404" s="2" t="s">
        <v>15</v>
      </c>
      <c r="D404" s="4">
        <v>2</v>
      </c>
      <c r="E404" s="7">
        <v>6.1</v>
      </c>
      <c r="F404">
        <v>24.42</v>
      </c>
    </row>
    <row r="405" spans="1:6" x14ac:dyDescent="0.2">
      <c r="A405" s="4">
        <v>404</v>
      </c>
      <c r="B405" s="4" t="s">
        <v>9</v>
      </c>
      <c r="C405" s="2" t="s">
        <v>10</v>
      </c>
      <c r="D405" s="4">
        <v>3</v>
      </c>
      <c r="E405" s="7">
        <v>11.9</v>
      </c>
      <c r="F405">
        <v>42.3</v>
      </c>
    </row>
    <row r="406" spans="1:6" x14ac:dyDescent="0.2">
      <c r="A406" s="4">
        <v>405</v>
      </c>
      <c r="B406" s="4" t="s">
        <v>7</v>
      </c>
      <c r="C406" s="2" t="s">
        <v>15</v>
      </c>
      <c r="D406" s="4">
        <v>2</v>
      </c>
      <c r="E406" s="7">
        <v>9.5</v>
      </c>
      <c r="F406">
        <v>66.11</v>
      </c>
    </row>
    <row r="407" spans="1:6" x14ac:dyDescent="0.2">
      <c r="A407" s="4">
        <v>406</v>
      </c>
      <c r="B407" s="4" t="s">
        <v>11</v>
      </c>
      <c r="C407" s="2" t="s">
        <v>10</v>
      </c>
      <c r="D407" s="4">
        <v>4</v>
      </c>
      <c r="E407" s="7">
        <v>6.9</v>
      </c>
      <c r="F407">
        <v>67.77</v>
      </c>
    </row>
    <row r="408" spans="1:6" x14ac:dyDescent="0.2">
      <c r="A408" s="4">
        <v>407</v>
      </c>
      <c r="B408" s="4" t="s">
        <v>12</v>
      </c>
      <c r="C408" s="2" t="s">
        <v>15</v>
      </c>
      <c r="D408" s="4">
        <v>3</v>
      </c>
      <c r="E408" s="7">
        <v>9.6999999999999993</v>
      </c>
      <c r="F408">
        <v>34.869999999999997</v>
      </c>
    </row>
    <row r="409" spans="1:6" x14ac:dyDescent="0.2">
      <c r="A409" s="4">
        <v>408</v>
      </c>
      <c r="B409" s="4" t="s">
        <v>13</v>
      </c>
      <c r="C409" s="2" t="s">
        <v>10</v>
      </c>
      <c r="D409" s="4">
        <v>4</v>
      </c>
      <c r="E409" s="7">
        <v>5.5</v>
      </c>
      <c r="F409">
        <v>55.58</v>
      </c>
    </row>
    <row r="410" spans="1:6" x14ac:dyDescent="0.2">
      <c r="A410" s="4">
        <v>409</v>
      </c>
      <c r="B410" s="4" t="s">
        <v>7</v>
      </c>
      <c r="C410" s="2" t="s">
        <v>10</v>
      </c>
      <c r="D410" s="4">
        <v>3</v>
      </c>
      <c r="E410" s="7">
        <v>3.4</v>
      </c>
      <c r="F410">
        <v>71.069999999999993</v>
      </c>
    </row>
    <row r="411" spans="1:6" x14ac:dyDescent="0.2">
      <c r="A411" s="4">
        <v>410</v>
      </c>
      <c r="B411" s="4" t="s">
        <v>9</v>
      </c>
      <c r="C411" s="2" t="s">
        <v>15</v>
      </c>
      <c r="D411" s="4">
        <v>8</v>
      </c>
      <c r="E411" s="7">
        <v>31.2</v>
      </c>
      <c r="F411">
        <v>68.77</v>
      </c>
    </row>
    <row r="412" spans="1:6" x14ac:dyDescent="0.2">
      <c r="A412" s="4">
        <v>411</v>
      </c>
      <c r="B412" s="4" t="s">
        <v>11</v>
      </c>
      <c r="C412" s="2" t="s">
        <v>8</v>
      </c>
      <c r="D412" s="4">
        <v>4</v>
      </c>
      <c r="E412" s="7">
        <v>16.399999999999999</v>
      </c>
      <c r="F412">
        <v>52.64</v>
      </c>
    </row>
    <row r="413" spans="1:6" x14ac:dyDescent="0.2">
      <c r="A413" s="4">
        <v>412</v>
      </c>
      <c r="B413" s="4" t="s">
        <v>12</v>
      </c>
      <c r="C413" s="2" t="s">
        <v>10</v>
      </c>
      <c r="D413" s="4">
        <v>1</v>
      </c>
      <c r="E413" s="7">
        <v>18.5</v>
      </c>
      <c r="F413">
        <v>46.27</v>
      </c>
    </row>
    <row r="414" spans="1:6" x14ac:dyDescent="0.2">
      <c r="A414" s="4">
        <v>413</v>
      </c>
      <c r="B414" s="4" t="s">
        <v>12</v>
      </c>
      <c r="C414" s="2" t="s">
        <v>8</v>
      </c>
      <c r="D414" s="4">
        <v>8</v>
      </c>
      <c r="E414" s="7">
        <v>11.3</v>
      </c>
      <c r="F414">
        <v>63.87</v>
      </c>
    </row>
    <row r="415" spans="1:6" x14ac:dyDescent="0.2">
      <c r="A415" s="4">
        <v>414</v>
      </c>
      <c r="B415" s="4" t="s">
        <v>6</v>
      </c>
      <c r="C415" s="2" t="s">
        <v>10</v>
      </c>
      <c r="D415" s="4">
        <v>26</v>
      </c>
      <c r="E415" s="7">
        <v>35.9</v>
      </c>
      <c r="F415">
        <v>166.5</v>
      </c>
    </row>
    <row r="416" spans="1:6" x14ac:dyDescent="0.2">
      <c r="A416" s="4">
        <v>415</v>
      </c>
      <c r="B416" s="4" t="s">
        <v>13</v>
      </c>
      <c r="C416" s="2" t="s">
        <v>15</v>
      </c>
      <c r="D416" s="4">
        <v>3</v>
      </c>
      <c r="E416" s="7">
        <v>3.1</v>
      </c>
      <c r="F416">
        <v>85.7</v>
      </c>
    </row>
    <row r="417" spans="1:6" x14ac:dyDescent="0.2">
      <c r="A417" s="4">
        <v>416</v>
      </c>
      <c r="B417" s="4" t="s">
        <v>14</v>
      </c>
      <c r="C417" s="2" t="s">
        <v>15</v>
      </c>
      <c r="D417" s="4">
        <v>2</v>
      </c>
      <c r="E417" s="7">
        <v>8.1999999999999993</v>
      </c>
      <c r="F417">
        <v>58.38</v>
      </c>
    </row>
    <row r="418" spans="1:6" x14ac:dyDescent="0.2">
      <c r="A418" s="4">
        <v>417</v>
      </c>
      <c r="B418" s="4" t="s">
        <v>14</v>
      </c>
      <c r="C418" s="2" t="s">
        <v>15</v>
      </c>
      <c r="D418" s="4">
        <v>8</v>
      </c>
      <c r="E418" s="7">
        <v>17</v>
      </c>
      <c r="F418">
        <v>94.55</v>
      </c>
    </row>
    <row r="419" spans="1:6" x14ac:dyDescent="0.2">
      <c r="A419" s="4">
        <v>418</v>
      </c>
      <c r="B419" s="4" t="s">
        <v>6</v>
      </c>
      <c r="C419" s="2" t="s">
        <v>15</v>
      </c>
      <c r="D419" s="4">
        <v>8</v>
      </c>
      <c r="E419" s="7">
        <v>16.600000000000001</v>
      </c>
      <c r="F419">
        <v>132.63</v>
      </c>
    </row>
    <row r="420" spans="1:6" x14ac:dyDescent="0.2">
      <c r="A420" s="4">
        <v>419</v>
      </c>
      <c r="B420" s="4" t="s">
        <v>13</v>
      </c>
      <c r="C420" s="2" t="s">
        <v>8</v>
      </c>
      <c r="D420" s="4">
        <v>2</v>
      </c>
      <c r="E420" s="7">
        <v>2.1</v>
      </c>
      <c r="F420">
        <v>68.45</v>
      </c>
    </row>
    <row r="421" spans="1:6" x14ac:dyDescent="0.2">
      <c r="A421" s="4">
        <v>420</v>
      </c>
      <c r="B421" s="4" t="s">
        <v>7</v>
      </c>
      <c r="C421" s="2" t="s">
        <v>15</v>
      </c>
      <c r="D421" s="4">
        <v>2</v>
      </c>
      <c r="E421" s="7">
        <v>18.7</v>
      </c>
      <c r="F421">
        <v>31.61</v>
      </c>
    </row>
    <row r="422" spans="1:6" x14ac:dyDescent="0.2">
      <c r="A422" s="4">
        <v>421</v>
      </c>
      <c r="B422" s="4" t="s">
        <v>11</v>
      </c>
      <c r="C422" s="2" t="s">
        <v>10</v>
      </c>
      <c r="D422" s="4">
        <v>4</v>
      </c>
      <c r="E422" s="7">
        <v>20.3</v>
      </c>
      <c r="F422">
        <v>79.28</v>
      </c>
    </row>
    <row r="423" spans="1:6" x14ac:dyDescent="0.2">
      <c r="A423" s="4">
        <v>422</v>
      </c>
      <c r="B423" s="4" t="s">
        <v>9</v>
      </c>
      <c r="C423" s="2" t="s">
        <v>15</v>
      </c>
      <c r="D423" s="4">
        <v>4</v>
      </c>
      <c r="E423" s="7">
        <v>8.5</v>
      </c>
      <c r="F423">
        <v>74.89</v>
      </c>
    </row>
    <row r="424" spans="1:6" x14ac:dyDescent="0.2">
      <c r="A424" s="4">
        <v>423</v>
      </c>
      <c r="B424" s="4" t="s">
        <v>12</v>
      </c>
      <c r="C424" s="2" t="s">
        <v>15</v>
      </c>
      <c r="D424" s="4">
        <v>3</v>
      </c>
      <c r="E424" s="7">
        <v>5</v>
      </c>
      <c r="F424">
        <v>30.2</v>
      </c>
    </row>
    <row r="425" spans="1:6" x14ac:dyDescent="0.2">
      <c r="A425" s="4">
        <v>424</v>
      </c>
      <c r="B425" s="4" t="s">
        <v>9</v>
      </c>
      <c r="C425" s="2" t="s">
        <v>10</v>
      </c>
      <c r="D425" s="4">
        <v>3</v>
      </c>
      <c r="E425" s="7">
        <v>4.0999999999999996</v>
      </c>
      <c r="F425">
        <v>46.6</v>
      </c>
    </row>
    <row r="426" spans="1:6" x14ac:dyDescent="0.2">
      <c r="A426" s="4">
        <v>425</v>
      </c>
      <c r="B426" s="4" t="s">
        <v>13</v>
      </c>
      <c r="C426" s="2" t="s">
        <v>10</v>
      </c>
      <c r="D426" s="4">
        <v>3</v>
      </c>
      <c r="E426" s="7">
        <v>7.4</v>
      </c>
      <c r="F426">
        <v>53.48</v>
      </c>
    </row>
    <row r="427" spans="1:6" x14ac:dyDescent="0.2">
      <c r="A427" s="4">
        <v>426</v>
      </c>
      <c r="B427" s="4" t="s">
        <v>7</v>
      </c>
      <c r="C427" s="2" t="s">
        <v>15</v>
      </c>
      <c r="D427" s="4">
        <v>3</v>
      </c>
      <c r="E427" s="7">
        <v>11.2</v>
      </c>
      <c r="F427">
        <v>38.799999999999997</v>
      </c>
    </row>
    <row r="428" spans="1:6" x14ac:dyDescent="0.2">
      <c r="A428" s="4">
        <v>427</v>
      </c>
      <c r="B428" s="4" t="s">
        <v>11</v>
      </c>
      <c r="C428" s="2" t="s">
        <v>15</v>
      </c>
      <c r="D428" s="4">
        <v>11</v>
      </c>
      <c r="E428" s="7">
        <v>17.5</v>
      </c>
      <c r="F428">
        <v>32.590000000000003</v>
      </c>
    </row>
    <row r="429" spans="1:6" x14ac:dyDescent="0.2">
      <c r="A429" s="4">
        <v>428</v>
      </c>
      <c r="B429" s="4" t="s">
        <v>11</v>
      </c>
      <c r="C429" s="2" t="s">
        <v>10</v>
      </c>
      <c r="D429" s="4">
        <v>2</v>
      </c>
      <c r="E429" s="7">
        <v>4.0999999999999996</v>
      </c>
      <c r="F429">
        <v>27.7</v>
      </c>
    </row>
    <row r="430" spans="1:6" x14ac:dyDescent="0.2">
      <c r="A430" s="4">
        <v>429</v>
      </c>
      <c r="B430" s="4" t="s">
        <v>13</v>
      </c>
      <c r="C430" s="2" t="s">
        <v>10</v>
      </c>
      <c r="D430" s="4">
        <v>26</v>
      </c>
      <c r="E430" s="7">
        <v>50.5</v>
      </c>
      <c r="F430">
        <v>165.32</v>
      </c>
    </row>
    <row r="431" spans="1:6" x14ac:dyDescent="0.2">
      <c r="A431" s="4">
        <v>430</v>
      </c>
      <c r="B431" s="4" t="s">
        <v>6</v>
      </c>
      <c r="C431" s="2" t="s">
        <v>8</v>
      </c>
      <c r="D431" s="4">
        <v>19</v>
      </c>
      <c r="E431" s="7">
        <v>12.7</v>
      </c>
      <c r="F431">
        <v>120.68</v>
      </c>
    </row>
    <row r="432" spans="1:6" x14ac:dyDescent="0.2">
      <c r="A432" s="4">
        <v>431</v>
      </c>
      <c r="B432" s="4" t="s">
        <v>14</v>
      </c>
      <c r="C432" s="2" t="s">
        <v>15</v>
      </c>
      <c r="D432" s="4">
        <v>3</v>
      </c>
      <c r="E432" s="7">
        <v>5</v>
      </c>
      <c r="F432">
        <v>38.380000000000003</v>
      </c>
    </row>
    <row r="433" spans="1:6" x14ac:dyDescent="0.2">
      <c r="A433" s="4">
        <v>432</v>
      </c>
      <c r="B433" s="4" t="s">
        <v>13</v>
      </c>
      <c r="C433" s="2" t="s">
        <v>10</v>
      </c>
      <c r="D433" s="4">
        <v>13</v>
      </c>
      <c r="E433" s="7">
        <v>23.2</v>
      </c>
      <c r="F433">
        <v>135.13</v>
      </c>
    </row>
    <row r="434" spans="1:6" x14ac:dyDescent="0.2">
      <c r="A434" s="4">
        <v>433</v>
      </c>
      <c r="B434" s="4" t="s">
        <v>12</v>
      </c>
      <c r="C434" s="2" t="s">
        <v>15</v>
      </c>
      <c r="D434" s="4">
        <v>2</v>
      </c>
      <c r="E434" s="7">
        <v>11.3</v>
      </c>
      <c r="F434">
        <v>34.96</v>
      </c>
    </row>
    <row r="435" spans="1:6" x14ac:dyDescent="0.2">
      <c r="A435" s="4">
        <v>434</v>
      </c>
      <c r="B435" s="4" t="s">
        <v>13</v>
      </c>
      <c r="C435" s="2" t="s">
        <v>15</v>
      </c>
      <c r="D435" s="4">
        <v>3</v>
      </c>
      <c r="E435" s="7">
        <v>6.1</v>
      </c>
      <c r="F435">
        <v>50.94</v>
      </c>
    </row>
    <row r="436" spans="1:6" x14ac:dyDescent="0.2">
      <c r="A436" s="4">
        <v>435</v>
      </c>
      <c r="B436" s="4" t="s">
        <v>9</v>
      </c>
      <c r="C436" s="2" t="s">
        <v>15</v>
      </c>
      <c r="D436" s="4">
        <v>11</v>
      </c>
      <c r="E436" s="7">
        <v>5</v>
      </c>
      <c r="F436">
        <v>72.12</v>
      </c>
    </row>
    <row r="437" spans="1:6" x14ac:dyDescent="0.2">
      <c r="A437" s="4">
        <v>436</v>
      </c>
      <c r="B437" s="4" t="s">
        <v>6</v>
      </c>
      <c r="C437" s="2" t="s">
        <v>10</v>
      </c>
      <c r="D437" s="4">
        <v>6</v>
      </c>
      <c r="E437" s="7">
        <v>17</v>
      </c>
      <c r="F437">
        <v>59.77</v>
      </c>
    </row>
    <row r="438" spans="1:6" x14ac:dyDescent="0.2">
      <c r="A438" s="4">
        <v>437</v>
      </c>
      <c r="B438" s="4" t="s">
        <v>14</v>
      </c>
      <c r="C438" s="2" t="s">
        <v>10</v>
      </c>
      <c r="D438" s="4">
        <v>2</v>
      </c>
      <c r="E438" s="7">
        <v>4.9000000000000004</v>
      </c>
      <c r="F438">
        <v>84.78</v>
      </c>
    </row>
    <row r="439" spans="1:6" x14ac:dyDescent="0.2">
      <c r="A439" s="4">
        <v>438</v>
      </c>
      <c r="B439" s="4" t="s">
        <v>11</v>
      </c>
      <c r="C439" s="2" t="s">
        <v>15</v>
      </c>
      <c r="D439" s="4">
        <v>2</v>
      </c>
      <c r="E439" s="7">
        <v>11.5</v>
      </c>
      <c r="F439">
        <v>55.06</v>
      </c>
    </row>
    <row r="440" spans="1:6" x14ac:dyDescent="0.2">
      <c r="A440" s="4">
        <v>439</v>
      </c>
      <c r="B440" s="4" t="s">
        <v>9</v>
      </c>
      <c r="C440" s="2" t="s">
        <v>15</v>
      </c>
      <c r="D440" s="4">
        <v>3</v>
      </c>
      <c r="E440" s="7">
        <v>9.6999999999999993</v>
      </c>
      <c r="F440">
        <v>36.25</v>
      </c>
    </row>
    <row r="441" spans="1:6" x14ac:dyDescent="0.2">
      <c r="A441" s="4">
        <v>440</v>
      </c>
      <c r="B441" s="4" t="s">
        <v>7</v>
      </c>
      <c r="C441" s="2" t="s">
        <v>15</v>
      </c>
      <c r="D441" s="4">
        <v>2</v>
      </c>
      <c r="E441" s="7">
        <v>8.5</v>
      </c>
      <c r="F441">
        <v>34.76</v>
      </c>
    </row>
    <row r="442" spans="1:6" x14ac:dyDescent="0.2">
      <c r="A442" s="4">
        <v>441</v>
      </c>
      <c r="B442" s="4" t="s">
        <v>9</v>
      </c>
      <c r="C442" s="2" t="s">
        <v>8</v>
      </c>
      <c r="D442" s="4">
        <v>2</v>
      </c>
      <c r="E442" s="7">
        <v>19</v>
      </c>
      <c r="F442">
        <v>67.36</v>
      </c>
    </row>
    <row r="443" spans="1:6" x14ac:dyDescent="0.2">
      <c r="A443" s="4">
        <v>442</v>
      </c>
      <c r="B443" s="4" t="s">
        <v>11</v>
      </c>
      <c r="C443" s="2" t="s">
        <v>15</v>
      </c>
      <c r="D443" s="4">
        <v>8</v>
      </c>
      <c r="E443" s="7">
        <v>13.2</v>
      </c>
      <c r="F443">
        <v>59.62</v>
      </c>
    </row>
    <row r="444" spans="1:6" x14ac:dyDescent="0.2">
      <c r="A444" s="4">
        <v>443</v>
      </c>
      <c r="B444" s="4" t="s">
        <v>13</v>
      </c>
      <c r="C444" s="2" t="s">
        <v>10</v>
      </c>
      <c r="D444" s="4">
        <v>2</v>
      </c>
      <c r="E444" s="7">
        <v>10.8</v>
      </c>
      <c r="F444">
        <v>70.569999999999993</v>
      </c>
    </row>
    <row r="445" spans="1:6" x14ac:dyDescent="0.2">
      <c r="A445" s="4">
        <v>444</v>
      </c>
      <c r="B445" s="4" t="s">
        <v>6</v>
      </c>
      <c r="C445" s="2" t="s">
        <v>15</v>
      </c>
      <c r="D445" s="4">
        <v>8</v>
      </c>
      <c r="E445" s="7">
        <v>14.9</v>
      </c>
      <c r="F445">
        <v>113.12</v>
      </c>
    </row>
    <row r="446" spans="1:6" x14ac:dyDescent="0.2">
      <c r="A446" s="4">
        <v>445</v>
      </c>
      <c r="B446" s="4" t="s">
        <v>6</v>
      </c>
      <c r="C446" s="2" t="s">
        <v>15</v>
      </c>
      <c r="D446" s="4">
        <v>4</v>
      </c>
      <c r="E446" s="7">
        <v>47</v>
      </c>
      <c r="F446">
        <v>107.74</v>
      </c>
    </row>
    <row r="447" spans="1:6" x14ac:dyDescent="0.2">
      <c r="A447" s="4">
        <v>446</v>
      </c>
      <c r="B447" s="4" t="s">
        <v>13</v>
      </c>
      <c r="C447" s="2" t="s">
        <v>10</v>
      </c>
      <c r="D447" s="4">
        <v>2</v>
      </c>
      <c r="E447" s="7">
        <v>16</v>
      </c>
      <c r="F447">
        <v>68.17</v>
      </c>
    </row>
    <row r="448" spans="1:6" x14ac:dyDescent="0.2">
      <c r="A448" s="4">
        <v>447</v>
      </c>
      <c r="B448" s="4" t="s">
        <v>14</v>
      </c>
      <c r="C448" s="2" t="s">
        <v>15</v>
      </c>
      <c r="D448" s="4">
        <v>3</v>
      </c>
      <c r="E448" s="7">
        <v>6.3</v>
      </c>
      <c r="F448">
        <v>13.34</v>
      </c>
    </row>
    <row r="449" spans="1:6" x14ac:dyDescent="0.2">
      <c r="A449" s="4">
        <v>448</v>
      </c>
      <c r="B449" s="4" t="s">
        <v>13</v>
      </c>
      <c r="C449" s="2" t="s">
        <v>15</v>
      </c>
      <c r="D449" s="4">
        <v>9</v>
      </c>
      <c r="E449" s="7">
        <v>7.2</v>
      </c>
      <c r="F449">
        <v>106.05</v>
      </c>
    </row>
    <row r="450" spans="1:6" x14ac:dyDescent="0.2">
      <c r="A450" s="4">
        <v>449</v>
      </c>
      <c r="B450" s="4" t="s">
        <v>6</v>
      </c>
      <c r="C450" s="2" t="s">
        <v>8</v>
      </c>
      <c r="D450" s="4">
        <v>4</v>
      </c>
      <c r="E450" s="7">
        <v>8.3000000000000007</v>
      </c>
      <c r="F450">
        <v>50.58</v>
      </c>
    </row>
    <row r="451" spans="1:6" x14ac:dyDescent="0.2">
      <c r="A451" s="4">
        <v>450</v>
      </c>
      <c r="B451" s="4" t="s">
        <v>13</v>
      </c>
      <c r="C451" s="2" t="s">
        <v>15</v>
      </c>
      <c r="D451" s="4">
        <v>3</v>
      </c>
      <c r="E451" s="7">
        <v>14.3</v>
      </c>
      <c r="F451">
        <v>100.32</v>
      </c>
    </row>
    <row r="452" spans="1:6" x14ac:dyDescent="0.2">
      <c r="A452" s="4">
        <v>451</v>
      </c>
      <c r="B452" s="4" t="s">
        <v>6</v>
      </c>
      <c r="C452" s="2" t="s">
        <v>15</v>
      </c>
      <c r="D452" s="4">
        <v>2</v>
      </c>
      <c r="E452" s="7">
        <v>44</v>
      </c>
      <c r="F452">
        <v>53.81</v>
      </c>
    </row>
    <row r="453" spans="1:6" x14ac:dyDescent="0.2">
      <c r="A453" s="4">
        <v>452</v>
      </c>
      <c r="B453" s="4" t="s">
        <v>7</v>
      </c>
      <c r="C453" s="2" t="s">
        <v>8</v>
      </c>
      <c r="D453" s="4">
        <v>4</v>
      </c>
      <c r="E453" s="7">
        <v>25.8</v>
      </c>
      <c r="F453">
        <v>95.26</v>
      </c>
    </row>
    <row r="454" spans="1:6" x14ac:dyDescent="0.2">
      <c r="A454" s="4">
        <v>453</v>
      </c>
      <c r="B454" s="4" t="s">
        <v>6</v>
      </c>
      <c r="C454" s="2" t="s">
        <v>15</v>
      </c>
      <c r="D454" s="4">
        <v>2</v>
      </c>
      <c r="E454" s="7">
        <v>6.1</v>
      </c>
      <c r="F454">
        <v>21.51</v>
      </c>
    </row>
    <row r="455" spans="1:6" x14ac:dyDescent="0.2">
      <c r="A455" s="4">
        <v>454</v>
      </c>
      <c r="B455" s="4" t="s">
        <v>9</v>
      </c>
      <c r="C455" s="2" t="s">
        <v>10</v>
      </c>
      <c r="D455" s="4">
        <v>3</v>
      </c>
      <c r="E455" s="7">
        <v>11.9</v>
      </c>
      <c r="F455">
        <v>44.61</v>
      </c>
    </row>
    <row r="456" spans="1:6" x14ac:dyDescent="0.2">
      <c r="A456" s="4">
        <v>455</v>
      </c>
      <c r="B456" s="4" t="s">
        <v>7</v>
      </c>
      <c r="C456" s="2" t="s">
        <v>15</v>
      </c>
      <c r="D456" s="4">
        <v>2</v>
      </c>
      <c r="E456" s="7">
        <v>9.5</v>
      </c>
      <c r="F456">
        <v>66.23</v>
      </c>
    </row>
    <row r="457" spans="1:6" x14ac:dyDescent="0.2">
      <c r="A457" s="4">
        <v>456</v>
      </c>
      <c r="B457" s="4" t="s">
        <v>11</v>
      </c>
      <c r="C457" s="2" t="s">
        <v>10</v>
      </c>
      <c r="D457" s="4">
        <v>4</v>
      </c>
      <c r="E457" s="7">
        <v>6.9</v>
      </c>
      <c r="F457">
        <v>67.77</v>
      </c>
    </row>
    <row r="458" spans="1:6" x14ac:dyDescent="0.2">
      <c r="A458" s="4">
        <v>457</v>
      </c>
      <c r="B458" s="4" t="s">
        <v>12</v>
      </c>
      <c r="C458" s="2" t="s">
        <v>15</v>
      </c>
      <c r="D458" s="4">
        <v>3</v>
      </c>
      <c r="E458" s="7">
        <v>9.6999999999999993</v>
      </c>
      <c r="F458">
        <v>32.549999999999997</v>
      </c>
    </row>
    <row r="459" spans="1:6" x14ac:dyDescent="0.2">
      <c r="A459" s="4">
        <v>458</v>
      </c>
      <c r="B459" s="4" t="s">
        <v>13</v>
      </c>
      <c r="C459" s="2" t="s">
        <v>10</v>
      </c>
      <c r="D459" s="4">
        <v>4</v>
      </c>
      <c r="E459" s="7">
        <v>5.3</v>
      </c>
      <c r="F459">
        <v>55.46</v>
      </c>
    </row>
    <row r="460" spans="1:6" x14ac:dyDescent="0.2">
      <c r="A460" s="4">
        <v>459</v>
      </c>
      <c r="B460" s="4" t="s">
        <v>7</v>
      </c>
      <c r="C460" s="2" t="s">
        <v>10</v>
      </c>
      <c r="D460" s="4">
        <v>3</v>
      </c>
      <c r="E460" s="7">
        <v>1.8</v>
      </c>
      <c r="F460">
        <v>71.27</v>
      </c>
    </row>
    <row r="461" spans="1:6" x14ac:dyDescent="0.2">
      <c r="A461" s="4">
        <v>460</v>
      </c>
      <c r="B461" s="4" t="s">
        <v>9</v>
      </c>
      <c r="C461" s="2" t="s">
        <v>15</v>
      </c>
      <c r="D461" s="4">
        <v>8</v>
      </c>
      <c r="E461" s="7">
        <v>31.2</v>
      </c>
      <c r="F461">
        <v>68.73</v>
      </c>
    </row>
    <row r="462" spans="1:6" x14ac:dyDescent="0.2">
      <c r="A462" s="4">
        <v>461</v>
      </c>
      <c r="B462" s="4" t="s">
        <v>11</v>
      </c>
      <c r="C462" s="2" t="s">
        <v>8</v>
      </c>
      <c r="D462" s="4">
        <v>4</v>
      </c>
      <c r="E462" s="7">
        <v>16.399999999999999</v>
      </c>
      <c r="F462">
        <v>53.84</v>
      </c>
    </row>
    <row r="463" spans="1:6" x14ac:dyDescent="0.2">
      <c r="A463" s="4">
        <v>462</v>
      </c>
      <c r="B463" s="4" t="s">
        <v>12</v>
      </c>
      <c r="C463" s="2" t="s">
        <v>10</v>
      </c>
      <c r="D463" s="4">
        <v>1</v>
      </c>
      <c r="E463" s="7">
        <v>18.5</v>
      </c>
      <c r="F463">
        <v>47.77</v>
      </c>
    </row>
    <row r="464" spans="1:6" x14ac:dyDescent="0.2">
      <c r="A464" s="4">
        <v>463</v>
      </c>
      <c r="B464" s="4" t="s">
        <v>12</v>
      </c>
      <c r="C464" s="2" t="s">
        <v>8</v>
      </c>
      <c r="D464" s="4">
        <v>8</v>
      </c>
      <c r="E464" s="7">
        <v>11.3</v>
      </c>
      <c r="F464">
        <v>63.79</v>
      </c>
    </row>
    <row r="465" spans="1:6" x14ac:dyDescent="0.2">
      <c r="A465" s="4">
        <v>464</v>
      </c>
      <c r="B465" s="4" t="s">
        <v>6</v>
      </c>
      <c r="C465" s="2" t="s">
        <v>10</v>
      </c>
      <c r="D465" s="4">
        <v>26</v>
      </c>
      <c r="E465" s="7">
        <v>35.9</v>
      </c>
      <c r="F465">
        <v>163.63999999999999</v>
      </c>
    </row>
    <row r="466" spans="1:6" x14ac:dyDescent="0.2">
      <c r="A466" s="4">
        <v>465</v>
      </c>
      <c r="B466" s="4" t="s">
        <v>13</v>
      </c>
      <c r="C466" s="2" t="s">
        <v>15</v>
      </c>
      <c r="D466" s="4">
        <v>3</v>
      </c>
      <c r="E466" s="7">
        <v>7.3</v>
      </c>
      <c r="F466">
        <v>85.8</v>
      </c>
    </row>
    <row r="467" spans="1:6" x14ac:dyDescent="0.2">
      <c r="A467" s="4">
        <v>466</v>
      </c>
      <c r="B467" s="4" t="s">
        <v>14</v>
      </c>
      <c r="C467" s="2" t="s">
        <v>15</v>
      </c>
      <c r="D467" s="4">
        <v>2</v>
      </c>
      <c r="E467" s="7">
        <v>8.1999999999999993</v>
      </c>
      <c r="F467">
        <v>58.65</v>
      </c>
    </row>
    <row r="468" spans="1:6" x14ac:dyDescent="0.2">
      <c r="A468" s="4">
        <v>467</v>
      </c>
      <c r="B468" s="4" t="s">
        <v>14</v>
      </c>
      <c r="C468" s="2" t="s">
        <v>15</v>
      </c>
      <c r="D468" s="4">
        <v>8</v>
      </c>
      <c r="E468" s="7">
        <v>17</v>
      </c>
      <c r="F468">
        <v>93.19</v>
      </c>
    </row>
    <row r="469" spans="1:6" x14ac:dyDescent="0.2">
      <c r="A469" s="4">
        <v>468</v>
      </c>
      <c r="B469" s="4" t="s">
        <v>6</v>
      </c>
      <c r="C469" s="2" t="s">
        <v>15</v>
      </c>
      <c r="D469" s="4">
        <v>8</v>
      </c>
      <c r="E469" s="7">
        <v>16.600000000000001</v>
      </c>
      <c r="F469">
        <v>132.46</v>
      </c>
    </row>
    <row r="470" spans="1:6" x14ac:dyDescent="0.2">
      <c r="A470" s="4">
        <v>469</v>
      </c>
      <c r="B470" s="4" t="s">
        <v>13</v>
      </c>
      <c r="C470" s="2" t="s">
        <v>8</v>
      </c>
      <c r="D470" s="4">
        <v>2</v>
      </c>
      <c r="E470" s="7">
        <v>7.8</v>
      </c>
      <c r="F470">
        <v>68.48</v>
      </c>
    </row>
    <row r="471" spans="1:6" x14ac:dyDescent="0.2">
      <c r="A471" s="4">
        <v>470</v>
      </c>
      <c r="B471" s="4" t="s">
        <v>7</v>
      </c>
      <c r="C471" s="2" t="s">
        <v>15</v>
      </c>
      <c r="D471" s="4">
        <v>1</v>
      </c>
      <c r="E471" s="7">
        <v>18.7</v>
      </c>
      <c r="F471">
        <v>29.39</v>
      </c>
    </row>
    <row r="472" spans="1:6" x14ac:dyDescent="0.2">
      <c r="A472" s="4">
        <v>471</v>
      </c>
      <c r="B472" s="4" t="s">
        <v>11</v>
      </c>
      <c r="C472" s="2" t="s">
        <v>10</v>
      </c>
      <c r="D472" s="4">
        <v>12</v>
      </c>
      <c r="E472" s="7">
        <v>20.3</v>
      </c>
      <c r="F472">
        <v>79.06</v>
      </c>
    </row>
    <row r="473" spans="1:6" x14ac:dyDescent="0.2">
      <c r="A473" s="4">
        <v>472</v>
      </c>
      <c r="B473" s="4" t="s">
        <v>9</v>
      </c>
      <c r="C473" s="2" t="s">
        <v>15</v>
      </c>
      <c r="D473" s="4">
        <v>4</v>
      </c>
      <c r="E473" s="7">
        <v>8.5</v>
      </c>
      <c r="F473">
        <v>74.599999999999994</v>
      </c>
    </row>
    <row r="474" spans="1:6" x14ac:dyDescent="0.2">
      <c r="A474" s="4">
        <v>473</v>
      </c>
      <c r="B474" s="4" t="s">
        <v>12</v>
      </c>
      <c r="C474" s="2" t="s">
        <v>15</v>
      </c>
      <c r="D474" s="4">
        <v>3</v>
      </c>
      <c r="E474" s="7">
        <v>5</v>
      </c>
      <c r="F474">
        <v>32.69</v>
      </c>
    </row>
    <row r="475" spans="1:6" x14ac:dyDescent="0.2">
      <c r="A475" s="4">
        <v>474</v>
      </c>
      <c r="B475" s="4" t="s">
        <v>9</v>
      </c>
      <c r="C475" s="2" t="s">
        <v>10</v>
      </c>
      <c r="D475" s="4">
        <v>3</v>
      </c>
      <c r="E475" s="7">
        <v>6.8</v>
      </c>
      <c r="F475">
        <v>46.92</v>
      </c>
    </row>
    <row r="476" spans="1:6" x14ac:dyDescent="0.2">
      <c r="A476" s="4">
        <v>475</v>
      </c>
      <c r="B476" s="4" t="s">
        <v>13</v>
      </c>
      <c r="C476" s="2" t="s">
        <v>10</v>
      </c>
      <c r="D476" s="4">
        <v>3</v>
      </c>
      <c r="E476" s="7">
        <v>7.4</v>
      </c>
      <c r="F476">
        <v>53.42</v>
      </c>
    </row>
    <row r="477" spans="1:6" x14ac:dyDescent="0.2">
      <c r="A477" s="4">
        <v>476</v>
      </c>
      <c r="B477" s="4" t="s">
        <v>7</v>
      </c>
      <c r="C477" s="2" t="s">
        <v>15</v>
      </c>
      <c r="D477" s="4">
        <v>3</v>
      </c>
      <c r="E477" s="7">
        <v>11.2</v>
      </c>
      <c r="F477">
        <v>39.19</v>
      </c>
    </row>
    <row r="478" spans="1:6" x14ac:dyDescent="0.2">
      <c r="A478" s="4">
        <v>477</v>
      </c>
      <c r="B478" s="4" t="s">
        <v>11</v>
      </c>
      <c r="C478" s="2" t="s">
        <v>15</v>
      </c>
      <c r="D478" s="4">
        <v>4</v>
      </c>
      <c r="E478" s="7">
        <v>17.5</v>
      </c>
      <c r="F478">
        <v>33.46</v>
      </c>
    </row>
    <row r="479" spans="1:6" x14ac:dyDescent="0.2">
      <c r="A479" s="4">
        <v>478</v>
      </c>
      <c r="B479" s="4" t="s">
        <v>11</v>
      </c>
      <c r="C479" s="2" t="s">
        <v>10</v>
      </c>
      <c r="D479" s="4">
        <v>2</v>
      </c>
      <c r="E479" s="7">
        <v>2.2000000000000002</v>
      </c>
      <c r="F479">
        <v>26.86</v>
      </c>
    </row>
    <row r="480" spans="1:6" x14ac:dyDescent="0.2">
      <c r="A480" s="4">
        <v>479</v>
      </c>
      <c r="B480" s="4" t="s">
        <v>13</v>
      </c>
      <c r="C480" s="2" t="s">
        <v>10</v>
      </c>
      <c r="D480" s="4">
        <v>26</v>
      </c>
      <c r="E480" s="7">
        <v>50.5</v>
      </c>
      <c r="F480">
        <v>162.66999999999999</v>
      </c>
    </row>
    <row r="481" spans="1:6" x14ac:dyDescent="0.2">
      <c r="A481" s="4">
        <v>480</v>
      </c>
      <c r="B481" s="4" t="s">
        <v>6</v>
      </c>
      <c r="C481" s="2" t="s">
        <v>8</v>
      </c>
      <c r="D481" s="4">
        <v>19</v>
      </c>
      <c r="E481" s="7">
        <v>12.7</v>
      </c>
      <c r="F481">
        <v>125.47</v>
      </c>
    </row>
    <row r="482" spans="1:6" x14ac:dyDescent="0.2">
      <c r="A482" s="4">
        <v>481</v>
      </c>
      <c r="B482" s="4" t="s">
        <v>14</v>
      </c>
      <c r="C482" s="2" t="s">
        <v>15</v>
      </c>
      <c r="D482" s="4">
        <v>3</v>
      </c>
      <c r="E482" s="7">
        <v>0.6</v>
      </c>
      <c r="F482">
        <v>39</v>
      </c>
    </row>
    <row r="483" spans="1:6" x14ac:dyDescent="0.2">
      <c r="A483" s="4">
        <v>482</v>
      </c>
      <c r="B483" s="4" t="s">
        <v>13</v>
      </c>
      <c r="C483" s="2" t="s">
        <v>10</v>
      </c>
      <c r="D483" s="4">
        <v>13</v>
      </c>
      <c r="E483" s="7">
        <v>23.2</v>
      </c>
      <c r="F483">
        <v>141.76</v>
      </c>
    </row>
    <row r="484" spans="1:6" x14ac:dyDescent="0.2">
      <c r="A484" s="4">
        <v>483</v>
      </c>
      <c r="B484" s="4" t="s">
        <v>12</v>
      </c>
      <c r="C484" s="2" t="s">
        <v>15</v>
      </c>
      <c r="D484" s="4">
        <v>2</v>
      </c>
      <c r="E484" s="7">
        <v>11.3</v>
      </c>
      <c r="F484">
        <v>33.76</v>
      </c>
    </row>
    <row r="485" spans="1:6" x14ac:dyDescent="0.2">
      <c r="A485" s="4">
        <v>484</v>
      </c>
      <c r="B485" s="4" t="s">
        <v>13</v>
      </c>
      <c r="C485" s="2" t="s">
        <v>15</v>
      </c>
      <c r="D485" s="4">
        <v>3</v>
      </c>
      <c r="E485" s="7">
        <v>6.1</v>
      </c>
      <c r="F485">
        <v>50.9</v>
      </c>
    </row>
    <row r="486" spans="1:6" x14ac:dyDescent="0.2">
      <c r="A486" s="4">
        <v>485</v>
      </c>
      <c r="B486" s="4" t="s">
        <v>9</v>
      </c>
      <c r="C486" s="2" t="s">
        <v>15</v>
      </c>
      <c r="D486" s="4">
        <v>5</v>
      </c>
      <c r="E486" s="7">
        <v>5</v>
      </c>
      <c r="F486">
        <v>72.209999999999994</v>
      </c>
    </row>
    <row r="487" spans="1:6" x14ac:dyDescent="0.2">
      <c r="A487" s="4">
        <v>486</v>
      </c>
      <c r="B487" s="4" t="s">
        <v>6</v>
      </c>
      <c r="C487" s="2" t="s">
        <v>10</v>
      </c>
      <c r="D487" s="4">
        <v>12</v>
      </c>
      <c r="E487" s="7">
        <v>17</v>
      </c>
      <c r="F487">
        <v>59.61</v>
      </c>
    </row>
    <row r="488" spans="1:6" x14ac:dyDescent="0.2">
      <c r="A488" s="4">
        <v>487</v>
      </c>
      <c r="B488" s="4" t="s">
        <v>14</v>
      </c>
      <c r="C488" s="2" t="s">
        <v>10</v>
      </c>
      <c r="D488" s="4">
        <v>2</v>
      </c>
      <c r="E488" s="7">
        <v>7.8</v>
      </c>
      <c r="F488">
        <v>84.38</v>
      </c>
    </row>
    <row r="489" spans="1:6" x14ac:dyDescent="0.2">
      <c r="A489" s="4">
        <v>488</v>
      </c>
      <c r="B489" s="4" t="s">
        <v>11</v>
      </c>
      <c r="C489" s="2" t="s">
        <v>15</v>
      </c>
      <c r="D489" s="4">
        <v>2</v>
      </c>
      <c r="E489" s="7">
        <v>11.5</v>
      </c>
      <c r="F489">
        <v>55.3</v>
      </c>
    </row>
    <row r="490" spans="1:6" x14ac:dyDescent="0.2">
      <c r="A490" s="4">
        <v>489</v>
      </c>
      <c r="B490" s="4" t="s">
        <v>9</v>
      </c>
      <c r="C490" s="2" t="s">
        <v>15</v>
      </c>
      <c r="D490" s="4">
        <v>3</v>
      </c>
      <c r="E490" s="7">
        <v>9.6999999999999993</v>
      </c>
      <c r="F490">
        <v>37.25</v>
      </c>
    </row>
    <row r="491" spans="1:6" x14ac:dyDescent="0.2">
      <c r="A491" s="4">
        <v>490</v>
      </c>
      <c r="B491" s="4" t="s">
        <v>7</v>
      </c>
      <c r="C491" s="2" t="s">
        <v>15</v>
      </c>
      <c r="D491" s="4">
        <v>8</v>
      </c>
      <c r="E491" s="7">
        <v>9.4</v>
      </c>
      <c r="F491">
        <v>32.81</v>
      </c>
    </row>
    <row r="492" spans="1:6" x14ac:dyDescent="0.2">
      <c r="A492" s="4">
        <v>491</v>
      </c>
      <c r="B492" s="4" t="s">
        <v>9</v>
      </c>
      <c r="C492" s="2" t="s">
        <v>8</v>
      </c>
      <c r="D492" s="4">
        <v>2</v>
      </c>
      <c r="E492" s="7">
        <v>19</v>
      </c>
      <c r="F492">
        <v>67.38</v>
      </c>
    </row>
    <row r="493" spans="1:6" x14ac:dyDescent="0.2">
      <c r="A493" s="4">
        <v>492</v>
      </c>
      <c r="B493" s="4" t="s">
        <v>11</v>
      </c>
      <c r="C493" s="2" t="s">
        <v>15</v>
      </c>
      <c r="D493" s="4">
        <v>8</v>
      </c>
      <c r="E493" s="7">
        <v>13.2</v>
      </c>
      <c r="F493">
        <v>59.95</v>
      </c>
    </row>
    <row r="494" spans="1:6" x14ac:dyDescent="0.2">
      <c r="A494" s="4">
        <v>493</v>
      </c>
      <c r="B494" s="4" t="s">
        <v>13</v>
      </c>
      <c r="C494" s="2" t="s">
        <v>10</v>
      </c>
      <c r="D494" s="4">
        <v>2</v>
      </c>
      <c r="E494" s="7">
        <v>10.8</v>
      </c>
      <c r="F494">
        <v>70.400000000000006</v>
      </c>
    </row>
    <row r="495" spans="1:6" x14ac:dyDescent="0.2">
      <c r="A495" s="4">
        <v>494</v>
      </c>
      <c r="B495" s="4" t="s">
        <v>6</v>
      </c>
      <c r="C495" s="2" t="s">
        <v>15</v>
      </c>
      <c r="D495" s="4">
        <v>8</v>
      </c>
      <c r="E495" s="7">
        <v>14.9</v>
      </c>
      <c r="F495">
        <v>114.69</v>
      </c>
    </row>
    <row r="496" spans="1:6" x14ac:dyDescent="0.2">
      <c r="A496" s="4">
        <v>495</v>
      </c>
      <c r="B496" s="4" t="s">
        <v>6</v>
      </c>
      <c r="C496" s="2" t="s">
        <v>15</v>
      </c>
      <c r="D496" s="4">
        <v>4</v>
      </c>
      <c r="E496" s="7">
        <v>47</v>
      </c>
      <c r="F496">
        <v>104.92</v>
      </c>
    </row>
    <row r="497" spans="1:6" x14ac:dyDescent="0.2">
      <c r="A497" s="4">
        <v>496</v>
      </c>
      <c r="B497" s="4" t="s">
        <v>13</v>
      </c>
      <c r="C497" s="2" t="s">
        <v>10</v>
      </c>
      <c r="D497" s="4">
        <v>2</v>
      </c>
      <c r="E497" s="7">
        <v>16</v>
      </c>
      <c r="F497">
        <v>68.17</v>
      </c>
    </row>
    <row r="498" spans="1:6" x14ac:dyDescent="0.2">
      <c r="A498" s="4">
        <v>497</v>
      </c>
      <c r="B498" s="4" t="s">
        <v>14</v>
      </c>
      <c r="C498" s="2" t="s">
        <v>15</v>
      </c>
      <c r="D498" s="4">
        <v>3</v>
      </c>
      <c r="E498" s="7">
        <v>6.7</v>
      </c>
      <c r="F498">
        <v>15.4</v>
      </c>
    </row>
    <row r="499" spans="1:6" x14ac:dyDescent="0.2">
      <c r="A499" s="4">
        <v>498</v>
      </c>
      <c r="B499" s="4" t="s">
        <v>13</v>
      </c>
      <c r="C499" s="2" t="s">
        <v>15</v>
      </c>
      <c r="D499" s="4">
        <v>5</v>
      </c>
      <c r="E499" s="7">
        <v>7.2</v>
      </c>
      <c r="F499">
        <v>103.33</v>
      </c>
    </row>
    <row r="500" spans="1:6" x14ac:dyDescent="0.2">
      <c r="A500" s="4">
        <v>499</v>
      </c>
      <c r="B500" s="4" t="s">
        <v>6</v>
      </c>
      <c r="C500" s="2" t="s">
        <v>8</v>
      </c>
      <c r="D500" s="4">
        <v>4</v>
      </c>
      <c r="E500" s="7">
        <v>9.1999999999999993</v>
      </c>
      <c r="F500">
        <v>51.96</v>
      </c>
    </row>
    <row r="501" spans="1:6" x14ac:dyDescent="0.2">
      <c r="A501" s="4">
        <v>500</v>
      </c>
      <c r="B501" s="4" t="s">
        <v>13</v>
      </c>
      <c r="C501" s="2" t="s">
        <v>15</v>
      </c>
      <c r="D501" s="4">
        <v>3</v>
      </c>
      <c r="E501" s="7">
        <v>14.3</v>
      </c>
      <c r="F501">
        <v>101.81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16538D5775D469F21CB5EF280C3F5" ma:contentTypeVersion="8" ma:contentTypeDescription="Create a new document." ma:contentTypeScope="" ma:versionID="517fc33097003c2ff0ebd5d280f326c3">
  <xsd:schema xmlns:xsd="http://www.w3.org/2001/XMLSchema" xmlns:xs="http://www.w3.org/2001/XMLSchema" xmlns:p="http://schemas.microsoft.com/office/2006/metadata/properties" xmlns:ns3="47f0f725-a9e8-4c2f-9312-9c0510957928" targetNamespace="http://schemas.microsoft.com/office/2006/metadata/properties" ma:root="true" ma:fieldsID="be6324b69b0770337f7eb9a3bfc63b17" ns3:_="">
    <xsd:import namespace="47f0f725-a9e8-4c2f-9312-9c05109579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f0f725-a9e8-4c2f-9312-9c05109579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F086A-ABB2-43AE-AF1B-9FE05AFB097E}">
  <ds:schemaRefs>
    <ds:schemaRef ds:uri="http://schemas.microsoft.com/office/2006/documentManagement/types"/>
    <ds:schemaRef ds:uri="47f0f725-a9e8-4c2f-9312-9c0510957928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A27B941-FD1B-4EE9-9067-04E48E469C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757D3-A3B1-443A-9738-E3891A39D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f0f725-a9e8-4c2f-9312-9c05109579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Hickman, Cameron L</cp:lastModifiedBy>
  <dcterms:created xsi:type="dcterms:W3CDTF">2009-03-09T11:29:02Z</dcterms:created>
  <dcterms:modified xsi:type="dcterms:W3CDTF">2022-02-18T09:09:35Z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0x01010052E16538D5775D469F21CB5EF280C3F5</vt:lpwstr>
  </property>
</Properties>
</file>