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nnl-my.sharepoint.com/personal/elizabeth_eder_pnnl_gov/Documents/Documents/"/>
    </mc:Choice>
  </mc:AlternateContent>
  <xr:revisionPtr revIDLastSave="247" documentId="11_73FF835DDCD6B2A14A4ABF7E2506A72EAB3BC44B" xr6:coauthVersionLast="47" xr6:coauthVersionMax="47" xr10:uidLastSave="{3CCC8824-2F70-4FBA-8ECD-24B55A360B5D}"/>
  <bookViews>
    <workbookView xWindow="-120" yWindow="-120" windowWidth="29040" windowHeight="15840" activeTab="1" xr2:uid="{00000000-000D-0000-FFFF-FFFF00000000}"/>
  </bookViews>
  <sheets>
    <sheet name="01. Exported Concentrations" sheetId="1" r:id="rId1"/>
    <sheet name="02. Mass Normalization" sheetId="4" r:id="rId2"/>
    <sheet name="03. Sample Metadata" sheetId="3" r:id="rId3"/>
    <sheet name="04. No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3" l="1"/>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<sst xmlns="http://schemas.openxmlformats.org/spreadsheetml/2006/main" count="1589" uniqueCount="368">
  <si>
    <t>Profiled Data Type</t>
  </si>
  <si>
    <t>Concentrations ( μM )</t>
  </si>
  <si>
    <t>Export Date</t>
  </si>
  <si>
    <t>Tue May 09 16:06:08 PDT 2023</t>
  </si>
  <si>
    <t>CAS Registry</t>
  </si>
  <si>
    <t>Compound ID</t>
  </si>
  <si>
    <t>InChI</t>
  </si>
  <si>
    <t>KEGG Compound ID</t>
  </si>
  <si>
    <t>Formula</t>
  </si>
  <si>
    <t>Weight</t>
  </si>
  <si>
    <t>Author</t>
  </si>
  <si>
    <t>S.01_EDTA_51407_Weintraub_221117.10.1.1r_Page_01_FIT-EE.cnx</t>
  </si>
  <si>
    <t>S.02_EDTA_51407_Weintraub_221117.10.1.1r_Page_02_FIT-EE.cnx</t>
  </si>
  <si>
    <t>S.05_EDTA_51407_Weintraub_221117.10.1.1r_Page_03_FIT-EE.cnx</t>
  </si>
  <si>
    <t>S.06_EDTA_51407_Weintraub_221117.10.1.1r_Page_04_FIT-EE.cnx</t>
  </si>
  <si>
    <t>S.07_EDTA_51407_Weintraub_221117.10.1.1r_Page_05_FIT-EE.cnx</t>
  </si>
  <si>
    <t>S.08_EDTA_51407_Weintraub_221117.10.1.1r_Page_06_FIT-EE.cnx</t>
  </si>
  <si>
    <t>S.09_EDTA_51407_Weintraub_221117.10.1.1r_Page_07_FIT-EE.cnx</t>
  </si>
  <si>
    <t>S.10_EDTA_51407_Weintraub_221117.10.1.1r_Page_08-FIT-EE.cnx</t>
  </si>
  <si>
    <t>S.12_EDTA_51407_Weintraub_221117.10.1.1r_Page_10_FIT-EE.cnx</t>
  </si>
  <si>
    <t>S.13_EDTA_51407_Weintraub_221117.10.1.1r_Page_11_FIT-EE.cnx</t>
  </si>
  <si>
    <t>S.14_EDTA_51407_Weintraub_221117.10.1.1r_Page_12_FIT-EE.cnx</t>
  </si>
  <si>
    <t>S.15_EDTA_51407_Weintraub_221117.10.1.1r_Page_13_FIT-EE.cnx</t>
  </si>
  <si>
    <t>S.16_EDTA_51407_Weintraub_221117.10.1.1r_Page_14_FIT-EE.cnx</t>
  </si>
  <si>
    <t>S.17_EDTA_51407_Weintraub_221117.10.1.1r_Page_15_FIT-EE.cnx</t>
  </si>
  <si>
    <t>S.18_EDTA_51407_Weintraub_221117.10.1.1r_Page_16_FIT-EE.cnx</t>
  </si>
  <si>
    <t>S.19_EDTA_51407_Weintraub_221117.10.1.1r_Page_17_FIT-EE.cnx</t>
  </si>
  <si>
    <t>S.20_EDTA_51407_Weintraub_221117.10.1.1r_Page_18_FIT-EE.cnx</t>
  </si>
  <si>
    <t>S.21_EDTA_51407_Weintraub_221117.10.1.1r_Page_19_FIT-EE.cnx</t>
  </si>
  <si>
    <t>S.22_EDTA_51407_Weintraub_221117.10.1.1r_Page_20_FIT-EE.cnx</t>
  </si>
  <si>
    <t>S.23_EDTA_51407_Weintraub_221117.10.1.1r_Page_21_FIT-EE.cnx</t>
  </si>
  <si>
    <t>S.24_EDTA_51407_Weintraub_221117.10.1.1r_Page_22_FIT-EE.cnx</t>
  </si>
  <si>
    <t>S.25_EDTA_51407_Weintraub_221117.10.1.1r_Page_23_FIT-EE.cnx</t>
  </si>
  <si>
    <t>S.26_EDTA_51407_Weintraub_221117.10.1.1r_Page_24_FIT-EE.cnx</t>
  </si>
  <si>
    <t>S.27_EDTA_51407_Weintraub_221117.10.1.1r_Page_25_FIT-EE.cnx</t>
  </si>
  <si>
    <t>S.28_EDTA_51407_Weintraub_221117.10.1.1r_Page_26_FIT-EE.cnx</t>
  </si>
  <si>
    <t>S.29_EDTA_51407_Weintraub_221117.10.1.1r_Page_27_FIT-EE.cnx</t>
  </si>
  <si>
    <t>S.30_EDTA_51407_Weintraub_221117.10.1.1r_Page_28_FIT-EE.cnx</t>
  </si>
  <si>
    <t>S.31_EDTA_51407_Weintraub_221117.10.1.1r_Page_29_FIT-EE.cnx</t>
  </si>
  <si>
    <t>S.32_EDTA_51407_Weintraub_221117.10.1.1r_Page_30_FIT-EE.cnx</t>
  </si>
  <si>
    <t>S.33_EDTA_51407_Weintraub_221117.10.1.1r_Page_31_FIT-EE.cnx</t>
  </si>
  <si>
    <t>S.34_EDTA_51407_Weintraub_221117.10.1.1r_Page_32_FIT-EE.cnx</t>
  </si>
  <si>
    <t>S.35_EDTA_51407_Weintraub_221117.10.1.1r_Page_33_FIT-EE.cnx</t>
  </si>
  <si>
    <t>S.36_EDTA_51407_Weintraub_221117.10.1.1r_Page_34_FIT-EE.cnx</t>
  </si>
  <si>
    <t>S.37_EDTA_51407_Weintraub_221117.10.1.1r_Page_35_FIT-EE.cnx</t>
  </si>
  <si>
    <t>S.38_EDTA_51407_Weintraub_221117.10.1.1r_Page_36_FIT-EE.cnx</t>
  </si>
  <si>
    <t>S.39_EDTA_51407_Weintraub_221117.10.1.1r_Page_37_FIT-EE.cnx</t>
  </si>
  <si>
    <t>S.40_EDTA_51407_Weintraub_221117.10.1.1r_Page_38_FIT-EE.cnx</t>
  </si>
  <si>
    <t>S.41_EDTA_51407_Weintraub_221117.10.1.1r_Page_39_FIT-EE.cnx</t>
  </si>
  <si>
    <t>S.42_EDTA_51407_Weintraub_221117.10.1.1r_Page_40_FIT-EE.cnx</t>
  </si>
  <si>
    <t>S.43_EDTA_51407_Weintraub_221117.10.1.1r_Page_41_FIT-EE.cnx</t>
  </si>
  <si>
    <t>S.44_EDTA_51407_Weintraub_221117.10.1.1r_Page_42_FIT-EE.cnx</t>
  </si>
  <si>
    <t>S.45_EDTA_51407_Weintraub_221117.10.1.1r_Page_43_FIT-EE.cnx</t>
  </si>
  <si>
    <t>S.46_EDTA_51407_Weintraub_221117.10.1.1r_Page_44_FIT-EE.cnx</t>
  </si>
  <si>
    <t>S.47_EDTA_51407_Weintraub_221117.10.1.1r_Page_45_FIT-EE.cnx</t>
  </si>
  <si>
    <t>S.48_EDTA_51407_Weintraub_221117.10.1.1r_Page_46_FIT-EE.cnx</t>
  </si>
  <si>
    <t>S.49_EDTA_51407_Weintraub_221117.10.1.1r_Page_47_FIT-EE.cnx</t>
  </si>
  <si>
    <t>S.50_EDTA_51407_Weintraub_221117.10.1.1r_Page_48_FIT-EE.cnx</t>
  </si>
  <si>
    <t>S.51_EDTA_51407_Weintraub_221117.10.1.1r_Page_49_FIT-EE.cnx</t>
  </si>
  <si>
    <t>S.52_EDTA_51407_Weintraub_221117.10.1.1r_Page_50_FIT-EE.cnx</t>
  </si>
  <si>
    <t>S.53_EDTA_51407_Weintraub_221117.10.1.1r_Page_51_FIT-EE.cnx</t>
  </si>
  <si>
    <t>S.54_EDTA_51407_Weintraub_221117.10.1.1r_Page_52_FIT-EE.cnx</t>
  </si>
  <si>
    <t>S.55_EDTA_51407_Weintraub_221117.10.1.1r_Page_53_FIT-EE.cnx</t>
  </si>
  <si>
    <t>S.56_EDTA_51407_Weintraub_221117.10.1.1r_Page_54_FIT-EE.cnx</t>
  </si>
  <si>
    <t>S.57_EDTA_51407_Weintraub_221117.10.1.1r_Page_55_FIT-EE.cnx</t>
  </si>
  <si>
    <t>S.58_EDTA_51407_Weintraub_221117.10.1.1r_Page_56_FIT-EE.cnx</t>
  </si>
  <si>
    <t>S.59_EDTA_51407_Weintraub_221117.10.1.1r_Page_57_FIT-EE.cnx</t>
  </si>
  <si>
    <t>S.60_EDTA_51407_Weintraub_221117.10.1.1r_Page_58_FIT-EE.cnx</t>
  </si>
  <si>
    <t>S.61_EDTA_51407_Weintraub_221117.10.1.1r_Page_59_FIT-EE.cnx</t>
  </si>
  <si>
    <t>S.62_EDTA_51407_Weintraub_221117.10.1.1r_Page_60_FIT-EE.cnx</t>
  </si>
  <si>
    <t>S.63_EDTA_51407_Weintraub_221117.10.1.1r_Page_61_FIT-EE.cnx</t>
  </si>
  <si>
    <t>S.64_EDTA_51407_Weintraub_221117.10.1.1r_Page_62_FIT-EE.cnx</t>
  </si>
  <si>
    <t>S.65_EDTA_51407_Weintraub_221117.10.1.1r_Page_63_FIT-EE.cnx</t>
  </si>
  <si>
    <t>S.66_EDTA_51407_Weintraub_221117.10.1.1r_Page_64_FIT-EE.cnx</t>
  </si>
  <si>
    <t>S.67_EDTA_51407_Weintraub_221117.10.1.1r_Page_65_FIT-EE.cnx</t>
  </si>
  <si>
    <t>S.68_EDTA_51407_Weintraub_221117.10.1.1r_Page_66_FIT-EE.cnx</t>
  </si>
  <si>
    <t>S.69_EDTA_51407_Weintraub_221117.10.1.1r_Page_67_FIT-EE.cnx</t>
  </si>
  <si>
    <t>3-Hydroxybutyrate</t>
  </si>
  <si>
    <t>625-72-9</t>
  </si>
  <si>
    <t>InChIKey=WHBMMWSBFZVSSR-GSVOUGTGSA-N</t>
  </si>
  <si>
    <t>C01089</t>
  </si>
  <si>
    <t>C4H8O3</t>
  </si>
  <si>
    <t>Chenomx Inc.</t>
  </si>
  <si>
    <t>4-Aminobutyrate</t>
  </si>
  <si>
    <t>56-12-2</t>
  </si>
  <si>
    <t>InChIKey=BTCSSZJGUNDROE-UHFFFAOYSA-N</t>
  </si>
  <si>
    <t>C00334</t>
  </si>
  <si>
    <t>C4H9NO2</t>
  </si>
  <si>
    <t>Alanine</t>
  </si>
  <si>
    <t>56-41-7</t>
  </si>
  <si>
    <t>InChIKey=QNAYBMKLOCPYGJ-REOHCLBHSA-N</t>
  </si>
  <si>
    <t>C00041</t>
  </si>
  <si>
    <t>C3H7NO2</t>
  </si>
  <si>
    <t>Aspartate</t>
  </si>
  <si>
    <t>56-84-8</t>
  </si>
  <si>
    <t>InChIKey=CKLJMWTZIZZHCS-REOHCLBHSA-N</t>
  </si>
  <si>
    <t>C00049</t>
  </si>
  <si>
    <t>C4H7NO4</t>
  </si>
  <si>
    <t>Betaine</t>
  </si>
  <si>
    <t>107-43-7</t>
  </si>
  <si>
    <t>InChIKey=KWIUHFFTVRNATP-UHFFFAOYSA-N</t>
  </si>
  <si>
    <t>C00719</t>
  </si>
  <si>
    <t>C5H11NO2</t>
  </si>
  <si>
    <t>Butyrate</t>
  </si>
  <si>
    <t>107-92-6</t>
  </si>
  <si>
    <t>InChIKey=FERIUCNNQQJTOY-UHFFFAOYSA-N</t>
  </si>
  <si>
    <t>C00246</t>
  </si>
  <si>
    <t>C4H8O2</t>
  </si>
  <si>
    <t>Cellobiose</t>
  </si>
  <si>
    <t>528-50-7</t>
  </si>
  <si>
    <t>InChIKey=GUBGYTABKSRVRQ-QRZGKKJRSA-N</t>
  </si>
  <si>
    <t>C00185</t>
  </si>
  <si>
    <t>C12H22O11</t>
  </si>
  <si>
    <t>DSS-d6 (Chemical Shape Indicator)</t>
  </si>
  <si>
    <t>InChIKey=TVZRAEYQIKYCPH-KETLRHEYSA-N</t>
  </si>
  <si>
    <t>C6H10D6O3SSi</t>
  </si>
  <si>
    <t>Ethanol</t>
  </si>
  <si>
    <t>64-17-5</t>
  </si>
  <si>
    <t>InChIKey=LFQSCWFLJHTTHZ-UHFFFAOYSA-N</t>
  </si>
  <si>
    <t>C00469</t>
  </si>
  <si>
    <t>C2H6O</t>
  </si>
  <si>
    <t>Formate</t>
  </si>
  <si>
    <t>64-18-6</t>
  </si>
  <si>
    <t>InChIKey=BDAGIHXWWSANSR-UHFFFAOYSA-N</t>
  </si>
  <si>
    <t>C00058</t>
  </si>
  <si>
    <t>CH2O2</t>
  </si>
  <si>
    <t>Fructose</t>
  </si>
  <si>
    <t>57-48-7</t>
  </si>
  <si>
    <t>InChIKey=RFSUNEUAIZKAJO-VRPWFDPXSA-N</t>
  </si>
  <si>
    <t>C00095</t>
  </si>
  <si>
    <t>C6H12O6</t>
  </si>
  <si>
    <t>Glucose</t>
  </si>
  <si>
    <t>50-99-7</t>
  </si>
  <si>
    <t>InChIKey=WQZGKKKJIJFFOK-VFUOTHLCSA-N</t>
  </si>
  <si>
    <t>C00031</t>
  </si>
  <si>
    <t>Glutamate</t>
  </si>
  <si>
    <t>56-86-0</t>
  </si>
  <si>
    <t>InChIKey=WHUUTDBJXJRKMK-VKHMYHEASA-N</t>
  </si>
  <si>
    <t>C00025</t>
  </si>
  <si>
    <t>C5H9NO4</t>
  </si>
  <si>
    <t>Glycerol</t>
  </si>
  <si>
    <t>56-81-5</t>
  </si>
  <si>
    <t>InChIKey=PEDCQBHIVMGVHV-UHFFFAOYSA-N</t>
  </si>
  <si>
    <t>C00116</t>
  </si>
  <si>
    <t>C3H8O3</t>
  </si>
  <si>
    <t>Isobutyrate</t>
  </si>
  <si>
    <t>79-31-2</t>
  </si>
  <si>
    <t>InChIKey=KQNPFQTWMSNSAP-UHFFFAOYSA-N</t>
  </si>
  <si>
    <t>C02632</t>
  </si>
  <si>
    <t>Isoleucine</t>
  </si>
  <si>
    <t>73-32-5</t>
  </si>
  <si>
    <t>InChIKey=AGPKZVBTJJNPAG-WHFBIAKZSA-N</t>
  </si>
  <si>
    <t>C00407</t>
  </si>
  <si>
    <t>C6H13NO2</t>
  </si>
  <si>
    <t>Leucine</t>
  </si>
  <si>
    <t>61-90-5</t>
  </si>
  <si>
    <t>InChIKey=ROHFNLRQFUQHCH-YFKPBYRVSA-N</t>
  </si>
  <si>
    <t>C00123</t>
  </si>
  <si>
    <t>Mannitol</t>
  </si>
  <si>
    <t>69-65-8</t>
  </si>
  <si>
    <t>InChIKey=FBPFZTCFMRRESA-KVTDHHQDSA-N</t>
  </si>
  <si>
    <t>C00392</t>
  </si>
  <si>
    <t>C6H14O6</t>
  </si>
  <si>
    <t>Methanol</t>
  </si>
  <si>
    <t>67-56-1</t>
  </si>
  <si>
    <t>InChIKey=OKKJLVBELUTLKV-UHFFFAOYSA-N</t>
  </si>
  <si>
    <t>C00132</t>
  </si>
  <si>
    <t>CH4O</t>
  </si>
  <si>
    <t>Phenylalanine</t>
  </si>
  <si>
    <t>63-91-2</t>
  </si>
  <si>
    <t>InChIKey=COLNVLDHVKWLRT-QMMMGPOBSA-N</t>
  </si>
  <si>
    <t>C00079</t>
  </si>
  <si>
    <t>C9H11NO2</t>
  </si>
  <si>
    <t>Propionate</t>
  </si>
  <si>
    <t>79-09-4</t>
  </si>
  <si>
    <t>InChIKey=XBDQKXXYIPTUBI-UHFFFAOYSA-N</t>
  </si>
  <si>
    <t>C00163</t>
  </si>
  <si>
    <t>C3H6O2</t>
  </si>
  <si>
    <t>Pyroglutamate</t>
  </si>
  <si>
    <t>98-79-3</t>
  </si>
  <si>
    <t>InChIKey=ODHCTXKNWHHXJC-VKHMYHEASA-N</t>
  </si>
  <si>
    <t>C01879</t>
  </si>
  <si>
    <t>C5H7NO3</t>
  </si>
  <si>
    <t>Threonine</t>
  </si>
  <si>
    <t>72-19-5</t>
  </si>
  <si>
    <t>InChIKey=AYFVYJQAPQTCCC-GBXIJSLDSA-N</t>
  </si>
  <si>
    <t>C00188</t>
  </si>
  <si>
    <t>C4H9NO3</t>
  </si>
  <si>
    <t>Thymidine</t>
  </si>
  <si>
    <t>50-89-5</t>
  </si>
  <si>
    <t>InChIKey=IQFYYKKMVGJFEH-XLPZGREQSA-N</t>
  </si>
  <si>
    <t>C00214</t>
  </si>
  <si>
    <t>C10H14N2O5</t>
  </si>
  <si>
    <t>Trehalose</t>
  </si>
  <si>
    <t>99-20-7</t>
  </si>
  <si>
    <t>InChIKey=HDTRYLNUVZCQOY-LIZSDCNHSA-N</t>
  </si>
  <si>
    <t>C01083</t>
  </si>
  <si>
    <t>Tyrosine</t>
  </si>
  <si>
    <t>60-18-4</t>
  </si>
  <si>
    <t>InChIKey=OUYCCCASQSFEME-QMMMGPOBSA-N</t>
  </si>
  <si>
    <t>C00082</t>
  </si>
  <si>
    <t>C9H11NO3</t>
  </si>
  <si>
    <t>Uracil</t>
  </si>
  <si>
    <t>66-22-8</t>
  </si>
  <si>
    <t>InChIKey=ISAKRJDGNUQOIC-UHFFFAOYSA-N</t>
  </si>
  <si>
    <t>C00106</t>
  </si>
  <si>
    <t>C4H4N2O2</t>
  </si>
  <si>
    <t>Uridine</t>
  </si>
  <si>
    <t>58-96-8</t>
  </si>
  <si>
    <t>InChIKey=DRTQHJPVMGBUCF-XVFCMESISA-N</t>
  </si>
  <si>
    <t>C00299</t>
  </si>
  <si>
    <t>C9H12N2O6</t>
  </si>
  <si>
    <t>Valine</t>
  </si>
  <si>
    <t>72-18-4</t>
  </si>
  <si>
    <t>InChIKey=KZSNJWFQEVHDMF-BYPYZUCNSA-N</t>
  </si>
  <si>
    <t>C00183</t>
  </si>
  <si>
    <t>ND</t>
  </si>
  <si>
    <t>Extract mass (mg)</t>
  </si>
  <si>
    <t>Normalized Concentrations ( μM/mg )</t>
  </si>
  <si>
    <t>Weight Before (mg):</t>
  </si>
  <si>
    <t>Weight After (mg):</t>
  </si>
  <si>
    <t>Total (mg):</t>
  </si>
  <si>
    <t>S.01</t>
  </si>
  <si>
    <t>P1_1</t>
  </si>
  <si>
    <t>S.02</t>
  </si>
  <si>
    <t>CN2-1_2</t>
  </si>
  <si>
    <t>S.03</t>
  </si>
  <si>
    <t>E10-2_3</t>
  </si>
  <si>
    <t>S.04</t>
  </si>
  <si>
    <t>C2-2_4</t>
  </si>
  <si>
    <t>S.05</t>
  </si>
  <si>
    <t>F6-3_5</t>
  </si>
  <si>
    <t>S.06</t>
  </si>
  <si>
    <t>E6-3_6</t>
  </si>
  <si>
    <t>S.07</t>
  </si>
  <si>
    <t>P3_7</t>
  </si>
  <si>
    <t>S.08</t>
  </si>
  <si>
    <t>CN2-3_8</t>
  </si>
  <si>
    <t>S.09</t>
  </si>
  <si>
    <t>D6-1_9</t>
  </si>
  <si>
    <t>S.10</t>
  </si>
  <si>
    <t>F2-2_10</t>
  </si>
  <si>
    <t>S.11</t>
  </si>
  <si>
    <t>CN6-2_11</t>
  </si>
  <si>
    <t>S.12</t>
  </si>
  <si>
    <t>FN6-3_12</t>
  </si>
  <si>
    <t>S.13</t>
  </si>
  <si>
    <t>C2-1_13</t>
  </si>
  <si>
    <t>S.14</t>
  </si>
  <si>
    <t>E6-2_14</t>
  </si>
  <si>
    <t>S.15</t>
  </si>
  <si>
    <t>CN6-3_15</t>
  </si>
  <si>
    <t>S.16</t>
  </si>
  <si>
    <t>DN2-3_16</t>
  </si>
  <si>
    <t>S.17</t>
  </si>
  <si>
    <t>E2-1_17</t>
  </si>
  <si>
    <t>S.18</t>
  </si>
  <si>
    <t>BN2-1_18</t>
  </si>
  <si>
    <t>S.19</t>
  </si>
  <si>
    <t>C2-3_19</t>
  </si>
  <si>
    <t>S.20</t>
  </si>
  <si>
    <t>E10-1_20</t>
  </si>
  <si>
    <t>S.21</t>
  </si>
  <si>
    <t>DN6-1_21</t>
  </si>
  <si>
    <t>S.22</t>
  </si>
  <si>
    <t>C10-2_22</t>
  </si>
  <si>
    <t>S.23</t>
  </si>
  <si>
    <t>EN6-3_23</t>
  </si>
  <si>
    <t>S.24</t>
  </si>
  <si>
    <t>DN2-1_24</t>
  </si>
  <si>
    <t>S.25</t>
  </si>
  <si>
    <t>B2-2_25</t>
  </si>
  <si>
    <t>S.26</t>
  </si>
  <si>
    <t>E2-4_26</t>
  </si>
  <si>
    <t>S.27</t>
  </si>
  <si>
    <t>E10-4_27</t>
  </si>
  <si>
    <t>S.28</t>
  </si>
  <si>
    <t>F10-3_28</t>
  </si>
  <si>
    <t>S.29</t>
  </si>
  <si>
    <t>C10-1_29</t>
  </si>
  <si>
    <t>S.30</t>
  </si>
  <si>
    <t>D6-3_30</t>
  </si>
  <si>
    <t>S.31</t>
  </si>
  <si>
    <t>BN2-2_31</t>
  </si>
  <si>
    <t>S.32</t>
  </si>
  <si>
    <t>D6-2_32</t>
  </si>
  <si>
    <t>S.33</t>
  </si>
  <si>
    <t>C10-3_33</t>
  </si>
  <si>
    <t>S.34</t>
  </si>
  <si>
    <t>DN2-2_34</t>
  </si>
  <si>
    <t>S.35</t>
  </si>
  <si>
    <t>F2-1_35</t>
  </si>
  <si>
    <t>S.36</t>
  </si>
  <si>
    <t>FN2-2_36</t>
  </si>
  <si>
    <t>S.37</t>
  </si>
  <si>
    <t>DN6-4_37</t>
  </si>
  <si>
    <t>S.38</t>
  </si>
  <si>
    <t>C6-1_38</t>
  </si>
  <si>
    <t>S.39</t>
  </si>
  <si>
    <t>D10-1_39</t>
  </si>
  <si>
    <t>S.40</t>
  </si>
  <si>
    <t>EN6-2_40</t>
  </si>
  <si>
    <t>S.41</t>
  </si>
  <si>
    <t>D10-2_41</t>
  </si>
  <si>
    <t>S.42</t>
  </si>
  <si>
    <t>CN6-1_42</t>
  </si>
  <si>
    <t>S.43</t>
  </si>
  <si>
    <t>B2-3_43</t>
  </si>
  <si>
    <t>S.44</t>
  </si>
  <si>
    <t>D2-1_44</t>
  </si>
  <si>
    <t>S.45</t>
  </si>
  <si>
    <t>F6-1_45</t>
  </si>
  <si>
    <t>S.46</t>
  </si>
  <si>
    <t>FN6-2_46</t>
  </si>
  <si>
    <t>S.47</t>
  </si>
  <si>
    <t>EN6-1_47</t>
  </si>
  <si>
    <t>S.48</t>
  </si>
  <si>
    <t>D10-3_48</t>
  </si>
  <si>
    <t>S.49</t>
  </si>
  <si>
    <t>B2-1_49</t>
  </si>
  <si>
    <t>S.50</t>
  </si>
  <si>
    <t>CN2-2_50</t>
  </si>
  <si>
    <t>S.51</t>
  </si>
  <si>
    <t>DN6-2_51</t>
  </si>
  <si>
    <t>S.52</t>
  </si>
  <si>
    <t>F6-2_52</t>
  </si>
  <si>
    <t>S.53</t>
  </si>
  <si>
    <t>P2_53</t>
  </si>
  <si>
    <t>S.54</t>
  </si>
  <si>
    <t>FN2-1_54</t>
  </si>
  <si>
    <t>S.55</t>
  </si>
  <si>
    <t>BN2-3_55</t>
  </si>
  <si>
    <t>S.56</t>
  </si>
  <si>
    <t>FN6-1_56</t>
  </si>
  <si>
    <t>S.57</t>
  </si>
  <si>
    <t>E2-3_57</t>
  </si>
  <si>
    <t>S.58</t>
  </si>
  <si>
    <t>EN2-3_58</t>
  </si>
  <si>
    <t>S.59</t>
  </si>
  <si>
    <t>C6-2_59</t>
  </si>
  <si>
    <t>S.60</t>
  </si>
  <si>
    <t>F10-1_60</t>
  </si>
  <si>
    <t>S.61</t>
  </si>
  <si>
    <t>D2-3_61</t>
  </si>
  <si>
    <t>S.62</t>
  </si>
  <si>
    <t>D2-2_62</t>
  </si>
  <si>
    <t>S.63</t>
  </si>
  <si>
    <t>EN2-1_63</t>
  </si>
  <si>
    <t>S.64</t>
  </si>
  <si>
    <t>F10-2_64</t>
  </si>
  <si>
    <t>S.65</t>
  </si>
  <si>
    <t>C6-3_65</t>
  </si>
  <si>
    <t>S.66</t>
  </si>
  <si>
    <t>FN2-3_66</t>
  </si>
  <si>
    <t>S.67</t>
  </si>
  <si>
    <t>F2-3_67</t>
  </si>
  <si>
    <t>S.68</t>
  </si>
  <si>
    <t>EN2-2_68</t>
  </si>
  <si>
    <t>S.69</t>
  </si>
  <si>
    <t>E6-1_69</t>
  </si>
  <si>
    <t>NMR Sample Name</t>
  </si>
  <si>
    <t>User Sample Name</t>
  </si>
  <si>
    <t>SAMPLE PREP</t>
  </si>
  <si>
    <t>NMR DATA ACQUISITION &amp; ANALYSIS</t>
  </si>
  <si>
    <t>1D 1H NMR data was collected on a 750 MHz NMR. Metabolites were identified via matching to spectral libraries. Metabolite concentrations have been exported with a decimal to the tenths place by default of the analysis software Chenomx, however the decimal has been rounded up to accurately reflect analytical precision. Cells with 'ND' (standing for 'not detected') indicate the metabolite was below the limit of detection. (Sheet 01. Exported Concentrations). Methanol has been completely 'greyed out' to indicate that as a residual of the MPLEx process it is not a valid measure of the sample's abundance and should not be used in analysis. Metabolite concentrations were normalized by extract mass (Sheet 02. Mass Normalization).</t>
  </si>
  <si>
    <t>Soil samples were extracted via MPLEx by Jesse Trejo and the methanol layer was dried down. The dried metabolite mass post-extraction was recorded and are included in the spreadsheet. Samples were prepared for NMR by Tanya Winkler. Dried metabolite samples were reconstituted in 300 uL of 500 uM dDSS in D2O and 200 uL was transferred into 3mm NMR tubes. The dDSS (2,2-dimethyl-2-silapentane-5-sulfonate-d6) serves as a chemical shift indicator and calibrant for the NMR analysis software, Chenomx. Signal resolution was poor and linewidths broadened, likely due to paramagnetic species. After initial NMR data acquisition, 1 mM EDTA was added to each sample, improving the resolution. Samples 3 and 4 were compromised during sample preparation, and sample 11 did not improve enough for analysis. Those three samples (03,04,11) have been excluded from analysis.</t>
  </si>
  <si>
    <t>Lost in sample prep</t>
  </si>
  <si>
    <t>Poor resolution - cannot analyze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</si>
</sst>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1"/>
      <name val="Calibri"/>
    </font>
    <font>
      <sz val="11"/>
      <name val="Calibri"/>
      <family val="2"/>
    </font>
    <font>
      <sz val="11"/>
      <name val="Calibri"/>
      <family val="2"/>
      <scheme val="minor"/>
    </font>
    <font>
      <b/>
      <sz val="11"/>
      <name val="Calibri"/>
      <family val="2"/>
    </font>
    <font>
      <b/>
      <sz val="11"/>
      <color indexed="8"/>
      <name val="Calibri"/>
      <family val="2"/>
      <scheme val="minor"/>
    </font>
  </fonts>
  <fills count="3">
    <fill>
      <patternFill patternType="none"/>
    </fill>
    <fill>
      <patternFill patternType="gray125"/>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Fill="1"/>
    <xf numFmtId="0" fontId="3" fillId="0" borderId="0" xfId="0" applyFont="1" applyFill="1"/>
    <xf numFmtId="0" fontId="1" fillId="0" borderId="0" xfId="0" applyFont="1" applyFill="1"/>
    <xf numFmtId="0" fontId="4" fillId="0" borderId="0" xfId="0" applyFont="1" applyFill="1"/>
    <xf numFmtId="0" fontId="5" fillId="0" borderId="0" xfId="0" applyFont="1" applyFill="1"/>
    <xf numFmtId="0" fontId="5" fillId="0" borderId="0" xfId="0" applyFont="1"/>
    <xf numFmtId="0" fontId="5" fillId="0" borderId="1" xfId="0" applyFont="1" applyFill="1" applyBorder="1"/>
    <xf numFmtId="0" fontId="4" fillId="0" borderId="1" xfId="0" applyFont="1" applyBorder="1"/>
    <xf numFmtId="0" fontId="4" fillId="0" borderId="1" xfId="0" applyFont="1" applyBorder="1" applyAlignment="1">
      <alignment vertical="top" wrapText="1"/>
    </xf>
    <xf numFmtId="0" fontId="4" fillId="0" borderId="1" xfId="0" applyFont="1" applyFill="1" applyBorder="1"/>
    <xf numFmtId="0" fontId="1" fillId="0" borderId="1" xfId="0" applyFont="1" applyBorder="1"/>
    <xf numFmtId="0" fontId="4" fillId="0" borderId="1" xfId="0" applyFont="1" applyFill="1" applyBorder="1" applyAlignment="1">
      <alignment wrapText="1"/>
    </xf>
    <xf numFmtId="0" fontId="0" fillId="0" borderId="1" xfId="0" applyFill="1" applyBorder="1"/>
    <xf numFmtId="0" fontId="1" fillId="0" borderId="1" xfId="0" applyFont="1" applyFill="1" applyBorder="1"/>
    <xf numFmtId="1" fontId="2" fillId="0" borderId="1" xfId="0" applyNumberFormat="1" applyFont="1" applyBorder="1" applyAlignment="1">
      <alignment horizontal="right"/>
    </xf>
    <xf numFmtId="1" fontId="2" fillId="0" borderId="1" xfId="0" applyNumberFormat="1" applyFont="1" applyFill="1" applyBorder="1" applyAlignment="1">
      <alignment horizontal="right"/>
    </xf>
    <xf numFmtId="0" fontId="5" fillId="0" borderId="2" xfId="0" applyFont="1" applyBorder="1"/>
    <xf numFmtId="0" fontId="5" fillId="0" borderId="3" xfId="0" applyFont="1" applyBorder="1"/>
    <xf numFmtId="0" fontId="5" fillId="0" borderId="4" xfId="0" applyFont="1" applyBorder="1"/>
    <xf numFmtId="0" fontId="0" fillId="0" borderId="11" xfId="0" applyBorder="1" applyAlignment="1">
      <alignment horizontal="left" vertical="top" wrapText="1"/>
    </xf>
    <xf numFmtId="0" fontId="4" fillId="2" borderId="1" xfId="0" applyFont="1" applyFill="1" applyBorder="1"/>
    <xf numFmtId="0" fontId="1" fillId="2" borderId="1" xfId="0" applyFont="1" applyFill="1" applyBorder="1"/>
    <xf numFmtId="1" fontId="2" fillId="2" borderId="1" xfId="0" applyNumberFormat="1" applyFont="1" applyFill="1" applyBorder="1" applyAlignment="1">
      <alignment horizontal="right"/>
    </xf>
    <xf numFmtId="0" fontId="0" fillId="2" borderId="0" xfId="0" applyFill="1"/>
    <xf numFmtId="0" fontId="3" fillId="2" borderId="0" xfId="0" applyFont="1" applyFill="1"/>
    <xf numFmtId="2" fontId="0" fillId="0" borderId="0" xfId="0" applyNumberFormat="1"/>
    <xf numFmtId="0" fontId="0" fillId="0" borderId="0" xfId="0" applyBorder="1" applyAlignment="1">
      <alignment vertical="top" wrapText="1"/>
    </xf>
    <xf numFmtId="0" fontId="0" fillId="0" borderId="0" xfId="0" applyBorder="1"/>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5" fillId="0" borderId="13" xfId="0" applyFont="1" applyBorder="1" applyAlignment="1">
      <alignment horizontal="center"/>
    </xf>
    <xf numFmtId="0" fontId="5" fillId="0" borderId="14" xfId="0" applyFont="1" applyBorder="1" applyAlignment="1">
      <alignment horizontal="center"/>
    </xf>
    <xf numFmtId="0" fontId="5" fillId="0" borderId="15" xfId="0" applyFont="1" applyBorder="1" applyAlignment="1">
      <alignment horizontal="center"/>
    </xf>
    <xf numFmtId="2"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38"/>
  <sheetViews>
    <sheetView zoomScale="55" zoomScaleNormal="55" workbookViewId="0">
      <pane xSplit="8" ySplit="5" topLeftCell="I6" activePane="bottomRight" state="frozen"/>
      <selection pane="topRight" activeCell="I1" sqref="I1"/>
      <selection pane="bottomLeft" activeCell="A6" sqref="A6"/>
      <selection pane="bottomRight" activeCell="F43" sqref="F43"/>
    </sheetView>
  </sheetViews>
  <sheetFormatPr defaultColWidth="21.7109375" defaultRowHeight="15" x14ac:dyDescent="0.25"/>
  <cols>
    <col min="1" max="1" width="41.140625" style="5" bestFit="1" customWidth="1"/>
    <col min="2" max="74" width="13.7109375" customWidth="1"/>
    <col min="75" max="75" width="21.7109375" style="1"/>
  </cols>
  <sheetData>
    <row r="1" spans="1:75" s="1" customFormat="1" x14ac:dyDescent="0.25">
      <c r="A1" s="4" t="s">
        <v>0</v>
      </c>
      <c r="B1" s="3"/>
    </row>
    <row r="2" spans="1:75" s="1" customFormat="1" x14ac:dyDescent="0.25">
      <c r="A2" s="4" t="s">
        <v>3</v>
      </c>
      <c r="B2" s="3"/>
    </row>
    <row r="3" spans="1:75" s="1" customFormat="1" x14ac:dyDescent="0.25">
      <c r="A3" s="4" t="s">
        <v>2</v>
      </c>
      <c r="B3" s="3"/>
      <c r="I3">
        <v>9.5</v>
      </c>
      <c r="J3">
        <v>4.4900000000002365</v>
      </c>
      <c r="K3">
        <v>6.0300000000002001</v>
      </c>
      <c r="L3">
        <v>6.169999999999618</v>
      </c>
      <c r="M3">
        <v>4.75</v>
      </c>
      <c r="N3">
        <v>5.4800000000000182</v>
      </c>
      <c r="O3">
        <v>5.8700000000003456</v>
      </c>
      <c r="P3">
        <v>4.8099999999999454</v>
      </c>
      <c r="Q3">
        <v>8.1300000000001091</v>
      </c>
      <c r="R3">
        <v>7.0399999999999636</v>
      </c>
      <c r="S3">
        <v>7.7899999999999636</v>
      </c>
      <c r="T3">
        <v>3.6599999999998545</v>
      </c>
      <c r="U3">
        <v>6.4500000000002728</v>
      </c>
      <c r="V3">
        <v>6.5100000000002183</v>
      </c>
      <c r="W3">
        <v>6.5299999999997453</v>
      </c>
      <c r="X3">
        <v>11</v>
      </c>
      <c r="Y3">
        <v>6.4299999999998363</v>
      </c>
      <c r="Z3">
        <v>6.8699999999998909</v>
      </c>
      <c r="AA3">
        <v>7.8699999999998909</v>
      </c>
      <c r="AB3">
        <v>5.3599999999996726</v>
      </c>
      <c r="AC3">
        <v>4.4600000000000364</v>
      </c>
      <c r="AD3">
        <v>6.3299999999999272</v>
      </c>
      <c r="AE3">
        <v>19.099999999999909</v>
      </c>
      <c r="AF3">
        <v>4.0099999999997635</v>
      </c>
      <c r="AG3">
        <v>18.620000000000346</v>
      </c>
      <c r="AH3">
        <v>10.139999999999873</v>
      </c>
      <c r="AI3">
        <v>11.619999999999891</v>
      </c>
      <c r="AJ3">
        <v>13</v>
      </c>
      <c r="AK3">
        <v>12.619999999999891</v>
      </c>
      <c r="AL3">
        <v>5.6300000000001091</v>
      </c>
      <c r="AM3">
        <v>10.019999999999982</v>
      </c>
      <c r="AN3">
        <v>5.680000000000291</v>
      </c>
      <c r="AO3">
        <v>5.5999999999999091</v>
      </c>
      <c r="AP3">
        <v>13.210000000000036</v>
      </c>
      <c r="AQ3">
        <v>4.6700000000000728</v>
      </c>
      <c r="AR3">
        <v>4.6399999999998727</v>
      </c>
      <c r="AS3">
        <v>4.4700000000002547</v>
      </c>
      <c r="AT3">
        <v>6.3200000000001637</v>
      </c>
      <c r="AU3">
        <v>6.0700000000001637</v>
      </c>
      <c r="AV3">
        <v>8.8899999999998727</v>
      </c>
      <c r="AW3">
        <v>5.8099999999999454</v>
      </c>
      <c r="AX3">
        <v>3.9000000000000909</v>
      </c>
      <c r="AY3">
        <v>3.7100000000000364</v>
      </c>
      <c r="AZ3">
        <v>3.9700000000002547</v>
      </c>
      <c r="BA3">
        <v>16.269999999999982</v>
      </c>
      <c r="BB3">
        <v>4.5300000000002001</v>
      </c>
      <c r="BC3">
        <v>4.9699999999997999</v>
      </c>
      <c r="BD3">
        <v>2.5</v>
      </c>
      <c r="BE3">
        <v>4.7399999999997817</v>
      </c>
      <c r="BF3">
        <v>5.430000000000291</v>
      </c>
      <c r="BG3">
        <v>5.3800000000001091</v>
      </c>
      <c r="BH3">
        <v>4.75</v>
      </c>
      <c r="BI3">
        <v>4.7100000000000364</v>
      </c>
      <c r="BJ3">
        <v>4.6500000000000909</v>
      </c>
      <c r="BK3">
        <v>4.0199999999999818</v>
      </c>
      <c r="BL3">
        <v>4.0700000000001637</v>
      </c>
      <c r="BM3">
        <v>3.7999999999997272</v>
      </c>
      <c r="BN3">
        <v>3.4900000000002365</v>
      </c>
      <c r="BO3">
        <v>4.3299999999999272</v>
      </c>
      <c r="BP3">
        <v>3.75</v>
      </c>
      <c r="BQ3">
        <v>4.0900000000001455</v>
      </c>
      <c r="BR3">
        <v>5.2400000000002365</v>
      </c>
      <c r="BS3">
        <v>3.9500000000002728</v>
      </c>
      <c r="BT3">
        <v>4.5799999999999272</v>
      </c>
      <c r="BU3">
        <v>4.3099999999999454</v>
      </c>
      <c r="BV3">
        <v>4.7699999999999818</v>
      </c>
    </row>
    <row r="4" spans="1:75" s="1" customFormat="1" x14ac:dyDescent="0.25">
      <c r="A4" s="4" t="s">
        <v>1</v>
      </c>
      <c r="B4" s="3"/>
    </row>
    <row r="5" spans="1:75" s="6" customFormat="1" ht="75" x14ac:dyDescent="0.25">
      <c r="A5" s="7"/>
      <c r="B5" s="8" t="s">
        <v>4</v>
      </c>
      <c r="C5" s="8" t="s">
        <v>5</v>
      </c>
      <c r="D5" s="8" t="s">
        <v>6</v>
      </c>
      <c r="E5" s="8" t="s">
        <v>7</v>
      </c>
      <c r="F5" s="8" t="s">
        <v>8</v>
      </c>
      <c r="G5" s="8" t="s">
        <v>9</v>
      </c>
      <c r="H5" s="8" t="s">
        <v>10</v>
      </c>
      <c r="I5" s="9" t="s">
        <v>11</v>
      </c>
      <c r="J5" s="9" t="s">
        <v>12</v>
      </c>
      <c r="K5" s="9" t="s">
        <v>13</v>
      </c>
      <c r="L5" s="9" t="s">
        <v>14</v>
      </c>
      <c r="M5" s="9" t="s">
        <v>15</v>
      </c>
      <c r="N5" s="9" t="s">
        <v>16</v>
      </c>
      <c r="O5" s="9" t="s">
        <v>17</v>
      </c>
      <c r="P5" s="9" t="s">
        <v>18</v>
      </c>
      <c r="Q5" s="9" t="s">
        <v>19</v>
      </c>
      <c r="R5" s="9" t="s">
        <v>20</v>
      </c>
      <c r="S5" s="9" t="s">
        <v>21</v>
      </c>
      <c r="T5" s="9" t="s">
        <v>22</v>
      </c>
      <c r="U5" s="9" t="s">
        <v>23</v>
      </c>
      <c r="V5" s="9" t="s">
        <v>24</v>
      </c>
      <c r="W5" s="9" t="s">
        <v>25</v>
      </c>
      <c r="X5" s="9" t="s">
        <v>26</v>
      </c>
      <c r="Y5" s="9" t="s">
        <v>27</v>
      </c>
      <c r="Z5" s="9" t="s">
        <v>28</v>
      </c>
      <c r="AA5" s="9" t="s">
        <v>29</v>
      </c>
      <c r="AB5" s="9" t="s">
        <v>30</v>
      </c>
      <c r="AC5" s="9" t="s">
        <v>31</v>
      </c>
      <c r="AD5" s="9" t="s">
        <v>32</v>
      </c>
      <c r="AE5" s="9" t="s">
        <v>33</v>
      </c>
      <c r="AF5" s="9" t="s">
        <v>34</v>
      </c>
      <c r="AG5" s="9" t="s">
        <v>35</v>
      </c>
      <c r="AH5" s="9" t="s">
        <v>36</v>
      </c>
      <c r="AI5" s="9" t="s">
        <v>37</v>
      </c>
      <c r="AJ5" s="9" t="s">
        <v>38</v>
      </c>
      <c r="AK5" s="9" t="s">
        <v>39</v>
      </c>
      <c r="AL5" s="9" t="s">
        <v>40</v>
      </c>
      <c r="AM5" s="9" t="s">
        <v>41</v>
      </c>
      <c r="AN5" s="9" t="s">
        <v>42</v>
      </c>
      <c r="AO5" s="9" t="s">
        <v>43</v>
      </c>
      <c r="AP5" s="9" t="s">
        <v>44</v>
      </c>
      <c r="AQ5" s="9" t="s">
        <v>45</v>
      </c>
      <c r="AR5" s="9" t="s">
        <v>46</v>
      </c>
      <c r="AS5" s="9" t="s">
        <v>47</v>
      </c>
      <c r="AT5" s="9" t="s">
        <v>48</v>
      </c>
      <c r="AU5" s="9" t="s">
        <v>49</v>
      </c>
      <c r="AV5" s="9" t="s">
        <v>50</v>
      </c>
      <c r="AW5" s="9" t="s">
        <v>51</v>
      </c>
      <c r="AX5" s="9" t="s">
        <v>52</v>
      </c>
      <c r="AY5" s="9" t="s">
        <v>53</v>
      </c>
      <c r="AZ5" s="9" t="s">
        <v>54</v>
      </c>
      <c r="BA5" s="9" t="s">
        <v>55</v>
      </c>
      <c r="BB5" s="9" t="s">
        <v>56</v>
      </c>
      <c r="BC5" s="9" t="s">
        <v>57</v>
      </c>
      <c r="BD5" s="9" t="s">
        <v>58</v>
      </c>
      <c r="BE5" s="9" t="s">
        <v>59</v>
      </c>
      <c r="BF5" s="9" t="s">
        <v>60</v>
      </c>
      <c r="BG5" s="9" t="s">
        <v>61</v>
      </c>
      <c r="BH5" s="9" t="s">
        <v>62</v>
      </c>
      <c r="BI5" s="9" t="s">
        <v>63</v>
      </c>
      <c r="BJ5" s="9" t="s">
        <v>64</v>
      </c>
      <c r="BK5" s="9" t="s">
        <v>65</v>
      </c>
      <c r="BL5" s="9" t="s">
        <v>66</v>
      </c>
      <c r="BM5" s="9" t="s">
        <v>67</v>
      </c>
      <c r="BN5" s="9" t="s">
        <v>68</v>
      </c>
      <c r="BO5" s="9" t="s">
        <v>69</v>
      </c>
      <c r="BP5" s="9" t="s">
        <v>70</v>
      </c>
      <c r="BQ5" s="9" t="s">
        <v>71</v>
      </c>
      <c r="BR5" s="9" t="s">
        <v>72</v>
      </c>
      <c r="BS5" s="9" t="s">
        <v>73</v>
      </c>
      <c r="BT5" s="9" t="s">
        <v>74</v>
      </c>
      <c r="BU5" s="9" t="s">
        <v>75</v>
      </c>
      <c r="BV5" s="9" t="s">
        <v>76</v>
      </c>
      <c r="BW5" s="5"/>
    </row>
    <row r="6" spans="1:75" x14ac:dyDescent="0.25">
      <c r="A6" s="10" t="s">
        <v>77</v>
      </c>
      <c r="B6" s="11" t="s">
        <v>78</v>
      </c>
      <c r="C6" s="11">
        <v>4</v>
      </c>
      <c r="D6" s="11" t="s">
        <v>79</v>
      </c>
      <c r="E6" s="11" t="s">
        <v>80</v>
      </c>
      <c r="F6" s="11" t="s">
        <v>81</v>
      </c>
      <c r="G6" s="11">
        <v>104.1045</v>
      </c>
      <c r="H6" s="11" t="s">
        <v>82</v>
      </c>
      <c r="I6" s="15" t="s">
        <v>216</v>
      </c>
      <c r="J6" s="15" t="s">
        <v>216</v>
      </c>
      <c r="K6" s="15" t="s">
        <v>216</v>
      </c>
      <c r="L6" s="15" t="s">
        <v>216</v>
      </c>
      <c r="M6" s="15" t="s">
        <v>216</v>
      </c>
      <c r="N6" s="15" t="s">
        <v>216</v>
      </c>
      <c r="O6" s="15" t="s">
        <v>216</v>
      </c>
      <c r="P6" s="15" t="s">
        <v>216</v>
      </c>
      <c r="Q6" s="15" t="s">
        <v>216</v>
      </c>
      <c r="R6" s="15" t="s">
        <v>216</v>
      </c>
      <c r="S6" s="15" t="s">
        <v>216</v>
      </c>
      <c r="T6" s="15" t="s">
        <v>216</v>
      </c>
      <c r="U6" s="15" t="s">
        <v>216</v>
      </c>
      <c r="V6" s="15" t="s">
        <v>216</v>
      </c>
      <c r="W6" s="15" t="s">
        <v>216</v>
      </c>
      <c r="X6" s="15" t="s">
        <v>216</v>
      </c>
      <c r="Y6" s="15" t="s">
        <v>216</v>
      </c>
      <c r="Z6" s="15" t="s">
        <v>216</v>
      </c>
      <c r="AA6" s="15">
        <v>154</v>
      </c>
      <c r="AB6" s="15" t="s">
        <v>216</v>
      </c>
      <c r="AC6" s="15" t="s">
        <v>216</v>
      </c>
      <c r="AD6" s="15" t="s">
        <v>216</v>
      </c>
      <c r="AE6" s="15">
        <v>338.2</v>
      </c>
      <c r="AF6" s="15" t="s">
        <v>216</v>
      </c>
      <c r="AG6" s="15" t="s">
        <v>216</v>
      </c>
      <c r="AH6" s="15" t="s">
        <v>216</v>
      </c>
      <c r="AI6" s="15" t="s">
        <v>216</v>
      </c>
      <c r="AJ6" s="15" t="s">
        <v>216</v>
      </c>
      <c r="AK6" s="15" t="s">
        <v>216</v>
      </c>
      <c r="AL6" s="15" t="s">
        <v>216</v>
      </c>
      <c r="AM6" s="15" t="s">
        <v>216</v>
      </c>
      <c r="AN6" s="15" t="s">
        <v>216</v>
      </c>
      <c r="AO6" s="15" t="s">
        <v>216</v>
      </c>
      <c r="AP6" s="15" t="s">
        <v>216</v>
      </c>
      <c r="AQ6" s="15" t="s">
        <v>216</v>
      </c>
      <c r="AR6" s="15" t="s">
        <v>216</v>
      </c>
      <c r="AS6" s="15" t="s">
        <v>216</v>
      </c>
      <c r="AT6" s="15" t="s">
        <v>216</v>
      </c>
      <c r="AU6" s="15" t="s">
        <v>216</v>
      </c>
      <c r="AV6" s="15" t="s">
        <v>216</v>
      </c>
      <c r="AW6" s="15" t="s">
        <v>216</v>
      </c>
      <c r="AX6" s="15" t="s">
        <v>216</v>
      </c>
      <c r="AY6" s="15" t="s">
        <v>216</v>
      </c>
      <c r="AZ6" s="15" t="s">
        <v>216</v>
      </c>
      <c r="BA6" s="15" t="s">
        <v>216</v>
      </c>
      <c r="BB6" s="15" t="s">
        <v>216</v>
      </c>
      <c r="BC6" s="15" t="s">
        <v>216</v>
      </c>
      <c r="BD6" s="15" t="s">
        <v>216</v>
      </c>
      <c r="BE6" s="15" t="s">
        <v>216</v>
      </c>
      <c r="BF6" s="15">
        <v>109.3</v>
      </c>
      <c r="BG6" s="15">
        <v>53.1</v>
      </c>
      <c r="BH6" s="15" t="s">
        <v>216</v>
      </c>
      <c r="BI6" s="15" t="s">
        <v>216</v>
      </c>
      <c r="BJ6" s="15" t="s">
        <v>216</v>
      </c>
      <c r="BK6" s="15" t="s">
        <v>216</v>
      </c>
      <c r="BL6" s="15" t="s">
        <v>216</v>
      </c>
      <c r="BM6" s="15" t="s">
        <v>216</v>
      </c>
      <c r="BN6" s="15" t="s">
        <v>216</v>
      </c>
      <c r="BO6" s="15" t="s">
        <v>216</v>
      </c>
      <c r="BP6" s="15" t="s">
        <v>216</v>
      </c>
      <c r="BQ6" s="15" t="s">
        <v>216</v>
      </c>
      <c r="BR6" s="15" t="s">
        <v>216</v>
      </c>
      <c r="BS6" s="15" t="s">
        <v>216</v>
      </c>
      <c r="BT6" s="15" t="s">
        <v>216</v>
      </c>
      <c r="BU6" s="15" t="s">
        <v>216</v>
      </c>
      <c r="BV6" s="15" t="s">
        <v>216</v>
      </c>
      <c r="BW6" s="2"/>
    </row>
    <row r="7" spans="1:75" x14ac:dyDescent="0.25">
      <c r="A7" s="10" t="s">
        <v>83</v>
      </c>
      <c r="B7" s="11" t="s">
        <v>84</v>
      </c>
      <c r="C7" s="11">
        <v>101</v>
      </c>
      <c r="D7" s="11" t="s">
        <v>85</v>
      </c>
      <c r="E7" s="11" t="s">
        <v>86</v>
      </c>
      <c r="F7" s="11" t="s">
        <v>87</v>
      </c>
      <c r="G7" s="11">
        <v>103.1198</v>
      </c>
      <c r="H7" s="11" t="s">
        <v>82</v>
      </c>
      <c r="I7" s="15">
        <v>15.9</v>
      </c>
      <c r="J7" s="15">
        <v>21.1</v>
      </c>
      <c r="K7" s="15">
        <v>30.5</v>
      </c>
      <c r="L7" s="15">
        <v>12.5</v>
      </c>
      <c r="M7" s="15">
        <v>27.5</v>
      </c>
      <c r="N7" s="15">
        <v>16.600000000000001</v>
      </c>
      <c r="O7" s="15">
        <v>19.899999999999999</v>
      </c>
      <c r="P7" s="15">
        <v>11.7</v>
      </c>
      <c r="Q7" s="15">
        <v>26.6</v>
      </c>
      <c r="R7" s="15">
        <v>31.9</v>
      </c>
      <c r="S7" s="15">
        <v>26</v>
      </c>
      <c r="T7" s="15">
        <v>16.8</v>
      </c>
      <c r="U7" s="15">
        <v>15</v>
      </c>
      <c r="V7" s="15">
        <v>17.5</v>
      </c>
      <c r="W7" s="15">
        <v>34.5</v>
      </c>
      <c r="X7" s="15">
        <v>22.4</v>
      </c>
      <c r="Y7" s="15">
        <v>30.6</v>
      </c>
      <c r="Z7" s="15">
        <v>48.9</v>
      </c>
      <c r="AA7" s="15">
        <v>39.4</v>
      </c>
      <c r="AB7" s="15">
        <v>26</v>
      </c>
      <c r="AC7" s="15">
        <v>21.5</v>
      </c>
      <c r="AD7" s="15">
        <v>17.2</v>
      </c>
      <c r="AE7" s="15">
        <v>48.3</v>
      </c>
      <c r="AF7" s="15">
        <v>66</v>
      </c>
      <c r="AG7" s="15">
        <v>9.3000000000000007</v>
      </c>
      <c r="AH7" s="15">
        <v>23</v>
      </c>
      <c r="AI7" s="15">
        <v>37.799999999999997</v>
      </c>
      <c r="AJ7" s="15">
        <v>23.8</v>
      </c>
      <c r="AK7" s="15">
        <v>28.8</v>
      </c>
      <c r="AL7" s="15">
        <v>25.1</v>
      </c>
      <c r="AM7" s="15">
        <v>23.4</v>
      </c>
      <c r="AN7" s="15">
        <v>37.799999999999997</v>
      </c>
      <c r="AO7" s="15">
        <v>28.8</v>
      </c>
      <c r="AP7" s="15">
        <v>23.4</v>
      </c>
      <c r="AQ7" s="15">
        <v>23.5</v>
      </c>
      <c r="AR7" s="15">
        <v>28.8</v>
      </c>
      <c r="AS7" s="15">
        <v>47.6</v>
      </c>
      <c r="AT7" s="15">
        <v>22</v>
      </c>
      <c r="AU7" s="15">
        <v>37.299999999999997</v>
      </c>
      <c r="AV7" s="15">
        <v>12.9</v>
      </c>
      <c r="AW7" s="15">
        <v>17.399999999999999</v>
      </c>
      <c r="AX7" s="15">
        <v>26.3</v>
      </c>
      <c r="AY7" s="15">
        <v>25.9</v>
      </c>
      <c r="AZ7" s="15">
        <v>20.100000000000001</v>
      </c>
      <c r="BA7" s="15">
        <v>12.3</v>
      </c>
      <c r="BB7" s="15">
        <v>18.399999999999999</v>
      </c>
      <c r="BC7" s="15">
        <v>11.4</v>
      </c>
      <c r="BD7" s="15">
        <v>21.9</v>
      </c>
      <c r="BE7" s="15">
        <v>11.2</v>
      </c>
      <c r="BF7" s="15">
        <v>26.3</v>
      </c>
      <c r="BG7" s="15">
        <v>39.1</v>
      </c>
      <c r="BH7" s="15">
        <v>21.5</v>
      </c>
      <c r="BI7" s="15">
        <v>24.5</v>
      </c>
      <c r="BJ7" s="15">
        <v>19.3</v>
      </c>
      <c r="BK7" s="15">
        <v>24.4</v>
      </c>
      <c r="BL7" s="15">
        <v>22.9</v>
      </c>
      <c r="BM7" s="15">
        <v>6</v>
      </c>
      <c r="BN7" s="15">
        <v>24.4</v>
      </c>
      <c r="BO7" s="15">
        <v>20</v>
      </c>
      <c r="BP7" s="15">
        <v>15.9</v>
      </c>
      <c r="BQ7" s="15">
        <v>39.6</v>
      </c>
      <c r="BR7" s="15">
        <v>28.2</v>
      </c>
      <c r="BS7" s="15">
        <v>25.3</v>
      </c>
      <c r="BT7" s="15">
        <v>39.9</v>
      </c>
      <c r="BU7" s="15">
        <v>16.5</v>
      </c>
      <c r="BV7" s="15">
        <v>27.6</v>
      </c>
      <c r="BW7" s="2"/>
    </row>
    <row r="8" spans="1:75" x14ac:dyDescent="0.25">
      <c r="A8" s="10" t="s">
        <v>88</v>
      </c>
      <c r="B8" s="11" t="s">
        <v>89</v>
      </c>
      <c r="C8" s="11">
        <v>232</v>
      </c>
      <c r="D8" s="11" t="s">
        <v>90</v>
      </c>
      <c r="E8" s="11" t="s">
        <v>91</v>
      </c>
      <c r="F8" s="11" t="s">
        <v>92</v>
      </c>
      <c r="G8" s="11">
        <v>89.093199999999996</v>
      </c>
      <c r="H8" s="11" t="s">
        <v>82</v>
      </c>
      <c r="I8" s="15">
        <v>66.400000000000006</v>
      </c>
      <c r="J8" s="15">
        <v>180.3</v>
      </c>
      <c r="K8" s="15">
        <v>47.2</v>
      </c>
      <c r="L8" s="15">
        <v>30.9</v>
      </c>
      <c r="M8" s="15">
        <v>123.4</v>
      </c>
      <c r="N8" s="15">
        <v>139.30000000000001</v>
      </c>
      <c r="O8" s="15">
        <v>43.1</v>
      </c>
      <c r="P8" s="15">
        <v>34.700000000000003</v>
      </c>
      <c r="Q8" s="15">
        <v>208.7</v>
      </c>
      <c r="R8" s="15">
        <v>195.4</v>
      </c>
      <c r="S8" s="15">
        <v>49.4</v>
      </c>
      <c r="T8" s="15">
        <v>37.299999999999997</v>
      </c>
      <c r="U8" s="15">
        <v>114.7</v>
      </c>
      <c r="V8" s="15">
        <v>147.1</v>
      </c>
      <c r="W8" s="15">
        <v>78.8</v>
      </c>
      <c r="X8" s="15">
        <v>249.3</v>
      </c>
      <c r="Y8" s="15">
        <v>76.400000000000006</v>
      </c>
      <c r="Z8" s="15">
        <v>99</v>
      </c>
      <c r="AA8" s="15">
        <v>238.7</v>
      </c>
      <c r="AB8" s="15">
        <v>38.200000000000003</v>
      </c>
      <c r="AC8" s="15">
        <v>125.8</v>
      </c>
      <c r="AD8" s="15">
        <v>122.5</v>
      </c>
      <c r="AE8" s="15">
        <v>156.69999999999999</v>
      </c>
      <c r="AF8" s="15">
        <v>139.19999999999999</v>
      </c>
      <c r="AG8" s="15">
        <v>35</v>
      </c>
      <c r="AH8" s="15">
        <v>50.1</v>
      </c>
      <c r="AI8" s="15">
        <v>139.19999999999999</v>
      </c>
      <c r="AJ8" s="15">
        <v>51.7</v>
      </c>
      <c r="AK8" s="15">
        <v>436.6</v>
      </c>
      <c r="AL8" s="15">
        <v>57.3</v>
      </c>
      <c r="AM8" s="15">
        <v>47.1</v>
      </c>
      <c r="AN8" s="15">
        <v>221.6</v>
      </c>
      <c r="AO8" s="15">
        <v>62.2</v>
      </c>
      <c r="AP8" s="15">
        <v>160.19999999999999</v>
      </c>
      <c r="AQ8" s="15">
        <v>160.80000000000001</v>
      </c>
      <c r="AR8" s="15">
        <v>55.2</v>
      </c>
      <c r="AS8" s="15">
        <v>125.4</v>
      </c>
      <c r="AT8" s="15">
        <v>168.2</v>
      </c>
      <c r="AU8" s="15">
        <v>103.7</v>
      </c>
      <c r="AV8" s="15">
        <v>113.1</v>
      </c>
      <c r="AW8" s="15">
        <v>63.3</v>
      </c>
      <c r="AX8" s="15">
        <v>56.6</v>
      </c>
      <c r="AY8" s="15">
        <v>51.4</v>
      </c>
      <c r="AZ8" s="15">
        <v>145.5</v>
      </c>
      <c r="BA8" s="15">
        <v>52.5</v>
      </c>
      <c r="BB8" s="15">
        <v>69.7</v>
      </c>
      <c r="BC8" s="15">
        <v>116.8</v>
      </c>
      <c r="BD8" s="15">
        <v>160.69999999999999</v>
      </c>
      <c r="BE8" s="15">
        <v>34.4</v>
      </c>
      <c r="BF8" s="15">
        <v>126.3</v>
      </c>
      <c r="BG8" s="15">
        <v>199.4</v>
      </c>
      <c r="BH8" s="15">
        <v>190.3</v>
      </c>
      <c r="BI8" s="15">
        <v>162.69999999999999</v>
      </c>
      <c r="BJ8" s="15">
        <v>42.8</v>
      </c>
      <c r="BK8" s="15">
        <v>174.1</v>
      </c>
      <c r="BL8" s="15">
        <v>44.8</v>
      </c>
      <c r="BM8" s="15">
        <v>21.4</v>
      </c>
      <c r="BN8" s="15">
        <v>62.1</v>
      </c>
      <c r="BO8" s="15">
        <v>50.4</v>
      </c>
      <c r="BP8" s="15">
        <v>131.19999999999999</v>
      </c>
      <c r="BQ8" s="15">
        <v>93.9</v>
      </c>
      <c r="BR8" s="15">
        <v>56.5</v>
      </c>
      <c r="BS8" s="15">
        <v>180.3</v>
      </c>
      <c r="BT8" s="15">
        <v>74.900000000000006</v>
      </c>
      <c r="BU8" s="15">
        <v>142.5</v>
      </c>
      <c r="BV8" s="15">
        <v>54.2</v>
      </c>
      <c r="BW8" s="2"/>
    </row>
    <row r="9" spans="1:75" x14ac:dyDescent="0.25">
      <c r="A9" s="10" t="s">
        <v>93</v>
      </c>
      <c r="B9" s="11" t="s">
        <v>94</v>
      </c>
      <c r="C9" s="11">
        <v>234</v>
      </c>
      <c r="D9" s="11" t="s">
        <v>95</v>
      </c>
      <c r="E9" s="11" t="s">
        <v>96</v>
      </c>
      <c r="F9" s="11" t="s">
        <v>97</v>
      </c>
      <c r="G9" s="11">
        <v>133.1027</v>
      </c>
      <c r="H9" s="11" t="s">
        <v>82</v>
      </c>
      <c r="I9" s="15" t="s">
        <v>216</v>
      </c>
      <c r="J9" s="15" t="s">
        <v>216</v>
      </c>
      <c r="K9" s="15" t="s">
        <v>216</v>
      </c>
      <c r="L9" s="15">
        <v>6.3</v>
      </c>
      <c r="M9" s="15">
        <v>10.4</v>
      </c>
      <c r="N9" s="15" t="s">
        <v>216</v>
      </c>
      <c r="O9" s="15" t="s">
        <v>216</v>
      </c>
      <c r="P9" s="15" t="s">
        <v>216</v>
      </c>
      <c r="Q9" s="15" t="s">
        <v>216</v>
      </c>
      <c r="R9" s="15">
        <v>8.4</v>
      </c>
      <c r="S9" s="15" t="s">
        <v>216</v>
      </c>
      <c r="T9" s="15" t="s">
        <v>216</v>
      </c>
      <c r="U9" s="15" t="s">
        <v>216</v>
      </c>
      <c r="V9" s="15" t="s">
        <v>216</v>
      </c>
      <c r="W9" s="15">
        <v>9.3000000000000007</v>
      </c>
      <c r="X9" s="15" t="s">
        <v>216</v>
      </c>
      <c r="Y9" s="15">
        <v>9.8000000000000007</v>
      </c>
      <c r="Z9" s="15">
        <v>16.899999999999999</v>
      </c>
      <c r="AA9" s="15">
        <v>11.7</v>
      </c>
      <c r="AB9" s="15" t="s">
        <v>216</v>
      </c>
      <c r="AC9" s="15" t="s">
        <v>216</v>
      </c>
      <c r="AD9" s="15" t="s">
        <v>216</v>
      </c>
      <c r="AE9" s="15">
        <v>15.1</v>
      </c>
      <c r="AF9" s="15">
        <v>21.3</v>
      </c>
      <c r="AG9" s="15" t="s">
        <v>216</v>
      </c>
      <c r="AH9" s="15" t="s">
        <v>216</v>
      </c>
      <c r="AI9" s="15">
        <v>21.6</v>
      </c>
      <c r="AJ9" s="15" t="s">
        <v>216</v>
      </c>
      <c r="AK9" s="15" t="s">
        <v>216</v>
      </c>
      <c r="AL9" s="15" t="s">
        <v>216</v>
      </c>
      <c r="AM9" s="15" t="s">
        <v>216</v>
      </c>
      <c r="AN9" s="15">
        <v>9.8000000000000007</v>
      </c>
      <c r="AO9" s="15" t="s">
        <v>216</v>
      </c>
      <c r="AP9" s="15" t="s">
        <v>216</v>
      </c>
      <c r="AQ9" s="15" t="s">
        <v>216</v>
      </c>
      <c r="AR9" s="15" t="s">
        <v>216</v>
      </c>
      <c r="AS9" s="15">
        <v>23.8</v>
      </c>
      <c r="AT9" s="15">
        <v>12.5</v>
      </c>
      <c r="AU9" s="15">
        <v>15.4</v>
      </c>
      <c r="AV9" s="15">
        <v>7.4</v>
      </c>
      <c r="AW9" s="15">
        <v>10.3</v>
      </c>
      <c r="AX9" s="15">
        <v>11.6</v>
      </c>
      <c r="AY9" s="15">
        <v>10.4</v>
      </c>
      <c r="AZ9" s="15" t="s">
        <v>216</v>
      </c>
      <c r="BA9" s="15" t="s">
        <v>216</v>
      </c>
      <c r="BB9" s="15" t="s">
        <v>216</v>
      </c>
      <c r="BC9" s="15" t="s">
        <v>216</v>
      </c>
      <c r="BD9" s="15" t="s">
        <v>216</v>
      </c>
      <c r="BE9" s="15" t="s">
        <v>216</v>
      </c>
      <c r="BF9" s="15">
        <v>14.3</v>
      </c>
      <c r="BG9" s="15">
        <v>7.8</v>
      </c>
      <c r="BH9" s="15" t="s">
        <v>216</v>
      </c>
      <c r="BI9" s="15" t="s">
        <v>216</v>
      </c>
      <c r="BJ9" s="15" t="s">
        <v>216</v>
      </c>
      <c r="BK9" s="15" t="s">
        <v>216</v>
      </c>
      <c r="BL9" s="15" t="s">
        <v>216</v>
      </c>
      <c r="BM9" s="15">
        <v>8.8000000000000007</v>
      </c>
      <c r="BN9" s="15" t="s">
        <v>216</v>
      </c>
      <c r="BO9" s="15" t="s">
        <v>216</v>
      </c>
      <c r="BP9" s="15" t="s">
        <v>216</v>
      </c>
      <c r="BQ9" s="15">
        <v>12.6</v>
      </c>
      <c r="BR9" s="15" t="s">
        <v>216</v>
      </c>
      <c r="BS9" s="15" t="s">
        <v>216</v>
      </c>
      <c r="BT9" s="15">
        <v>12.7</v>
      </c>
      <c r="BU9" s="15" t="s">
        <v>216</v>
      </c>
      <c r="BV9" s="15" t="s">
        <v>216</v>
      </c>
      <c r="BW9" s="2"/>
    </row>
    <row r="10" spans="1:75" x14ac:dyDescent="0.25">
      <c r="A10" s="10" t="s">
        <v>98</v>
      </c>
      <c r="B10" s="11" t="s">
        <v>99</v>
      </c>
      <c r="C10" s="11">
        <v>15</v>
      </c>
      <c r="D10" s="11" t="s">
        <v>100</v>
      </c>
      <c r="E10" s="11" t="s">
        <v>101</v>
      </c>
      <c r="F10" s="11" t="s">
        <v>102</v>
      </c>
      <c r="G10" s="11">
        <v>117.1463</v>
      </c>
      <c r="H10" s="11" t="s">
        <v>82</v>
      </c>
      <c r="I10" s="15">
        <v>106.6</v>
      </c>
      <c r="J10" s="15">
        <v>98.7</v>
      </c>
      <c r="K10" s="15">
        <v>128.4</v>
      </c>
      <c r="L10" s="15">
        <v>96.3</v>
      </c>
      <c r="M10" s="15">
        <v>112.9</v>
      </c>
      <c r="N10" s="15">
        <v>95.5</v>
      </c>
      <c r="O10" s="15">
        <v>84.7</v>
      </c>
      <c r="P10" s="15">
        <v>91.5</v>
      </c>
      <c r="Q10" s="15">
        <v>114.7</v>
      </c>
      <c r="R10" s="15">
        <v>113.3</v>
      </c>
      <c r="S10" s="15">
        <v>94.5</v>
      </c>
      <c r="T10" s="15">
        <v>101.8</v>
      </c>
      <c r="U10" s="15">
        <v>100.3</v>
      </c>
      <c r="V10" s="15">
        <v>94.3</v>
      </c>
      <c r="W10" s="15">
        <v>93.4</v>
      </c>
      <c r="X10" s="15">
        <v>72.7</v>
      </c>
      <c r="Y10" s="15">
        <v>108.3</v>
      </c>
      <c r="Z10" s="15">
        <v>95.6</v>
      </c>
      <c r="AA10" s="15">
        <v>106.7</v>
      </c>
      <c r="AB10" s="15">
        <v>104.9</v>
      </c>
      <c r="AC10" s="15">
        <v>87.6</v>
      </c>
      <c r="AD10" s="15">
        <v>86</v>
      </c>
      <c r="AE10" s="15">
        <v>102.8</v>
      </c>
      <c r="AF10" s="15">
        <v>119.2</v>
      </c>
      <c r="AG10" s="15">
        <v>83</v>
      </c>
      <c r="AH10" s="15">
        <v>78.099999999999994</v>
      </c>
      <c r="AI10" s="15">
        <v>104.6</v>
      </c>
      <c r="AJ10" s="15">
        <v>82.5</v>
      </c>
      <c r="AK10" s="15">
        <v>83.5</v>
      </c>
      <c r="AL10" s="15">
        <v>92.8</v>
      </c>
      <c r="AM10" s="15">
        <v>85.6</v>
      </c>
      <c r="AN10" s="15">
        <v>101.5</v>
      </c>
      <c r="AO10" s="15">
        <v>97.4</v>
      </c>
      <c r="AP10" s="15">
        <v>92.9</v>
      </c>
      <c r="AQ10" s="15">
        <v>103.1</v>
      </c>
      <c r="AR10" s="15">
        <v>113.9</v>
      </c>
      <c r="AS10" s="15">
        <v>108.9</v>
      </c>
      <c r="AT10" s="15">
        <v>118.1</v>
      </c>
      <c r="AU10" s="15">
        <v>85.4</v>
      </c>
      <c r="AV10" s="15">
        <v>87.6</v>
      </c>
      <c r="AW10" s="15">
        <v>82.5</v>
      </c>
      <c r="AX10" s="15">
        <v>101.8</v>
      </c>
      <c r="AY10" s="15">
        <v>103.8</v>
      </c>
      <c r="AZ10" s="15">
        <v>114.4</v>
      </c>
      <c r="BA10" s="15">
        <v>64.900000000000006</v>
      </c>
      <c r="BB10" s="15">
        <v>79.599999999999994</v>
      </c>
      <c r="BC10" s="15">
        <v>85</v>
      </c>
      <c r="BD10" s="15">
        <v>116.1</v>
      </c>
      <c r="BE10" s="15">
        <v>116.9</v>
      </c>
      <c r="BF10" s="15">
        <v>116</v>
      </c>
      <c r="BG10" s="15">
        <v>116.6</v>
      </c>
      <c r="BH10" s="15">
        <v>87.9</v>
      </c>
      <c r="BI10" s="15">
        <v>112.9</v>
      </c>
      <c r="BJ10" s="15">
        <v>81.099999999999994</v>
      </c>
      <c r="BK10" s="15">
        <v>104.8</v>
      </c>
      <c r="BL10" s="15">
        <v>112.1</v>
      </c>
      <c r="BM10" s="15">
        <v>99.1</v>
      </c>
      <c r="BN10" s="15">
        <v>115.1</v>
      </c>
      <c r="BO10" s="15">
        <v>91.1</v>
      </c>
      <c r="BP10" s="15">
        <v>111.6</v>
      </c>
      <c r="BQ10" s="15">
        <v>85.1</v>
      </c>
      <c r="BR10" s="15">
        <v>112.8</v>
      </c>
      <c r="BS10" s="15">
        <v>127.5</v>
      </c>
      <c r="BT10" s="15">
        <v>120</v>
      </c>
      <c r="BU10" s="15">
        <v>116.5</v>
      </c>
      <c r="BV10" s="15">
        <v>91.9</v>
      </c>
      <c r="BW10" s="2"/>
    </row>
    <row r="11" spans="1:75" x14ac:dyDescent="0.25">
      <c r="A11" s="10" t="s">
        <v>103</v>
      </c>
      <c r="B11" s="11" t="s">
        <v>104</v>
      </c>
      <c r="C11" s="11">
        <v>128</v>
      </c>
      <c r="D11" s="11" t="s">
        <v>105</v>
      </c>
      <c r="E11" s="11" t="s">
        <v>106</v>
      </c>
      <c r="F11" s="11" t="s">
        <v>107</v>
      </c>
      <c r="G11" s="11">
        <v>88.105099999999993</v>
      </c>
      <c r="H11" s="11" t="s">
        <v>82</v>
      </c>
      <c r="I11" s="15" t="s">
        <v>216</v>
      </c>
      <c r="J11" s="15" t="s">
        <v>216</v>
      </c>
      <c r="K11" s="15" t="s">
        <v>216</v>
      </c>
      <c r="L11" s="15" t="s">
        <v>216</v>
      </c>
      <c r="M11" s="15" t="s">
        <v>216</v>
      </c>
      <c r="N11" s="15" t="s">
        <v>216</v>
      </c>
      <c r="O11" s="15" t="s">
        <v>216</v>
      </c>
      <c r="P11" s="15" t="s">
        <v>216</v>
      </c>
      <c r="Q11" s="15" t="s">
        <v>216</v>
      </c>
      <c r="R11" s="15" t="s">
        <v>216</v>
      </c>
      <c r="S11" s="15" t="s">
        <v>216</v>
      </c>
      <c r="T11" s="15" t="s">
        <v>216</v>
      </c>
      <c r="U11" s="15" t="s">
        <v>216</v>
      </c>
      <c r="V11" s="15" t="s">
        <v>216</v>
      </c>
      <c r="W11" s="15" t="s">
        <v>216</v>
      </c>
      <c r="X11" s="15">
        <v>13752.8</v>
      </c>
      <c r="Y11" s="15" t="s">
        <v>216</v>
      </c>
      <c r="Z11" s="15" t="s">
        <v>216</v>
      </c>
      <c r="AA11" s="15" t="s">
        <v>216</v>
      </c>
      <c r="AB11" s="15" t="s">
        <v>216</v>
      </c>
      <c r="AC11" s="15" t="s">
        <v>216</v>
      </c>
      <c r="AD11" s="15" t="s">
        <v>216</v>
      </c>
      <c r="AE11" s="15" t="s">
        <v>216</v>
      </c>
      <c r="AF11" s="15" t="s">
        <v>216</v>
      </c>
      <c r="AG11" s="15" t="s">
        <v>216</v>
      </c>
      <c r="AH11" s="15" t="s">
        <v>216</v>
      </c>
      <c r="AI11" s="15" t="s">
        <v>216</v>
      </c>
      <c r="AJ11" s="15" t="s">
        <v>216</v>
      </c>
      <c r="AK11" s="15">
        <v>10795.6</v>
      </c>
      <c r="AL11" s="15" t="s">
        <v>216</v>
      </c>
      <c r="AM11" s="15" t="s">
        <v>216</v>
      </c>
      <c r="AN11" s="15" t="s">
        <v>216</v>
      </c>
      <c r="AO11" s="15" t="s">
        <v>216</v>
      </c>
      <c r="AP11" s="15" t="s">
        <v>216</v>
      </c>
      <c r="AQ11" s="15" t="s">
        <v>216</v>
      </c>
      <c r="AR11" s="15" t="s">
        <v>216</v>
      </c>
      <c r="AS11" s="15" t="s">
        <v>216</v>
      </c>
      <c r="AT11" s="15" t="s">
        <v>216</v>
      </c>
      <c r="AU11" s="15" t="s">
        <v>216</v>
      </c>
      <c r="AV11" s="15" t="s">
        <v>216</v>
      </c>
      <c r="AW11" s="15" t="s">
        <v>216</v>
      </c>
      <c r="AX11" s="15" t="s">
        <v>216</v>
      </c>
      <c r="AY11" s="15" t="s">
        <v>216</v>
      </c>
      <c r="AZ11" s="15" t="s">
        <v>216</v>
      </c>
      <c r="BA11" s="15">
        <v>10.4</v>
      </c>
      <c r="BB11" s="15" t="s">
        <v>216</v>
      </c>
      <c r="BC11" s="15" t="s">
        <v>216</v>
      </c>
      <c r="BD11" s="15" t="s">
        <v>216</v>
      </c>
      <c r="BE11" s="15" t="s">
        <v>216</v>
      </c>
      <c r="BF11" s="15" t="s">
        <v>216</v>
      </c>
      <c r="BG11" s="15" t="s">
        <v>216</v>
      </c>
      <c r="BH11" s="15">
        <v>4622.7</v>
      </c>
      <c r="BI11" s="15" t="s">
        <v>216</v>
      </c>
      <c r="BJ11" s="15" t="s">
        <v>216</v>
      </c>
      <c r="BK11" s="15" t="s">
        <v>216</v>
      </c>
      <c r="BL11" s="15" t="s">
        <v>216</v>
      </c>
      <c r="BM11" s="15" t="s">
        <v>216</v>
      </c>
      <c r="BN11" s="15" t="s">
        <v>216</v>
      </c>
      <c r="BO11" s="15" t="s">
        <v>216</v>
      </c>
      <c r="BP11" s="15" t="s">
        <v>216</v>
      </c>
      <c r="BQ11" s="15" t="s">
        <v>216</v>
      </c>
      <c r="BR11" s="15" t="s">
        <v>216</v>
      </c>
      <c r="BS11" s="15" t="s">
        <v>216</v>
      </c>
      <c r="BT11" s="15" t="s">
        <v>216</v>
      </c>
      <c r="BU11" s="15" t="s">
        <v>216</v>
      </c>
      <c r="BV11" s="15" t="s">
        <v>216</v>
      </c>
      <c r="BW11" s="2"/>
    </row>
    <row r="12" spans="1:75" x14ac:dyDescent="0.25">
      <c r="A12" s="10" t="s">
        <v>108</v>
      </c>
      <c r="B12" s="11" t="s">
        <v>109</v>
      </c>
      <c r="C12" s="11">
        <v>5299</v>
      </c>
      <c r="D12" s="11" t="s">
        <v>110</v>
      </c>
      <c r="E12" s="11" t="s">
        <v>111</v>
      </c>
      <c r="F12" s="11" t="s">
        <v>112</v>
      </c>
      <c r="G12" s="11">
        <v>342.29649999999998</v>
      </c>
      <c r="H12" s="11" t="s">
        <v>82</v>
      </c>
      <c r="I12" s="15" t="s">
        <v>216</v>
      </c>
      <c r="J12" s="15" t="s">
        <v>216</v>
      </c>
      <c r="K12" s="15" t="s">
        <v>216</v>
      </c>
      <c r="L12" s="15" t="s">
        <v>216</v>
      </c>
      <c r="M12" s="15" t="s">
        <v>216</v>
      </c>
      <c r="N12" s="15" t="s">
        <v>216</v>
      </c>
      <c r="O12" s="15" t="s">
        <v>216</v>
      </c>
      <c r="P12" s="15" t="s">
        <v>216</v>
      </c>
      <c r="Q12" s="15" t="s">
        <v>216</v>
      </c>
      <c r="R12" s="15" t="s">
        <v>216</v>
      </c>
      <c r="S12" s="15" t="s">
        <v>216</v>
      </c>
      <c r="T12" s="15" t="s">
        <v>216</v>
      </c>
      <c r="U12" s="15" t="s">
        <v>216</v>
      </c>
      <c r="V12" s="15" t="s">
        <v>216</v>
      </c>
      <c r="W12" s="15" t="s">
        <v>216</v>
      </c>
      <c r="X12" s="15">
        <v>5323.1</v>
      </c>
      <c r="Y12" s="15" t="s">
        <v>216</v>
      </c>
      <c r="Z12" s="15" t="s">
        <v>216</v>
      </c>
      <c r="AA12" s="15" t="s">
        <v>216</v>
      </c>
      <c r="AB12" s="15" t="s">
        <v>216</v>
      </c>
      <c r="AC12" s="15" t="s">
        <v>216</v>
      </c>
      <c r="AD12" s="15" t="s">
        <v>216</v>
      </c>
      <c r="AE12" s="15" t="s">
        <v>216</v>
      </c>
      <c r="AF12" s="15" t="s">
        <v>216</v>
      </c>
      <c r="AG12" s="15" t="s">
        <v>216</v>
      </c>
      <c r="AH12" s="15" t="s">
        <v>216</v>
      </c>
      <c r="AI12" s="15" t="s">
        <v>216</v>
      </c>
      <c r="AJ12" s="15" t="s">
        <v>216</v>
      </c>
      <c r="AK12" s="15">
        <v>4420.8999999999996</v>
      </c>
      <c r="AL12" s="15" t="s">
        <v>216</v>
      </c>
      <c r="AM12" s="15" t="s">
        <v>216</v>
      </c>
      <c r="AN12" s="15" t="s">
        <v>216</v>
      </c>
      <c r="AO12" s="15" t="s">
        <v>216</v>
      </c>
      <c r="AP12" s="15" t="s">
        <v>216</v>
      </c>
      <c r="AQ12" s="15" t="s">
        <v>216</v>
      </c>
      <c r="AR12" s="15" t="s">
        <v>216</v>
      </c>
      <c r="AS12" s="15" t="s">
        <v>216</v>
      </c>
      <c r="AT12" s="15" t="s">
        <v>216</v>
      </c>
      <c r="AU12" s="15" t="s">
        <v>216</v>
      </c>
      <c r="AV12" s="15" t="s">
        <v>216</v>
      </c>
      <c r="AW12" s="15" t="s">
        <v>216</v>
      </c>
      <c r="AX12" s="15" t="s">
        <v>216</v>
      </c>
      <c r="AY12" s="15" t="s">
        <v>216</v>
      </c>
      <c r="AZ12" s="15" t="s">
        <v>216</v>
      </c>
      <c r="BA12" s="15" t="s">
        <v>216</v>
      </c>
      <c r="BB12" s="15" t="s">
        <v>216</v>
      </c>
      <c r="BC12" s="15" t="s">
        <v>216</v>
      </c>
      <c r="BD12" s="15" t="s">
        <v>216</v>
      </c>
      <c r="BE12" s="15" t="s">
        <v>216</v>
      </c>
      <c r="BF12" s="15" t="s">
        <v>216</v>
      </c>
      <c r="BG12" s="15" t="s">
        <v>216</v>
      </c>
      <c r="BH12" s="15">
        <v>2485.4</v>
      </c>
      <c r="BI12" s="15" t="s">
        <v>216</v>
      </c>
      <c r="BJ12" s="15" t="s">
        <v>216</v>
      </c>
      <c r="BK12" s="15" t="s">
        <v>216</v>
      </c>
      <c r="BL12" s="15" t="s">
        <v>216</v>
      </c>
      <c r="BM12" s="15" t="s">
        <v>216</v>
      </c>
      <c r="BN12" s="15" t="s">
        <v>216</v>
      </c>
      <c r="BO12" s="15" t="s">
        <v>216</v>
      </c>
      <c r="BP12" s="15" t="s">
        <v>216</v>
      </c>
      <c r="BQ12" s="15" t="s">
        <v>216</v>
      </c>
      <c r="BR12" s="15" t="s">
        <v>216</v>
      </c>
      <c r="BS12" s="15" t="s">
        <v>216</v>
      </c>
      <c r="BT12" s="15" t="s">
        <v>216</v>
      </c>
      <c r="BU12" s="15" t="s">
        <v>216</v>
      </c>
      <c r="BV12" s="15" t="s">
        <v>216</v>
      </c>
      <c r="BW12" s="2"/>
    </row>
    <row r="13" spans="1:75" x14ac:dyDescent="0.25">
      <c r="A13" s="10" t="s">
        <v>116</v>
      </c>
      <c r="B13" s="11" t="s">
        <v>117</v>
      </c>
      <c r="C13" s="11">
        <v>205</v>
      </c>
      <c r="D13" s="11" t="s">
        <v>118</v>
      </c>
      <c r="E13" s="11" t="s">
        <v>119</v>
      </c>
      <c r="F13" s="11" t="s">
        <v>120</v>
      </c>
      <c r="G13" s="11">
        <v>46.068399999999997</v>
      </c>
      <c r="H13" s="11" t="s">
        <v>82</v>
      </c>
      <c r="I13" s="15">
        <v>76.599999999999994</v>
      </c>
      <c r="J13" s="15">
        <v>64.2</v>
      </c>
      <c r="K13" s="15">
        <v>40.1</v>
      </c>
      <c r="L13" s="15" t="s">
        <v>216</v>
      </c>
      <c r="M13" s="15">
        <v>23.8</v>
      </c>
      <c r="N13" s="15" t="s">
        <v>216</v>
      </c>
      <c r="O13" s="15">
        <v>21.3</v>
      </c>
      <c r="P13" s="15">
        <v>18.5</v>
      </c>
      <c r="Q13" s="15">
        <v>19.100000000000001</v>
      </c>
      <c r="R13" s="15">
        <v>21.8</v>
      </c>
      <c r="S13" s="15">
        <v>22.4</v>
      </c>
      <c r="T13" s="15">
        <v>28.9</v>
      </c>
      <c r="U13" s="15">
        <v>18.600000000000001</v>
      </c>
      <c r="V13" s="15">
        <v>33.1</v>
      </c>
      <c r="W13" s="15">
        <v>16.2</v>
      </c>
      <c r="X13" s="15">
        <v>43.2</v>
      </c>
      <c r="Y13" s="15">
        <v>50.5</v>
      </c>
      <c r="Z13" s="15">
        <v>8.1999999999999993</v>
      </c>
      <c r="AA13" s="15">
        <v>21.2</v>
      </c>
      <c r="AB13" s="15">
        <v>7.3</v>
      </c>
      <c r="AC13" s="15">
        <v>30</v>
      </c>
      <c r="AD13" s="15">
        <v>45.5</v>
      </c>
      <c r="AE13" s="15">
        <v>20.6</v>
      </c>
      <c r="AF13" s="15">
        <v>21.1</v>
      </c>
      <c r="AG13" s="15">
        <v>18.600000000000001</v>
      </c>
      <c r="AH13" s="15">
        <v>42.5</v>
      </c>
      <c r="AI13" s="15">
        <v>14.4</v>
      </c>
      <c r="AJ13" s="15" t="s">
        <v>216</v>
      </c>
      <c r="AK13" s="15" t="s">
        <v>216</v>
      </c>
      <c r="AL13" s="15">
        <v>16.7</v>
      </c>
      <c r="AM13" s="15">
        <v>15.4</v>
      </c>
      <c r="AN13" s="15">
        <v>17.3</v>
      </c>
      <c r="AO13" s="15">
        <v>20.8</v>
      </c>
      <c r="AP13" s="15">
        <v>23.1</v>
      </c>
      <c r="AQ13" s="15">
        <v>31.9</v>
      </c>
      <c r="AR13" s="15">
        <v>27.8</v>
      </c>
      <c r="AS13" s="15">
        <v>22.8</v>
      </c>
      <c r="AT13" s="15">
        <v>34</v>
      </c>
      <c r="AU13" s="15">
        <v>24.8</v>
      </c>
      <c r="AV13" s="15">
        <v>29.6</v>
      </c>
      <c r="AW13" s="15">
        <v>35.200000000000003</v>
      </c>
      <c r="AX13" s="15">
        <v>66</v>
      </c>
      <c r="AY13" s="15">
        <v>22.4</v>
      </c>
      <c r="AZ13" s="15">
        <v>26.8</v>
      </c>
      <c r="BA13" s="15">
        <v>22.7</v>
      </c>
      <c r="BB13" s="15">
        <v>36.9</v>
      </c>
      <c r="BC13" s="15">
        <v>46.1</v>
      </c>
      <c r="BD13" s="15">
        <v>65.2</v>
      </c>
      <c r="BE13" s="15">
        <v>56</v>
      </c>
      <c r="BF13" s="15">
        <v>64.2</v>
      </c>
      <c r="BG13" s="15">
        <v>67.5</v>
      </c>
      <c r="BH13" s="15">
        <v>57.4</v>
      </c>
      <c r="BI13" s="15">
        <v>63.3</v>
      </c>
      <c r="BJ13" s="15">
        <v>51.1</v>
      </c>
      <c r="BK13" s="15">
        <v>63</v>
      </c>
      <c r="BL13" s="15">
        <v>61.9</v>
      </c>
      <c r="BM13" s="15">
        <v>35</v>
      </c>
      <c r="BN13" s="15">
        <v>52.1</v>
      </c>
      <c r="BO13" s="15">
        <v>49.4</v>
      </c>
      <c r="BP13" s="15">
        <v>63.9</v>
      </c>
      <c r="BQ13" s="15">
        <v>27.4</v>
      </c>
      <c r="BR13" s="15">
        <v>36.5</v>
      </c>
      <c r="BS13" s="15">
        <v>33</v>
      </c>
      <c r="BT13" s="15">
        <v>36.4</v>
      </c>
      <c r="BU13" s="15">
        <v>38.5</v>
      </c>
      <c r="BV13" s="15">
        <v>39.700000000000003</v>
      </c>
      <c r="BW13" s="2"/>
    </row>
    <row r="14" spans="1:75" x14ac:dyDescent="0.25">
      <c r="A14" s="10" t="s">
        <v>121</v>
      </c>
      <c r="B14" s="11" t="s">
        <v>122</v>
      </c>
      <c r="C14" s="11">
        <v>32</v>
      </c>
      <c r="D14" s="11" t="s">
        <v>123</v>
      </c>
      <c r="E14" s="11" t="s">
        <v>124</v>
      </c>
      <c r="F14" s="11" t="s">
        <v>125</v>
      </c>
      <c r="G14" s="11">
        <v>46.025399999999998</v>
      </c>
      <c r="H14" s="11" t="s">
        <v>82</v>
      </c>
      <c r="I14" s="15">
        <v>853.2</v>
      </c>
      <c r="J14" s="15">
        <v>1010.8</v>
      </c>
      <c r="K14" s="15">
        <v>744.6</v>
      </c>
      <c r="L14" s="15">
        <v>626.70000000000005</v>
      </c>
      <c r="M14" s="15">
        <v>815</v>
      </c>
      <c r="N14" s="15">
        <v>709.1</v>
      </c>
      <c r="O14" s="15">
        <v>683</v>
      </c>
      <c r="P14" s="15">
        <v>777.9</v>
      </c>
      <c r="Q14" s="15">
        <v>845.8</v>
      </c>
      <c r="R14" s="15">
        <v>838.7</v>
      </c>
      <c r="S14" s="15">
        <v>718.1</v>
      </c>
      <c r="T14" s="15">
        <v>870</v>
      </c>
      <c r="U14" s="15">
        <v>671</v>
      </c>
      <c r="V14" s="15">
        <v>708.3</v>
      </c>
      <c r="W14" s="15">
        <v>758.4</v>
      </c>
      <c r="X14" s="15">
        <v>1403.6</v>
      </c>
      <c r="Y14" s="15">
        <v>973.6</v>
      </c>
      <c r="Z14" s="15">
        <v>961.4</v>
      </c>
      <c r="AA14" s="15">
        <v>852.2</v>
      </c>
      <c r="AB14" s="15">
        <v>799.2</v>
      </c>
      <c r="AC14" s="15">
        <v>682.3</v>
      </c>
      <c r="AD14" s="15">
        <v>864.3</v>
      </c>
      <c r="AE14" s="15">
        <v>942.4</v>
      </c>
      <c r="AF14" s="15">
        <v>1000.8</v>
      </c>
      <c r="AG14" s="15">
        <v>837.5</v>
      </c>
      <c r="AH14" s="15">
        <v>875.8</v>
      </c>
      <c r="AI14" s="15">
        <v>680.5</v>
      </c>
      <c r="AJ14" s="15">
        <v>951.7</v>
      </c>
      <c r="AK14" s="15">
        <v>1537.2</v>
      </c>
      <c r="AL14" s="15">
        <v>907.6</v>
      </c>
      <c r="AM14" s="15">
        <v>818.1</v>
      </c>
      <c r="AN14" s="15">
        <v>851.9</v>
      </c>
      <c r="AO14" s="15">
        <v>929.9</v>
      </c>
      <c r="AP14" s="15">
        <v>964.7</v>
      </c>
      <c r="AQ14" s="15">
        <v>911.6</v>
      </c>
      <c r="AR14" s="15">
        <v>1238.3</v>
      </c>
      <c r="AS14" s="15">
        <v>754.9</v>
      </c>
      <c r="AT14" s="15">
        <v>1112.5999999999999</v>
      </c>
      <c r="AU14" s="15">
        <v>837.7</v>
      </c>
      <c r="AV14" s="15">
        <v>889</v>
      </c>
      <c r="AW14" s="15">
        <v>1103.0999999999999</v>
      </c>
      <c r="AX14" s="15">
        <v>973</v>
      </c>
      <c r="AY14" s="15">
        <v>970.6</v>
      </c>
      <c r="AZ14" s="15">
        <v>1069.4000000000001</v>
      </c>
      <c r="BA14" s="15">
        <v>1474.2</v>
      </c>
      <c r="BB14" s="15">
        <v>1018.7</v>
      </c>
      <c r="BC14" s="15">
        <v>708.1</v>
      </c>
      <c r="BD14" s="15">
        <v>848</v>
      </c>
      <c r="BE14" s="15">
        <v>1042.2</v>
      </c>
      <c r="BF14" s="15">
        <v>746.6</v>
      </c>
      <c r="BG14" s="15">
        <v>1069.7</v>
      </c>
      <c r="BH14" s="15">
        <v>963.8</v>
      </c>
      <c r="BI14" s="15">
        <v>937.7</v>
      </c>
      <c r="BJ14" s="15">
        <v>926</v>
      </c>
      <c r="BK14" s="15">
        <v>790.7</v>
      </c>
      <c r="BL14" s="15">
        <v>812.6</v>
      </c>
      <c r="BM14" s="15">
        <v>744.6</v>
      </c>
      <c r="BN14" s="15">
        <v>840.6</v>
      </c>
      <c r="BO14" s="15">
        <v>839.6</v>
      </c>
      <c r="BP14" s="15">
        <v>814.2</v>
      </c>
      <c r="BQ14" s="15">
        <v>805</v>
      </c>
      <c r="BR14" s="15">
        <v>836.7</v>
      </c>
      <c r="BS14" s="15">
        <v>592.29999999999995</v>
      </c>
      <c r="BT14" s="15">
        <v>872.4</v>
      </c>
      <c r="BU14" s="15">
        <v>767.9</v>
      </c>
      <c r="BV14" s="15">
        <v>803.5</v>
      </c>
      <c r="BW14" s="2"/>
    </row>
    <row r="15" spans="1:75" x14ac:dyDescent="0.25">
      <c r="A15" s="10" t="s">
        <v>126</v>
      </c>
      <c r="B15" s="11" t="s">
        <v>127</v>
      </c>
      <c r="C15" s="11">
        <v>86</v>
      </c>
      <c r="D15" s="11" t="s">
        <v>128</v>
      </c>
      <c r="E15" s="11" t="s">
        <v>129</v>
      </c>
      <c r="F15" s="11" t="s">
        <v>130</v>
      </c>
      <c r="G15" s="11">
        <v>180.1559</v>
      </c>
      <c r="H15" s="11" t="s">
        <v>82</v>
      </c>
      <c r="I15" s="15">
        <v>176.9</v>
      </c>
      <c r="J15" s="15">
        <v>68.2</v>
      </c>
      <c r="K15" s="15">
        <v>27.1</v>
      </c>
      <c r="L15" s="15">
        <v>34</v>
      </c>
      <c r="M15" s="15">
        <v>144.4</v>
      </c>
      <c r="N15" s="15">
        <v>78.900000000000006</v>
      </c>
      <c r="O15" s="15">
        <v>26.5</v>
      </c>
      <c r="P15" s="15">
        <v>26.7</v>
      </c>
      <c r="Q15" s="15">
        <v>125</v>
      </c>
      <c r="R15" s="15">
        <v>88.8</v>
      </c>
      <c r="S15" s="15">
        <v>24.8</v>
      </c>
      <c r="T15" s="15">
        <v>25.6</v>
      </c>
      <c r="U15" s="15">
        <v>75.2</v>
      </c>
      <c r="V15" s="15">
        <v>76.5</v>
      </c>
      <c r="W15" s="15">
        <v>34</v>
      </c>
      <c r="X15" s="15" t="s">
        <v>216</v>
      </c>
      <c r="Y15" s="15">
        <v>45.5</v>
      </c>
      <c r="Z15" s="15">
        <v>23.8</v>
      </c>
      <c r="AA15" s="15">
        <v>72.3</v>
      </c>
      <c r="AB15" s="15">
        <v>24.5</v>
      </c>
      <c r="AC15" s="15">
        <v>168.4</v>
      </c>
      <c r="AD15" s="15">
        <v>88.1</v>
      </c>
      <c r="AE15" s="15" t="s">
        <v>216</v>
      </c>
      <c r="AF15" s="15">
        <v>69.7</v>
      </c>
      <c r="AG15" s="15" t="s">
        <v>216</v>
      </c>
      <c r="AH15" s="15" t="s">
        <v>216</v>
      </c>
      <c r="AI15" s="15" t="s">
        <v>216</v>
      </c>
      <c r="AJ15" s="15">
        <v>32.5</v>
      </c>
      <c r="AK15" s="15" t="s">
        <v>216</v>
      </c>
      <c r="AL15" s="15" t="s">
        <v>216</v>
      </c>
      <c r="AM15" s="15" t="s">
        <v>216</v>
      </c>
      <c r="AN15" s="15">
        <v>109.8</v>
      </c>
      <c r="AO15" s="15">
        <v>38</v>
      </c>
      <c r="AP15" s="15">
        <v>101.2</v>
      </c>
      <c r="AQ15" s="15">
        <v>156.30000000000001</v>
      </c>
      <c r="AR15" s="15">
        <v>45.3</v>
      </c>
      <c r="AS15" s="15" t="s">
        <v>216</v>
      </c>
      <c r="AT15" s="15">
        <v>100</v>
      </c>
      <c r="AU15" s="15" t="s">
        <v>216</v>
      </c>
      <c r="AV15" s="15">
        <v>81.099999999999994</v>
      </c>
      <c r="AW15" s="15">
        <v>35.799999999999997</v>
      </c>
      <c r="AX15" s="15">
        <v>41.8</v>
      </c>
      <c r="AY15" s="15" t="s">
        <v>216</v>
      </c>
      <c r="AZ15" s="15">
        <v>160.69999999999999</v>
      </c>
      <c r="BA15" s="15" t="s">
        <v>216</v>
      </c>
      <c r="BB15" s="15">
        <v>44.5</v>
      </c>
      <c r="BC15" s="15">
        <v>177</v>
      </c>
      <c r="BD15" s="15">
        <v>90.2</v>
      </c>
      <c r="BE15" s="15">
        <v>36.4</v>
      </c>
      <c r="BF15" s="15">
        <v>92.9</v>
      </c>
      <c r="BG15" s="15">
        <v>132</v>
      </c>
      <c r="BH15" s="15" t="s">
        <v>216</v>
      </c>
      <c r="BI15" s="15">
        <v>88.8</v>
      </c>
      <c r="BJ15" s="15" t="s">
        <v>216</v>
      </c>
      <c r="BK15" s="15">
        <v>64.7</v>
      </c>
      <c r="BL15" s="15" t="s">
        <v>216</v>
      </c>
      <c r="BM15" s="15" t="s">
        <v>216</v>
      </c>
      <c r="BN15" s="15">
        <v>35.200000000000003</v>
      </c>
      <c r="BO15" s="15" t="s">
        <v>216</v>
      </c>
      <c r="BP15" s="15">
        <v>82.3</v>
      </c>
      <c r="BQ15" s="15" t="s">
        <v>216</v>
      </c>
      <c r="BR15" s="15">
        <v>34.1</v>
      </c>
      <c r="BS15" s="15">
        <v>178.6</v>
      </c>
      <c r="BT15" s="15">
        <v>39</v>
      </c>
      <c r="BU15" s="15">
        <v>90.5</v>
      </c>
      <c r="BV15" s="15">
        <v>41.7</v>
      </c>
      <c r="BW15" s="2"/>
    </row>
    <row r="16" spans="1:75" x14ac:dyDescent="0.25">
      <c r="A16" s="10" t="s">
        <v>131</v>
      </c>
      <c r="B16" s="11" t="s">
        <v>132</v>
      </c>
      <c r="C16" s="11">
        <v>183</v>
      </c>
      <c r="D16" s="11" t="s">
        <v>133</v>
      </c>
      <c r="E16" s="11" t="s">
        <v>134</v>
      </c>
      <c r="F16" s="11" t="s">
        <v>130</v>
      </c>
      <c r="G16" s="11">
        <v>180.1559</v>
      </c>
      <c r="H16" s="11" t="s">
        <v>82</v>
      </c>
      <c r="I16" s="15">
        <v>658.7</v>
      </c>
      <c r="J16" s="15">
        <v>180.8</v>
      </c>
      <c r="K16" s="15">
        <v>222.4</v>
      </c>
      <c r="L16" s="15">
        <v>175.2</v>
      </c>
      <c r="M16" s="15">
        <v>266.3</v>
      </c>
      <c r="N16" s="15">
        <v>244.1</v>
      </c>
      <c r="O16" s="15">
        <v>166</v>
      </c>
      <c r="P16" s="15">
        <v>246.6</v>
      </c>
      <c r="Q16" s="15">
        <v>385.8</v>
      </c>
      <c r="R16" s="15">
        <v>276.60000000000002</v>
      </c>
      <c r="S16" s="15">
        <v>237.3</v>
      </c>
      <c r="T16" s="15">
        <v>188.3</v>
      </c>
      <c r="U16" s="15">
        <v>378.3</v>
      </c>
      <c r="V16" s="15">
        <v>316.7</v>
      </c>
      <c r="W16" s="15">
        <v>291.5</v>
      </c>
      <c r="X16" s="15">
        <v>271.3</v>
      </c>
      <c r="Y16" s="15">
        <v>279.89999999999998</v>
      </c>
      <c r="Z16" s="15">
        <v>372.4</v>
      </c>
      <c r="AA16" s="15">
        <v>474.2</v>
      </c>
      <c r="AB16" s="15">
        <v>187.6</v>
      </c>
      <c r="AC16" s="15">
        <v>520.5</v>
      </c>
      <c r="AD16" s="15">
        <v>557.6</v>
      </c>
      <c r="AE16" s="15">
        <v>794.9</v>
      </c>
      <c r="AF16" s="15">
        <v>380.6</v>
      </c>
      <c r="AG16" s="15">
        <v>173.6</v>
      </c>
      <c r="AH16" s="15">
        <v>253.5</v>
      </c>
      <c r="AI16" s="15">
        <v>148.4</v>
      </c>
      <c r="AJ16" s="15">
        <v>202.2</v>
      </c>
      <c r="AK16" s="15" t="s">
        <v>216</v>
      </c>
      <c r="AL16" s="15">
        <v>333.2</v>
      </c>
      <c r="AM16" s="15">
        <v>261.2</v>
      </c>
      <c r="AN16" s="15">
        <v>649.20000000000005</v>
      </c>
      <c r="AO16" s="15">
        <v>426.5</v>
      </c>
      <c r="AP16" s="15">
        <v>286.89999999999998</v>
      </c>
      <c r="AQ16" s="15">
        <v>415.5</v>
      </c>
      <c r="AR16" s="15">
        <v>397.1</v>
      </c>
      <c r="AS16" s="15">
        <v>321.7</v>
      </c>
      <c r="AT16" s="15">
        <v>430</v>
      </c>
      <c r="AU16" s="15">
        <v>403.6</v>
      </c>
      <c r="AV16" s="15">
        <v>1278.5</v>
      </c>
      <c r="AW16" s="15">
        <v>356.7</v>
      </c>
      <c r="AX16" s="15">
        <v>397.7</v>
      </c>
      <c r="AY16" s="15">
        <v>258.3</v>
      </c>
      <c r="AZ16" s="15">
        <v>761.1</v>
      </c>
      <c r="BA16" s="15">
        <v>129.5</v>
      </c>
      <c r="BB16" s="15">
        <v>384.7</v>
      </c>
      <c r="BC16" s="15">
        <v>965.6</v>
      </c>
      <c r="BD16" s="15">
        <v>360.2</v>
      </c>
      <c r="BE16" s="15">
        <v>224.8</v>
      </c>
      <c r="BF16" s="15">
        <v>223.4</v>
      </c>
      <c r="BG16" s="15">
        <v>498.7</v>
      </c>
      <c r="BH16" s="15">
        <v>300.39999999999998</v>
      </c>
      <c r="BI16" s="15">
        <v>335.2</v>
      </c>
      <c r="BJ16" s="15">
        <v>274.10000000000002</v>
      </c>
      <c r="BK16" s="15">
        <v>387.8</v>
      </c>
      <c r="BL16" s="15">
        <v>276.89999999999998</v>
      </c>
      <c r="BM16" s="15">
        <v>97.2</v>
      </c>
      <c r="BN16" s="15">
        <v>408.6</v>
      </c>
      <c r="BO16" s="15">
        <v>270.10000000000002</v>
      </c>
      <c r="BP16" s="15">
        <v>393.2</v>
      </c>
      <c r="BQ16" s="15">
        <v>346.1</v>
      </c>
      <c r="BR16" s="15">
        <v>295.89999999999998</v>
      </c>
      <c r="BS16" s="15">
        <v>560.9</v>
      </c>
      <c r="BT16" s="15">
        <v>472.7</v>
      </c>
      <c r="BU16" s="15">
        <v>363.5</v>
      </c>
      <c r="BV16" s="15">
        <v>325</v>
      </c>
      <c r="BW16" s="2"/>
    </row>
    <row r="17" spans="1:75" x14ac:dyDescent="0.25">
      <c r="A17" s="10" t="s">
        <v>135</v>
      </c>
      <c r="B17" s="11" t="s">
        <v>136</v>
      </c>
      <c r="C17" s="11">
        <v>229</v>
      </c>
      <c r="D17" s="11" t="s">
        <v>137</v>
      </c>
      <c r="E17" s="11" t="s">
        <v>138</v>
      </c>
      <c r="F17" s="11" t="s">
        <v>139</v>
      </c>
      <c r="G17" s="11">
        <v>147.1293</v>
      </c>
      <c r="H17" s="11" t="s">
        <v>82</v>
      </c>
      <c r="I17" s="15">
        <v>101.9</v>
      </c>
      <c r="J17" s="15">
        <v>100.2</v>
      </c>
      <c r="K17" s="15">
        <v>256.5</v>
      </c>
      <c r="L17" s="15">
        <v>247.6</v>
      </c>
      <c r="M17" s="15">
        <v>155.69999999999999</v>
      </c>
      <c r="N17" s="15">
        <v>105.8</v>
      </c>
      <c r="O17" s="15">
        <v>202.8</v>
      </c>
      <c r="P17" s="15">
        <v>236</v>
      </c>
      <c r="Q17" s="15">
        <v>144.4</v>
      </c>
      <c r="R17" s="15">
        <v>155.9</v>
      </c>
      <c r="S17" s="15">
        <v>194.6</v>
      </c>
      <c r="T17" s="15">
        <v>205</v>
      </c>
      <c r="U17" s="15">
        <v>128.9</v>
      </c>
      <c r="V17" s="15">
        <v>129</v>
      </c>
      <c r="W17" s="15">
        <v>212.6</v>
      </c>
      <c r="X17" s="15">
        <v>45.3</v>
      </c>
      <c r="Y17" s="15">
        <v>260.60000000000002</v>
      </c>
      <c r="Z17" s="15">
        <v>275.39999999999998</v>
      </c>
      <c r="AA17" s="15">
        <v>193.5</v>
      </c>
      <c r="AB17" s="15">
        <v>295.89999999999998</v>
      </c>
      <c r="AC17" s="15">
        <v>83.5</v>
      </c>
      <c r="AD17" s="15">
        <v>94.3</v>
      </c>
      <c r="AE17" s="15">
        <v>205.1</v>
      </c>
      <c r="AF17" s="15">
        <v>265</v>
      </c>
      <c r="AG17" s="15">
        <v>322.10000000000002</v>
      </c>
      <c r="AH17" s="15">
        <v>293.10000000000002</v>
      </c>
      <c r="AI17" s="15">
        <v>232.2</v>
      </c>
      <c r="AJ17" s="15">
        <v>221.1</v>
      </c>
      <c r="AK17" s="15">
        <v>81.8</v>
      </c>
      <c r="AL17" s="15">
        <v>232.4</v>
      </c>
      <c r="AM17" s="15">
        <v>242.8</v>
      </c>
      <c r="AN17" s="15">
        <v>178.9</v>
      </c>
      <c r="AO17" s="15">
        <v>217.8</v>
      </c>
      <c r="AP17" s="15">
        <v>82.9</v>
      </c>
      <c r="AQ17" s="15">
        <v>131</v>
      </c>
      <c r="AR17" s="15">
        <v>246.3</v>
      </c>
      <c r="AS17" s="15">
        <v>279.2</v>
      </c>
      <c r="AT17" s="15">
        <v>157</v>
      </c>
      <c r="AU17" s="15">
        <v>227.3</v>
      </c>
      <c r="AV17" s="15">
        <v>77.599999999999994</v>
      </c>
      <c r="AW17" s="15">
        <v>243.4</v>
      </c>
      <c r="AX17" s="15">
        <v>242.8</v>
      </c>
      <c r="AY17" s="15">
        <v>267.10000000000002</v>
      </c>
      <c r="AZ17" s="15">
        <v>117.1</v>
      </c>
      <c r="BA17" s="15">
        <v>136.4</v>
      </c>
      <c r="BB17" s="15">
        <v>164.5</v>
      </c>
      <c r="BC17" s="15">
        <v>59.1</v>
      </c>
      <c r="BD17" s="15">
        <v>142.19999999999999</v>
      </c>
      <c r="BE17" s="15">
        <v>217.1</v>
      </c>
      <c r="BF17" s="15">
        <v>192.5</v>
      </c>
      <c r="BG17" s="15">
        <v>169.3</v>
      </c>
      <c r="BH17" s="15">
        <v>63.9</v>
      </c>
      <c r="BI17" s="15">
        <v>118.2</v>
      </c>
      <c r="BJ17" s="15">
        <v>192.9</v>
      </c>
      <c r="BK17" s="15">
        <v>135.30000000000001</v>
      </c>
      <c r="BL17" s="15">
        <v>289.39999999999998</v>
      </c>
      <c r="BM17" s="15">
        <v>261.3</v>
      </c>
      <c r="BN17" s="15">
        <v>260.39999999999998</v>
      </c>
      <c r="BO17" s="15">
        <v>192.2</v>
      </c>
      <c r="BP17" s="15">
        <v>87.1</v>
      </c>
      <c r="BQ17" s="15">
        <v>224</v>
      </c>
      <c r="BR17" s="15">
        <v>250.6</v>
      </c>
      <c r="BS17" s="15">
        <v>126.3</v>
      </c>
      <c r="BT17" s="15">
        <v>240.5</v>
      </c>
      <c r="BU17" s="15">
        <v>91.1</v>
      </c>
      <c r="BV17" s="15">
        <v>176.6</v>
      </c>
      <c r="BW17" s="2"/>
    </row>
    <row r="18" spans="1:75" x14ac:dyDescent="0.25">
      <c r="A18" s="10" t="s">
        <v>140</v>
      </c>
      <c r="B18" s="11" t="s">
        <v>141</v>
      </c>
      <c r="C18" s="11">
        <v>36</v>
      </c>
      <c r="D18" s="11" t="s">
        <v>142</v>
      </c>
      <c r="E18" s="11" t="s">
        <v>143</v>
      </c>
      <c r="F18" s="11" t="s">
        <v>144</v>
      </c>
      <c r="G18" s="11">
        <v>92.093800000000002</v>
      </c>
      <c r="H18" s="11" t="s">
        <v>82</v>
      </c>
      <c r="I18" s="15">
        <v>173.9</v>
      </c>
      <c r="J18" s="15">
        <v>98.2</v>
      </c>
      <c r="K18" s="15">
        <v>224.2</v>
      </c>
      <c r="L18" s="15">
        <v>168.4</v>
      </c>
      <c r="M18" s="15">
        <v>128</v>
      </c>
      <c r="N18" s="15">
        <v>105.8</v>
      </c>
      <c r="O18" s="15">
        <v>182</v>
      </c>
      <c r="P18" s="15">
        <v>137.9</v>
      </c>
      <c r="Q18" s="15">
        <v>119.4</v>
      </c>
      <c r="R18" s="15">
        <v>112.8</v>
      </c>
      <c r="S18" s="15">
        <v>172.7</v>
      </c>
      <c r="T18" s="15">
        <v>155.69999999999999</v>
      </c>
      <c r="U18" s="15">
        <v>86.9</v>
      </c>
      <c r="V18" s="15">
        <v>121.6</v>
      </c>
      <c r="W18" s="15">
        <v>210.4</v>
      </c>
      <c r="X18" s="15">
        <v>173.9</v>
      </c>
      <c r="Y18" s="15">
        <v>219.4</v>
      </c>
      <c r="Z18" s="15">
        <v>214.3</v>
      </c>
      <c r="AA18" s="15">
        <v>136.9</v>
      </c>
      <c r="AB18" s="15">
        <v>195.8</v>
      </c>
      <c r="AC18" s="15">
        <v>197.4</v>
      </c>
      <c r="AD18" s="15">
        <v>139</v>
      </c>
      <c r="AE18" s="15">
        <v>275.89999999999998</v>
      </c>
      <c r="AF18" s="15">
        <v>193.4</v>
      </c>
      <c r="AG18" s="15">
        <v>183.3</v>
      </c>
      <c r="AH18" s="15">
        <v>223.6</v>
      </c>
      <c r="AI18" s="15">
        <v>168.7</v>
      </c>
      <c r="AJ18" s="15">
        <v>159.30000000000001</v>
      </c>
      <c r="AK18" s="15" t="s">
        <v>216</v>
      </c>
      <c r="AL18" s="15">
        <v>191.8</v>
      </c>
      <c r="AM18" s="15">
        <v>208.1</v>
      </c>
      <c r="AN18" s="15">
        <v>105.7</v>
      </c>
      <c r="AO18" s="15">
        <v>198.2</v>
      </c>
      <c r="AP18" s="15">
        <v>113</v>
      </c>
      <c r="AQ18" s="15">
        <v>210.2</v>
      </c>
      <c r="AR18" s="15">
        <v>229</v>
      </c>
      <c r="AS18" s="15">
        <v>234.7</v>
      </c>
      <c r="AT18" s="15">
        <v>143</v>
      </c>
      <c r="AU18" s="15">
        <v>193.6</v>
      </c>
      <c r="AV18" s="15">
        <v>103.6</v>
      </c>
      <c r="AW18" s="15">
        <v>230.8</v>
      </c>
      <c r="AX18" s="15">
        <v>222.9</v>
      </c>
      <c r="AY18" s="15">
        <v>222.5</v>
      </c>
      <c r="AZ18" s="15">
        <v>112.3</v>
      </c>
      <c r="BA18" s="15">
        <v>129.69999999999999</v>
      </c>
      <c r="BB18" s="15">
        <v>221.2</v>
      </c>
      <c r="BC18" s="15">
        <v>152.30000000000001</v>
      </c>
      <c r="BD18" s="15">
        <v>154.4</v>
      </c>
      <c r="BE18" s="15">
        <v>182.6</v>
      </c>
      <c r="BF18" s="15">
        <v>249.9</v>
      </c>
      <c r="BG18" s="15">
        <v>211.2</v>
      </c>
      <c r="BH18" s="15">
        <v>160.9</v>
      </c>
      <c r="BI18" s="15">
        <v>143.4</v>
      </c>
      <c r="BJ18" s="15">
        <v>156.4</v>
      </c>
      <c r="BK18" s="15">
        <v>106.7</v>
      </c>
      <c r="BL18" s="15">
        <v>291.3</v>
      </c>
      <c r="BM18" s="15">
        <v>167</v>
      </c>
      <c r="BN18" s="15">
        <v>286.5</v>
      </c>
      <c r="BO18" s="15">
        <v>179</v>
      </c>
      <c r="BP18" s="15">
        <v>121.5</v>
      </c>
      <c r="BQ18" s="15">
        <v>199.1</v>
      </c>
      <c r="BR18" s="15">
        <v>246.3</v>
      </c>
      <c r="BS18" s="15">
        <v>184.1</v>
      </c>
      <c r="BT18" s="15">
        <v>220.2</v>
      </c>
      <c r="BU18" s="15">
        <v>155.80000000000001</v>
      </c>
      <c r="BV18" s="15">
        <v>212.4</v>
      </c>
      <c r="BW18" s="2"/>
    </row>
    <row r="19" spans="1:75" x14ac:dyDescent="0.25">
      <c r="A19" s="10" t="s">
        <v>145</v>
      </c>
      <c r="B19" s="11" t="s">
        <v>146</v>
      </c>
      <c r="C19" s="11">
        <v>409</v>
      </c>
      <c r="D19" s="11" t="s">
        <v>147</v>
      </c>
      <c r="E19" s="11" t="s">
        <v>148</v>
      </c>
      <c r="F19" s="11" t="s">
        <v>107</v>
      </c>
      <c r="G19" s="11">
        <v>88.105099999999993</v>
      </c>
      <c r="H19" s="11" t="s">
        <v>82</v>
      </c>
      <c r="I19" s="15" t="s">
        <v>216</v>
      </c>
      <c r="J19" s="15" t="s">
        <v>216</v>
      </c>
      <c r="K19" s="15" t="s">
        <v>216</v>
      </c>
      <c r="L19" s="15" t="s">
        <v>216</v>
      </c>
      <c r="M19" s="15" t="s">
        <v>216</v>
      </c>
      <c r="N19" s="15" t="s">
        <v>216</v>
      </c>
      <c r="O19" s="15" t="s">
        <v>216</v>
      </c>
      <c r="P19" s="15" t="s">
        <v>216</v>
      </c>
      <c r="Q19" s="15" t="s">
        <v>216</v>
      </c>
      <c r="R19" s="15" t="s">
        <v>216</v>
      </c>
      <c r="S19" s="15" t="s">
        <v>216</v>
      </c>
      <c r="T19" s="15" t="s">
        <v>216</v>
      </c>
      <c r="U19" s="15" t="s">
        <v>216</v>
      </c>
      <c r="V19" s="15" t="s">
        <v>216</v>
      </c>
      <c r="W19" s="15" t="s">
        <v>216</v>
      </c>
      <c r="X19" s="15">
        <v>54.6</v>
      </c>
      <c r="Y19" s="15" t="s">
        <v>216</v>
      </c>
      <c r="Z19" s="15" t="s">
        <v>216</v>
      </c>
      <c r="AA19" s="15" t="s">
        <v>216</v>
      </c>
      <c r="AB19" s="15" t="s">
        <v>216</v>
      </c>
      <c r="AC19" s="15" t="s">
        <v>216</v>
      </c>
      <c r="AD19" s="15" t="s">
        <v>216</v>
      </c>
      <c r="AE19" s="15" t="s">
        <v>216</v>
      </c>
      <c r="AF19" s="15" t="s">
        <v>216</v>
      </c>
      <c r="AG19" s="15" t="s">
        <v>216</v>
      </c>
      <c r="AH19" s="15" t="s">
        <v>216</v>
      </c>
      <c r="AI19" s="15" t="s">
        <v>216</v>
      </c>
      <c r="AJ19" s="15" t="s">
        <v>216</v>
      </c>
      <c r="AK19" s="15">
        <v>55.2</v>
      </c>
      <c r="AL19" s="15" t="s">
        <v>216</v>
      </c>
      <c r="AM19" s="15" t="s">
        <v>216</v>
      </c>
      <c r="AN19" s="15" t="s">
        <v>216</v>
      </c>
      <c r="AO19" s="15" t="s">
        <v>216</v>
      </c>
      <c r="AP19" s="15" t="s">
        <v>216</v>
      </c>
      <c r="AQ19" s="15" t="s">
        <v>216</v>
      </c>
      <c r="AR19" s="15" t="s">
        <v>216</v>
      </c>
      <c r="AS19" s="15" t="s">
        <v>216</v>
      </c>
      <c r="AT19" s="15" t="s">
        <v>216</v>
      </c>
      <c r="AU19" s="15" t="s">
        <v>216</v>
      </c>
      <c r="AV19" s="15" t="s">
        <v>216</v>
      </c>
      <c r="AW19" s="15" t="s">
        <v>216</v>
      </c>
      <c r="AX19" s="15" t="s">
        <v>216</v>
      </c>
      <c r="AY19" s="15" t="s">
        <v>216</v>
      </c>
      <c r="AZ19" s="15" t="s">
        <v>216</v>
      </c>
      <c r="BA19" s="15" t="s">
        <v>216</v>
      </c>
      <c r="BB19" s="15" t="s">
        <v>216</v>
      </c>
      <c r="BC19" s="15" t="s">
        <v>216</v>
      </c>
      <c r="BD19" s="15" t="s">
        <v>216</v>
      </c>
      <c r="BE19" s="15" t="s">
        <v>216</v>
      </c>
      <c r="BF19" s="15" t="s">
        <v>216</v>
      </c>
      <c r="BG19" s="15" t="s">
        <v>216</v>
      </c>
      <c r="BH19" s="15" t="s">
        <v>216</v>
      </c>
      <c r="BI19" s="15" t="s">
        <v>216</v>
      </c>
      <c r="BJ19" s="15" t="s">
        <v>216</v>
      </c>
      <c r="BK19" s="15" t="s">
        <v>216</v>
      </c>
      <c r="BL19" s="15" t="s">
        <v>216</v>
      </c>
      <c r="BM19" s="15" t="s">
        <v>216</v>
      </c>
      <c r="BN19" s="15" t="s">
        <v>216</v>
      </c>
      <c r="BO19" s="15" t="s">
        <v>216</v>
      </c>
      <c r="BP19" s="15" t="s">
        <v>216</v>
      </c>
      <c r="BQ19" s="15" t="s">
        <v>216</v>
      </c>
      <c r="BR19" s="15" t="s">
        <v>216</v>
      </c>
      <c r="BS19" s="15" t="s">
        <v>216</v>
      </c>
      <c r="BT19" s="15" t="s">
        <v>216</v>
      </c>
      <c r="BU19" s="15" t="s">
        <v>216</v>
      </c>
      <c r="BV19" s="15" t="s">
        <v>216</v>
      </c>
      <c r="BW19" s="2"/>
    </row>
    <row r="20" spans="1:75" x14ac:dyDescent="0.25">
      <c r="A20" s="10" t="s">
        <v>149</v>
      </c>
      <c r="B20" s="11" t="s">
        <v>150</v>
      </c>
      <c r="C20" s="11">
        <v>225</v>
      </c>
      <c r="D20" s="11" t="s">
        <v>151</v>
      </c>
      <c r="E20" s="11" t="s">
        <v>152</v>
      </c>
      <c r="F20" s="11" t="s">
        <v>153</v>
      </c>
      <c r="G20" s="11">
        <v>131.1729</v>
      </c>
      <c r="H20" s="11" t="s">
        <v>82</v>
      </c>
      <c r="I20" s="15">
        <v>6.3</v>
      </c>
      <c r="J20" s="15">
        <v>9.9</v>
      </c>
      <c r="K20" s="15">
        <v>3.9</v>
      </c>
      <c r="L20" s="15">
        <v>3.1</v>
      </c>
      <c r="M20" s="15">
        <v>16.2</v>
      </c>
      <c r="N20" s="15">
        <v>7</v>
      </c>
      <c r="O20" s="15">
        <v>3.2</v>
      </c>
      <c r="P20" s="15">
        <v>3.5</v>
      </c>
      <c r="Q20" s="15">
        <v>20.6</v>
      </c>
      <c r="R20" s="15">
        <v>26.3</v>
      </c>
      <c r="S20" s="15">
        <v>4</v>
      </c>
      <c r="T20" s="15">
        <v>2.7</v>
      </c>
      <c r="U20" s="15">
        <v>12.2</v>
      </c>
      <c r="V20" s="15">
        <v>7.8</v>
      </c>
      <c r="W20" s="15">
        <v>11</v>
      </c>
      <c r="X20" s="15">
        <v>5.0999999999999996</v>
      </c>
      <c r="Y20" s="15">
        <v>9.6999999999999993</v>
      </c>
      <c r="Z20" s="15">
        <v>14.1</v>
      </c>
      <c r="AA20" s="15">
        <v>30.7</v>
      </c>
      <c r="AB20" s="15">
        <v>3.4</v>
      </c>
      <c r="AC20" s="15">
        <v>12</v>
      </c>
      <c r="AD20" s="15">
        <v>7.3</v>
      </c>
      <c r="AE20" s="15">
        <v>26.4</v>
      </c>
      <c r="AF20" s="15">
        <v>22.2</v>
      </c>
      <c r="AG20" s="15">
        <v>4.9000000000000004</v>
      </c>
      <c r="AH20" s="15">
        <v>5.5</v>
      </c>
      <c r="AI20" s="15">
        <v>30.2</v>
      </c>
      <c r="AJ20" s="15">
        <v>6.2</v>
      </c>
      <c r="AK20" s="15">
        <v>6.2</v>
      </c>
      <c r="AL20" s="15">
        <v>5.9</v>
      </c>
      <c r="AM20" s="15">
        <v>3.1</v>
      </c>
      <c r="AN20" s="15">
        <v>15.5</v>
      </c>
      <c r="AO20" s="15">
        <v>5.4</v>
      </c>
      <c r="AP20" s="15">
        <v>9</v>
      </c>
      <c r="AQ20" s="15">
        <v>14.7</v>
      </c>
      <c r="AR20" s="15">
        <v>5.8</v>
      </c>
      <c r="AS20" s="15">
        <v>32.200000000000003</v>
      </c>
      <c r="AT20" s="15">
        <v>22</v>
      </c>
      <c r="AU20" s="15">
        <v>13.9</v>
      </c>
      <c r="AV20" s="15">
        <v>8.8000000000000007</v>
      </c>
      <c r="AW20" s="15">
        <v>6.1</v>
      </c>
      <c r="AX20" s="15">
        <v>4.0999999999999996</v>
      </c>
      <c r="AY20" s="15">
        <v>5.2</v>
      </c>
      <c r="AZ20" s="15">
        <v>10.6</v>
      </c>
      <c r="BA20" s="15">
        <v>4.3</v>
      </c>
      <c r="BB20" s="15">
        <v>5.2</v>
      </c>
      <c r="BC20" s="15">
        <v>6</v>
      </c>
      <c r="BD20" s="15">
        <v>12.3</v>
      </c>
      <c r="BE20" s="15">
        <v>3.7</v>
      </c>
      <c r="BF20" s="15">
        <v>21.8</v>
      </c>
      <c r="BG20" s="15">
        <v>17.2</v>
      </c>
      <c r="BH20" s="15">
        <v>6.8</v>
      </c>
      <c r="BI20" s="15">
        <v>14.3</v>
      </c>
      <c r="BJ20" s="15">
        <v>3.2</v>
      </c>
      <c r="BK20" s="15">
        <v>11.8</v>
      </c>
      <c r="BL20" s="15">
        <v>4.0999999999999996</v>
      </c>
      <c r="BM20" s="15">
        <v>2.6</v>
      </c>
      <c r="BN20" s="15">
        <v>5.7</v>
      </c>
      <c r="BO20" s="15">
        <v>5.6</v>
      </c>
      <c r="BP20" s="15">
        <v>9.9</v>
      </c>
      <c r="BQ20" s="15">
        <v>14.8</v>
      </c>
      <c r="BR20" s="15">
        <v>5.4</v>
      </c>
      <c r="BS20" s="15">
        <v>10.5</v>
      </c>
      <c r="BT20" s="15">
        <v>7</v>
      </c>
      <c r="BU20" s="15">
        <v>7.6</v>
      </c>
      <c r="BV20" s="15">
        <v>3.4</v>
      </c>
      <c r="BW20" s="2"/>
    </row>
    <row r="21" spans="1:75" x14ac:dyDescent="0.25">
      <c r="A21" s="10" t="s">
        <v>154</v>
      </c>
      <c r="B21" s="11" t="s">
        <v>155</v>
      </c>
      <c r="C21" s="11">
        <v>235</v>
      </c>
      <c r="D21" s="11" t="s">
        <v>156</v>
      </c>
      <c r="E21" s="11" t="s">
        <v>157</v>
      </c>
      <c r="F21" s="11" t="s">
        <v>153</v>
      </c>
      <c r="G21" s="11">
        <v>131.1729</v>
      </c>
      <c r="H21" s="11" t="s">
        <v>82</v>
      </c>
      <c r="I21" s="15">
        <v>9.3000000000000007</v>
      </c>
      <c r="J21" s="15">
        <v>15.8</v>
      </c>
      <c r="K21" s="15">
        <v>6.7</v>
      </c>
      <c r="L21" s="15">
        <v>4.9000000000000004</v>
      </c>
      <c r="M21" s="15">
        <v>19.8</v>
      </c>
      <c r="N21" s="15">
        <v>13</v>
      </c>
      <c r="O21" s="15">
        <v>5.7</v>
      </c>
      <c r="P21" s="15">
        <v>5.5</v>
      </c>
      <c r="Q21" s="15">
        <v>27.6</v>
      </c>
      <c r="R21" s="15">
        <v>21.6</v>
      </c>
      <c r="S21" s="15">
        <v>5.9</v>
      </c>
      <c r="T21" s="15">
        <v>3.8</v>
      </c>
      <c r="U21" s="15">
        <v>14.2</v>
      </c>
      <c r="V21" s="15">
        <v>13.7</v>
      </c>
      <c r="W21" s="15">
        <v>18.2</v>
      </c>
      <c r="X21" s="15" t="s">
        <v>216</v>
      </c>
      <c r="Y21" s="15">
        <v>12.6</v>
      </c>
      <c r="Z21" s="15">
        <v>22.8</v>
      </c>
      <c r="AA21" s="15">
        <v>31.8</v>
      </c>
      <c r="AB21" s="15">
        <v>5.6</v>
      </c>
      <c r="AC21" s="15">
        <v>16.7</v>
      </c>
      <c r="AD21" s="15">
        <v>14.1</v>
      </c>
      <c r="AE21" s="15">
        <v>31</v>
      </c>
      <c r="AF21" s="15">
        <v>30.7</v>
      </c>
      <c r="AG21" s="15">
        <v>8.6999999999999993</v>
      </c>
      <c r="AH21" s="15">
        <v>10</v>
      </c>
      <c r="AI21" s="15">
        <v>34.200000000000003</v>
      </c>
      <c r="AJ21" s="15">
        <v>6.3</v>
      </c>
      <c r="AK21" s="15" t="s">
        <v>216</v>
      </c>
      <c r="AL21" s="15">
        <v>8.1</v>
      </c>
      <c r="AM21" s="15">
        <v>5.3</v>
      </c>
      <c r="AN21" s="15">
        <v>18.399999999999999</v>
      </c>
      <c r="AO21" s="15">
        <v>7.7</v>
      </c>
      <c r="AP21" s="15">
        <v>12.9</v>
      </c>
      <c r="AQ21" s="15">
        <v>17.3</v>
      </c>
      <c r="AR21" s="15">
        <v>8.4</v>
      </c>
      <c r="AS21" s="15">
        <v>35.1</v>
      </c>
      <c r="AT21" s="15">
        <v>26.1</v>
      </c>
      <c r="AU21" s="15">
        <v>20.5</v>
      </c>
      <c r="AV21" s="15">
        <v>12.2</v>
      </c>
      <c r="AW21" s="15">
        <v>8.5</v>
      </c>
      <c r="AX21" s="15">
        <v>7.8</v>
      </c>
      <c r="AY21" s="15">
        <v>9.6</v>
      </c>
      <c r="AZ21" s="15">
        <v>16</v>
      </c>
      <c r="BA21" s="15">
        <v>5.2</v>
      </c>
      <c r="BB21" s="15">
        <v>6.6</v>
      </c>
      <c r="BC21" s="15">
        <v>11.5</v>
      </c>
      <c r="BD21" s="15">
        <v>19.399999999999999</v>
      </c>
      <c r="BE21" s="15">
        <v>4.8</v>
      </c>
      <c r="BF21" s="15">
        <v>20</v>
      </c>
      <c r="BG21" s="15">
        <v>26.3</v>
      </c>
      <c r="BH21" s="15" t="s">
        <v>216</v>
      </c>
      <c r="BI21" s="15">
        <v>18.399999999999999</v>
      </c>
      <c r="BJ21" s="15">
        <v>4.8</v>
      </c>
      <c r="BK21" s="15">
        <v>18.5</v>
      </c>
      <c r="BL21" s="15">
        <v>6</v>
      </c>
      <c r="BM21" s="15">
        <v>4</v>
      </c>
      <c r="BN21" s="15">
        <v>6</v>
      </c>
      <c r="BO21" s="15">
        <v>8.4</v>
      </c>
      <c r="BP21" s="15">
        <v>15.7</v>
      </c>
      <c r="BQ21" s="15">
        <v>27</v>
      </c>
      <c r="BR21" s="15">
        <v>8.6</v>
      </c>
      <c r="BS21" s="15">
        <v>16.7</v>
      </c>
      <c r="BT21" s="15">
        <v>10.9</v>
      </c>
      <c r="BU21" s="15">
        <v>11.6</v>
      </c>
      <c r="BV21" s="15">
        <v>4.7</v>
      </c>
      <c r="BW21" s="2"/>
    </row>
    <row r="22" spans="1:75" x14ac:dyDescent="0.25">
      <c r="A22" s="10" t="s">
        <v>158</v>
      </c>
      <c r="B22" s="11" t="s">
        <v>159</v>
      </c>
      <c r="C22" s="11">
        <v>201</v>
      </c>
      <c r="D22" s="11" t="s">
        <v>160</v>
      </c>
      <c r="E22" s="11" t="s">
        <v>161</v>
      </c>
      <c r="F22" s="11" t="s">
        <v>162</v>
      </c>
      <c r="G22" s="11">
        <v>182.17179999999999</v>
      </c>
      <c r="H22" s="11" t="s">
        <v>82</v>
      </c>
      <c r="I22" s="15">
        <v>365.7</v>
      </c>
      <c r="J22" s="15">
        <v>409.7</v>
      </c>
      <c r="K22" s="15">
        <v>503.9</v>
      </c>
      <c r="L22" s="15">
        <v>447.3</v>
      </c>
      <c r="M22" s="15">
        <v>250.1</v>
      </c>
      <c r="N22" s="15">
        <v>390.8</v>
      </c>
      <c r="O22" s="15">
        <v>314.8</v>
      </c>
      <c r="P22" s="15">
        <v>457.6</v>
      </c>
      <c r="Q22" s="15">
        <v>511</v>
      </c>
      <c r="R22" s="15">
        <v>362.5</v>
      </c>
      <c r="S22" s="15">
        <v>364.9</v>
      </c>
      <c r="T22" s="15">
        <v>475.2</v>
      </c>
      <c r="U22" s="15">
        <v>289.3</v>
      </c>
      <c r="V22" s="15">
        <v>415.4</v>
      </c>
      <c r="W22" s="15">
        <v>345.4</v>
      </c>
      <c r="X22" s="15" t="s">
        <v>216</v>
      </c>
      <c r="Y22" s="15">
        <v>375</v>
      </c>
      <c r="Z22" s="15">
        <v>410</v>
      </c>
      <c r="AA22" s="15">
        <v>366.3</v>
      </c>
      <c r="AB22" s="15">
        <v>379.2</v>
      </c>
      <c r="AC22" s="15">
        <v>363.1</v>
      </c>
      <c r="AD22" s="15">
        <v>334.2</v>
      </c>
      <c r="AE22" s="15">
        <v>554.4</v>
      </c>
      <c r="AF22" s="15">
        <v>390.1</v>
      </c>
      <c r="AG22" s="15">
        <v>334.3</v>
      </c>
      <c r="AH22" s="15">
        <v>291.2</v>
      </c>
      <c r="AI22" s="15">
        <v>292.89999999999998</v>
      </c>
      <c r="AJ22" s="15">
        <v>318.39999999999998</v>
      </c>
      <c r="AK22" s="15" t="s">
        <v>216</v>
      </c>
      <c r="AL22" s="15">
        <v>374.5</v>
      </c>
      <c r="AM22" s="15">
        <v>338.7</v>
      </c>
      <c r="AN22" s="15">
        <v>397.7</v>
      </c>
      <c r="AO22" s="15">
        <v>345.1</v>
      </c>
      <c r="AP22" s="15">
        <v>369.3</v>
      </c>
      <c r="AQ22" s="15">
        <v>392.8</v>
      </c>
      <c r="AR22" s="15">
        <v>443.8</v>
      </c>
      <c r="AS22" s="15">
        <v>367.7</v>
      </c>
      <c r="AT22" s="15">
        <v>386.3</v>
      </c>
      <c r="AU22" s="15">
        <v>388.3</v>
      </c>
      <c r="AV22" s="15">
        <v>276.2</v>
      </c>
      <c r="AW22" s="15">
        <v>404.9</v>
      </c>
      <c r="AX22" s="15">
        <v>392</v>
      </c>
      <c r="AY22" s="15">
        <v>385.3</v>
      </c>
      <c r="AZ22" s="15">
        <v>453.9</v>
      </c>
      <c r="BA22" s="15">
        <v>256.2</v>
      </c>
      <c r="BB22" s="15">
        <v>435.4</v>
      </c>
      <c r="BC22" s="15">
        <v>348.7</v>
      </c>
      <c r="BD22" s="15">
        <v>428.2</v>
      </c>
      <c r="BE22" s="15">
        <v>462</v>
      </c>
      <c r="BF22" s="15">
        <v>251.5</v>
      </c>
      <c r="BG22" s="15">
        <v>452.7</v>
      </c>
      <c r="BH22" s="15">
        <v>349.5</v>
      </c>
      <c r="BI22" s="15">
        <v>397.6</v>
      </c>
      <c r="BJ22" s="15">
        <v>328</v>
      </c>
      <c r="BK22" s="15">
        <v>402</v>
      </c>
      <c r="BL22" s="15">
        <v>520.29999999999995</v>
      </c>
      <c r="BM22" s="15">
        <v>422.5</v>
      </c>
      <c r="BN22" s="15">
        <v>458</v>
      </c>
      <c r="BO22" s="15">
        <v>344.9</v>
      </c>
      <c r="BP22" s="15">
        <v>383.9</v>
      </c>
      <c r="BQ22" s="15">
        <v>306</v>
      </c>
      <c r="BR22" s="15">
        <v>463.3</v>
      </c>
      <c r="BS22" s="15">
        <v>575.70000000000005</v>
      </c>
      <c r="BT22" s="15">
        <v>449.8</v>
      </c>
      <c r="BU22" s="15">
        <v>460.4</v>
      </c>
      <c r="BV22" s="15">
        <v>361.6</v>
      </c>
      <c r="BW22" s="2"/>
    </row>
    <row r="23" spans="1:75" s="24" customFormat="1" x14ac:dyDescent="0.25">
      <c r="A23" s="21" t="s">
        <v>163</v>
      </c>
      <c r="B23" s="22" t="s">
        <v>164</v>
      </c>
      <c r="C23" s="22">
        <v>178</v>
      </c>
      <c r="D23" s="22" t="s">
        <v>165</v>
      </c>
      <c r="E23" s="22" t="s">
        <v>166</v>
      </c>
      <c r="F23" s="22" t="s">
        <v>167</v>
      </c>
      <c r="G23" s="22">
        <v>32.041899999999998</v>
      </c>
      <c r="H23" s="22" t="s">
        <v>82</v>
      </c>
      <c r="I23" s="23">
        <v>988.4</v>
      </c>
      <c r="J23" s="23">
        <v>730.8</v>
      </c>
      <c r="K23" s="23">
        <v>421.6</v>
      </c>
      <c r="L23" s="23">
        <v>97.7</v>
      </c>
      <c r="M23" s="23">
        <v>315.8</v>
      </c>
      <c r="N23" s="23">
        <v>105.6</v>
      </c>
      <c r="O23" s="23">
        <v>232</v>
      </c>
      <c r="P23" s="23">
        <v>184.9</v>
      </c>
      <c r="Q23" s="23">
        <v>202.3</v>
      </c>
      <c r="R23" s="23">
        <v>149.30000000000001</v>
      </c>
      <c r="S23" s="23">
        <v>214.9</v>
      </c>
      <c r="T23" s="23">
        <v>154.4</v>
      </c>
      <c r="U23" s="23">
        <v>197.1</v>
      </c>
      <c r="V23" s="23">
        <v>354.2</v>
      </c>
      <c r="W23" s="23">
        <v>192.2</v>
      </c>
      <c r="X23" s="23">
        <v>606.4</v>
      </c>
      <c r="Y23" s="23">
        <v>579</v>
      </c>
      <c r="Z23" s="23">
        <v>132.9</v>
      </c>
      <c r="AA23" s="23">
        <v>198</v>
      </c>
      <c r="AB23" s="23">
        <v>113.5</v>
      </c>
      <c r="AC23" s="23">
        <v>294.10000000000002</v>
      </c>
      <c r="AD23" s="23">
        <v>462</v>
      </c>
      <c r="AE23" s="23">
        <v>225.9</v>
      </c>
      <c r="AF23" s="23">
        <v>308.39999999999998</v>
      </c>
      <c r="AG23" s="23">
        <v>204.1</v>
      </c>
      <c r="AH23" s="23">
        <v>486.9</v>
      </c>
      <c r="AI23" s="23">
        <v>94.9</v>
      </c>
      <c r="AJ23" s="23">
        <v>130</v>
      </c>
      <c r="AK23" s="23">
        <v>215.4</v>
      </c>
      <c r="AL23" s="23">
        <v>164.9</v>
      </c>
      <c r="AM23" s="23">
        <v>123.9</v>
      </c>
      <c r="AN23" s="23">
        <v>167.6</v>
      </c>
      <c r="AO23" s="23">
        <v>153.6</v>
      </c>
      <c r="AP23" s="23">
        <v>143.80000000000001</v>
      </c>
      <c r="AQ23" s="23">
        <v>164.4</v>
      </c>
      <c r="AR23" s="23">
        <v>121.7</v>
      </c>
      <c r="AS23" s="23">
        <v>118.2</v>
      </c>
      <c r="AT23" s="23">
        <v>121</v>
      </c>
      <c r="AU23" s="23">
        <v>112.5</v>
      </c>
      <c r="AV23" s="23">
        <v>126.3</v>
      </c>
      <c r="AW23" s="23">
        <v>173.9</v>
      </c>
      <c r="AX23" s="23">
        <v>133</v>
      </c>
      <c r="AY23" s="23">
        <v>164.1</v>
      </c>
      <c r="AZ23" s="23">
        <v>153.9</v>
      </c>
      <c r="BA23" s="23">
        <v>151.5</v>
      </c>
      <c r="BB23" s="23">
        <v>192</v>
      </c>
      <c r="BC23" s="23">
        <v>177.7</v>
      </c>
      <c r="BD23" s="23">
        <v>191.2</v>
      </c>
      <c r="BE23" s="23">
        <v>211.4</v>
      </c>
      <c r="BF23" s="23">
        <v>161.4</v>
      </c>
      <c r="BG23" s="23">
        <v>158.30000000000001</v>
      </c>
      <c r="BH23" s="23">
        <v>210.9</v>
      </c>
      <c r="BI23" s="23">
        <v>171.1</v>
      </c>
      <c r="BJ23" s="23">
        <v>160.9</v>
      </c>
      <c r="BK23" s="23">
        <v>158.69999999999999</v>
      </c>
      <c r="BL23" s="23">
        <v>168.8</v>
      </c>
      <c r="BM23" s="23">
        <v>133.1</v>
      </c>
      <c r="BN23" s="23">
        <v>202.8</v>
      </c>
      <c r="BO23" s="23">
        <v>159.1</v>
      </c>
      <c r="BP23" s="23">
        <v>178.9</v>
      </c>
      <c r="BQ23" s="23">
        <v>133.80000000000001</v>
      </c>
      <c r="BR23" s="23">
        <v>169.6</v>
      </c>
      <c r="BS23" s="23">
        <v>190.9</v>
      </c>
      <c r="BT23" s="23">
        <v>163.19999999999999</v>
      </c>
      <c r="BU23" s="23">
        <v>151.9</v>
      </c>
      <c r="BV23" s="23">
        <v>173</v>
      </c>
      <c r="BW23" s="25"/>
    </row>
    <row r="24" spans="1:75" x14ac:dyDescent="0.25">
      <c r="A24" s="10" t="s">
        <v>168</v>
      </c>
      <c r="B24" s="11" t="s">
        <v>169</v>
      </c>
      <c r="C24" s="11">
        <v>227</v>
      </c>
      <c r="D24" s="11" t="s">
        <v>170</v>
      </c>
      <c r="E24" s="11" t="s">
        <v>171</v>
      </c>
      <c r="F24" s="11" t="s">
        <v>172</v>
      </c>
      <c r="G24" s="11">
        <v>165.1891</v>
      </c>
      <c r="H24" s="11" t="s">
        <v>82</v>
      </c>
      <c r="I24" s="15">
        <v>4</v>
      </c>
      <c r="J24" s="15">
        <v>5.5</v>
      </c>
      <c r="K24" s="15">
        <v>2.2000000000000002</v>
      </c>
      <c r="L24" s="15">
        <v>1.7</v>
      </c>
      <c r="M24" s="15">
        <v>7.4</v>
      </c>
      <c r="N24" s="15">
        <v>4</v>
      </c>
      <c r="O24" s="15">
        <v>2.2999999999999998</v>
      </c>
      <c r="P24" s="15">
        <v>2.5</v>
      </c>
      <c r="Q24" s="15">
        <v>9.3000000000000007</v>
      </c>
      <c r="R24" s="15">
        <v>12</v>
      </c>
      <c r="S24" s="15">
        <v>1.9</v>
      </c>
      <c r="T24" s="15">
        <v>1.9</v>
      </c>
      <c r="U24" s="15">
        <v>4.5999999999999996</v>
      </c>
      <c r="V24" s="15">
        <v>5.3</v>
      </c>
      <c r="W24" s="15">
        <v>5.9</v>
      </c>
      <c r="X24" s="15">
        <v>2.6</v>
      </c>
      <c r="Y24" s="15">
        <v>5.8</v>
      </c>
      <c r="Z24" s="15">
        <v>9</v>
      </c>
      <c r="AA24" s="15">
        <v>13.5</v>
      </c>
      <c r="AB24" s="15">
        <v>2.7</v>
      </c>
      <c r="AC24" s="15">
        <v>5.7</v>
      </c>
      <c r="AD24" s="15">
        <v>3.8</v>
      </c>
      <c r="AE24" s="15">
        <v>10.7</v>
      </c>
      <c r="AF24" s="15">
        <v>9</v>
      </c>
      <c r="AG24" s="15">
        <v>2.9</v>
      </c>
      <c r="AH24" s="15">
        <v>3.8</v>
      </c>
      <c r="AI24" s="15">
        <v>11.7</v>
      </c>
      <c r="AJ24" s="15">
        <v>2.7</v>
      </c>
      <c r="AK24" s="15">
        <v>4.2</v>
      </c>
      <c r="AL24" s="15">
        <v>3.2</v>
      </c>
      <c r="AM24" s="15">
        <v>2.5</v>
      </c>
      <c r="AN24" s="15">
        <v>8.1999999999999993</v>
      </c>
      <c r="AO24" s="15">
        <v>2.9</v>
      </c>
      <c r="AP24" s="15">
        <v>5.0999999999999996</v>
      </c>
      <c r="AQ24" s="15">
        <v>5.7</v>
      </c>
      <c r="AR24" s="15">
        <v>2.7</v>
      </c>
      <c r="AS24" s="15">
        <v>12.4</v>
      </c>
      <c r="AT24" s="15">
        <v>8.4</v>
      </c>
      <c r="AU24" s="15">
        <v>6.8</v>
      </c>
      <c r="AV24" s="15">
        <v>4.2</v>
      </c>
      <c r="AW24" s="15">
        <v>3.6</v>
      </c>
      <c r="AX24" s="15">
        <v>3.4</v>
      </c>
      <c r="AY24" s="15">
        <v>3.4</v>
      </c>
      <c r="AZ24" s="15">
        <v>5.0999999999999996</v>
      </c>
      <c r="BA24" s="15">
        <v>2.8</v>
      </c>
      <c r="BB24" s="15">
        <v>2.7</v>
      </c>
      <c r="BC24" s="15">
        <v>3.6</v>
      </c>
      <c r="BD24" s="15">
        <v>6.3</v>
      </c>
      <c r="BE24" s="15">
        <v>1.7</v>
      </c>
      <c r="BF24" s="15">
        <v>8.1999999999999993</v>
      </c>
      <c r="BG24" s="15">
        <v>7</v>
      </c>
      <c r="BH24" s="15">
        <v>3.7</v>
      </c>
      <c r="BI24" s="15">
        <v>6.9</v>
      </c>
      <c r="BJ24" s="15">
        <v>1.9</v>
      </c>
      <c r="BK24" s="15">
        <v>7.2</v>
      </c>
      <c r="BL24" s="15">
        <v>2.4</v>
      </c>
      <c r="BM24" s="15">
        <v>1.6</v>
      </c>
      <c r="BN24" s="15">
        <v>3.4</v>
      </c>
      <c r="BO24" s="15">
        <v>3.3</v>
      </c>
      <c r="BP24" s="15">
        <v>5.7</v>
      </c>
      <c r="BQ24" s="15">
        <v>8.9</v>
      </c>
      <c r="BR24" s="15">
        <v>3.5</v>
      </c>
      <c r="BS24" s="15">
        <v>5.2</v>
      </c>
      <c r="BT24" s="15">
        <v>3.7</v>
      </c>
      <c r="BU24" s="15">
        <v>4.0999999999999996</v>
      </c>
      <c r="BV24" s="15">
        <v>2.5</v>
      </c>
      <c r="BW24" s="2"/>
    </row>
    <row r="25" spans="1:75" x14ac:dyDescent="0.25">
      <c r="A25" s="10" t="s">
        <v>173</v>
      </c>
      <c r="B25" s="11" t="s">
        <v>174</v>
      </c>
      <c r="C25" s="11">
        <v>53</v>
      </c>
      <c r="D25" s="11" t="s">
        <v>175</v>
      </c>
      <c r="E25" s="11" t="s">
        <v>176</v>
      </c>
      <c r="F25" s="11" t="s">
        <v>177</v>
      </c>
      <c r="G25" s="11">
        <v>74.078500000000005</v>
      </c>
      <c r="H25" s="11" t="s">
        <v>82</v>
      </c>
      <c r="I25" s="15" t="s">
        <v>216</v>
      </c>
      <c r="J25" s="15" t="s">
        <v>216</v>
      </c>
      <c r="K25" s="15" t="s">
        <v>216</v>
      </c>
      <c r="L25" s="15" t="s">
        <v>216</v>
      </c>
      <c r="M25" s="15" t="s">
        <v>216</v>
      </c>
      <c r="N25" s="15" t="s">
        <v>216</v>
      </c>
      <c r="O25" s="15" t="s">
        <v>216</v>
      </c>
      <c r="P25" s="15" t="s">
        <v>216</v>
      </c>
      <c r="Q25" s="15" t="s">
        <v>216</v>
      </c>
      <c r="R25" s="15" t="s">
        <v>216</v>
      </c>
      <c r="S25" s="15" t="s">
        <v>216</v>
      </c>
      <c r="T25" s="15" t="s">
        <v>216</v>
      </c>
      <c r="U25" s="15" t="s">
        <v>216</v>
      </c>
      <c r="V25" s="15" t="s">
        <v>216</v>
      </c>
      <c r="W25" s="15" t="s">
        <v>216</v>
      </c>
      <c r="X25" s="15">
        <v>207.1</v>
      </c>
      <c r="Y25" s="15" t="s">
        <v>216</v>
      </c>
      <c r="Z25" s="15" t="s">
        <v>216</v>
      </c>
      <c r="AA25" s="15" t="s">
        <v>216</v>
      </c>
      <c r="AB25" s="15" t="s">
        <v>216</v>
      </c>
      <c r="AC25" s="15" t="s">
        <v>216</v>
      </c>
      <c r="AD25" s="15" t="s">
        <v>216</v>
      </c>
      <c r="AE25" s="15" t="s">
        <v>216</v>
      </c>
      <c r="AF25" s="15" t="s">
        <v>216</v>
      </c>
      <c r="AG25" s="15" t="s">
        <v>216</v>
      </c>
      <c r="AH25" s="15" t="s">
        <v>216</v>
      </c>
      <c r="AI25" s="15" t="s">
        <v>216</v>
      </c>
      <c r="AJ25" s="15" t="s">
        <v>216</v>
      </c>
      <c r="AK25" s="15">
        <v>217.1</v>
      </c>
      <c r="AL25" s="15" t="s">
        <v>216</v>
      </c>
      <c r="AM25" s="15" t="s">
        <v>216</v>
      </c>
      <c r="AN25" s="15" t="s">
        <v>216</v>
      </c>
      <c r="AO25" s="15" t="s">
        <v>216</v>
      </c>
      <c r="AP25" s="15" t="s">
        <v>216</v>
      </c>
      <c r="AQ25" s="15" t="s">
        <v>216</v>
      </c>
      <c r="AR25" s="15" t="s">
        <v>216</v>
      </c>
      <c r="AS25" s="15" t="s">
        <v>216</v>
      </c>
      <c r="AT25" s="15" t="s">
        <v>216</v>
      </c>
      <c r="AU25" s="15" t="s">
        <v>216</v>
      </c>
      <c r="AV25" s="15" t="s">
        <v>216</v>
      </c>
      <c r="AW25" s="15" t="s">
        <v>216</v>
      </c>
      <c r="AX25" s="15" t="s">
        <v>216</v>
      </c>
      <c r="AY25" s="15" t="s">
        <v>216</v>
      </c>
      <c r="AZ25" s="15" t="s">
        <v>216</v>
      </c>
      <c r="BA25" s="15">
        <v>70.900000000000006</v>
      </c>
      <c r="BB25" s="15" t="s">
        <v>216</v>
      </c>
      <c r="BC25" s="15" t="s">
        <v>216</v>
      </c>
      <c r="BD25" s="15" t="s">
        <v>216</v>
      </c>
      <c r="BE25" s="15" t="s">
        <v>216</v>
      </c>
      <c r="BF25" s="15" t="s">
        <v>216</v>
      </c>
      <c r="BG25" s="15">
        <v>29.4</v>
      </c>
      <c r="BH25" s="15">
        <v>97.3</v>
      </c>
      <c r="BI25" s="15" t="s">
        <v>216</v>
      </c>
      <c r="BJ25" s="15" t="s">
        <v>216</v>
      </c>
      <c r="BK25" s="15" t="s">
        <v>216</v>
      </c>
      <c r="BL25" s="15" t="s">
        <v>216</v>
      </c>
      <c r="BM25" s="15" t="s">
        <v>216</v>
      </c>
      <c r="BN25" s="15" t="s">
        <v>216</v>
      </c>
      <c r="BO25" s="15" t="s">
        <v>216</v>
      </c>
      <c r="BP25" s="15" t="s">
        <v>216</v>
      </c>
      <c r="BQ25" s="15" t="s">
        <v>216</v>
      </c>
      <c r="BR25" s="15" t="s">
        <v>216</v>
      </c>
      <c r="BS25" s="15" t="s">
        <v>216</v>
      </c>
      <c r="BT25" s="15" t="s">
        <v>216</v>
      </c>
      <c r="BU25" s="15" t="s">
        <v>216</v>
      </c>
      <c r="BV25" s="15" t="s">
        <v>216</v>
      </c>
      <c r="BW25" s="2"/>
    </row>
    <row r="26" spans="1:75" x14ac:dyDescent="0.25">
      <c r="A26" s="10" t="s">
        <v>178</v>
      </c>
      <c r="B26" s="11" t="s">
        <v>179</v>
      </c>
      <c r="C26" s="11">
        <v>119</v>
      </c>
      <c r="D26" s="11" t="s">
        <v>180</v>
      </c>
      <c r="E26" s="11" t="s">
        <v>181</v>
      </c>
      <c r="F26" s="11" t="s">
        <v>182</v>
      </c>
      <c r="G26" s="11">
        <v>129.114</v>
      </c>
      <c r="H26" s="11" t="s">
        <v>82</v>
      </c>
      <c r="I26" s="15" t="s">
        <v>216</v>
      </c>
      <c r="J26" s="15" t="s">
        <v>216</v>
      </c>
      <c r="K26" s="15" t="s">
        <v>216</v>
      </c>
      <c r="L26" s="15" t="s">
        <v>216</v>
      </c>
      <c r="M26" s="15">
        <v>37.299999999999997</v>
      </c>
      <c r="N26" s="15" t="s">
        <v>216</v>
      </c>
      <c r="O26" s="15" t="s">
        <v>216</v>
      </c>
      <c r="P26" s="15" t="s">
        <v>216</v>
      </c>
      <c r="Q26" s="15">
        <v>78.5</v>
      </c>
      <c r="R26" s="15">
        <v>64</v>
      </c>
      <c r="S26" s="15" t="s">
        <v>216</v>
      </c>
      <c r="T26" s="15" t="s">
        <v>216</v>
      </c>
      <c r="U26" s="15">
        <v>52.5</v>
      </c>
      <c r="V26" s="15" t="s">
        <v>216</v>
      </c>
      <c r="W26" s="15" t="s">
        <v>216</v>
      </c>
      <c r="X26" s="15" t="s">
        <v>216</v>
      </c>
      <c r="Y26" s="15" t="s">
        <v>216</v>
      </c>
      <c r="Z26" s="15" t="s">
        <v>216</v>
      </c>
      <c r="AA26" s="15">
        <v>78.400000000000006</v>
      </c>
      <c r="AB26" s="15" t="s">
        <v>216</v>
      </c>
      <c r="AC26" s="15">
        <v>48.3</v>
      </c>
      <c r="AD26" s="15" t="s">
        <v>216</v>
      </c>
      <c r="AE26" s="15" t="s">
        <v>216</v>
      </c>
      <c r="AF26" s="15" t="s">
        <v>216</v>
      </c>
      <c r="AG26" s="15" t="s">
        <v>216</v>
      </c>
      <c r="AH26" s="15" t="s">
        <v>216</v>
      </c>
      <c r="AI26" s="15" t="s">
        <v>216</v>
      </c>
      <c r="AJ26" s="15" t="s">
        <v>216</v>
      </c>
      <c r="AK26" s="15" t="s">
        <v>216</v>
      </c>
      <c r="AL26" s="15" t="s">
        <v>216</v>
      </c>
      <c r="AM26" s="15" t="s">
        <v>216</v>
      </c>
      <c r="AN26" s="15">
        <v>69.099999999999994</v>
      </c>
      <c r="AO26" s="15" t="s">
        <v>216</v>
      </c>
      <c r="AP26" s="15" t="s">
        <v>216</v>
      </c>
      <c r="AQ26" s="15">
        <v>44.5</v>
      </c>
      <c r="AR26" s="15" t="s">
        <v>216</v>
      </c>
      <c r="AS26" s="15" t="s">
        <v>216</v>
      </c>
      <c r="AT26" s="15">
        <v>62.4</v>
      </c>
      <c r="AU26" s="15" t="s">
        <v>216</v>
      </c>
      <c r="AV26" s="15">
        <v>34.700000000000003</v>
      </c>
      <c r="AW26" s="15" t="s">
        <v>216</v>
      </c>
      <c r="AX26" s="15" t="s">
        <v>216</v>
      </c>
      <c r="AY26" s="15" t="s">
        <v>216</v>
      </c>
      <c r="AZ26" s="15">
        <v>60.7</v>
      </c>
      <c r="BA26" s="15" t="s">
        <v>216</v>
      </c>
      <c r="BB26" s="15" t="s">
        <v>216</v>
      </c>
      <c r="BC26" s="15" t="s">
        <v>216</v>
      </c>
      <c r="BD26" s="15">
        <v>50.4</v>
      </c>
      <c r="BE26" s="15" t="s">
        <v>216</v>
      </c>
      <c r="BF26" s="15" t="s">
        <v>216</v>
      </c>
      <c r="BG26" s="15">
        <v>75.7</v>
      </c>
      <c r="BH26" s="15" t="s">
        <v>216</v>
      </c>
      <c r="BI26" s="15">
        <v>52.5</v>
      </c>
      <c r="BJ26" s="15" t="s">
        <v>216</v>
      </c>
      <c r="BK26" s="15" t="s">
        <v>216</v>
      </c>
      <c r="BL26" s="15" t="s">
        <v>216</v>
      </c>
      <c r="BM26" s="15" t="s">
        <v>216</v>
      </c>
      <c r="BN26" s="15" t="s">
        <v>216</v>
      </c>
      <c r="BO26" s="15" t="s">
        <v>216</v>
      </c>
      <c r="BP26" s="15" t="s">
        <v>216</v>
      </c>
      <c r="BQ26" s="15" t="s">
        <v>216</v>
      </c>
      <c r="BR26" s="15" t="s">
        <v>216</v>
      </c>
      <c r="BS26" s="15" t="s">
        <v>216</v>
      </c>
      <c r="BT26" s="15" t="s">
        <v>216</v>
      </c>
      <c r="BU26" s="15" t="s">
        <v>216</v>
      </c>
      <c r="BV26" s="15" t="s">
        <v>216</v>
      </c>
      <c r="BW26" s="2"/>
    </row>
    <row r="27" spans="1:75" x14ac:dyDescent="0.25">
      <c r="A27" s="10" t="s">
        <v>183</v>
      </c>
      <c r="B27" s="11" t="s">
        <v>184</v>
      </c>
      <c r="C27" s="11">
        <v>219</v>
      </c>
      <c r="D27" s="11" t="s">
        <v>185</v>
      </c>
      <c r="E27" s="11" t="s">
        <v>186</v>
      </c>
      <c r="F27" s="11" t="s">
        <v>187</v>
      </c>
      <c r="G27" s="11">
        <v>119.11920000000001</v>
      </c>
      <c r="H27" s="11" t="s">
        <v>82</v>
      </c>
      <c r="I27" s="15">
        <v>14.6</v>
      </c>
      <c r="J27" s="15">
        <v>14.6</v>
      </c>
      <c r="K27" s="15">
        <v>11.2</v>
      </c>
      <c r="L27" s="15">
        <v>6.7</v>
      </c>
      <c r="M27" s="15">
        <v>27.7</v>
      </c>
      <c r="N27" s="15">
        <v>9.6999999999999993</v>
      </c>
      <c r="O27" s="15">
        <v>7.4</v>
      </c>
      <c r="P27" s="15">
        <v>8.5</v>
      </c>
      <c r="Q27" s="15">
        <v>19.5</v>
      </c>
      <c r="R27" s="15">
        <v>26.5</v>
      </c>
      <c r="S27" s="15">
        <v>9.6999999999999993</v>
      </c>
      <c r="T27" s="15">
        <v>7.3</v>
      </c>
      <c r="U27" s="15">
        <v>12.2</v>
      </c>
      <c r="V27" s="15">
        <v>14.8</v>
      </c>
      <c r="W27" s="15">
        <v>15.2</v>
      </c>
      <c r="X27" s="15" t="s">
        <v>216</v>
      </c>
      <c r="Y27" s="15">
        <v>20.5</v>
      </c>
      <c r="Z27" s="15">
        <v>23.4</v>
      </c>
      <c r="AA27" s="15">
        <v>33.799999999999997</v>
      </c>
      <c r="AB27" s="15">
        <v>9.4</v>
      </c>
      <c r="AC27" s="15">
        <v>14.6</v>
      </c>
      <c r="AD27" s="15">
        <v>9.3000000000000007</v>
      </c>
      <c r="AE27" s="15">
        <v>18.2</v>
      </c>
      <c r="AF27" s="15">
        <v>22.7</v>
      </c>
      <c r="AG27" s="15">
        <v>10.5</v>
      </c>
      <c r="AH27" s="15">
        <v>10.6</v>
      </c>
      <c r="AI27" s="15">
        <v>28.5</v>
      </c>
      <c r="AJ27" s="15">
        <v>8.9</v>
      </c>
      <c r="AK27" s="15" t="s">
        <v>216</v>
      </c>
      <c r="AL27" s="15">
        <v>13.2</v>
      </c>
      <c r="AM27" s="15">
        <v>9.8000000000000007</v>
      </c>
      <c r="AN27" s="15">
        <v>23.7</v>
      </c>
      <c r="AO27" s="15">
        <v>12.1</v>
      </c>
      <c r="AP27" s="15">
        <v>14.1</v>
      </c>
      <c r="AQ27" s="15">
        <v>15.6</v>
      </c>
      <c r="AR27" s="15">
        <v>11.6</v>
      </c>
      <c r="AS27" s="15">
        <v>36.4</v>
      </c>
      <c r="AT27" s="15">
        <v>25.3</v>
      </c>
      <c r="AU27" s="15">
        <v>22.2</v>
      </c>
      <c r="AV27" s="15">
        <v>10.6</v>
      </c>
      <c r="AW27" s="15">
        <v>10.6</v>
      </c>
      <c r="AX27" s="15">
        <v>12.3</v>
      </c>
      <c r="AY27" s="15">
        <v>11.1</v>
      </c>
      <c r="AZ27" s="15">
        <v>16.3</v>
      </c>
      <c r="BA27" s="15">
        <v>6</v>
      </c>
      <c r="BB27" s="15">
        <v>8.3000000000000007</v>
      </c>
      <c r="BC27" s="15">
        <v>9.6</v>
      </c>
      <c r="BD27" s="15">
        <v>16.100000000000001</v>
      </c>
      <c r="BE27" s="15">
        <v>9.4</v>
      </c>
      <c r="BF27" s="15">
        <v>28.8</v>
      </c>
      <c r="BG27" s="15">
        <v>20.399999999999999</v>
      </c>
      <c r="BH27" s="15" t="s">
        <v>216</v>
      </c>
      <c r="BI27" s="15">
        <v>16.8</v>
      </c>
      <c r="BJ27" s="15">
        <v>8.3000000000000007</v>
      </c>
      <c r="BK27" s="15">
        <v>16.8</v>
      </c>
      <c r="BL27" s="15">
        <v>10.1</v>
      </c>
      <c r="BM27" s="15">
        <v>7.7</v>
      </c>
      <c r="BN27" s="15">
        <v>13.7</v>
      </c>
      <c r="BO27" s="15">
        <v>11</v>
      </c>
      <c r="BP27" s="15">
        <v>13.3</v>
      </c>
      <c r="BQ27" s="15">
        <v>20.2</v>
      </c>
      <c r="BR27" s="15">
        <v>14.3</v>
      </c>
      <c r="BS27" s="15">
        <v>19.399999999999999</v>
      </c>
      <c r="BT27" s="15">
        <v>15.1</v>
      </c>
      <c r="BU27" s="15">
        <v>14.4</v>
      </c>
      <c r="BV27" s="15">
        <v>9</v>
      </c>
      <c r="BW27" s="2"/>
    </row>
    <row r="28" spans="1:75" x14ac:dyDescent="0.25">
      <c r="A28" s="10" t="s">
        <v>188</v>
      </c>
      <c r="B28" s="11" t="s">
        <v>189</v>
      </c>
      <c r="C28" s="11">
        <v>255</v>
      </c>
      <c r="D28" s="11" t="s">
        <v>190</v>
      </c>
      <c r="E28" s="11" t="s">
        <v>191</v>
      </c>
      <c r="F28" s="11" t="s">
        <v>192</v>
      </c>
      <c r="G28" s="11">
        <v>242.2286</v>
      </c>
      <c r="H28" s="11" t="s">
        <v>82</v>
      </c>
      <c r="I28" s="15">
        <v>2.8</v>
      </c>
      <c r="J28" s="15">
        <v>1.8</v>
      </c>
      <c r="K28" s="15">
        <v>2.1</v>
      </c>
      <c r="L28" s="15">
        <v>2.2000000000000002</v>
      </c>
      <c r="M28" s="15">
        <v>7.4</v>
      </c>
      <c r="N28" s="15">
        <v>2</v>
      </c>
      <c r="O28" s="15">
        <v>2.6</v>
      </c>
      <c r="P28" s="15">
        <v>2.9</v>
      </c>
      <c r="Q28" s="15">
        <v>2.9</v>
      </c>
      <c r="R28" s="15">
        <v>6.6</v>
      </c>
      <c r="S28" s="15">
        <v>1.5</v>
      </c>
      <c r="T28" s="15">
        <v>1.2</v>
      </c>
      <c r="U28" s="15">
        <v>1.7</v>
      </c>
      <c r="V28" s="15">
        <v>1.5</v>
      </c>
      <c r="W28" s="15">
        <v>4.5</v>
      </c>
      <c r="X28" s="15" t="s">
        <v>216</v>
      </c>
      <c r="Y28" s="15">
        <v>3.3</v>
      </c>
      <c r="Z28" s="15">
        <v>6</v>
      </c>
      <c r="AA28" s="15">
        <v>6.9</v>
      </c>
      <c r="AB28" s="15">
        <v>2.1</v>
      </c>
      <c r="AC28" s="15">
        <v>1.5</v>
      </c>
      <c r="AD28" s="15">
        <v>1.9</v>
      </c>
      <c r="AE28" s="15">
        <v>8.3000000000000007</v>
      </c>
      <c r="AF28" s="15">
        <v>8</v>
      </c>
      <c r="AG28" s="15">
        <v>2.2999999999999998</v>
      </c>
      <c r="AH28" s="15">
        <v>2.2999999999999998</v>
      </c>
      <c r="AI28" s="15">
        <v>9.4</v>
      </c>
      <c r="AJ28" s="15">
        <v>2.2000000000000002</v>
      </c>
      <c r="AK28" s="15">
        <v>2.8</v>
      </c>
      <c r="AL28" s="15">
        <v>2.6</v>
      </c>
      <c r="AM28" s="15">
        <v>1.9</v>
      </c>
      <c r="AN28" s="15">
        <v>4.0999999999999996</v>
      </c>
      <c r="AO28" s="15">
        <v>2.1</v>
      </c>
      <c r="AP28" s="15">
        <v>1.8</v>
      </c>
      <c r="AQ28" s="15">
        <v>1.9</v>
      </c>
      <c r="AR28" s="15">
        <v>1.3</v>
      </c>
      <c r="AS28" s="15">
        <v>8.6999999999999993</v>
      </c>
      <c r="AT28" s="15">
        <v>5.4</v>
      </c>
      <c r="AU28" s="15">
        <v>5.8</v>
      </c>
      <c r="AV28" s="15">
        <v>1.6</v>
      </c>
      <c r="AW28" s="15">
        <v>2.5</v>
      </c>
      <c r="AX28" s="15">
        <v>2.4</v>
      </c>
      <c r="AY28" s="15">
        <v>2.4</v>
      </c>
      <c r="AZ28" s="15">
        <v>1.7</v>
      </c>
      <c r="BA28" s="15">
        <v>2.5</v>
      </c>
      <c r="BB28" s="15">
        <v>1.3</v>
      </c>
      <c r="BC28" s="15">
        <v>1.5</v>
      </c>
      <c r="BD28" s="15">
        <v>2.2999999999999998</v>
      </c>
      <c r="BE28" s="15">
        <v>1.6</v>
      </c>
      <c r="BF28" s="15">
        <v>7.7</v>
      </c>
      <c r="BG28" s="15">
        <v>3.6</v>
      </c>
      <c r="BH28" s="15">
        <v>2.5</v>
      </c>
      <c r="BI28" s="15">
        <v>2.6</v>
      </c>
      <c r="BJ28" s="15">
        <v>1.3</v>
      </c>
      <c r="BK28" s="15">
        <v>2.6</v>
      </c>
      <c r="BL28" s="15">
        <v>1.5</v>
      </c>
      <c r="BM28" s="15">
        <v>1.4</v>
      </c>
      <c r="BN28" s="15">
        <v>2.4</v>
      </c>
      <c r="BO28" s="15">
        <v>2.2999999999999998</v>
      </c>
      <c r="BP28" s="15">
        <v>2</v>
      </c>
      <c r="BQ28" s="15">
        <v>6.9</v>
      </c>
      <c r="BR28" s="15">
        <v>2.2999999999999998</v>
      </c>
      <c r="BS28" s="15">
        <v>1.9</v>
      </c>
      <c r="BT28" s="15">
        <v>2.6</v>
      </c>
      <c r="BU28" s="15">
        <v>1.3</v>
      </c>
      <c r="BV28" s="15">
        <v>1.3</v>
      </c>
      <c r="BW28" s="2"/>
    </row>
    <row r="29" spans="1:75" x14ac:dyDescent="0.25">
      <c r="A29" s="10" t="s">
        <v>193</v>
      </c>
      <c r="B29" s="11" t="s">
        <v>194</v>
      </c>
      <c r="C29" s="11">
        <v>1776</v>
      </c>
      <c r="D29" s="11" t="s">
        <v>195</v>
      </c>
      <c r="E29" s="11" t="s">
        <v>196</v>
      </c>
      <c r="F29" s="11" t="s">
        <v>112</v>
      </c>
      <c r="G29" s="11">
        <v>342.29649999999998</v>
      </c>
      <c r="H29" s="11" t="s">
        <v>82</v>
      </c>
      <c r="I29" s="15">
        <v>957.2</v>
      </c>
      <c r="J29" s="15">
        <v>795.1</v>
      </c>
      <c r="K29" s="15">
        <v>999.7</v>
      </c>
      <c r="L29" s="15">
        <v>1042.4000000000001</v>
      </c>
      <c r="M29" s="15">
        <v>895.6</v>
      </c>
      <c r="N29" s="15">
        <v>819.9</v>
      </c>
      <c r="O29" s="15">
        <v>883</v>
      </c>
      <c r="P29" s="15">
        <v>967.6</v>
      </c>
      <c r="Q29" s="15">
        <v>798.6</v>
      </c>
      <c r="R29" s="15">
        <v>741.2</v>
      </c>
      <c r="S29" s="15">
        <v>1080.3</v>
      </c>
      <c r="T29" s="15">
        <v>997.3</v>
      </c>
      <c r="U29" s="15">
        <v>821.4</v>
      </c>
      <c r="V29" s="15">
        <v>768.9</v>
      </c>
      <c r="W29" s="15">
        <v>959.2</v>
      </c>
      <c r="X29" s="15">
        <v>699.9</v>
      </c>
      <c r="Y29" s="15">
        <v>958.5</v>
      </c>
      <c r="Z29" s="15">
        <v>1050.2</v>
      </c>
      <c r="AA29" s="15">
        <v>730</v>
      </c>
      <c r="AB29" s="15">
        <v>875.3</v>
      </c>
      <c r="AC29" s="15">
        <v>543.9</v>
      </c>
      <c r="AD29" s="15">
        <v>736.3</v>
      </c>
      <c r="AE29" s="15">
        <v>1251.8</v>
      </c>
      <c r="AF29" s="15">
        <v>966.9</v>
      </c>
      <c r="AG29" s="15">
        <v>1000.2</v>
      </c>
      <c r="AH29" s="15">
        <v>1028</v>
      </c>
      <c r="AI29" s="15">
        <v>899.5</v>
      </c>
      <c r="AJ29" s="15">
        <v>965.1</v>
      </c>
      <c r="AK29" s="15">
        <v>392.4</v>
      </c>
      <c r="AL29" s="15">
        <v>1022.9</v>
      </c>
      <c r="AM29" s="15">
        <v>1004.8</v>
      </c>
      <c r="AN29" s="15">
        <v>553.9</v>
      </c>
      <c r="AO29" s="15">
        <v>918.5</v>
      </c>
      <c r="AP29" s="15">
        <v>825.8</v>
      </c>
      <c r="AQ29" s="15">
        <v>832.9</v>
      </c>
      <c r="AR29" s="15">
        <v>1101.8</v>
      </c>
      <c r="AS29" s="15">
        <v>969.5</v>
      </c>
      <c r="AT29" s="15">
        <v>875.9</v>
      </c>
      <c r="AU29" s="15">
        <v>1103.0999999999999</v>
      </c>
      <c r="AV29" s="15">
        <v>374.8</v>
      </c>
      <c r="AW29" s="15">
        <v>1076.4000000000001</v>
      </c>
      <c r="AX29" s="15">
        <v>996.2</v>
      </c>
      <c r="AY29" s="15">
        <v>1027.7</v>
      </c>
      <c r="AZ29" s="15">
        <v>865</v>
      </c>
      <c r="BA29" s="15">
        <v>483.3</v>
      </c>
      <c r="BB29" s="15">
        <v>902.9</v>
      </c>
      <c r="BC29" s="15">
        <v>573</v>
      </c>
      <c r="BD29" s="15">
        <v>819.9</v>
      </c>
      <c r="BE29" s="15">
        <v>970.6</v>
      </c>
      <c r="BF29" s="15">
        <v>906.8</v>
      </c>
      <c r="BG29" s="15">
        <v>797</v>
      </c>
      <c r="BH29" s="15">
        <v>705.4</v>
      </c>
      <c r="BI29" s="15">
        <v>912.7</v>
      </c>
      <c r="BJ29" s="15">
        <v>1007.1</v>
      </c>
      <c r="BK29" s="15">
        <v>716.8</v>
      </c>
      <c r="BL29" s="15">
        <v>1018.6</v>
      </c>
      <c r="BM29" s="15">
        <v>963.3</v>
      </c>
      <c r="BN29" s="15">
        <v>988.4</v>
      </c>
      <c r="BO29" s="15">
        <v>1061.8</v>
      </c>
      <c r="BP29" s="15">
        <v>940</v>
      </c>
      <c r="BQ29" s="15">
        <v>836.7</v>
      </c>
      <c r="BR29" s="15">
        <v>1166.2</v>
      </c>
      <c r="BS29" s="15">
        <v>797.7</v>
      </c>
      <c r="BT29" s="15">
        <v>997.8</v>
      </c>
      <c r="BU29" s="15">
        <v>1009.3</v>
      </c>
      <c r="BV29" s="15">
        <v>991.6</v>
      </c>
      <c r="BW29" s="2"/>
    </row>
    <row r="30" spans="1:75" x14ac:dyDescent="0.25">
      <c r="A30" s="10" t="s">
        <v>197</v>
      </c>
      <c r="B30" s="11" t="s">
        <v>198</v>
      </c>
      <c r="C30" s="11">
        <v>243</v>
      </c>
      <c r="D30" s="11" t="s">
        <v>199</v>
      </c>
      <c r="E30" s="11" t="s">
        <v>200</v>
      </c>
      <c r="F30" s="11" t="s">
        <v>201</v>
      </c>
      <c r="G30" s="11">
        <v>181.1885</v>
      </c>
      <c r="H30" s="11" t="s">
        <v>82</v>
      </c>
      <c r="I30" s="15">
        <v>1.6</v>
      </c>
      <c r="J30" s="15">
        <v>3.7</v>
      </c>
      <c r="K30" s="15">
        <v>1.4</v>
      </c>
      <c r="L30" s="15">
        <v>1.2</v>
      </c>
      <c r="M30" s="15">
        <v>3</v>
      </c>
      <c r="N30" s="15">
        <v>4</v>
      </c>
      <c r="O30" s="15">
        <v>1.4</v>
      </c>
      <c r="P30" s="15">
        <v>1.5</v>
      </c>
      <c r="Q30" s="15">
        <v>5.3</v>
      </c>
      <c r="R30" s="15">
        <v>3.7</v>
      </c>
      <c r="S30" s="15">
        <v>1.4</v>
      </c>
      <c r="T30" s="15">
        <v>1.3</v>
      </c>
      <c r="U30" s="15">
        <v>2.7</v>
      </c>
      <c r="V30" s="15">
        <v>3.6</v>
      </c>
      <c r="W30" s="15">
        <v>3.3</v>
      </c>
      <c r="X30" s="15">
        <v>2.6</v>
      </c>
      <c r="Y30" s="15">
        <v>3</v>
      </c>
      <c r="Z30" s="15">
        <v>4.3</v>
      </c>
      <c r="AA30" s="15">
        <v>4.8</v>
      </c>
      <c r="AB30" s="15">
        <v>2</v>
      </c>
      <c r="AC30" s="15">
        <v>3</v>
      </c>
      <c r="AD30" s="15">
        <v>3.1</v>
      </c>
      <c r="AE30" s="15">
        <v>4.9000000000000004</v>
      </c>
      <c r="AF30" s="15">
        <v>4.2</v>
      </c>
      <c r="AG30" s="15">
        <v>2.7</v>
      </c>
      <c r="AH30" s="15">
        <v>2.6</v>
      </c>
      <c r="AI30" s="15">
        <v>4.9000000000000004</v>
      </c>
      <c r="AJ30" s="15">
        <v>2.2000000000000002</v>
      </c>
      <c r="AK30" s="15">
        <v>3.5</v>
      </c>
      <c r="AL30" s="15">
        <v>2.2000000000000002</v>
      </c>
      <c r="AM30" s="15">
        <v>2</v>
      </c>
      <c r="AN30" s="15">
        <v>3.5</v>
      </c>
      <c r="AO30" s="15">
        <v>1.5</v>
      </c>
      <c r="AP30" s="15">
        <v>3.9</v>
      </c>
      <c r="AQ30" s="15">
        <v>3.7</v>
      </c>
      <c r="AR30" s="15">
        <v>1.8</v>
      </c>
      <c r="AS30" s="15">
        <v>5.8</v>
      </c>
      <c r="AT30" s="15">
        <v>4.4000000000000004</v>
      </c>
      <c r="AU30" s="15">
        <v>4.0999999999999996</v>
      </c>
      <c r="AV30" s="15">
        <v>2.9</v>
      </c>
      <c r="AW30" s="15">
        <v>2.2000000000000002</v>
      </c>
      <c r="AX30" s="15">
        <v>1.8</v>
      </c>
      <c r="AY30" s="15">
        <v>2</v>
      </c>
      <c r="AZ30" s="15">
        <v>3.7</v>
      </c>
      <c r="BA30" s="15">
        <v>2</v>
      </c>
      <c r="BB30" s="15">
        <v>2.1</v>
      </c>
      <c r="BC30" s="15">
        <v>3.7</v>
      </c>
      <c r="BD30" s="15">
        <v>3.4</v>
      </c>
      <c r="BE30" s="15">
        <v>1.1000000000000001</v>
      </c>
      <c r="BF30" s="15">
        <v>3.6</v>
      </c>
      <c r="BG30" s="15">
        <v>5.4</v>
      </c>
      <c r="BH30" s="15">
        <v>2.9</v>
      </c>
      <c r="BI30" s="15">
        <v>3.6</v>
      </c>
      <c r="BJ30" s="15">
        <v>1.2</v>
      </c>
      <c r="BK30" s="15">
        <v>4.7</v>
      </c>
      <c r="BL30" s="15">
        <v>1.6</v>
      </c>
      <c r="BM30" s="15">
        <v>1.5</v>
      </c>
      <c r="BN30" s="15">
        <v>2.1</v>
      </c>
      <c r="BO30" s="15">
        <v>1.8</v>
      </c>
      <c r="BP30" s="15">
        <v>3.4</v>
      </c>
      <c r="BQ30" s="15">
        <v>3.9</v>
      </c>
      <c r="BR30" s="15">
        <v>2.2000000000000002</v>
      </c>
      <c r="BS30" s="15">
        <v>4.3</v>
      </c>
      <c r="BT30" s="15">
        <v>2.1</v>
      </c>
      <c r="BU30" s="15">
        <v>3.2</v>
      </c>
      <c r="BV30" s="15">
        <v>1.4</v>
      </c>
      <c r="BW30" s="2"/>
    </row>
    <row r="31" spans="1:75" x14ac:dyDescent="0.25">
      <c r="A31" s="10" t="s">
        <v>202</v>
      </c>
      <c r="B31" s="11" t="s">
        <v>203</v>
      </c>
      <c r="C31" s="11">
        <v>139</v>
      </c>
      <c r="D31" s="11" t="s">
        <v>204</v>
      </c>
      <c r="E31" s="11" t="s">
        <v>205</v>
      </c>
      <c r="F31" s="11" t="s">
        <v>206</v>
      </c>
      <c r="G31" s="11">
        <v>112.0868</v>
      </c>
      <c r="H31" s="11" t="s">
        <v>82</v>
      </c>
      <c r="I31" s="15">
        <v>1.9</v>
      </c>
      <c r="J31" s="15" t="s">
        <v>216</v>
      </c>
      <c r="K31" s="15" t="s">
        <v>216</v>
      </c>
      <c r="L31" s="15" t="s">
        <v>216</v>
      </c>
      <c r="M31" s="15">
        <v>4.4000000000000004</v>
      </c>
      <c r="N31" s="15" t="s">
        <v>216</v>
      </c>
      <c r="O31" s="15" t="s">
        <v>216</v>
      </c>
      <c r="P31" s="15" t="s">
        <v>216</v>
      </c>
      <c r="Q31" s="15">
        <v>2.8</v>
      </c>
      <c r="R31" s="15">
        <v>8.4</v>
      </c>
      <c r="S31" s="15" t="s">
        <v>216</v>
      </c>
      <c r="T31" s="15" t="s">
        <v>216</v>
      </c>
      <c r="U31" s="15">
        <v>1.4</v>
      </c>
      <c r="V31" s="15">
        <v>1.1000000000000001</v>
      </c>
      <c r="W31" s="15">
        <v>2.1</v>
      </c>
      <c r="X31" s="15" t="s">
        <v>216</v>
      </c>
      <c r="Y31" s="15">
        <v>2.1</v>
      </c>
      <c r="Z31" s="15">
        <v>3.3</v>
      </c>
      <c r="AA31" s="15">
        <v>5.9</v>
      </c>
      <c r="AB31" s="15" t="s">
        <v>216</v>
      </c>
      <c r="AC31" s="15">
        <v>1.5</v>
      </c>
      <c r="AD31" s="15" t="s">
        <v>216</v>
      </c>
      <c r="AE31" s="15">
        <v>9.4</v>
      </c>
      <c r="AF31" s="15">
        <v>5.7</v>
      </c>
      <c r="AG31" s="15" t="s">
        <v>216</v>
      </c>
      <c r="AH31" s="15" t="s">
        <v>216</v>
      </c>
      <c r="AI31" s="15">
        <v>7.2</v>
      </c>
      <c r="AJ31" s="15">
        <v>1.2</v>
      </c>
      <c r="AK31" s="15">
        <v>1.6</v>
      </c>
      <c r="AL31" s="15">
        <v>1</v>
      </c>
      <c r="AM31" s="15">
        <v>1.1000000000000001</v>
      </c>
      <c r="AN31" s="15">
        <v>3.5</v>
      </c>
      <c r="AO31" s="15">
        <v>1.8</v>
      </c>
      <c r="AP31" s="15">
        <v>1.4</v>
      </c>
      <c r="AQ31" s="15">
        <v>1.3</v>
      </c>
      <c r="AR31" s="15" t="s">
        <v>216</v>
      </c>
      <c r="AS31" s="15">
        <v>4.5999999999999996</v>
      </c>
      <c r="AT31" s="15">
        <v>3.7</v>
      </c>
      <c r="AU31" s="15">
        <v>3.4</v>
      </c>
      <c r="AV31" s="15">
        <v>1.6</v>
      </c>
      <c r="AW31" s="15">
        <v>1.3</v>
      </c>
      <c r="AX31" s="15" t="s">
        <v>216</v>
      </c>
      <c r="AY31" s="15">
        <v>1</v>
      </c>
      <c r="AZ31" s="15">
        <v>1.3</v>
      </c>
      <c r="BA31" s="15" t="s">
        <v>216</v>
      </c>
      <c r="BB31" s="15">
        <v>1.6</v>
      </c>
      <c r="BC31" s="15" t="s">
        <v>216</v>
      </c>
      <c r="BD31" s="15">
        <v>2.2000000000000002</v>
      </c>
      <c r="BE31" s="15" t="s">
        <v>216</v>
      </c>
      <c r="BF31" s="15">
        <v>5.8</v>
      </c>
      <c r="BG31" s="15" t="s">
        <v>216</v>
      </c>
      <c r="BH31" s="15" t="s">
        <v>216</v>
      </c>
      <c r="BI31" s="15" t="s">
        <v>216</v>
      </c>
      <c r="BJ31" s="15" t="s">
        <v>216</v>
      </c>
      <c r="BK31" s="15" t="s">
        <v>216</v>
      </c>
      <c r="BL31" s="15" t="s">
        <v>216</v>
      </c>
      <c r="BM31" s="15" t="s">
        <v>216</v>
      </c>
      <c r="BN31" s="15" t="s">
        <v>216</v>
      </c>
      <c r="BO31" s="15" t="s">
        <v>216</v>
      </c>
      <c r="BP31" s="15" t="s">
        <v>216</v>
      </c>
      <c r="BQ31" s="15">
        <v>2.6</v>
      </c>
      <c r="BR31" s="15">
        <v>1.2</v>
      </c>
      <c r="BS31" s="15" t="s">
        <v>216</v>
      </c>
      <c r="BT31" s="15">
        <v>1.9</v>
      </c>
      <c r="BU31" s="15" t="s">
        <v>216</v>
      </c>
      <c r="BV31" s="15">
        <v>1.1000000000000001</v>
      </c>
      <c r="BW31" s="2"/>
    </row>
    <row r="32" spans="1:75" x14ac:dyDescent="0.25">
      <c r="A32" s="10" t="s">
        <v>207</v>
      </c>
      <c r="B32" s="11" t="s">
        <v>208</v>
      </c>
      <c r="C32" s="11">
        <v>162</v>
      </c>
      <c r="D32" s="11" t="s">
        <v>209</v>
      </c>
      <c r="E32" s="11" t="s">
        <v>210</v>
      </c>
      <c r="F32" s="11" t="s">
        <v>211</v>
      </c>
      <c r="G32" s="11">
        <v>244.20140000000001</v>
      </c>
      <c r="H32" s="11" t="s">
        <v>82</v>
      </c>
      <c r="I32" s="15">
        <v>10.9</v>
      </c>
      <c r="J32" s="15">
        <v>8.6999999999999993</v>
      </c>
      <c r="K32" s="15">
        <v>13.3</v>
      </c>
      <c r="L32" s="15">
        <v>12.7</v>
      </c>
      <c r="M32" s="15">
        <v>12.5</v>
      </c>
      <c r="N32" s="15">
        <v>9.9</v>
      </c>
      <c r="O32" s="15">
        <v>11.3</v>
      </c>
      <c r="P32" s="15">
        <v>12.4</v>
      </c>
      <c r="Q32" s="15">
        <v>11.4</v>
      </c>
      <c r="R32" s="15">
        <v>10.4</v>
      </c>
      <c r="S32" s="15">
        <v>10.1</v>
      </c>
      <c r="T32" s="15">
        <v>11.4</v>
      </c>
      <c r="U32" s="15">
        <v>8.6999999999999993</v>
      </c>
      <c r="V32" s="15">
        <v>8.4</v>
      </c>
      <c r="W32" s="15">
        <v>11.6</v>
      </c>
      <c r="X32" s="15">
        <v>7.5</v>
      </c>
      <c r="Y32" s="15">
        <v>11.9</v>
      </c>
      <c r="Z32" s="15">
        <v>13.9</v>
      </c>
      <c r="AA32" s="15">
        <v>9.8000000000000007</v>
      </c>
      <c r="AB32" s="15">
        <v>12.5</v>
      </c>
      <c r="AC32" s="15">
        <v>8</v>
      </c>
      <c r="AD32" s="15">
        <v>8.4</v>
      </c>
      <c r="AE32" s="15">
        <v>13.5</v>
      </c>
      <c r="AF32" s="15">
        <v>12.2</v>
      </c>
      <c r="AG32" s="15">
        <v>12.3</v>
      </c>
      <c r="AH32" s="15">
        <v>11.9</v>
      </c>
      <c r="AI32" s="15">
        <v>11</v>
      </c>
      <c r="AJ32" s="15">
        <v>10.8</v>
      </c>
      <c r="AK32" s="15">
        <v>10</v>
      </c>
      <c r="AL32" s="15">
        <v>12.1</v>
      </c>
      <c r="AM32" s="15">
        <v>11.2</v>
      </c>
      <c r="AN32" s="15">
        <v>10.1</v>
      </c>
      <c r="AO32" s="15">
        <v>10.6</v>
      </c>
      <c r="AP32" s="15">
        <v>9.1</v>
      </c>
      <c r="AQ32" s="15">
        <v>10.6</v>
      </c>
      <c r="AR32" s="15">
        <v>12.1</v>
      </c>
      <c r="AS32" s="15">
        <v>13.7</v>
      </c>
      <c r="AT32" s="15">
        <v>7.7</v>
      </c>
      <c r="AU32" s="15">
        <v>11.9</v>
      </c>
      <c r="AV32" s="15">
        <v>9.1999999999999993</v>
      </c>
      <c r="AW32" s="15">
        <v>11.4</v>
      </c>
      <c r="AX32" s="15">
        <v>11.6</v>
      </c>
      <c r="AY32" s="15">
        <v>12.5</v>
      </c>
      <c r="AZ32" s="15">
        <v>10.8</v>
      </c>
      <c r="BA32" s="15">
        <v>8.6999999999999993</v>
      </c>
      <c r="BB32" s="15">
        <v>12.8</v>
      </c>
      <c r="BC32" s="15">
        <v>9.3000000000000007</v>
      </c>
      <c r="BD32" s="15">
        <v>9.6</v>
      </c>
      <c r="BE32" s="15">
        <v>12.8</v>
      </c>
      <c r="BF32" s="15">
        <v>11.2</v>
      </c>
      <c r="BG32" s="15">
        <v>10.199999999999999</v>
      </c>
      <c r="BH32" s="15">
        <v>9</v>
      </c>
      <c r="BI32" s="15">
        <v>10.9</v>
      </c>
      <c r="BJ32" s="15">
        <v>10.7</v>
      </c>
      <c r="BK32" s="15">
        <v>10.8</v>
      </c>
      <c r="BL32" s="15">
        <v>15</v>
      </c>
      <c r="BM32" s="15">
        <v>11.4</v>
      </c>
      <c r="BN32" s="15">
        <v>12.2</v>
      </c>
      <c r="BO32" s="15">
        <v>11.9</v>
      </c>
      <c r="BP32" s="15">
        <v>9.4</v>
      </c>
      <c r="BQ32" s="15">
        <v>11.4</v>
      </c>
      <c r="BR32" s="15">
        <v>13.4</v>
      </c>
      <c r="BS32" s="15">
        <v>10.5</v>
      </c>
      <c r="BT32" s="15">
        <v>11.6</v>
      </c>
      <c r="BU32" s="15">
        <v>10.5</v>
      </c>
      <c r="BV32" s="15">
        <v>10.4</v>
      </c>
      <c r="BW32" s="2"/>
    </row>
    <row r="33" spans="1:75" x14ac:dyDescent="0.25">
      <c r="A33" s="10" t="s">
        <v>212</v>
      </c>
      <c r="B33" s="11" t="s">
        <v>213</v>
      </c>
      <c r="C33" s="11">
        <v>215</v>
      </c>
      <c r="D33" s="11" t="s">
        <v>214</v>
      </c>
      <c r="E33" s="11" t="s">
        <v>215</v>
      </c>
      <c r="F33" s="11" t="s">
        <v>102</v>
      </c>
      <c r="G33" s="11">
        <v>117.1463</v>
      </c>
      <c r="H33" s="11" t="s">
        <v>82</v>
      </c>
      <c r="I33" s="15">
        <v>15.3</v>
      </c>
      <c r="J33" s="15">
        <v>23.5</v>
      </c>
      <c r="K33" s="15">
        <v>7.5</v>
      </c>
      <c r="L33" s="15">
        <v>5.8</v>
      </c>
      <c r="M33" s="15">
        <v>38.5</v>
      </c>
      <c r="N33" s="15">
        <v>19.399999999999999</v>
      </c>
      <c r="O33" s="15">
        <v>6.3</v>
      </c>
      <c r="P33" s="15">
        <v>6</v>
      </c>
      <c r="Q33" s="15">
        <v>43.8</v>
      </c>
      <c r="R33" s="15">
        <v>55.3</v>
      </c>
      <c r="S33" s="15">
        <v>8.1</v>
      </c>
      <c r="T33" s="15">
        <v>5.4</v>
      </c>
      <c r="U33" s="15">
        <v>28.1</v>
      </c>
      <c r="V33" s="15">
        <v>21.5</v>
      </c>
      <c r="W33" s="15">
        <v>20.9</v>
      </c>
      <c r="X33" s="15">
        <v>11.3</v>
      </c>
      <c r="Y33" s="15">
        <v>16.899999999999999</v>
      </c>
      <c r="Z33" s="15">
        <v>29</v>
      </c>
      <c r="AA33" s="15">
        <v>62.4</v>
      </c>
      <c r="AB33" s="15">
        <v>6</v>
      </c>
      <c r="AC33" s="15">
        <v>25.1</v>
      </c>
      <c r="AD33" s="15">
        <v>18.600000000000001</v>
      </c>
      <c r="AE33" s="15">
        <v>48.8</v>
      </c>
      <c r="AF33" s="15">
        <v>42.5</v>
      </c>
      <c r="AG33" s="15">
        <v>8.1999999999999993</v>
      </c>
      <c r="AH33" s="15">
        <v>10.3</v>
      </c>
      <c r="AI33" s="15">
        <v>53.1</v>
      </c>
      <c r="AJ33" s="15">
        <v>8.6</v>
      </c>
      <c r="AK33" s="15">
        <v>17.899999999999999</v>
      </c>
      <c r="AL33" s="15">
        <v>10.7</v>
      </c>
      <c r="AM33" s="15">
        <v>7.1</v>
      </c>
      <c r="AN33" s="15">
        <v>36.6</v>
      </c>
      <c r="AO33" s="15">
        <v>10.7</v>
      </c>
      <c r="AP33" s="15">
        <v>22.1</v>
      </c>
      <c r="AQ33" s="15">
        <v>32.700000000000003</v>
      </c>
      <c r="AR33" s="15">
        <v>9.8000000000000007</v>
      </c>
      <c r="AS33" s="15">
        <v>43.7</v>
      </c>
      <c r="AT33" s="15">
        <v>45.6</v>
      </c>
      <c r="AU33" s="15">
        <v>28.1</v>
      </c>
      <c r="AV33" s="15">
        <v>25.2</v>
      </c>
      <c r="AW33" s="15">
        <v>11.1</v>
      </c>
      <c r="AX33" s="15">
        <v>9.9</v>
      </c>
      <c r="AY33" s="15">
        <v>10.1</v>
      </c>
      <c r="AZ33" s="15">
        <v>30.2</v>
      </c>
      <c r="BA33" s="15">
        <v>6.7</v>
      </c>
      <c r="BB33" s="15">
        <v>9.6999999999999993</v>
      </c>
      <c r="BC33" s="15">
        <v>17.399999999999999</v>
      </c>
      <c r="BD33" s="15">
        <v>32.299999999999997</v>
      </c>
      <c r="BE33" s="15">
        <v>5.7</v>
      </c>
      <c r="BF33" s="15">
        <v>45</v>
      </c>
      <c r="BG33" s="15">
        <v>34.799999999999997</v>
      </c>
      <c r="BH33" s="15">
        <v>15.5</v>
      </c>
      <c r="BI33" s="15">
        <v>31.9</v>
      </c>
      <c r="BJ33" s="15">
        <v>6.5</v>
      </c>
      <c r="BK33" s="15">
        <v>28.9</v>
      </c>
      <c r="BL33" s="15">
        <v>6.5</v>
      </c>
      <c r="BM33" s="15">
        <v>4.2</v>
      </c>
      <c r="BN33" s="15">
        <v>11.6</v>
      </c>
      <c r="BO33" s="15">
        <v>10.4</v>
      </c>
      <c r="BP33" s="15">
        <v>25</v>
      </c>
      <c r="BQ33" s="15">
        <v>28.4</v>
      </c>
      <c r="BR33" s="15">
        <v>10.1</v>
      </c>
      <c r="BS33" s="15">
        <v>25.1</v>
      </c>
      <c r="BT33" s="15">
        <v>14.8</v>
      </c>
      <c r="BU33" s="15">
        <v>16.8</v>
      </c>
      <c r="BV33" s="15">
        <v>7.1</v>
      </c>
      <c r="BW33" s="2"/>
    </row>
    <row r="34" spans="1:75" s="1" customFormat="1" x14ac:dyDescent="0.25">
      <c r="A34" s="12" t="s">
        <v>113</v>
      </c>
      <c r="B34" s="13"/>
      <c r="C34" s="14">
        <v>10</v>
      </c>
      <c r="D34" s="14" t="s">
        <v>114</v>
      </c>
      <c r="E34" s="13"/>
      <c r="F34" s="14" t="s">
        <v>115</v>
      </c>
      <c r="G34" s="14">
        <v>202.37690000000001</v>
      </c>
      <c r="H34" s="14" t="s">
        <v>82</v>
      </c>
      <c r="I34" s="16">
        <v>500.2</v>
      </c>
      <c r="J34" s="16">
        <v>500.7</v>
      </c>
      <c r="K34" s="16">
        <v>500.8</v>
      </c>
      <c r="L34" s="16">
        <v>501.6</v>
      </c>
      <c r="M34" s="16">
        <v>501.4</v>
      </c>
      <c r="N34" s="16">
        <v>500.9</v>
      </c>
      <c r="O34" s="16">
        <v>500.4</v>
      </c>
      <c r="P34" s="16">
        <v>501.9</v>
      </c>
      <c r="Q34" s="16">
        <v>501.2</v>
      </c>
      <c r="R34" s="16">
        <v>501</v>
      </c>
      <c r="S34" s="16">
        <v>501.8</v>
      </c>
      <c r="T34" s="16">
        <v>500.2</v>
      </c>
      <c r="U34" s="16">
        <v>500.7</v>
      </c>
      <c r="V34" s="16">
        <v>500.7</v>
      </c>
      <c r="W34" s="16">
        <v>501.7</v>
      </c>
      <c r="X34" s="16">
        <v>500.4</v>
      </c>
      <c r="Y34" s="16">
        <v>499.6</v>
      </c>
      <c r="Z34" s="16">
        <v>501.6</v>
      </c>
      <c r="AA34" s="16">
        <v>501.6</v>
      </c>
      <c r="AB34" s="16">
        <v>501.2</v>
      </c>
      <c r="AC34" s="16">
        <v>500.1</v>
      </c>
      <c r="AD34" s="16">
        <v>501.2</v>
      </c>
      <c r="AE34" s="16">
        <v>499.9</v>
      </c>
      <c r="AF34" s="16">
        <v>500.6</v>
      </c>
      <c r="AG34" s="16">
        <v>500.8</v>
      </c>
      <c r="AH34" s="16">
        <v>499.8</v>
      </c>
      <c r="AI34" s="16">
        <v>502.1</v>
      </c>
      <c r="AJ34" s="16">
        <v>500.4</v>
      </c>
      <c r="AK34" s="16">
        <v>500.9</v>
      </c>
      <c r="AL34" s="16">
        <v>499.4</v>
      </c>
      <c r="AM34" s="16">
        <v>499.8</v>
      </c>
      <c r="AN34" s="16">
        <v>500.6</v>
      </c>
      <c r="AO34" s="16">
        <v>500</v>
      </c>
      <c r="AP34" s="16">
        <v>499.3</v>
      </c>
      <c r="AQ34" s="16">
        <v>499.9</v>
      </c>
      <c r="AR34" s="16">
        <v>498.3</v>
      </c>
      <c r="AS34" s="16">
        <v>501.3</v>
      </c>
      <c r="AT34" s="16">
        <v>500.5</v>
      </c>
      <c r="AU34" s="16">
        <v>500.9</v>
      </c>
      <c r="AV34" s="16">
        <v>498.8</v>
      </c>
      <c r="AW34" s="16">
        <v>501.3</v>
      </c>
      <c r="AX34" s="16">
        <v>500.8</v>
      </c>
      <c r="AY34" s="16">
        <v>501</v>
      </c>
      <c r="AZ34" s="16">
        <v>500.9</v>
      </c>
      <c r="BA34" s="16">
        <v>501.1</v>
      </c>
      <c r="BB34" s="16">
        <v>500.3</v>
      </c>
      <c r="BC34" s="16">
        <v>497.8</v>
      </c>
      <c r="BD34" s="16">
        <v>500.4</v>
      </c>
      <c r="BE34" s="16">
        <v>501.5</v>
      </c>
      <c r="BF34" s="16">
        <v>500.2</v>
      </c>
      <c r="BG34" s="16">
        <v>498.2</v>
      </c>
      <c r="BH34" s="16">
        <v>500.6</v>
      </c>
      <c r="BI34" s="16">
        <v>500.6</v>
      </c>
      <c r="BJ34" s="16">
        <v>500.2</v>
      </c>
      <c r="BK34" s="16">
        <v>500.9</v>
      </c>
      <c r="BL34" s="16">
        <v>499.8</v>
      </c>
      <c r="BM34" s="16">
        <v>501.9</v>
      </c>
      <c r="BN34" s="16">
        <v>500.1</v>
      </c>
      <c r="BO34" s="16">
        <v>500.8</v>
      </c>
      <c r="BP34" s="16">
        <v>500.7</v>
      </c>
      <c r="BQ34" s="16">
        <v>500.6</v>
      </c>
      <c r="BR34" s="16">
        <v>500.6</v>
      </c>
      <c r="BS34" s="16">
        <v>500.1</v>
      </c>
      <c r="BT34" s="16">
        <v>500.5</v>
      </c>
      <c r="BU34" s="16">
        <v>500.6</v>
      </c>
      <c r="BV34" s="16">
        <v>500.6</v>
      </c>
      <c r="BW34" s="2"/>
    </row>
    <row r="35" spans="1:75" s="1" customFormat="1" x14ac:dyDescent="0.25">
      <c r="A35" s="5"/>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s="1" customFormat="1" x14ac:dyDescent="0.25">
      <c r="A36" s="5"/>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s="1" customFormat="1" x14ac:dyDescent="0.25">
      <c r="A37" s="5"/>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s="1" customFormat="1" x14ac:dyDescent="0.25">
      <c r="A38" s="5"/>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AE763-86FA-48D8-A788-D546EABB3412}">
  <dimension ref="A1:BV34"/>
  <sheetViews>
    <sheetView tabSelected="1" zoomScale="55" zoomScaleNormal="55" workbookViewId="0">
      <pane xSplit="8" ySplit="5" topLeftCell="I6" activePane="bottomRight" state="frozen"/>
      <selection pane="topRight" activeCell="I1" sqref="I1"/>
      <selection pane="bottomLeft" activeCell="A6" sqref="A6"/>
      <selection pane="bottomRight" activeCell="J34" sqref="J34"/>
    </sheetView>
  </sheetViews>
  <sheetFormatPr defaultRowHeight="15" x14ac:dyDescent="0.25"/>
  <cols>
    <col min="1" max="1" width="48" bestFit="1" customWidth="1"/>
    <col min="2" max="7" width="13.7109375" customWidth="1"/>
    <col min="8" max="8" width="24" bestFit="1" customWidth="1"/>
    <col min="9" max="74" width="13.7109375" customWidth="1"/>
  </cols>
  <sheetData>
    <row r="1" spans="1:74" ht="15.75" thickBot="1" x14ac:dyDescent="0.3">
      <c r="A1" s="4" t="s">
        <v>0</v>
      </c>
    </row>
    <row r="2" spans="1:74" ht="15.75" thickBot="1" x14ac:dyDescent="0.3">
      <c r="A2" s="4" t="s">
        <v>3</v>
      </c>
      <c r="H2" s="17" t="s">
        <v>217</v>
      </c>
      <c r="I2" s="18">
        <v>9.5</v>
      </c>
      <c r="J2" s="18">
        <v>4.4900000000002365</v>
      </c>
      <c r="K2" s="18">
        <v>6.0300000000002001</v>
      </c>
      <c r="L2" s="18">
        <v>6.169999999999618</v>
      </c>
      <c r="M2" s="18">
        <v>4.75</v>
      </c>
      <c r="N2" s="18">
        <v>5.4800000000000182</v>
      </c>
      <c r="O2" s="18">
        <v>5.8700000000003456</v>
      </c>
      <c r="P2" s="18">
        <v>4.8099999999999454</v>
      </c>
      <c r="Q2" s="18">
        <v>8.1300000000001091</v>
      </c>
      <c r="R2" s="18">
        <v>7.0399999999999636</v>
      </c>
      <c r="S2" s="18">
        <v>7.7899999999999636</v>
      </c>
      <c r="T2" s="18">
        <v>3.6599999999998545</v>
      </c>
      <c r="U2" s="18">
        <v>6.4500000000002728</v>
      </c>
      <c r="V2" s="18">
        <v>6.5100000000002183</v>
      </c>
      <c r="W2" s="18">
        <v>6.5299999999997453</v>
      </c>
      <c r="X2" s="18">
        <v>11</v>
      </c>
      <c r="Y2" s="18">
        <v>6.4299999999998363</v>
      </c>
      <c r="Z2" s="18">
        <v>6.8699999999998909</v>
      </c>
      <c r="AA2" s="18">
        <v>7.8699999999998909</v>
      </c>
      <c r="AB2" s="18">
        <v>5.3599999999996726</v>
      </c>
      <c r="AC2" s="18">
        <v>4.4600000000000364</v>
      </c>
      <c r="AD2" s="18">
        <v>6.3299999999999272</v>
      </c>
      <c r="AE2" s="18">
        <v>19.099999999999909</v>
      </c>
      <c r="AF2" s="18">
        <v>4.0099999999997635</v>
      </c>
      <c r="AG2" s="18">
        <v>18.620000000000346</v>
      </c>
      <c r="AH2" s="18">
        <v>10.139999999999873</v>
      </c>
      <c r="AI2" s="18">
        <v>11.619999999999891</v>
      </c>
      <c r="AJ2" s="18">
        <v>13</v>
      </c>
      <c r="AK2" s="18">
        <v>12.619999999999891</v>
      </c>
      <c r="AL2" s="18">
        <v>5.6300000000001091</v>
      </c>
      <c r="AM2" s="18">
        <v>10.019999999999982</v>
      </c>
      <c r="AN2" s="18">
        <v>5.680000000000291</v>
      </c>
      <c r="AO2" s="18">
        <v>5.5999999999999091</v>
      </c>
      <c r="AP2" s="18">
        <v>13.210000000000036</v>
      </c>
      <c r="AQ2" s="18">
        <v>4.6700000000000728</v>
      </c>
      <c r="AR2" s="18">
        <v>4.6399999999998727</v>
      </c>
      <c r="AS2" s="18">
        <v>4.4700000000002547</v>
      </c>
      <c r="AT2" s="18">
        <v>6.3200000000001637</v>
      </c>
      <c r="AU2" s="18">
        <v>6.0700000000001637</v>
      </c>
      <c r="AV2" s="18">
        <v>8.8899999999998727</v>
      </c>
      <c r="AW2" s="18">
        <v>5.8099999999999454</v>
      </c>
      <c r="AX2" s="18">
        <v>3.9000000000000909</v>
      </c>
      <c r="AY2" s="18">
        <v>3.7100000000000364</v>
      </c>
      <c r="AZ2" s="18">
        <v>3.9700000000002547</v>
      </c>
      <c r="BA2" s="18">
        <v>16.269999999999982</v>
      </c>
      <c r="BB2" s="18">
        <v>4.5300000000002001</v>
      </c>
      <c r="BC2" s="18">
        <v>4.9699999999997999</v>
      </c>
      <c r="BD2" s="18">
        <v>2.5</v>
      </c>
      <c r="BE2" s="18">
        <v>4.7399999999997817</v>
      </c>
      <c r="BF2" s="18">
        <v>5.430000000000291</v>
      </c>
      <c r="BG2" s="18">
        <v>5.3800000000001091</v>
      </c>
      <c r="BH2" s="18">
        <v>4.75</v>
      </c>
      <c r="BI2" s="18">
        <v>4.7100000000000364</v>
      </c>
      <c r="BJ2" s="18">
        <v>4.6500000000000909</v>
      </c>
      <c r="BK2" s="18">
        <v>4.0199999999999818</v>
      </c>
      <c r="BL2" s="18">
        <v>4.0700000000001637</v>
      </c>
      <c r="BM2" s="18">
        <v>3.7999999999997272</v>
      </c>
      <c r="BN2" s="18">
        <v>3.4900000000002365</v>
      </c>
      <c r="BO2" s="18">
        <v>4.3299999999999272</v>
      </c>
      <c r="BP2" s="18">
        <v>3.75</v>
      </c>
      <c r="BQ2" s="18">
        <v>4.0900000000001455</v>
      </c>
      <c r="BR2" s="18">
        <v>5.2400000000002365</v>
      </c>
      <c r="BS2" s="18">
        <v>3.9500000000002728</v>
      </c>
      <c r="BT2" s="18">
        <v>4.5799999999999272</v>
      </c>
      <c r="BU2" s="18">
        <v>4.3099999999999454</v>
      </c>
      <c r="BV2" s="19">
        <v>4.7699999999999818</v>
      </c>
    </row>
    <row r="3" spans="1:74" x14ac:dyDescent="0.25">
      <c r="A3" s="4" t="s">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row>
    <row r="4" spans="1:74" x14ac:dyDescent="0.25">
      <c r="A4" s="4" t="s">
        <v>218</v>
      </c>
    </row>
    <row r="5" spans="1:74" ht="75" x14ac:dyDescent="0.25">
      <c r="A5" s="7"/>
      <c r="B5" s="8" t="s">
        <v>4</v>
      </c>
      <c r="C5" s="8" t="s">
        <v>5</v>
      </c>
      <c r="D5" s="8" t="s">
        <v>6</v>
      </c>
      <c r="E5" s="8" t="s">
        <v>7</v>
      </c>
      <c r="F5" s="8" t="s">
        <v>8</v>
      </c>
      <c r="G5" s="8" t="s">
        <v>9</v>
      </c>
      <c r="H5" s="8" t="s">
        <v>10</v>
      </c>
      <c r="I5" s="9" t="s">
        <v>11</v>
      </c>
      <c r="J5" s="9" t="s">
        <v>12</v>
      </c>
      <c r="K5" s="9" t="s">
        <v>13</v>
      </c>
      <c r="L5" s="9" t="s">
        <v>14</v>
      </c>
      <c r="M5" s="9" t="s">
        <v>15</v>
      </c>
      <c r="N5" s="9" t="s">
        <v>16</v>
      </c>
      <c r="O5" s="9" t="s">
        <v>17</v>
      </c>
      <c r="P5" s="9" t="s">
        <v>18</v>
      </c>
      <c r="Q5" s="9" t="s">
        <v>19</v>
      </c>
      <c r="R5" s="9" t="s">
        <v>20</v>
      </c>
      <c r="S5" s="9" t="s">
        <v>21</v>
      </c>
      <c r="T5" s="9" t="s">
        <v>22</v>
      </c>
      <c r="U5" s="9" t="s">
        <v>23</v>
      </c>
      <c r="V5" s="9" t="s">
        <v>24</v>
      </c>
      <c r="W5" s="9" t="s">
        <v>25</v>
      </c>
      <c r="X5" s="9" t="s">
        <v>26</v>
      </c>
      <c r="Y5" s="9" t="s">
        <v>27</v>
      </c>
      <c r="Z5" s="9" t="s">
        <v>28</v>
      </c>
      <c r="AA5" s="9" t="s">
        <v>29</v>
      </c>
      <c r="AB5" s="9" t="s">
        <v>30</v>
      </c>
      <c r="AC5" s="9" t="s">
        <v>31</v>
      </c>
      <c r="AD5" s="9" t="s">
        <v>32</v>
      </c>
      <c r="AE5" s="9" t="s">
        <v>33</v>
      </c>
      <c r="AF5" s="9" t="s">
        <v>34</v>
      </c>
      <c r="AG5" s="9" t="s">
        <v>35</v>
      </c>
      <c r="AH5" s="9" t="s">
        <v>36</v>
      </c>
      <c r="AI5" s="9" t="s">
        <v>37</v>
      </c>
      <c r="AJ5" s="9" t="s">
        <v>38</v>
      </c>
      <c r="AK5" s="9" t="s">
        <v>39</v>
      </c>
      <c r="AL5" s="9" t="s">
        <v>40</v>
      </c>
      <c r="AM5" s="9" t="s">
        <v>41</v>
      </c>
      <c r="AN5" s="9" t="s">
        <v>42</v>
      </c>
      <c r="AO5" s="9" t="s">
        <v>43</v>
      </c>
      <c r="AP5" s="9" t="s">
        <v>44</v>
      </c>
      <c r="AQ5" s="9" t="s">
        <v>45</v>
      </c>
      <c r="AR5" s="9" t="s">
        <v>46</v>
      </c>
      <c r="AS5" s="9" t="s">
        <v>47</v>
      </c>
      <c r="AT5" s="9" t="s">
        <v>48</v>
      </c>
      <c r="AU5" s="9" t="s">
        <v>49</v>
      </c>
      <c r="AV5" s="9" t="s">
        <v>50</v>
      </c>
      <c r="AW5" s="9" t="s">
        <v>51</v>
      </c>
      <c r="AX5" s="9" t="s">
        <v>52</v>
      </c>
      <c r="AY5" s="9" t="s">
        <v>53</v>
      </c>
      <c r="AZ5" s="9" t="s">
        <v>54</v>
      </c>
      <c r="BA5" s="9" t="s">
        <v>55</v>
      </c>
      <c r="BB5" s="9" t="s">
        <v>56</v>
      </c>
      <c r="BC5" s="9" t="s">
        <v>57</v>
      </c>
      <c r="BD5" s="9" t="s">
        <v>58</v>
      </c>
      <c r="BE5" s="9" t="s">
        <v>59</v>
      </c>
      <c r="BF5" s="9" t="s">
        <v>60</v>
      </c>
      <c r="BG5" s="9" t="s">
        <v>61</v>
      </c>
      <c r="BH5" s="9" t="s">
        <v>62</v>
      </c>
      <c r="BI5" s="9" t="s">
        <v>63</v>
      </c>
      <c r="BJ5" s="9" t="s">
        <v>64</v>
      </c>
      <c r="BK5" s="9" t="s">
        <v>65</v>
      </c>
      <c r="BL5" s="9" t="s">
        <v>66</v>
      </c>
      <c r="BM5" s="9" t="s">
        <v>67</v>
      </c>
      <c r="BN5" s="9" t="s">
        <v>68</v>
      </c>
      <c r="BO5" s="9" t="s">
        <v>69</v>
      </c>
      <c r="BP5" s="9" t="s">
        <v>70</v>
      </c>
      <c r="BQ5" s="9" t="s">
        <v>71</v>
      </c>
      <c r="BR5" s="9" t="s">
        <v>72</v>
      </c>
      <c r="BS5" s="9" t="s">
        <v>73</v>
      </c>
      <c r="BT5" s="9" t="s">
        <v>74</v>
      </c>
      <c r="BU5" s="9" t="s">
        <v>75</v>
      </c>
      <c r="BV5" s="9" t="s">
        <v>76</v>
      </c>
    </row>
    <row r="6" spans="1:74" x14ac:dyDescent="0.25">
      <c r="A6" s="10" t="s">
        <v>77</v>
      </c>
      <c r="B6" s="11" t="s">
        <v>78</v>
      </c>
      <c r="C6" s="11">
        <v>4</v>
      </c>
      <c r="D6" s="11" t="s">
        <v>79</v>
      </c>
      <c r="E6" s="11" t="s">
        <v>80</v>
      </c>
      <c r="F6" s="11" t="s">
        <v>81</v>
      </c>
      <c r="G6" s="11">
        <v>104.1045</v>
      </c>
      <c r="H6" s="11" t="s">
        <v>82</v>
      </c>
      <c r="I6" s="15" t="s">
        <v>216</v>
      </c>
      <c r="J6" s="15" t="s">
        <v>216</v>
      </c>
      <c r="K6" s="15" t="s">
        <v>216</v>
      </c>
      <c r="L6" s="15" t="s">
        <v>216</v>
      </c>
      <c r="M6" s="15" t="s">
        <v>216</v>
      </c>
      <c r="N6" s="15" t="s">
        <v>216</v>
      </c>
      <c r="O6" s="15" t="s">
        <v>216</v>
      </c>
      <c r="P6" s="15" t="s">
        <v>216</v>
      </c>
      <c r="Q6" s="15" t="s">
        <v>216</v>
      </c>
      <c r="R6" s="15" t="s">
        <v>216</v>
      </c>
      <c r="S6" s="15" t="s">
        <v>216</v>
      </c>
      <c r="T6" s="15" t="s">
        <v>216</v>
      </c>
      <c r="U6" s="15" t="s">
        <v>216</v>
      </c>
      <c r="V6" s="15" t="s">
        <v>216</v>
      </c>
      <c r="W6" s="15" t="s">
        <v>216</v>
      </c>
      <c r="X6" s="15" t="s">
        <v>216</v>
      </c>
      <c r="Y6" s="15" t="s">
        <v>216</v>
      </c>
      <c r="Z6" s="15" t="s">
        <v>216</v>
      </c>
      <c r="AA6" s="15">
        <v>19.567979669631782</v>
      </c>
      <c r="AB6" s="15" t="s">
        <v>216</v>
      </c>
      <c r="AC6" s="15" t="s">
        <v>216</v>
      </c>
      <c r="AD6" s="15" t="s">
        <v>216</v>
      </c>
      <c r="AE6" s="15">
        <v>17.706806282722596</v>
      </c>
      <c r="AF6" s="15" t="s">
        <v>216</v>
      </c>
      <c r="AG6" s="15" t="s">
        <v>216</v>
      </c>
      <c r="AH6" s="15" t="s">
        <v>216</v>
      </c>
      <c r="AI6" s="15" t="s">
        <v>216</v>
      </c>
      <c r="AJ6" s="15" t="s">
        <v>216</v>
      </c>
      <c r="AK6" s="15" t="s">
        <v>216</v>
      </c>
      <c r="AL6" s="15" t="s">
        <v>216</v>
      </c>
      <c r="AM6" s="15" t="s">
        <v>216</v>
      </c>
      <c r="AN6" s="15" t="s">
        <v>216</v>
      </c>
      <c r="AO6" s="15" t="s">
        <v>216</v>
      </c>
      <c r="AP6" s="15" t="s">
        <v>216</v>
      </c>
      <c r="AQ6" s="15" t="s">
        <v>216</v>
      </c>
      <c r="AR6" s="15" t="s">
        <v>216</v>
      </c>
      <c r="AS6" s="15" t="s">
        <v>216</v>
      </c>
      <c r="AT6" s="15" t="s">
        <v>216</v>
      </c>
      <c r="AU6" s="15" t="s">
        <v>216</v>
      </c>
      <c r="AV6" s="15" t="s">
        <v>216</v>
      </c>
      <c r="AW6" s="15" t="s">
        <v>216</v>
      </c>
      <c r="AX6" s="15" t="s">
        <v>216</v>
      </c>
      <c r="AY6" s="15" t="s">
        <v>216</v>
      </c>
      <c r="AZ6" s="15" t="s">
        <v>216</v>
      </c>
      <c r="BA6" s="15" t="s">
        <v>216</v>
      </c>
      <c r="BB6" s="15" t="s">
        <v>216</v>
      </c>
      <c r="BC6" s="15" t="s">
        <v>216</v>
      </c>
      <c r="BD6" s="15" t="s">
        <v>216</v>
      </c>
      <c r="BE6" s="15" t="s">
        <v>216</v>
      </c>
      <c r="BF6" s="15">
        <v>20.128913443829493</v>
      </c>
      <c r="BG6" s="15">
        <v>9.8698884758362304</v>
      </c>
      <c r="BH6" s="15" t="s">
        <v>216</v>
      </c>
      <c r="BI6" s="15" t="s">
        <v>216</v>
      </c>
      <c r="BJ6" s="15" t="s">
        <v>216</v>
      </c>
      <c r="BK6" s="15" t="s">
        <v>216</v>
      </c>
      <c r="BL6" s="15" t="s">
        <v>216</v>
      </c>
      <c r="BM6" s="15" t="s">
        <v>216</v>
      </c>
      <c r="BN6" s="15" t="s">
        <v>216</v>
      </c>
      <c r="BO6" s="15" t="s">
        <v>216</v>
      </c>
      <c r="BP6" s="15" t="s">
        <v>216</v>
      </c>
      <c r="BQ6" s="15" t="s">
        <v>216</v>
      </c>
      <c r="BR6" s="15" t="s">
        <v>216</v>
      </c>
      <c r="BS6" s="15" t="s">
        <v>216</v>
      </c>
      <c r="BT6" s="15" t="s">
        <v>216</v>
      </c>
      <c r="BU6" s="15" t="s">
        <v>216</v>
      </c>
      <c r="BV6" s="15" t="s">
        <v>216</v>
      </c>
    </row>
    <row r="7" spans="1:74" x14ac:dyDescent="0.25">
      <c r="A7" s="10" t="s">
        <v>83</v>
      </c>
      <c r="B7" s="11" t="s">
        <v>84</v>
      </c>
      <c r="C7" s="11">
        <v>101</v>
      </c>
      <c r="D7" s="11" t="s">
        <v>85</v>
      </c>
      <c r="E7" s="11" t="s">
        <v>86</v>
      </c>
      <c r="F7" s="11" t="s">
        <v>87</v>
      </c>
      <c r="G7" s="11">
        <v>103.1198</v>
      </c>
      <c r="H7" s="11" t="s">
        <v>82</v>
      </c>
      <c r="I7" s="15">
        <v>1.6736842105263159</v>
      </c>
      <c r="J7" s="15">
        <v>4.6993318485520916</v>
      </c>
      <c r="K7" s="15">
        <v>5.0580431177444423</v>
      </c>
      <c r="L7" s="15">
        <v>2.0259319286873216</v>
      </c>
      <c r="M7" s="15">
        <v>5.7894736842105265</v>
      </c>
      <c r="N7" s="15">
        <v>3.029197080291961</v>
      </c>
      <c r="O7" s="15">
        <v>3.3901192504256947</v>
      </c>
      <c r="P7" s="15">
        <v>2.43243243243246</v>
      </c>
      <c r="Q7" s="15">
        <v>3.2718327183271394</v>
      </c>
      <c r="R7" s="15">
        <v>4.5312500000000231</v>
      </c>
      <c r="S7" s="15">
        <v>3.3376123234916717</v>
      </c>
      <c r="T7" s="15">
        <v>4.5901639344264122</v>
      </c>
      <c r="U7" s="15">
        <v>2.3255813953487388</v>
      </c>
      <c r="V7" s="15">
        <v>2.6881720430106624</v>
      </c>
      <c r="W7" s="15">
        <v>5.283307810107404</v>
      </c>
      <c r="X7" s="15">
        <v>2.0363636363636362</v>
      </c>
      <c r="Y7" s="15">
        <v>4.7589424572318473</v>
      </c>
      <c r="Z7" s="15">
        <v>7.1179039301311171</v>
      </c>
      <c r="AA7" s="15">
        <v>5.0063532401525466</v>
      </c>
      <c r="AB7" s="15">
        <v>4.8507462686570131</v>
      </c>
      <c r="AC7" s="15">
        <v>4.8206278026905434</v>
      </c>
      <c r="AD7" s="15">
        <v>2.7172195892575353</v>
      </c>
      <c r="AE7" s="15">
        <v>2.5287958115183367</v>
      </c>
      <c r="AF7" s="15">
        <v>16.458852867831393</v>
      </c>
      <c r="AG7" s="15">
        <v>0.49946294307195638</v>
      </c>
      <c r="AH7" s="15">
        <v>2.2682445759369121</v>
      </c>
      <c r="AI7" s="15">
        <v>3.2530120481928013</v>
      </c>
      <c r="AJ7" s="15">
        <v>1.8307692307692309</v>
      </c>
      <c r="AK7" s="15">
        <v>2.2820919175911452</v>
      </c>
      <c r="AL7" s="15">
        <v>4.4582593250443185</v>
      </c>
      <c r="AM7" s="15">
        <v>2.3353293413173692</v>
      </c>
      <c r="AN7" s="15">
        <v>6.654929577464447</v>
      </c>
      <c r="AO7" s="15">
        <v>5.1428571428572267</v>
      </c>
      <c r="AP7" s="15">
        <v>1.7713853141559375</v>
      </c>
      <c r="AQ7" s="15">
        <v>5.0321199143468167</v>
      </c>
      <c r="AR7" s="15">
        <v>6.2068965517243084</v>
      </c>
      <c r="AS7" s="15">
        <v>10.648769574943465</v>
      </c>
      <c r="AT7" s="15">
        <v>3.4810126582277578</v>
      </c>
      <c r="AU7" s="15">
        <v>6.1449752883029642</v>
      </c>
      <c r="AV7" s="15">
        <v>1.451068616422968</v>
      </c>
      <c r="AW7" s="15">
        <v>2.9948364888124201</v>
      </c>
      <c r="AX7" s="15">
        <v>6.7435897435895864</v>
      </c>
      <c r="AY7" s="15">
        <v>6.9811320754716295</v>
      </c>
      <c r="AZ7" s="15">
        <v>5.0629722921911116</v>
      </c>
      <c r="BA7" s="15">
        <v>0.75599262446220128</v>
      </c>
      <c r="BB7" s="15">
        <v>4.0618101545252063</v>
      </c>
      <c r="BC7" s="15">
        <v>2.2937625754528086</v>
      </c>
      <c r="BD7" s="15">
        <v>8.76</v>
      </c>
      <c r="BE7" s="15">
        <v>2.3628691983123451</v>
      </c>
      <c r="BF7" s="15">
        <v>4.8434622467769044</v>
      </c>
      <c r="BG7" s="15">
        <v>7.2676579925649083</v>
      </c>
      <c r="BH7" s="15">
        <v>4.5263157894736841</v>
      </c>
      <c r="BI7" s="15">
        <v>5.2016985138003848</v>
      </c>
      <c r="BJ7" s="15">
        <v>4.1505376344085212</v>
      </c>
      <c r="BK7" s="15">
        <v>6.0696517412935593</v>
      </c>
      <c r="BL7" s="15">
        <v>5.6265356265354001</v>
      </c>
      <c r="BM7" s="15">
        <v>1.5789473684211659</v>
      </c>
      <c r="BN7" s="15">
        <v>6.991404011460844</v>
      </c>
      <c r="BO7" s="15">
        <v>4.6189376443418793</v>
      </c>
      <c r="BP7" s="15">
        <v>4.24</v>
      </c>
      <c r="BQ7" s="15">
        <v>9.6821515892417089</v>
      </c>
      <c r="BR7" s="15">
        <v>5.3816793893127342</v>
      </c>
      <c r="BS7" s="15">
        <v>6.4050632911387986</v>
      </c>
      <c r="BT7" s="15">
        <v>8.7117903930132385</v>
      </c>
      <c r="BU7" s="15">
        <v>3.8283062645012085</v>
      </c>
      <c r="BV7" s="15">
        <v>5.7861635220126013</v>
      </c>
    </row>
    <row r="8" spans="1:74" x14ac:dyDescent="0.25">
      <c r="A8" s="10" t="s">
        <v>88</v>
      </c>
      <c r="B8" s="11" t="s">
        <v>89</v>
      </c>
      <c r="C8" s="11">
        <v>232</v>
      </c>
      <c r="D8" s="11" t="s">
        <v>90</v>
      </c>
      <c r="E8" s="11" t="s">
        <v>91</v>
      </c>
      <c r="F8" s="11" t="s">
        <v>92</v>
      </c>
      <c r="G8" s="11">
        <v>89.093199999999996</v>
      </c>
      <c r="H8" s="11" t="s">
        <v>82</v>
      </c>
      <c r="I8" s="15">
        <v>6.9894736842105267</v>
      </c>
      <c r="J8" s="15">
        <v>40.15590200445223</v>
      </c>
      <c r="K8" s="15">
        <v>7.8275290215586129</v>
      </c>
      <c r="L8" s="15">
        <v>5.0081037277150582</v>
      </c>
      <c r="M8" s="15">
        <v>25.978947368421053</v>
      </c>
      <c r="N8" s="15">
        <v>25.419708029196997</v>
      </c>
      <c r="O8" s="15">
        <v>7.3424190800677112</v>
      </c>
      <c r="P8" s="15">
        <v>7.2141372141372964</v>
      </c>
      <c r="Q8" s="15">
        <v>25.670356703566689</v>
      </c>
      <c r="R8" s="15">
        <v>27.755681818181962</v>
      </c>
      <c r="S8" s="15">
        <v>6.341463414634176</v>
      </c>
      <c r="T8" s="15">
        <v>10.191256830601498</v>
      </c>
      <c r="U8" s="15">
        <v>17.782945736433355</v>
      </c>
      <c r="V8" s="15">
        <v>22.596006144392483</v>
      </c>
      <c r="W8" s="15">
        <v>12.067381316998938</v>
      </c>
      <c r="X8" s="15">
        <v>22.663636363636364</v>
      </c>
      <c r="Y8" s="15">
        <v>11.881804043546182</v>
      </c>
      <c r="Z8" s="15">
        <v>14.410480349345207</v>
      </c>
      <c r="AA8" s="15">
        <v>30.330368487929263</v>
      </c>
      <c r="AB8" s="15">
        <v>7.1268656716422267</v>
      </c>
      <c r="AC8" s="15">
        <v>28.206278026905601</v>
      </c>
      <c r="AD8" s="15">
        <v>19.352290679305121</v>
      </c>
      <c r="AE8" s="15">
        <v>8.2041884816754305</v>
      </c>
      <c r="AF8" s="15">
        <v>34.713216957608026</v>
      </c>
      <c r="AG8" s="15">
        <v>1.8796992481202659</v>
      </c>
      <c r="AH8" s="15">
        <v>4.9408284023669262</v>
      </c>
      <c r="AI8" s="15">
        <v>11.979345955249681</v>
      </c>
      <c r="AJ8" s="15">
        <v>3.976923076923077</v>
      </c>
      <c r="AK8" s="15">
        <v>34.595879556260208</v>
      </c>
      <c r="AL8" s="15">
        <v>10.177619893427867</v>
      </c>
      <c r="AM8" s="15">
        <v>4.7005988023952181</v>
      </c>
      <c r="AN8" s="15">
        <v>39.014084507040252</v>
      </c>
      <c r="AO8" s="15">
        <v>11.107142857143039</v>
      </c>
      <c r="AP8" s="15">
        <v>12.127176381529111</v>
      </c>
      <c r="AQ8" s="15">
        <v>34.432548179870984</v>
      </c>
      <c r="AR8" s="15">
        <v>11.896551724138257</v>
      </c>
      <c r="AS8" s="15">
        <v>28.053691275166187</v>
      </c>
      <c r="AT8" s="15">
        <v>26.613924050632221</v>
      </c>
      <c r="AU8" s="15">
        <v>17.084019769357035</v>
      </c>
      <c r="AV8" s="15">
        <v>12.722159730033928</v>
      </c>
      <c r="AW8" s="15">
        <v>10.89500860585208</v>
      </c>
      <c r="AX8" s="15">
        <v>14.512820512820175</v>
      </c>
      <c r="AY8" s="15">
        <v>13.854447439352963</v>
      </c>
      <c r="AZ8" s="15">
        <v>36.649874055413264</v>
      </c>
      <c r="BA8" s="15">
        <v>3.2267977873386635</v>
      </c>
      <c r="BB8" s="15">
        <v>15.386313465782985</v>
      </c>
      <c r="BC8" s="15">
        <v>23.50100603621825</v>
      </c>
      <c r="BD8" s="15">
        <v>64.28</v>
      </c>
      <c r="BE8" s="15">
        <v>7.2573839662450599</v>
      </c>
      <c r="BF8" s="15">
        <v>23.259668508286044</v>
      </c>
      <c r="BG8" s="15">
        <v>37.063197026021555</v>
      </c>
      <c r="BH8" s="15">
        <v>40.063157894736847</v>
      </c>
      <c r="BI8" s="15">
        <v>34.543524416135611</v>
      </c>
      <c r="BJ8" s="15">
        <v>9.2043010752686367</v>
      </c>
      <c r="BK8" s="15">
        <v>43.308457711442983</v>
      </c>
      <c r="BL8" s="15">
        <v>11.007371007370564</v>
      </c>
      <c r="BM8" s="15">
        <v>5.6315789473688254</v>
      </c>
      <c r="BN8" s="15">
        <v>17.793696275070428</v>
      </c>
      <c r="BO8" s="15">
        <v>11.639722863741534</v>
      </c>
      <c r="BP8" s="15">
        <v>34.986666666666665</v>
      </c>
      <c r="BQ8" s="15">
        <v>22.958435207823147</v>
      </c>
      <c r="BR8" s="15">
        <v>10.782442748091116</v>
      </c>
      <c r="BS8" s="15">
        <v>45.645569620250015</v>
      </c>
      <c r="BT8" s="15">
        <v>16.353711790393273</v>
      </c>
      <c r="BU8" s="15">
        <v>33.062645011601347</v>
      </c>
      <c r="BV8" s="15">
        <v>11.36268343815518</v>
      </c>
    </row>
    <row r="9" spans="1:74" x14ac:dyDescent="0.25">
      <c r="A9" s="10" t="s">
        <v>93</v>
      </c>
      <c r="B9" s="11" t="s">
        <v>94</v>
      </c>
      <c r="C9" s="11">
        <v>234</v>
      </c>
      <c r="D9" s="11" t="s">
        <v>95</v>
      </c>
      <c r="E9" s="11" t="s">
        <v>96</v>
      </c>
      <c r="F9" s="11" t="s">
        <v>97</v>
      </c>
      <c r="G9" s="11">
        <v>133.1027</v>
      </c>
      <c r="H9" s="11" t="s">
        <v>82</v>
      </c>
      <c r="I9" s="15" t="s">
        <v>216</v>
      </c>
      <c r="J9" s="15" t="s">
        <v>216</v>
      </c>
      <c r="K9" s="15" t="s">
        <v>216</v>
      </c>
      <c r="L9" s="15">
        <v>1.0210696920584099</v>
      </c>
      <c r="M9" s="15">
        <v>2.1894736842105265</v>
      </c>
      <c r="N9" s="15" t="s">
        <v>216</v>
      </c>
      <c r="O9" s="15" t="s">
        <v>216</v>
      </c>
      <c r="P9" s="15" t="s">
        <v>216</v>
      </c>
      <c r="Q9" s="15" t="s">
        <v>216</v>
      </c>
      <c r="R9" s="15">
        <v>1.1931818181818243</v>
      </c>
      <c r="S9" s="15" t="s">
        <v>216</v>
      </c>
      <c r="T9" s="15" t="s">
        <v>216</v>
      </c>
      <c r="U9" s="15" t="s">
        <v>216</v>
      </c>
      <c r="V9" s="15" t="s">
        <v>216</v>
      </c>
      <c r="W9" s="15">
        <v>1.4241960183767786</v>
      </c>
      <c r="X9" s="15" t="s">
        <v>216</v>
      </c>
      <c r="Y9" s="15">
        <v>1.5241057542768663</v>
      </c>
      <c r="Z9" s="15">
        <v>2.4599708879185251</v>
      </c>
      <c r="AA9" s="15">
        <v>1.4866581956798173</v>
      </c>
      <c r="AB9" s="15" t="s">
        <v>216</v>
      </c>
      <c r="AC9" s="15" t="s">
        <v>216</v>
      </c>
      <c r="AD9" s="15" t="s">
        <v>216</v>
      </c>
      <c r="AE9" s="15">
        <v>0.79057591623037027</v>
      </c>
      <c r="AF9" s="15">
        <v>5.3117206982546774</v>
      </c>
      <c r="AG9" s="15" t="s">
        <v>216</v>
      </c>
      <c r="AH9" s="15" t="s">
        <v>216</v>
      </c>
      <c r="AI9" s="15">
        <v>1.858864027538744</v>
      </c>
      <c r="AJ9" s="15" t="s">
        <v>216</v>
      </c>
      <c r="AK9" s="15" t="s">
        <v>216</v>
      </c>
      <c r="AL9" s="15" t="s">
        <v>216</v>
      </c>
      <c r="AM9" s="15" t="s">
        <v>216</v>
      </c>
      <c r="AN9" s="15">
        <v>1.7253521126759681</v>
      </c>
      <c r="AO9" s="15" t="s">
        <v>216</v>
      </c>
      <c r="AP9" s="15" t="s">
        <v>216</v>
      </c>
      <c r="AQ9" s="15" t="s">
        <v>216</v>
      </c>
      <c r="AR9" s="15" t="s">
        <v>216</v>
      </c>
      <c r="AS9" s="15">
        <v>5.3243847874717325</v>
      </c>
      <c r="AT9" s="15">
        <v>1.9778481012657716</v>
      </c>
      <c r="AU9" s="15">
        <v>2.5370675453047093</v>
      </c>
      <c r="AV9" s="15">
        <v>0.83239595050619863</v>
      </c>
      <c r="AW9" s="15">
        <v>1.7728055077452836</v>
      </c>
      <c r="AX9" s="15">
        <v>2.9743589743589047</v>
      </c>
      <c r="AY9" s="15">
        <v>2.8032345013476814</v>
      </c>
      <c r="AZ9" s="15" t="s">
        <v>216</v>
      </c>
      <c r="BA9" s="15" t="s">
        <v>216</v>
      </c>
      <c r="BB9" s="15" t="s">
        <v>216</v>
      </c>
      <c r="BC9" s="15" t="s">
        <v>216</v>
      </c>
      <c r="BD9" s="15" t="s">
        <v>216</v>
      </c>
      <c r="BE9" s="15" t="s">
        <v>216</v>
      </c>
      <c r="BF9" s="15">
        <v>2.6335174953958074</v>
      </c>
      <c r="BG9" s="15">
        <v>1.4498141263940225</v>
      </c>
      <c r="BH9" s="15" t="s">
        <v>216</v>
      </c>
      <c r="BI9" s="15" t="s">
        <v>216</v>
      </c>
      <c r="BJ9" s="15" t="s">
        <v>216</v>
      </c>
      <c r="BK9" s="15" t="s">
        <v>216</v>
      </c>
      <c r="BL9" s="15" t="s">
        <v>216</v>
      </c>
      <c r="BM9" s="15">
        <v>2.3157894736843772</v>
      </c>
      <c r="BN9" s="15" t="s">
        <v>216</v>
      </c>
      <c r="BO9" s="15" t="s">
        <v>216</v>
      </c>
      <c r="BP9" s="15" t="s">
        <v>216</v>
      </c>
      <c r="BQ9" s="15">
        <v>3.0806845965769076</v>
      </c>
      <c r="BR9" s="15" t="s">
        <v>216</v>
      </c>
      <c r="BS9" s="15" t="s">
        <v>216</v>
      </c>
      <c r="BT9" s="15">
        <v>2.7729257641921836</v>
      </c>
      <c r="BU9" s="15" t="s">
        <v>216</v>
      </c>
      <c r="BV9" s="15" t="s">
        <v>216</v>
      </c>
    </row>
    <row r="10" spans="1:74" x14ac:dyDescent="0.25">
      <c r="A10" s="10" t="s">
        <v>98</v>
      </c>
      <c r="B10" s="11" t="s">
        <v>99</v>
      </c>
      <c r="C10" s="11">
        <v>15</v>
      </c>
      <c r="D10" s="11" t="s">
        <v>100</v>
      </c>
      <c r="E10" s="11" t="s">
        <v>101</v>
      </c>
      <c r="F10" s="11" t="s">
        <v>102</v>
      </c>
      <c r="G10" s="11">
        <v>117.1463</v>
      </c>
      <c r="H10" s="11" t="s">
        <v>82</v>
      </c>
      <c r="I10" s="15">
        <v>11.221052631578948</v>
      </c>
      <c r="J10" s="15">
        <v>21.982182628061203</v>
      </c>
      <c r="K10" s="15">
        <v>21.293532338307752</v>
      </c>
      <c r="L10" s="15">
        <v>15.607779578607124</v>
      </c>
      <c r="M10" s="15">
        <v>23.768421052631581</v>
      </c>
      <c r="N10" s="15">
        <v>17.427007299270016</v>
      </c>
      <c r="O10" s="15">
        <v>14.429301533218913</v>
      </c>
      <c r="P10" s="15">
        <v>19.022869022869237</v>
      </c>
      <c r="Q10" s="15">
        <v>14.108241082410634</v>
      </c>
      <c r="R10" s="15">
        <v>16.093750000000082</v>
      </c>
      <c r="S10" s="15">
        <v>12.130937098844729</v>
      </c>
      <c r="T10" s="15">
        <v>27.81420765027433</v>
      </c>
      <c r="U10" s="15">
        <v>15.550387596898567</v>
      </c>
      <c r="V10" s="15">
        <v>14.48540706605174</v>
      </c>
      <c r="W10" s="15">
        <v>14.303215926493667</v>
      </c>
      <c r="X10" s="15">
        <v>6.6090909090909093</v>
      </c>
      <c r="Y10" s="15">
        <v>16.842923794712714</v>
      </c>
      <c r="Z10" s="15">
        <v>13.915574963610119</v>
      </c>
      <c r="AA10" s="15">
        <v>13.557814485387736</v>
      </c>
      <c r="AB10" s="15">
        <v>19.570895522389257</v>
      </c>
      <c r="AC10" s="15">
        <v>19.641255605381005</v>
      </c>
      <c r="AD10" s="15">
        <v>13.586097946287676</v>
      </c>
      <c r="AE10" s="15">
        <v>5.382198952879607</v>
      </c>
      <c r="AF10" s="15">
        <v>29.725685785537912</v>
      </c>
      <c r="AG10" s="15">
        <v>4.4575725026852018</v>
      </c>
      <c r="AH10" s="15">
        <v>7.7021696252466443</v>
      </c>
      <c r="AI10" s="15">
        <v>9.0017211703959532</v>
      </c>
      <c r="AJ10" s="15">
        <v>6.3461538461538458</v>
      </c>
      <c r="AK10" s="15">
        <v>6.6164817749604374</v>
      </c>
      <c r="AL10" s="15">
        <v>16.483126110124015</v>
      </c>
      <c r="AM10" s="15">
        <v>8.542914171656701</v>
      </c>
      <c r="AN10" s="15">
        <v>17.869718309858239</v>
      </c>
      <c r="AO10" s="15">
        <v>17.392857142857427</v>
      </c>
      <c r="AP10" s="15">
        <v>7.0325510976532737</v>
      </c>
      <c r="AQ10" s="15">
        <v>22.077087794432202</v>
      </c>
      <c r="AR10" s="15">
        <v>24.547413793104123</v>
      </c>
      <c r="AS10" s="15">
        <v>24.362416107381165</v>
      </c>
      <c r="AT10" s="15">
        <v>18.686708860759008</v>
      </c>
      <c r="AU10" s="15">
        <v>14.069192751235207</v>
      </c>
      <c r="AV10" s="15">
        <v>9.8537682789652692</v>
      </c>
      <c r="AW10" s="15">
        <v>14.19965576592096</v>
      </c>
      <c r="AX10" s="15">
        <v>26.102564102563495</v>
      </c>
      <c r="AY10" s="15">
        <v>27.978436657681666</v>
      </c>
      <c r="AZ10" s="15">
        <v>28.81612090679916</v>
      </c>
      <c r="BA10" s="15">
        <v>3.9889366933005581</v>
      </c>
      <c r="BB10" s="15">
        <v>17.571743929359045</v>
      </c>
      <c r="BC10" s="15">
        <v>17.102615694165678</v>
      </c>
      <c r="BD10" s="15">
        <v>46.44</v>
      </c>
      <c r="BE10" s="15">
        <v>24.662447257385104</v>
      </c>
      <c r="BF10" s="15">
        <v>21.362799263350606</v>
      </c>
      <c r="BG10" s="15">
        <v>21.672862453531156</v>
      </c>
      <c r="BH10" s="15">
        <v>18.505263157894738</v>
      </c>
      <c r="BI10" s="15">
        <v>23.970276008492384</v>
      </c>
      <c r="BJ10" s="15">
        <v>17.440860215053419</v>
      </c>
      <c r="BK10" s="15">
        <v>26.069651741293651</v>
      </c>
      <c r="BL10" s="15">
        <v>27.542997542996435</v>
      </c>
      <c r="BM10" s="15">
        <v>26.078947368422924</v>
      </c>
      <c r="BN10" s="15">
        <v>32.979942693407509</v>
      </c>
      <c r="BO10" s="15">
        <v>21.039260969977256</v>
      </c>
      <c r="BP10" s="15">
        <v>29.759999999999998</v>
      </c>
      <c r="BQ10" s="15">
        <v>20.80684596576943</v>
      </c>
      <c r="BR10" s="15">
        <v>21.526717557250937</v>
      </c>
      <c r="BS10" s="15">
        <v>32.278481012655995</v>
      </c>
      <c r="BT10" s="15">
        <v>26.200873362445829</v>
      </c>
      <c r="BU10" s="15">
        <v>27.030162412993381</v>
      </c>
      <c r="BV10" s="15">
        <v>19.266247379455002</v>
      </c>
    </row>
    <row r="11" spans="1:74" x14ac:dyDescent="0.25">
      <c r="A11" s="10" t="s">
        <v>103</v>
      </c>
      <c r="B11" s="11" t="s">
        <v>104</v>
      </c>
      <c r="C11" s="11">
        <v>128</v>
      </c>
      <c r="D11" s="11" t="s">
        <v>105</v>
      </c>
      <c r="E11" s="11" t="s">
        <v>106</v>
      </c>
      <c r="F11" s="11" t="s">
        <v>107</v>
      </c>
      <c r="G11" s="11">
        <v>88.105099999999993</v>
      </c>
      <c r="H11" s="11" t="s">
        <v>82</v>
      </c>
      <c r="I11" s="15" t="s">
        <v>216</v>
      </c>
      <c r="J11" s="15" t="s">
        <v>216</v>
      </c>
      <c r="K11" s="15" t="s">
        <v>216</v>
      </c>
      <c r="L11" s="15" t="s">
        <v>216</v>
      </c>
      <c r="M11" s="15" t="s">
        <v>216</v>
      </c>
      <c r="N11" s="15" t="s">
        <v>216</v>
      </c>
      <c r="O11" s="15" t="s">
        <v>216</v>
      </c>
      <c r="P11" s="15" t="s">
        <v>216</v>
      </c>
      <c r="Q11" s="15" t="s">
        <v>216</v>
      </c>
      <c r="R11" s="15" t="s">
        <v>216</v>
      </c>
      <c r="S11" s="15" t="s">
        <v>216</v>
      </c>
      <c r="T11" s="15" t="s">
        <v>216</v>
      </c>
      <c r="U11" s="15" t="s">
        <v>216</v>
      </c>
      <c r="V11" s="15" t="s">
        <v>216</v>
      </c>
      <c r="W11" s="15" t="s">
        <v>216</v>
      </c>
      <c r="X11" s="15">
        <v>1250.2545454545455</v>
      </c>
      <c r="Y11" s="15" t="s">
        <v>216</v>
      </c>
      <c r="Z11" s="15" t="s">
        <v>216</v>
      </c>
      <c r="AA11" s="15" t="s">
        <v>216</v>
      </c>
      <c r="AB11" s="15" t="s">
        <v>216</v>
      </c>
      <c r="AC11" s="15" t="s">
        <v>216</v>
      </c>
      <c r="AD11" s="15" t="s">
        <v>216</v>
      </c>
      <c r="AE11" s="15" t="s">
        <v>216</v>
      </c>
      <c r="AF11" s="15" t="s">
        <v>216</v>
      </c>
      <c r="AG11" s="15" t="s">
        <v>216</v>
      </c>
      <c r="AH11" s="15" t="s">
        <v>216</v>
      </c>
      <c r="AI11" s="15" t="s">
        <v>216</v>
      </c>
      <c r="AJ11" s="15" t="s">
        <v>216</v>
      </c>
      <c r="AK11" s="15">
        <v>855.43581616482516</v>
      </c>
      <c r="AL11" s="15" t="s">
        <v>216</v>
      </c>
      <c r="AM11" s="15" t="s">
        <v>216</v>
      </c>
      <c r="AN11" s="15" t="s">
        <v>216</v>
      </c>
      <c r="AO11" s="15" t="s">
        <v>216</v>
      </c>
      <c r="AP11" s="15" t="s">
        <v>216</v>
      </c>
      <c r="AQ11" s="15" t="s">
        <v>216</v>
      </c>
      <c r="AR11" s="15" t="s">
        <v>216</v>
      </c>
      <c r="AS11" s="15" t="s">
        <v>216</v>
      </c>
      <c r="AT11" s="15" t="s">
        <v>216</v>
      </c>
      <c r="AU11" s="15" t="s">
        <v>216</v>
      </c>
      <c r="AV11" s="15" t="s">
        <v>216</v>
      </c>
      <c r="AW11" s="15" t="s">
        <v>216</v>
      </c>
      <c r="AX11" s="15" t="s">
        <v>216</v>
      </c>
      <c r="AY11" s="15" t="s">
        <v>216</v>
      </c>
      <c r="AZ11" s="15" t="s">
        <v>216</v>
      </c>
      <c r="BA11" s="15">
        <v>0.63921327596804012</v>
      </c>
      <c r="BB11" s="15" t="s">
        <v>216</v>
      </c>
      <c r="BC11" s="15" t="s">
        <v>216</v>
      </c>
      <c r="BD11" s="15" t="s">
        <v>216</v>
      </c>
      <c r="BE11" s="15" t="s">
        <v>216</v>
      </c>
      <c r="BF11" s="15" t="s">
        <v>216</v>
      </c>
      <c r="BG11" s="15" t="s">
        <v>216</v>
      </c>
      <c r="BH11" s="15">
        <v>973.19999999999993</v>
      </c>
      <c r="BI11" s="15" t="s">
        <v>216</v>
      </c>
      <c r="BJ11" s="15" t="s">
        <v>216</v>
      </c>
      <c r="BK11" s="15" t="s">
        <v>216</v>
      </c>
      <c r="BL11" s="15" t="s">
        <v>216</v>
      </c>
      <c r="BM11" s="15" t="s">
        <v>216</v>
      </c>
      <c r="BN11" s="15" t="s">
        <v>216</v>
      </c>
      <c r="BO11" s="15" t="s">
        <v>216</v>
      </c>
      <c r="BP11" s="15" t="s">
        <v>216</v>
      </c>
      <c r="BQ11" s="15" t="s">
        <v>216</v>
      </c>
      <c r="BR11" s="15" t="s">
        <v>216</v>
      </c>
      <c r="BS11" s="15" t="s">
        <v>216</v>
      </c>
      <c r="BT11" s="15" t="s">
        <v>216</v>
      </c>
      <c r="BU11" s="15" t="s">
        <v>216</v>
      </c>
      <c r="BV11" s="15" t="s">
        <v>216</v>
      </c>
    </row>
    <row r="12" spans="1:74" x14ac:dyDescent="0.25">
      <c r="A12" s="10" t="s">
        <v>108</v>
      </c>
      <c r="B12" s="11" t="s">
        <v>109</v>
      </c>
      <c r="C12" s="11">
        <v>5299</v>
      </c>
      <c r="D12" s="11" t="s">
        <v>110</v>
      </c>
      <c r="E12" s="11" t="s">
        <v>111</v>
      </c>
      <c r="F12" s="11" t="s">
        <v>112</v>
      </c>
      <c r="G12" s="11">
        <v>342.29649999999998</v>
      </c>
      <c r="H12" s="11" t="s">
        <v>82</v>
      </c>
      <c r="I12" s="15" t="s">
        <v>216</v>
      </c>
      <c r="J12" s="15" t="s">
        <v>216</v>
      </c>
      <c r="K12" s="15" t="s">
        <v>216</v>
      </c>
      <c r="L12" s="15" t="s">
        <v>216</v>
      </c>
      <c r="M12" s="15" t="s">
        <v>216</v>
      </c>
      <c r="N12" s="15" t="s">
        <v>216</v>
      </c>
      <c r="O12" s="15" t="s">
        <v>216</v>
      </c>
      <c r="P12" s="15" t="s">
        <v>216</v>
      </c>
      <c r="Q12" s="15" t="s">
        <v>216</v>
      </c>
      <c r="R12" s="15" t="s">
        <v>216</v>
      </c>
      <c r="S12" s="15" t="s">
        <v>216</v>
      </c>
      <c r="T12" s="15" t="s">
        <v>216</v>
      </c>
      <c r="U12" s="15" t="s">
        <v>216</v>
      </c>
      <c r="V12" s="15" t="s">
        <v>216</v>
      </c>
      <c r="W12" s="15" t="s">
        <v>216</v>
      </c>
      <c r="X12" s="15">
        <v>483.91818181818184</v>
      </c>
      <c r="Y12" s="15" t="s">
        <v>216</v>
      </c>
      <c r="Z12" s="15" t="s">
        <v>216</v>
      </c>
      <c r="AA12" s="15" t="s">
        <v>216</v>
      </c>
      <c r="AB12" s="15" t="s">
        <v>216</v>
      </c>
      <c r="AC12" s="15" t="s">
        <v>216</v>
      </c>
      <c r="AD12" s="15" t="s">
        <v>216</v>
      </c>
      <c r="AE12" s="15" t="s">
        <v>216</v>
      </c>
      <c r="AF12" s="15" t="s">
        <v>216</v>
      </c>
      <c r="AG12" s="15" t="s">
        <v>216</v>
      </c>
      <c r="AH12" s="15" t="s">
        <v>216</v>
      </c>
      <c r="AI12" s="15" t="s">
        <v>216</v>
      </c>
      <c r="AJ12" s="15" t="s">
        <v>216</v>
      </c>
      <c r="AK12" s="15">
        <v>350.30903328051011</v>
      </c>
      <c r="AL12" s="15" t="s">
        <v>216</v>
      </c>
      <c r="AM12" s="15" t="s">
        <v>216</v>
      </c>
      <c r="AN12" s="15" t="s">
        <v>216</v>
      </c>
      <c r="AO12" s="15" t="s">
        <v>216</v>
      </c>
      <c r="AP12" s="15" t="s">
        <v>216</v>
      </c>
      <c r="AQ12" s="15" t="s">
        <v>216</v>
      </c>
      <c r="AR12" s="15" t="s">
        <v>216</v>
      </c>
      <c r="AS12" s="15" t="s">
        <v>216</v>
      </c>
      <c r="AT12" s="15" t="s">
        <v>216</v>
      </c>
      <c r="AU12" s="15" t="s">
        <v>216</v>
      </c>
      <c r="AV12" s="15" t="s">
        <v>216</v>
      </c>
      <c r="AW12" s="15" t="s">
        <v>216</v>
      </c>
      <c r="AX12" s="15" t="s">
        <v>216</v>
      </c>
      <c r="AY12" s="15" t="s">
        <v>216</v>
      </c>
      <c r="AZ12" s="15" t="s">
        <v>216</v>
      </c>
      <c r="BA12" s="15" t="s">
        <v>216</v>
      </c>
      <c r="BB12" s="15" t="s">
        <v>216</v>
      </c>
      <c r="BC12" s="15" t="s">
        <v>216</v>
      </c>
      <c r="BD12" s="15" t="s">
        <v>216</v>
      </c>
      <c r="BE12" s="15" t="s">
        <v>216</v>
      </c>
      <c r="BF12" s="15" t="s">
        <v>216</v>
      </c>
      <c r="BG12" s="15" t="s">
        <v>216</v>
      </c>
      <c r="BH12" s="15">
        <v>523.2421052631579</v>
      </c>
      <c r="BI12" s="15" t="s">
        <v>216</v>
      </c>
      <c r="BJ12" s="15" t="s">
        <v>216</v>
      </c>
      <c r="BK12" s="15" t="s">
        <v>216</v>
      </c>
      <c r="BL12" s="15" t="s">
        <v>216</v>
      </c>
      <c r="BM12" s="15" t="s">
        <v>216</v>
      </c>
      <c r="BN12" s="15" t="s">
        <v>216</v>
      </c>
      <c r="BO12" s="15" t="s">
        <v>216</v>
      </c>
      <c r="BP12" s="15" t="s">
        <v>216</v>
      </c>
      <c r="BQ12" s="15" t="s">
        <v>216</v>
      </c>
      <c r="BR12" s="15" t="s">
        <v>216</v>
      </c>
      <c r="BS12" s="15" t="s">
        <v>216</v>
      </c>
      <c r="BT12" s="15" t="s">
        <v>216</v>
      </c>
      <c r="BU12" s="15" t="s">
        <v>216</v>
      </c>
      <c r="BV12" s="15" t="s">
        <v>216</v>
      </c>
    </row>
    <row r="13" spans="1:74" x14ac:dyDescent="0.25">
      <c r="A13" s="10" t="s">
        <v>116</v>
      </c>
      <c r="B13" s="11" t="s">
        <v>117</v>
      </c>
      <c r="C13" s="11">
        <v>205</v>
      </c>
      <c r="D13" s="11" t="s">
        <v>118</v>
      </c>
      <c r="E13" s="11" t="s">
        <v>119</v>
      </c>
      <c r="F13" s="11" t="s">
        <v>120</v>
      </c>
      <c r="G13" s="11">
        <v>46.068399999999997</v>
      </c>
      <c r="H13" s="11" t="s">
        <v>82</v>
      </c>
      <c r="I13" s="15">
        <v>8.0631578947368414</v>
      </c>
      <c r="J13" s="15">
        <v>14.298440979954703</v>
      </c>
      <c r="K13" s="15">
        <v>6.6500829187394146</v>
      </c>
      <c r="L13" s="15" t="s">
        <v>216</v>
      </c>
      <c r="M13" s="15">
        <v>5.0105263157894742</v>
      </c>
      <c r="N13" s="15" t="s">
        <v>216</v>
      </c>
      <c r="O13" s="15">
        <v>3.6286201022144371</v>
      </c>
      <c r="P13" s="15">
        <v>3.8461538461538898</v>
      </c>
      <c r="Q13" s="15">
        <v>2.349323493234901</v>
      </c>
      <c r="R13" s="15">
        <v>3.0965909090909252</v>
      </c>
      <c r="S13" s="15">
        <v>2.8754813863928246</v>
      </c>
      <c r="T13" s="15">
        <v>7.8961748633882918</v>
      </c>
      <c r="U13" s="15">
        <v>2.8837209302324363</v>
      </c>
      <c r="V13" s="15">
        <v>5.0844854070658823</v>
      </c>
      <c r="W13" s="15">
        <v>2.4808575803982591</v>
      </c>
      <c r="X13" s="15">
        <v>3.9272727272727277</v>
      </c>
      <c r="Y13" s="15">
        <v>7.853810264385892</v>
      </c>
      <c r="Z13" s="15">
        <v>1.1935953420669767</v>
      </c>
      <c r="AA13" s="15">
        <v>2.6937738246506089</v>
      </c>
      <c r="AB13" s="15">
        <v>1.3619402985075459</v>
      </c>
      <c r="AC13" s="15">
        <v>6.7264573991030838</v>
      </c>
      <c r="AD13" s="15">
        <v>7.1879936808847589</v>
      </c>
      <c r="AE13" s="15">
        <v>1.0785340314136178</v>
      </c>
      <c r="AF13" s="15">
        <v>5.2618453865339765</v>
      </c>
      <c r="AG13" s="15">
        <v>0.99892588614391276</v>
      </c>
      <c r="AH13" s="15">
        <v>4.191321499013859</v>
      </c>
      <c r="AI13" s="15">
        <v>1.2392426850258291</v>
      </c>
      <c r="AJ13" s="15" t="s">
        <v>216</v>
      </c>
      <c r="AK13" s="15" t="s">
        <v>216</v>
      </c>
      <c r="AL13" s="15">
        <v>2.9662522202486103</v>
      </c>
      <c r="AM13" s="15">
        <v>1.5369261477045937</v>
      </c>
      <c r="AN13" s="15">
        <v>3.0457746478871681</v>
      </c>
      <c r="AO13" s="15">
        <v>3.7142857142857748</v>
      </c>
      <c r="AP13" s="15">
        <v>1.7486752460257333</v>
      </c>
      <c r="AQ13" s="15">
        <v>6.8308351177729127</v>
      </c>
      <c r="AR13" s="15">
        <v>5.9913793103449917</v>
      </c>
      <c r="AS13" s="15">
        <v>5.1006711409393066</v>
      </c>
      <c r="AT13" s="15">
        <v>5.3797468354428988</v>
      </c>
      <c r="AU13" s="15">
        <v>4.0856672158153762</v>
      </c>
      <c r="AV13" s="15">
        <v>3.3295838020247945</v>
      </c>
      <c r="AW13" s="15">
        <v>6.0585197934596096</v>
      </c>
      <c r="AX13" s="15">
        <v>16.923076923076529</v>
      </c>
      <c r="AY13" s="15">
        <v>6.0377358490565438</v>
      </c>
      <c r="AZ13" s="15">
        <v>6.7506297229214818</v>
      </c>
      <c r="BA13" s="15">
        <v>1.3952059004302413</v>
      </c>
      <c r="BB13" s="15">
        <v>8.1456953642380512</v>
      </c>
      <c r="BC13" s="15">
        <v>9.275653923541622</v>
      </c>
      <c r="BD13" s="15">
        <v>26.080000000000002</v>
      </c>
      <c r="BE13" s="15">
        <v>11.814345991561725</v>
      </c>
      <c r="BF13" s="15">
        <v>11.823204419888869</v>
      </c>
      <c r="BG13" s="15">
        <v>12.546468401486734</v>
      </c>
      <c r="BH13" s="15">
        <v>12.08421052631579</v>
      </c>
      <c r="BI13" s="15">
        <v>13.439490445859768</v>
      </c>
      <c r="BJ13" s="15">
        <v>10.989247311827743</v>
      </c>
      <c r="BK13" s="15">
        <v>15.671641791044847</v>
      </c>
      <c r="BL13" s="15">
        <v>15.208845208844597</v>
      </c>
      <c r="BM13" s="15">
        <v>9.2105263157901351</v>
      </c>
      <c r="BN13" s="15">
        <v>14.928366762176639</v>
      </c>
      <c r="BO13" s="15">
        <v>11.408775981524441</v>
      </c>
      <c r="BP13" s="15">
        <v>17.04</v>
      </c>
      <c r="BQ13" s="15">
        <v>6.6992665036672427</v>
      </c>
      <c r="BR13" s="15">
        <v>6.9656488549615174</v>
      </c>
      <c r="BS13" s="15">
        <v>8.3544303797462582</v>
      </c>
      <c r="BT13" s="15">
        <v>7.9475982532752347</v>
      </c>
      <c r="BU13" s="15">
        <v>8.932714617169486</v>
      </c>
      <c r="BV13" s="15">
        <v>8.3228511530398652</v>
      </c>
    </row>
    <row r="14" spans="1:74" x14ac:dyDescent="0.25">
      <c r="A14" s="10" t="s">
        <v>121</v>
      </c>
      <c r="B14" s="11" t="s">
        <v>122</v>
      </c>
      <c r="C14" s="11">
        <v>32</v>
      </c>
      <c r="D14" s="11" t="s">
        <v>123</v>
      </c>
      <c r="E14" s="11" t="s">
        <v>124</v>
      </c>
      <c r="F14" s="11" t="s">
        <v>125</v>
      </c>
      <c r="G14" s="11">
        <v>46.025399999999998</v>
      </c>
      <c r="H14" s="11" t="s">
        <v>82</v>
      </c>
      <c r="I14" s="15">
        <v>89.810526315789474</v>
      </c>
      <c r="J14" s="15">
        <v>225.1224944320594</v>
      </c>
      <c r="K14" s="15">
        <v>123.48258706467253</v>
      </c>
      <c r="L14" s="15">
        <v>101.57212317666756</v>
      </c>
      <c r="M14" s="15">
        <v>171.57894736842104</v>
      </c>
      <c r="N14" s="15">
        <v>129.39781021897767</v>
      </c>
      <c r="O14" s="15">
        <v>116.35434412265073</v>
      </c>
      <c r="P14" s="15">
        <v>161.72557172557356</v>
      </c>
      <c r="Q14" s="15">
        <v>104.03444034440204</v>
      </c>
      <c r="R14" s="15">
        <v>119.13352272727334</v>
      </c>
      <c r="S14" s="15">
        <v>92.182284980744981</v>
      </c>
      <c r="T14" s="15">
        <v>237.70491803279634</v>
      </c>
      <c r="U14" s="15">
        <v>104.03100775193359</v>
      </c>
      <c r="V14" s="15">
        <v>108.80184331796869</v>
      </c>
      <c r="W14" s="15">
        <v>116.14088820827405</v>
      </c>
      <c r="X14" s="15">
        <v>127.6</v>
      </c>
      <c r="Y14" s="15">
        <v>151.41524105754664</v>
      </c>
      <c r="Z14" s="15">
        <v>139.94177583697456</v>
      </c>
      <c r="AA14" s="15">
        <v>108.28462515883251</v>
      </c>
      <c r="AB14" s="15">
        <v>149.10447761194942</v>
      </c>
      <c r="AC14" s="15">
        <v>152.9820627802678</v>
      </c>
      <c r="AD14" s="15">
        <v>136.54028436019112</v>
      </c>
      <c r="AE14" s="15">
        <v>49.34031413612589</v>
      </c>
      <c r="AF14" s="15">
        <v>249.57605985038876</v>
      </c>
      <c r="AG14" s="15">
        <v>44.97851772287779</v>
      </c>
      <c r="AH14" s="15">
        <v>86.370808678502073</v>
      </c>
      <c r="AI14" s="15">
        <v>58.562822719449777</v>
      </c>
      <c r="AJ14" s="15">
        <v>73.207692307692312</v>
      </c>
      <c r="AK14" s="15">
        <v>121.80665610142736</v>
      </c>
      <c r="AL14" s="15">
        <v>161.20781527530772</v>
      </c>
      <c r="AM14" s="15">
        <v>81.646706586826497</v>
      </c>
      <c r="AN14" s="15">
        <v>149.98239436618948</v>
      </c>
      <c r="AO14" s="15">
        <v>166.05357142857412</v>
      </c>
      <c r="AP14" s="15">
        <v>73.028009084027047</v>
      </c>
      <c r="AQ14" s="15">
        <v>195.20342612419395</v>
      </c>
      <c r="AR14" s="15">
        <v>266.87500000000733</v>
      </c>
      <c r="AS14" s="15">
        <v>168.88143176732819</v>
      </c>
      <c r="AT14" s="15">
        <v>176.04430379746378</v>
      </c>
      <c r="AU14" s="15">
        <v>138.00658978582825</v>
      </c>
      <c r="AV14" s="15">
        <v>100.00000000000144</v>
      </c>
      <c r="AW14" s="15">
        <v>189.86230636833224</v>
      </c>
      <c r="AX14" s="15">
        <v>249.48717948717368</v>
      </c>
      <c r="AY14" s="15">
        <v>261.61725067385191</v>
      </c>
      <c r="AZ14" s="15">
        <v>269.3702770780684</v>
      </c>
      <c r="BA14" s="15">
        <v>90.608481868469681</v>
      </c>
      <c r="BB14" s="15">
        <v>224.87858719645806</v>
      </c>
      <c r="BC14" s="15">
        <v>142.47484909457316</v>
      </c>
      <c r="BD14" s="15">
        <v>339.2</v>
      </c>
      <c r="BE14" s="15">
        <v>219.87341772152911</v>
      </c>
      <c r="BF14" s="15">
        <v>137.49539594842724</v>
      </c>
      <c r="BG14" s="15">
        <v>198.82899628252386</v>
      </c>
      <c r="BH14" s="15">
        <v>202.90526315789472</v>
      </c>
      <c r="BI14" s="15">
        <v>199.08704883227023</v>
      </c>
      <c r="BJ14" s="15">
        <v>199.13978494623265</v>
      </c>
      <c r="BK14" s="15">
        <v>196.69154228855811</v>
      </c>
      <c r="BL14" s="15">
        <v>199.65601965601164</v>
      </c>
      <c r="BM14" s="15">
        <v>195.9473684210667</v>
      </c>
      <c r="BN14" s="15">
        <v>240.85959885385188</v>
      </c>
      <c r="BO14" s="15">
        <v>193.90300230947207</v>
      </c>
      <c r="BP14" s="15">
        <v>217.12</v>
      </c>
      <c r="BQ14" s="15">
        <v>196.82151589241354</v>
      </c>
      <c r="BR14" s="15">
        <v>159.67557251907678</v>
      </c>
      <c r="BS14" s="15">
        <v>149.94936708859723</v>
      </c>
      <c r="BT14" s="15">
        <v>190.48034934498119</v>
      </c>
      <c r="BU14" s="15">
        <v>178.1670533642714</v>
      </c>
      <c r="BV14" s="15">
        <v>168.4486373165625</v>
      </c>
    </row>
    <row r="15" spans="1:74" x14ac:dyDescent="0.25">
      <c r="A15" s="10" t="s">
        <v>126</v>
      </c>
      <c r="B15" s="11" t="s">
        <v>127</v>
      </c>
      <c r="C15" s="11">
        <v>86</v>
      </c>
      <c r="D15" s="11" t="s">
        <v>128</v>
      </c>
      <c r="E15" s="11" t="s">
        <v>129</v>
      </c>
      <c r="F15" s="11" t="s">
        <v>130</v>
      </c>
      <c r="G15" s="11">
        <v>180.1559</v>
      </c>
      <c r="H15" s="11" t="s">
        <v>82</v>
      </c>
      <c r="I15" s="15">
        <v>18.621052631578948</v>
      </c>
      <c r="J15" s="15">
        <v>15.189309576836617</v>
      </c>
      <c r="K15" s="15">
        <v>4.49419568822539</v>
      </c>
      <c r="L15" s="15">
        <v>5.5105348460295147</v>
      </c>
      <c r="M15" s="15">
        <v>30.400000000000002</v>
      </c>
      <c r="N15" s="15">
        <v>14.397810218978055</v>
      </c>
      <c r="O15" s="15">
        <v>4.5144804088583372</v>
      </c>
      <c r="P15" s="15">
        <v>5.5509355509356135</v>
      </c>
      <c r="Q15" s="15">
        <v>15.37515375153731</v>
      </c>
      <c r="R15" s="15">
        <v>12.613636363636429</v>
      </c>
      <c r="S15" s="15">
        <v>3.183568677792056</v>
      </c>
      <c r="T15" s="15">
        <v>6.9945355191259617</v>
      </c>
      <c r="U15" s="15">
        <v>11.658914728681678</v>
      </c>
      <c r="V15" s="15">
        <v>11.751152073732325</v>
      </c>
      <c r="W15" s="15">
        <v>5.2067381317000496</v>
      </c>
      <c r="X15" s="15" t="s">
        <v>216</v>
      </c>
      <c r="Y15" s="15">
        <v>7.0762052877140214</v>
      </c>
      <c r="Z15" s="15">
        <v>3.4643377001456157</v>
      </c>
      <c r="AA15" s="15">
        <v>9.1867852604829725</v>
      </c>
      <c r="AB15" s="15">
        <v>4.570895522388339</v>
      </c>
      <c r="AC15" s="15">
        <v>37.757847533631981</v>
      </c>
      <c r="AD15" s="15">
        <v>13.917851500790048</v>
      </c>
      <c r="AE15" s="15" t="s">
        <v>216</v>
      </c>
      <c r="AF15" s="15">
        <v>17.381546134664369</v>
      </c>
      <c r="AG15" s="15" t="s">
        <v>216</v>
      </c>
      <c r="AH15" s="15" t="s">
        <v>216</v>
      </c>
      <c r="AI15" s="15" t="s">
        <v>216</v>
      </c>
      <c r="AJ15" s="15">
        <v>2.5</v>
      </c>
      <c r="AK15" s="15" t="s">
        <v>216</v>
      </c>
      <c r="AL15" s="15" t="s">
        <v>216</v>
      </c>
      <c r="AM15" s="15" t="s">
        <v>216</v>
      </c>
      <c r="AN15" s="15">
        <v>19.330985915491965</v>
      </c>
      <c r="AO15" s="15">
        <v>6.7857142857143957</v>
      </c>
      <c r="AP15" s="15">
        <v>7.6608629825889265</v>
      </c>
      <c r="AQ15" s="15">
        <v>33.468950749464149</v>
      </c>
      <c r="AR15" s="15">
        <v>9.7629310344830262</v>
      </c>
      <c r="AS15" s="15" t="s">
        <v>216</v>
      </c>
      <c r="AT15" s="15">
        <v>15.822784810126173</v>
      </c>
      <c r="AU15" s="15" t="s">
        <v>216</v>
      </c>
      <c r="AV15" s="15">
        <v>9.1226096737909064</v>
      </c>
      <c r="AW15" s="15">
        <v>6.1617900172117617</v>
      </c>
      <c r="AX15" s="15">
        <v>10.717948717948467</v>
      </c>
      <c r="AY15" s="15" t="s">
        <v>216</v>
      </c>
      <c r="AZ15" s="15">
        <v>40.478589420652312</v>
      </c>
      <c r="BA15" s="15" t="s">
        <v>216</v>
      </c>
      <c r="BB15" s="15">
        <v>9.8233995584984619</v>
      </c>
      <c r="BC15" s="15">
        <v>35.613682092556765</v>
      </c>
      <c r="BD15" s="15">
        <v>36.08</v>
      </c>
      <c r="BE15" s="15">
        <v>7.6793248945151209</v>
      </c>
      <c r="BF15" s="15">
        <v>17.108655616941995</v>
      </c>
      <c r="BG15" s="15">
        <v>24.535315985129614</v>
      </c>
      <c r="BH15" s="15" t="s">
        <v>216</v>
      </c>
      <c r="BI15" s="15">
        <v>18.85350318471323</v>
      </c>
      <c r="BJ15" s="15" t="s">
        <v>216</v>
      </c>
      <c r="BK15" s="15">
        <v>16.094527363184152</v>
      </c>
      <c r="BL15" s="15" t="s">
        <v>216</v>
      </c>
      <c r="BM15" s="15" t="s">
        <v>216</v>
      </c>
      <c r="BN15" s="15">
        <v>10.085959885386137</v>
      </c>
      <c r="BO15" s="15" t="s">
        <v>216</v>
      </c>
      <c r="BP15" s="15">
        <v>21.946666666666665</v>
      </c>
      <c r="BQ15" s="15" t="s">
        <v>216</v>
      </c>
      <c r="BR15" s="15">
        <v>6.5076335877859659</v>
      </c>
      <c r="BS15" s="15">
        <v>45.215189873414595</v>
      </c>
      <c r="BT15" s="15">
        <v>8.5152838427948954</v>
      </c>
      <c r="BU15" s="15">
        <v>20.997679814385418</v>
      </c>
      <c r="BV15" s="15">
        <v>8.7421383647799082</v>
      </c>
    </row>
    <row r="16" spans="1:74" x14ac:dyDescent="0.25">
      <c r="A16" s="10" t="s">
        <v>131</v>
      </c>
      <c r="B16" s="11" t="s">
        <v>132</v>
      </c>
      <c r="C16" s="11">
        <v>183</v>
      </c>
      <c r="D16" s="11" t="s">
        <v>133</v>
      </c>
      <c r="E16" s="11" t="s">
        <v>134</v>
      </c>
      <c r="F16" s="11" t="s">
        <v>130</v>
      </c>
      <c r="G16" s="11">
        <v>180.1559</v>
      </c>
      <c r="H16" s="11" t="s">
        <v>82</v>
      </c>
      <c r="I16" s="15">
        <v>69.336842105263159</v>
      </c>
      <c r="J16" s="15">
        <v>40.267260579062473</v>
      </c>
      <c r="K16" s="15">
        <v>36.882255389716853</v>
      </c>
      <c r="L16" s="15">
        <v>28.395461912481498</v>
      </c>
      <c r="M16" s="15">
        <v>56.063157894736847</v>
      </c>
      <c r="N16" s="15">
        <v>44.543795620437805</v>
      </c>
      <c r="O16" s="15">
        <v>28.279386712093736</v>
      </c>
      <c r="P16" s="15">
        <v>51.268191268191849</v>
      </c>
      <c r="Q16" s="15">
        <v>47.453874538744749</v>
      </c>
      <c r="R16" s="15">
        <v>39.289772727272933</v>
      </c>
      <c r="S16" s="15">
        <v>30.462130937098987</v>
      </c>
      <c r="T16" s="15">
        <v>51.448087431696038</v>
      </c>
      <c r="U16" s="15">
        <v>58.651162790695196</v>
      </c>
      <c r="V16" s="15">
        <v>48.648233486941528</v>
      </c>
      <c r="W16" s="15">
        <v>44.640122511487192</v>
      </c>
      <c r="X16" s="15">
        <v>24.663636363636364</v>
      </c>
      <c r="Y16" s="15">
        <v>43.530326594091306</v>
      </c>
      <c r="Z16" s="15">
        <v>54.206695778749037</v>
      </c>
      <c r="AA16" s="15">
        <v>60.254129606099944</v>
      </c>
      <c r="AB16" s="15">
        <v>35.000000000002139</v>
      </c>
      <c r="AC16" s="15">
        <v>116.7040358744385</v>
      </c>
      <c r="AD16" s="15">
        <v>88.088467614534977</v>
      </c>
      <c r="AE16" s="15">
        <v>41.617801047120615</v>
      </c>
      <c r="AF16" s="15">
        <v>94.912718204494382</v>
      </c>
      <c r="AG16" s="15">
        <v>9.3233082706765185</v>
      </c>
      <c r="AH16" s="15">
        <v>25.000000000000313</v>
      </c>
      <c r="AI16" s="15">
        <v>12.771084337349517</v>
      </c>
      <c r="AJ16" s="15">
        <v>15.553846153846154</v>
      </c>
      <c r="AK16" s="15" t="s">
        <v>216</v>
      </c>
      <c r="AL16" s="15">
        <v>59.182948490229755</v>
      </c>
      <c r="AM16" s="15">
        <v>26.067864271457132</v>
      </c>
      <c r="AN16" s="15">
        <v>114.29577464788147</v>
      </c>
      <c r="AO16" s="15">
        <v>76.160714285715528</v>
      </c>
      <c r="AP16" s="15">
        <v>21.718395155185405</v>
      </c>
      <c r="AQ16" s="15">
        <v>88.972162740897971</v>
      </c>
      <c r="AR16" s="15">
        <v>85.581896551726487</v>
      </c>
      <c r="AS16" s="15">
        <v>71.968680089481353</v>
      </c>
      <c r="AT16" s="15">
        <v>68.037974683542544</v>
      </c>
      <c r="AU16" s="15">
        <v>66.490939044479262</v>
      </c>
      <c r="AV16" s="15">
        <v>143.81327334083446</v>
      </c>
      <c r="AW16" s="15">
        <v>61.394148020654619</v>
      </c>
      <c r="AX16" s="15">
        <v>101.97435897435659</v>
      </c>
      <c r="AY16" s="15">
        <v>69.622641509433279</v>
      </c>
      <c r="AZ16" s="15">
        <v>191.71284634759476</v>
      </c>
      <c r="BA16" s="15">
        <v>7.9594345421020369</v>
      </c>
      <c r="BB16" s="15">
        <v>84.922737306839508</v>
      </c>
      <c r="BC16" s="15">
        <v>194.28571428572212</v>
      </c>
      <c r="BD16" s="15">
        <v>144.07999999999998</v>
      </c>
      <c r="BE16" s="15">
        <v>47.426160337554926</v>
      </c>
      <c r="BF16" s="15">
        <v>41.141804788211424</v>
      </c>
      <c r="BG16" s="15">
        <v>92.695167286243475</v>
      </c>
      <c r="BH16" s="15">
        <v>63.242105263157889</v>
      </c>
      <c r="BI16" s="15">
        <v>71.16772823779138</v>
      </c>
      <c r="BJ16" s="15">
        <v>58.94623655913864</v>
      </c>
      <c r="BK16" s="15">
        <v>96.46766169154273</v>
      </c>
      <c r="BL16" s="15">
        <v>68.034398034395295</v>
      </c>
      <c r="BM16" s="15">
        <v>25.578947368422892</v>
      </c>
      <c r="BN16" s="15">
        <v>117.07736389684021</v>
      </c>
      <c r="BO16" s="15">
        <v>62.378752886837084</v>
      </c>
      <c r="BP16" s="15">
        <v>104.85333333333332</v>
      </c>
      <c r="BQ16" s="15">
        <v>84.621026894862524</v>
      </c>
      <c r="BR16" s="15">
        <v>56.469465648852406</v>
      </c>
      <c r="BS16" s="15">
        <v>141.99999999999019</v>
      </c>
      <c r="BT16" s="15">
        <v>103.20960698690121</v>
      </c>
      <c r="BU16" s="15">
        <v>84.338747099769051</v>
      </c>
      <c r="BV16" s="15">
        <v>68.134171907757079</v>
      </c>
    </row>
    <row r="17" spans="1:74" x14ac:dyDescent="0.25">
      <c r="A17" s="10" t="s">
        <v>135</v>
      </c>
      <c r="B17" s="11" t="s">
        <v>136</v>
      </c>
      <c r="C17" s="11">
        <v>229</v>
      </c>
      <c r="D17" s="11" t="s">
        <v>137</v>
      </c>
      <c r="E17" s="11" t="s">
        <v>138</v>
      </c>
      <c r="F17" s="11" t="s">
        <v>139</v>
      </c>
      <c r="G17" s="11">
        <v>147.1293</v>
      </c>
      <c r="H17" s="11" t="s">
        <v>82</v>
      </c>
      <c r="I17" s="15">
        <v>10.726315789473684</v>
      </c>
      <c r="J17" s="15">
        <v>22.316258351891921</v>
      </c>
      <c r="K17" s="15">
        <v>42.537313432834409</v>
      </c>
      <c r="L17" s="15">
        <v>40.129659643438465</v>
      </c>
      <c r="M17" s="15">
        <v>32.778947368421051</v>
      </c>
      <c r="N17" s="15">
        <v>19.306569343065629</v>
      </c>
      <c r="O17" s="15">
        <v>34.54855195911211</v>
      </c>
      <c r="P17" s="15">
        <v>49.064449064449619</v>
      </c>
      <c r="Q17" s="15">
        <v>17.761377613775899</v>
      </c>
      <c r="R17" s="15">
        <v>22.144886363636481</v>
      </c>
      <c r="S17" s="15">
        <v>24.980744544287663</v>
      </c>
      <c r="T17" s="15">
        <v>56.010928961750864</v>
      </c>
      <c r="U17" s="15">
        <v>19.984496124030162</v>
      </c>
      <c r="V17" s="15">
        <v>19.815668202764314</v>
      </c>
      <c r="W17" s="15">
        <v>32.557427258806783</v>
      </c>
      <c r="X17" s="15">
        <v>4.1181818181818182</v>
      </c>
      <c r="Y17" s="15">
        <v>40.528771384137897</v>
      </c>
      <c r="Z17" s="15">
        <v>40.087336244542115</v>
      </c>
      <c r="AA17" s="15">
        <v>24.587039390089288</v>
      </c>
      <c r="AB17" s="15">
        <v>55.205223880600386</v>
      </c>
      <c r="AC17" s="15">
        <v>18.721973094170252</v>
      </c>
      <c r="AD17" s="15">
        <v>14.897314375987532</v>
      </c>
      <c r="AE17" s="15">
        <v>10.738219895288008</v>
      </c>
      <c r="AF17" s="15">
        <v>66.084788029929086</v>
      </c>
      <c r="AG17" s="15">
        <v>17.298603651986792</v>
      </c>
      <c r="AH17" s="15">
        <v>28.905325443787348</v>
      </c>
      <c r="AI17" s="15">
        <v>19.982788296041495</v>
      </c>
      <c r="AJ17" s="15">
        <v>17.007692307692306</v>
      </c>
      <c r="AK17" s="15">
        <v>6.4817749603804042</v>
      </c>
      <c r="AL17" s="15">
        <v>41.27886323268126</v>
      </c>
      <c r="AM17" s="15">
        <v>24.231536926147751</v>
      </c>
      <c r="AN17" s="15">
        <v>31.496478873237823</v>
      </c>
      <c r="AO17" s="15">
        <v>38.892857142857778</v>
      </c>
      <c r="AP17" s="15">
        <v>6.275548826646463</v>
      </c>
      <c r="AQ17" s="15">
        <v>28.051391862954596</v>
      </c>
      <c r="AR17" s="15">
        <v>53.081896551725599</v>
      </c>
      <c r="AS17" s="15">
        <v>62.460850111853262</v>
      </c>
      <c r="AT17" s="15">
        <v>24.841772151898091</v>
      </c>
      <c r="AU17" s="15">
        <v>37.446457990114311</v>
      </c>
      <c r="AV17" s="15">
        <v>8.7289088863893252</v>
      </c>
      <c r="AW17" s="15">
        <v>41.893287435456507</v>
      </c>
      <c r="AX17" s="15">
        <v>62.256410256408806</v>
      </c>
      <c r="AY17" s="15">
        <v>71.994609164419785</v>
      </c>
      <c r="AZ17" s="15">
        <v>29.49622166246662</v>
      </c>
      <c r="BA17" s="15">
        <v>8.3835279655808339</v>
      </c>
      <c r="BB17" s="15">
        <v>36.313465783662856</v>
      </c>
      <c r="BC17" s="15">
        <v>11.891348088531666</v>
      </c>
      <c r="BD17" s="15">
        <v>56.879999999999995</v>
      </c>
      <c r="BE17" s="15">
        <v>45.801687763715186</v>
      </c>
      <c r="BF17" s="15">
        <v>35.451197053405096</v>
      </c>
      <c r="BG17" s="15">
        <v>31.46840148698821</v>
      </c>
      <c r="BH17" s="15">
        <v>13.452631578947368</v>
      </c>
      <c r="BI17" s="15">
        <v>25.095541401273692</v>
      </c>
      <c r="BJ17" s="15">
        <v>41.483870967741126</v>
      </c>
      <c r="BK17" s="15">
        <v>33.656716417910602</v>
      </c>
      <c r="BL17" s="15">
        <v>71.105651105648235</v>
      </c>
      <c r="BM17" s="15">
        <v>68.763157894741781</v>
      </c>
      <c r="BN17" s="15">
        <v>74.613180515754252</v>
      </c>
      <c r="BO17" s="15">
        <v>44.387990762125455</v>
      </c>
      <c r="BP17" s="15">
        <v>23.226666666666667</v>
      </c>
      <c r="BQ17" s="15">
        <v>54.767726161367243</v>
      </c>
      <c r="BR17" s="15">
        <v>47.824427480913869</v>
      </c>
      <c r="BS17" s="15">
        <v>31.974683544301588</v>
      </c>
      <c r="BT17" s="15">
        <v>52.510917030568521</v>
      </c>
      <c r="BU17" s="15">
        <v>21.136890951276367</v>
      </c>
      <c r="BV17" s="15">
        <v>37.023060796645844</v>
      </c>
    </row>
    <row r="18" spans="1:74" x14ac:dyDescent="0.25">
      <c r="A18" s="10" t="s">
        <v>140</v>
      </c>
      <c r="B18" s="11" t="s">
        <v>141</v>
      </c>
      <c r="C18" s="11">
        <v>36</v>
      </c>
      <c r="D18" s="11" t="s">
        <v>142</v>
      </c>
      <c r="E18" s="11" t="s">
        <v>143</v>
      </c>
      <c r="F18" s="11" t="s">
        <v>144</v>
      </c>
      <c r="G18" s="11">
        <v>92.093800000000002</v>
      </c>
      <c r="H18" s="11" t="s">
        <v>82</v>
      </c>
      <c r="I18" s="15">
        <v>18.305263157894739</v>
      </c>
      <c r="J18" s="15">
        <v>21.870824053450963</v>
      </c>
      <c r="K18" s="15">
        <v>37.180762852403404</v>
      </c>
      <c r="L18" s="15">
        <v>27.293354943275595</v>
      </c>
      <c r="M18" s="15">
        <v>26.94736842105263</v>
      </c>
      <c r="N18" s="15">
        <v>19.306569343065629</v>
      </c>
      <c r="O18" s="15">
        <v>31.005110732536505</v>
      </c>
      <c r="P18" s="15">
        <v>28.669438669438996</v>
      </c>
      <c r="Q18" s="15">
        <v>14.686346863468438</v>
      </c>
      <c r="R18" s="15">
        <v>16.022727272727355</v>
      </c>
      <c r="S18" s="15">
        <v>22.169448010269679</v>
      </c>
      <c r="T18" s="15">
        <v>42.540983606559067</v>
      </c>
      <c r="U18" s="15">
        <v>13.472868217053694</v>
      </c>
      <c r="V18" s="15">
        <v>18.678955453148376</v>
      </c>
      <c r="W18" s="15">
        <v>32.220520673814427</v>
      </c>
      <c r="X18" s="15">
        <v>15.80909090909091</v>
      </c>
      <c r="Y18" s="15">
        <v>34.12130637636168</v>
      </c>
      <c r="Z18" s="15">
        <v>31.193595342067454</v>
      </c>
      <c r="AA18" s="15">
        <v>17.395171537484359</v>
      </c>
      <c r="AB18" s="15">
        <v>36.529850746270888</v>
      </c>
      <c r="AC18" s="15">
        <v>44.260089686098297</v>
      </c>
      <c r="AD18" s="15">
        <v>21.958925750395196</v>
      </c>
      <c r="AE18" s="15">
        <v>14.445026178010538</v>
      </c>
      <c r="AF18" s="15">
        <v>48.229426433918057</v>
      </c>
      <c r="AG18" s="15">
        <v>9.8442534908698498</v>
      </c>
      <c r="AH18" s="15">
        <v>22.051282051282328</v>
      </c>
      <c r="AI18" s="15">
        <v>14.518072289156763</v>
      </c>
      <c r="AJ18" s="15">
        <v>12.253846153846155</v>
      </c>
      <c r="AK18" s="15" t="s">
        <v>216</v>
      </c>
      <c r="AL18" s="15">
        <v>34.067495559502007</v>
      </c>
      <c r="AM18" s="15">
        <v>20.768463073852331</v>
      </c>
      <c r="AN18" s="15">
        <v>18.609154929576512</v>
      </c>
      <c r="AO18" s="15">
        <v>35.392857142857714</v>
      </c>
      <c r="AP18" s="15">
        <v>8.554125662376963</v>
      </c>
      <c r="AQ18" s="15">
        <v>45.010706638114925</v>
      </c>
      <c r="AR18" s="15">
        <v>49.353448275863421</v>
      </c>
      <c r="AS18" s="15">
        <v>52.505592841160315</v>
      </c>
      <c r="AT18" s="15">
        <v>22.626582278480427</v>
      </c>
      <c r="AU18" s="15">
        <v>31.894563426687771</v>
      </c>
      <c r="AV18" s="15">
        <v>11.65354330708678</v>
      </c>
      <c r="AW18" s="15">
        <v>39.724612736661307</v>
      </c>
      <c r="AX18" s="15">
        <v>57.153846153844825</v>
      </c>
      <c r="AY18" s="15">
        <v>59.973045822101838</v>
      </c>
      <c r="AZ18" s="15">
        <v>28.287153652391133</v>
      </c>
      <c r="BA18" s="15">
        <v>7.9717271051014222</v>
      </c>
      <c r="BB18" s="15">
        <v>48.83002207505303</v>
      </c>
      <c r="BC18" s="15">
        <v>30.643863179075684</v>
      </c>
      <c r="BD18" s="15">
        <v>61.760000000000005</v>
      </c>
      <c r="BE18" s="15">
        <v>38.523206751056627</v>
      </c>
      <c r="BF18" s="15">
        <v>46.022099447511344</v>
      </c>
      <c r="BG18" s="15">
        <v>39.256505576207381</v>
      </c>
      <c r="BH18" s="15">
        <v>33.873684210526314</v>
      </c>
      <c r="BI18" s="15">
        <v>30.44585987261123</v>
      </c>
      <c r="BJ18" s="15">
        <v>33.634408602149882</v>
      </c>
      <c r="BK18" s="15">
        <v>26.54228855721405</v>
      </c>
      <c r="BL18" s="15">
        <v>71.572481572478694</v>
      </c>
      <c r="BM18" s="15">
        <v>43.947368421055785</v>
      </c>
      <c r="BN18" s="15">
        <v>82.091690544407044</v>
      </c>
      <c r="BO18" s="15">
        <v>41.339491916859814</v>
      </c>
      <c r="BP18" s="15">
        <v>32.4</v>
      </c>
      <c r="BQ18" s="15">
        <v>48.679706601465256</v>
      </c>
      <c r="BR18" s="15">
        <v>47.003816793891012</v>
      </c>
      <c r="BS18" s="15">
        <v>46.607594936705638</v>
      </c>
      <c r="BT18" s="15">
        <v>48.078602620088098</v>
      </c>
      <c r="BU18" s="15">
        <v>36.148491879350807</v>
      </c>
      <c r="BV18" s="15">
        <v>44.528301886792626</v>
      </c>
    </row>
    <row r="19" spans="1:74" x14ac:dyDescent="0.25">
      <c r="A19" s="10" t="s">
        <v>145</v>
      </c>
      <c r="B19" s="11" t="s">
        <v>146</v>
      </c>
      <c r="C19" s="11">
        <v>409</v>
      </c>
      <c r="D19" s="11" t="s">
        <v>147</v>
      </c>
      <c r="E19" s="11" t="s">
        <v>148</v>
      </c>
      <c r="F19" s="11" t="s">
        <v>107</v>
      </c>
      <c r="G19" s="11">
        <v>88.105099999999993</v>
      </c>
      <c r="H19" s="11" t="s">
        <v>82</v>
      </c>
      <c r="I19" s="15" t="s">
        <v>216</v>
      </c>
      <c r="J19" s="15" t="s">
        <v>216</v>
      </c>
      <c r="K19" s="15" t="s">
        <v>216</v>
      </c>
      <c r="L19" s="15" t="s">
        <v>216</v>
      </c>
      <c r="M19" s="15" t="s">
        <v>216</v>
      </c>
      <c r="N19" s="15" t="s">
        <v>216</v>
      </c>
      <c r="O19" s="15" t="s">
        <v>216</v>
      </c>
      <c r="P19" s="15" t="s">
        <v>216</v>
      </c>
      <c r="Q19" s="15" t="s">
        <v>216</v>
      </c>
      <c r="R19" s="15" t="s">
        <v>216</v>
      </c>
      <c r="S19" s="15" t="s">
        <v>216</v>
      </c>
      <c r="T19" s="15" t="s">
        <v>216</v>
      </c>
      <c r="U19" s="15" t="s">
        <v>216</v>
      </c>
      <c r="V19" s="15" t="s">
        <v>216</v>
      </c>
      <c r="W19" s="15" t="s">
        <v>216</v>
      </c>
      <c r="X19" s="15">
        <v>4.9636363636363638</v>
      </c>
      <c r="Y19" s="15" t="s">
        <v>216</v>
      </c>
      <c r="Z19" s="15" t="s">
        <v>216</v>
      </c>
      <c r="AA19" s="15" t="s">
        <v>216</v>
      </c>
      <c r="AB19" s="15" t="s">
        <v>216</v>
      </c>
      <c r="AC19" s="15" t="s">
        <v>216</v>
      </c>
      <c r="AD19" s="15" t="s">
        <v>216</v>
      </c>
      <c r="AE19" s="15" t="s">
        <v>216</v>
      </c>
      <c r="AF19" s="15" t="s">
        <v>216</v>
      </c>
      <c r="AG19" s="15" t="s">
        <v>216</v>
      </c>
      <c r="AH19" s="15" t="s">
        <v>216</v>
      </c>
      <c r="AI19" s="15" t="s">
        <v>216</v>
      </c>
      <c r="AJ19" s="15" t="s">
        <v>216</v>
      </c>
      <c r="AK19" s="15">
        <v>4.3740095087163615</v>
      </c>
      <c r="AL19" s="15" t="s">
        <v>216</v>
      </c>
      <c r="AM19" s="15" t="s">
        <v>216</v>
      </c>
      <c r="AN19" s="15" t="s">
        <v>216</v>
      </c>
      <c r="AO19" s="15" t="s">
        <v>216</v>
      </c>
      <c r="AP19" s="15" t="s">
        <v>216</v>
      </c>
      <c r="AQ19" s="15" t="s">
        <v>216</v>
      </c>
      <c r="AR19" s="15" t="s">
        <v>216</v>
      </c>
      <c r="AS19" s="15" t="s">
        <v>216</v>
      </c>
      <c r="AT19" s="15" t="s">
        <v>216</v>
      </c>
      <c r="AU19" s="15" t="s">
        <v>216</v>
      </c>
      <c r="AV19" s="15" t="s">
        <v>216</v>
      </c>
      <c r="AW19" s="15" t="s">
        <v>216</v>
      </c>
      <c r="AX19" s="15" t="s">
        <v>216</v>
      </c>
      <c r="AY19" s="15" t="s">
        <v>216</v>
      </c>
      <c r="AZ19" s="15" t="s">
        <v>216</v>
      </c>
      <c r="BA19" s="15" t="s">
        <v>216</v>
      </c>
      <c r="BB19" s="15" t="s">
        <v>216</v>
      </c>
      <c r="BC19" s="15" t="s">
        <v>216</v>
      </c>
      <c r="BD19" s="15" t="s">
        <v>216</v>
      </c>
      <c r="BE19" s="15" t="s">
        <v>216</v>
      </c>
      <c r="BF19" s="15" t="s">
        <v>216</v>
      </c>
      <c r="BG19" s="15" t="s">
        <v>216</v>
      </c>
      <c r="BH19" s="15" t="s">
        <v>216</v>
      </c>
      <c r="BI19" s="15" t="s">
        <v>216</v>
      </c>
      <c r="BJ19" s="15" t="s">
        <v>216</v>
      </c>
      <c r="BK19" s="15" t="s">
        <v>216</v>
      </c>
      <c r="BL19" s="15" t="s">
        <v>216</v>
      </c>
      <c r="BM19" s="15" t="s">
        <v>216</v>
      </c>
      <c r="BN19" s="15" t="s">
        <v>216</v>
      </c>
      <c r="BO19" s="15" t="s">
        <v>216</v>
      </c>
      <c r="BP19" s="15" t="s">
        <v>216</v>
      </c>
      <c r="BQ19" s="15" t="s">
        <v>216</v>
      </c>
      <c r="BR19" s="15" t="s">
        <v>216</v>
      </c>
      <c r="BS19" s="15" t="s">
        <v>216</v>
      </c>
      <c r="BT19" s="15" t="s">
        <v>216</v>
      </c>
      <c r="BU19" s="15" t="s">
        <v>216</v>
      </c>
      <c r="BV19" s="15" t="s">
        <v>216</v>
      </c>
    </row>
    <row r="20" spans="1:74" x14ac:dyDescent="0.25">
      <c r="A20" s="10" t="s">
        <v>149</v>
      </c>
      <c r="B20" s="11" t="s">
        <v>150</v>
      </c>
      <c r="C20" s="11">
        <v>225</v>
      </c>
      <c r="D20" s="11" t="s">
        <v>151</v>
      </c>
      <c r="E20" s="11" t="s">
        <v>152</v>
      </c>
      <c r="F20" s="11" t="s">
        <v>153</v>
      </c>
      <c r="G20" s="11">
        <v>131.1729</v>
      </c>
      <c r="H20" s="11" t="s">
        <v>82</v>
      </c>
      <c r="I20" s="15">
        <v>0.66315789473684206</v>
      </c>
      <c r="J20" s="15">
        <v>2.2048997772827348</v>
      </c>
      <c r="K20" s="15">
        <v>0.64676616915420737</v>
      </c>
      <c r="L20" s="15">
        <v>0.50243111831445575</v>
      </c>
      <c r="M20" s="15">
        <v>3.4105263157894736</v>
      </c>
      <c r="N20" s="15">
        <v>1.2773722627737183</v>
      </c>
      <c r="O20" s="15">
        <v>0.54514480408855392</v>
      </c>
      <c r="P20" s="15">
        <v>0.72765072765073591</v>
      </c>
      <c r="Q20" s="15">
        <v>2.5338253382533487</v>
      </c>
      <c r="R20" s="15">
        <v>3.7357954545454741</v>
      </c>
      <c r="S20" s="15">
        <v>0.51347881899871872</v>
      </c>
      <c r="T20" s="15">
        <v>0.73770491803281624</v>
      </c>
      <c r="U20" s="15">
        <v>1.8914728682169741</v>
      </c>
      <c r="V20" s="15">
        <v>1.1981566820276095</v>
      </c>
      <c r="W20" s="15">
        <v>1.6845329249617809</v>
      </c>
      <c r="X20" s="15">
        <v>0.46363636363636362</v>
      </c>
      <c r="Y20" s="15">
        <v>1.5085536547434286</v>
      </c>
      <c r="Z20" s="15">
        <v>2.0524017467249234</v>
      </c>
      <c r="AA20" s="15">
        <v>3.9008894536214007</v>
      </c>
      <c r="AB20" s="15">
        <v>0.63432835820899391</v>
      </c>
      <c r="AC20" s="15">
        <v>2.6905829596412336</v>
      </c>
      <c r="AD20" s="15">
        <v>1.1532385466034887</v>
      </c>
      <c r="AE20" s="15">
        <v>1.3821989528795877</v>
      </c>
      <c r="AF20" s="15">
        <v>5.5361596009978324</v>
      </c>
      <c r="AG20" s="15">
        <v>0.26315789473683726</v>
      </c>
      <c r="AH20" s="15">
        <v>0.54240631163708763</v>
      </c>
      <c r="AI20" s="15">
        <v>2.5989672977625027</v>
      </c>
      <c r="AJ20" s="15">
        <v>0.47692307692307695</v>
      </c>
      <c r="AK20" s="15">
        <v>0.49128367670364925</v>
      </c>
      <c r="AL20" s="15">
        <v>1.047957371225557</v>
      </c>
      <c r="AM20" s="15">
        <v>0.30938123752495067</v>
      </c>
      <c r="AN20" s="15">
        <v>2.7288732394364801</v>
      </c>
      <c r="AO20" s="15">
        <v>0.96428571428572996</v>
      </c>
      <c r="AP20" s="15">
        <v>0.68130204390612981</v>
      </c>
      <c r="AQ20" s="15">
        <v>3.1477516059956683</v>
      </c>
      <c r="AR20" s="15">
        <v>1.2500000000000342</v>
      </c>
      <c r="AS20" s="15">
        <v>7.2035794183441091</v>
      </c>
      <c r="AT20" s="15">
        <v>3.4810126582277578</v>
      </c>
      <c r="AU20" s="15">
        <v>2.2899505766061985</v>
      </c>
      <c r="AV20" s="15">
        <v>0.98987626546683094</v>
      </c>
      <c r="AW20" s="15">
        <v>1.0499139414802163</v>
      </c>
      <c r="AX20" s="15">
        <v>1.0512820512820267</v>
      </c>
      <c r="AY20" s="15">
        <v>1.4016172506738407</v>
      </c>
      <c r="AZ20" s="15">
        <v>2.6700251889167053</v>
      </c>
      <c r="BA20" s="15">
        <v>0.2642901044867858</v>
      </c>
      <c r="BB20" s="15">
        <v>1.1479028697571236</v>
      </c>
      <c r="BC20" s="15">
        <v>1.2072434607646361</v>
      </c>
      <c r="BD20" s="15">
        <v>4.92</v>
      </c>
      <c r="BE20" s="15">
        <v>0.78059071729961405</v>
      </c>
      <c r="BF20" s="15">
        <v>4.0147329650089931</v>
      </c>
      <c r="BG20" s="15">
        <v>3.1970260223047675</v>
      </c>
      <c r="BH20" s="15">
        <v>1.4315789473684211</v>
      </c>
      <c r="BI20" s="15">
        <v>3.036093418259</v>
      </c>
      <c r="BJ20" s="15">
        <v>0.68817204301073931</v>
      </c>
      <c r="BK20" s="15">
        <v>2.9353233830845906</v>
      </c>
      <c r="BL20" s="15">
        <v>1.0073710073709667</v>
      </c>
      <c r="BM20" s="15">
        <v>0.68421052631583867</v>
      </c>
      <c r="BN20" s="15">
        <v>1.6332378223494597</v>
      </c>
      <c r="BO20" s="15">
        <v>1.2933025404157261</v>
      </c>
      <c r="BP20" s="15">
        <v>2.64</v>
      </c>
      <c r="BQ20" s="15">
        <v>3.618581907090336</v>
      </c>
      <c r="BR20" s="15">
        <v>1.0305343511449918</v>
      </c>
      <c r="BS20" s="15">
        <v>2.6582278481010824</v>
      </c>
      <c r="BT20" s="15">
        <v>1.5283842794760067</v>
      </c>
      <c r="BU20" s="15">
        <v>1.7633410672854051</v>
      </c>
      <c r="BV20" s="15">
        <v>0.71278825995807393</v>
      </c>
    </row>
    <row r="21" spans="1:74" x14ac:dyDescent="0.25">
      <c r="A21" s="10" t="s">
        <v>154</v>
      </c>
      <c r="B21" s="11" t="s">
        <v>155</v>
      </c>
      <c r="C21" s="11">
        <v>235</v>
      </c>
      <c r="D21" s="11" t="s">
        <v>156</v>
      </c>
      <c r="E21" s="11" t="s">
        <v>157</v>
      </c>
      <c r="F21" s="11" t="s">
        <v>153</v>
      </c>
      <c r="G21" s="11">
        <v>131.1729</v>
      </c>
      <c r="H21" s="11" t="s">
        <v>82</v>
      </c>
      <c r="I21" s="15">
        <v>0.97894736842105268</v>
      </c>
      <c r="J21" s="15">
        <v>3.5189309576835566</v>
      </c>
      <c r="K21" s="15">
        <v>1.1111111111110743</v>
      </c>
      <c r="L21" s="15">
        <v>0.79416531604543006</v>
      </c>
      <c r="M21" s="15">
        <v>4.1684210526315795</v>
      </c>
      <c r="N21" s="15">
        <v>2.3722627737226198</v>
      </c>
      <c r="O21" s="15">
        <v>0.97103918228273678</v>
      </c>
      <c r="P21" s="15">
        <v>1.1434511434511565</v>
      </c>
      <c r="Q21" s="15">
        <v>3.3948339483394379</v>
      </c>
      <c r="R21" s="15">
        <v>3.0681818181818343</v>
      </c>
      <c r="S21" s="15">
        <v>0.75738125802311018</v>
      </c>
      <c r="T21" s="15">
        <v>1.0382513661202597</v>
      </c>
      <c r="U21" s="15">
        <v>2.2015503875968059</v>
      </c>
      <c r="V21" s="15">
        <v>2.1044546850997756</v>
      </c>
      <c r="W21" s="15">
        <v>2.7871362940276736</v>
      </c>
      <c r="X21" s="15" t="s">
        <v>216</v>
      </c>
      <c r="Y21" s="15">
        <v>1.9595645412131135</v>
      </c>
      <c r="Z21" s="15">
        <v>3.3187772925764722</v>
      </c>
      <c r="AA21" s="15">
        <v>4.040660736975914</v>
      </c>
      <c r="AB21" s="15">
        <v>1.0447761194030489</v>
      </c>
      <c r="AC21" s="15">
        <v>3.74439461883405</v>
      </c>
      <c r="AD21" s="15">
        <v>2.2274881516587932</v>
      </c>
      <c r="AE21" s="15">
        <v>1.6230366492146675</v>
      </c>
      <c r="AF21" s="15">
        <v>7.6558603491276331</v>
      </c>
      <c r="AG21" s="15">
        <v>0.4672395273898946</v>
      </c>
      <c r="AH21" s="15">
        <v>0.98619329388561394</v>
      </c>
      <c r="AI21" s="15">
        <v>2.9432013769363445</v>
      </c>
      <c r="AJ21" s="15">
        <v>0.48461538461538461</v>
      </c>
      <c r="AK21" s="15" t="s">
        <v>216</v>
      </c>
      <c r="AL21" s="15">
        <v>1.4387211367672901</v>
      </c>
      <c r="AM21" s="15">
        <v>0.52894211576846406</v>
      </c>
      <c r="AN21" s="15">
        <v>3.2394366197181435</v>
      </c>
      <c r="AO21" s="15">
        <v>1.3750000000000224</v>
      </c>
      <c r="AP21" s="15">
        <v>0.97653292959878613</v>
      </c>
      <c r="AQ21" s="15">
        <v>3.7044967880085076</v>
      </c>
      <c r="AR21" s="15">
        <v>1.8103448275862566</v>
      </c>
      <c r="AS21" s="15">
        <v>7.8523489932881434</v>
      </c>
      <c r="AT21" s="15">
        <v>4.1297468354429316</v>
      </c>
      <c r="AU21" s="15">
        <v>3.3772652388796454</v>
      </c>
      <c r="AV21" s="15">
        <v>1.3723284589426517</v>
      </c>
      <c r="AW21" s="15">
        <v>1.4629948364888261</v>
      </c>
      <c r="AX21" s="15">
        <v>1.9999999999999534</v>
      </c>
      <c r="AY21" s="15">
        <v>2.5876010781670904</v>
      </c>
      <c r="AZ21" s="15">
        <v>4.0302267002516308</v>
      </c>
      <c r="BA21" s="15">
        <v>0.31960663798402006</v>
      </c>
      <c r="BB21" s="15">
        <v>1.4569536423840415</v>
      </c>
      <c r="BC21" s="15">
        <v>2.3138832997988859</v>
      </c>
      <c r="BD21" s="15">
        <v>7.76</v>
      </c>
      <c r="BE21" s="15">
        <v>1.012658227848148</v>
      </c>
      <c r="BF21" s="15">
        <v>3.6832412523018285</v>
      </c>
      <c r="BG21" s="15">
        <v>4.8884758364311276</v>
      </c>
      <c r="BH21" s="15" t="s">
        <v>216</v>
      </c>
      <c r="BI21" s="15">
        <v>3.9065817409766148</v>
      </c>
      <c r="BJ21" s="15">
        <v>1.0322580645161088</v>
      </c>
      <c r="BK21" s="15">
        <v>4.6019900497512642</v>
      </c>
      <c r="BL21" s="15">
        <v>1.4742014742014149</v>
      </c>
      <c r="BM21" s="15">
        <v>1.0526315789474441</v>
      </c>
      <c r="BN21" s="15">
        <v>1.7191977077362732</v>
      </c>
      <c r="BO21" s="15">
        <v>1.9399538106235892</v>
      </c>
      <c r="BP21" s="15">
        <v>4.1866666666666665</v>
      </c>
      <c r="BQ21" s="15">
        <v>6.6014669926648022</v>
      </c>
      <c r="BR21" s="15">
        <v>1.6412213740457273</v>
      </c>
      <c r="BS21" s="15">
        <v>4.2278481012655309</v>
      </c>
      <c r="BT21" s="15">
        <v>2.3799126637554964</v>
      </c>
      <c r="BU21" s="15">
        <v>2.6914153132250922</v>
      </c>
      <c r="BV21" s="15">
        <v>0.98532494758910227</v>
      </c>
    </row>
    <row r="22" spans="1:74" x14ac:dyDescent="0.25">
      <c r="A22" s="10" t="s">
        <v>158</v>
      </c>
      <c r="B22" s="11" t="s">
        <v>159</v>
      </c>
      <c r="C22" s="11">
        <v>201</v>
      </c>
      <c r="D22" s="11" t="s">
        <v>160</v>
      </c>
      <c r="E22" s="11" t="s">
        <v>161</v>
      </c>
      <c r="F22" s="11" t="s">
        <v>162</v>
      </c>
      <c r="G22" s="11">
        <v>182.17179999999999</v>
      </c>
      <c r="H22" s="11" t="s">
        <v>82</v>
      </c>
      <c r="I22" s="15">
        <v>38.494736842105262</v>
      </c>
      <c r="J22" s="15">
        <v>91.247216035629933</v>
      </c>
      <c r="K22" s="15">
        <v>83.565505804308998</v>
      </c>
      <c r="L22" s="15">
        <v>72.495948136147121</v>
      </c>
      <c r="M22" s="15">
        <v>52.652631578947364</v>
      </c>
      <c r="N22" s="15">
        <v>71.313868613138453</v>
      </c>
      <c r="O22" s="15">
        <v>53.628620102211492</v>
      </c>
      <c r="P22" s="15">
        <v>95.135135135136224</v>
      </c>
      <c r="Q22" s="15">
        <v>62.853628536284518</v>
      </c>
      <c r="R22" s="15">
        <v>51.491477272727536</v>
      </c>
      <c r="S22" s="15">
        <v>46.842105263158111</v>
      </c>
      <c r="T22" s="15">
        <v>129.83606557377564</v>
      </c>
      <c r="U22" s="15">
        <v>44.852713178292682</v>
      </c>
      <c r="V22" s="15">
        <v>63.809523809521664</v>
      </c>
      <c r="W22" s="15">
        <v>52.894333843799913</v>
      </c>
      <c r="X22" s="15" t="s">
        <v>216</v>
      </c>
      <c r="Y22" s="15">
        <v>58.32037325039029</v>
      </c>
      <c r="Z22" s="15">
        <v>59.679767103348837</v>
      </c>
      <c r="AA22" s="15">
        <v>46.543837357052745</v>
      </c>
      <c r="AB22" s="15">
        <v>70.746268656720744</v>
      </c>
      <c r="AC22" s="15">
        <v>81.412556053811002</v>
      </c>
      <c r="AD22" s="15">
        <v>52.79620853080629</v>
      </c>
      <c r="AE22" s="15">
        <v>29.026178010471341</v>
      </c>
      <c r="AF22" s="15">
        <v>97.281795511227685</v>
      </c>
      <c r="AG22" s="15">
        <v>17.953813104188711</v>
      </c>
      <c r="AH22" s="15">
        <v>28.717948717949078</v>
      </c>
      <c r="AI22" s="15">
        <v>25.206540447504537</v>
      </c>
      <c r="AJ22" s="15">
        <v>24.492307692307691</v>
      </c>
      <c r="AK22" s="15" t="s">
        <v>216</v>
      </c>
      <c r="AL22" s="15">
        <v>66.518650088808656</v>
      </c>
      <c r="AM22" s="15">
        <v>33.802395209580901</v>
      </c>
      <c r="AN22" s="15">
        <v>70.017605633799221</v>
      </c>
      <c r="AO22" s="15">
        <v>61.625000000001002</v>
      </c>
      <c r="AP22" s="15">
        <v>27.956093868281528</v>
      </c>
      <c r="AQ22" s="15">
        <v>84.111349036401265</v>
      </c>
      <c r="AR22" s="15">
        <v>95.646551724140565</v>
      </c>
      <c r="AS22" s="15">
        <v>82.259507829972947</v>
      </c>
      <c r="AT22" s="15">
        <v>61.123417721517406</v>
      </c>
      <c r="AU22" s="15">
        <v>63.970345963754454</v>
      </c>
      <c r="AV22" s="15">
        <v>31.068616422947574</v>
      </c>
      <c r="AW22" s="15">
        <v>69.690189328744196</v>
      </c>
      <c r="AX22" s="15">
        <v>100.51282051281817</v>
      </c>
      <c r="AY22" s="15">
        <v>103.85444743935209</v>
      </c>
      <c r="AZ22" s="15">
        <v>114.33249370276344</v>
      </c>
      <c r="BA22" s="15">
        <v>15.746773202212678</v>
      </c>
      <c r="BB22" s="15">
        <v>96.11479028697147</v>
      </c>
      <c r="BC22" s="15">
        <v>70.160965794771428</v>
      </c>
      <c r="BD22" s="15">
        <v>171.28</v>
      </c>
      <c r="BE22" s="15">
        <v>97.468354430384238</v>
      </c>
      <c r="BF22" s="15">
        <v>46.316758747695495</v>
      </c>
      <c r="BG22" s="15">
        <v>84.144981412637691</v>
      </c>
      <c r="BH22" s="15">
        <v>73.578947368421055</v>
      </c>
      <c r="BI22" s="15">
        <v>84.416135881103386</v>
      </c>
      <c r="BJ22" s="15">
        <v>70.537634408600766</v>
      </c>
      <c r="BK22" s="15">
        <v>100.00000000000045</v>
      </c>
      <c r="BL22" s="15">
        <v>127.83783783783268</v>
      </c>
      <c r="BM22" s="15">
        <v>111.18421052632377</v>
      </c>
      <c r="BN22" s="15">
        <v>131.23209169053553</v>
      </c>
      <c r="BO22" s="15">
        <v>79.653579676675704</v>
      </c>
      <c r="BP22" s="15">
        <v>102.37333333333332</v>
      </c>
      <c r="BQ22" s="15">
        <v>74.81662591686775</v>
      </c>
      <c r="BR22" s="15">
        <v>88.416030534347158</v>
      </c>
      <c r="BS22" s="15">
        <v>145.74683544302792</v>
      </c>
      <c r="BT22" s="15">
        <v>98.209606986901122</v>
      </c>
      <c r="BU22" s="15">
        <v>106.82134570765795</v>
      </c>
      <c r="BV22" s="15">
        <v>75.807127882599872</v>
      </c>
    </row>
    <row r="23" spans="1:74" s="24" customFormat="1" x14ac:dyDescent="0.25">
      <c r="A23" s="21" t="s">
        <v>163</v>
      </c>
      <c r="B23" s="22" t="s">
        <v>164</v>
      </c>
      <c r="C23" s="22">
        <v>178</v>
      </c>
      <c r="D23" s="22" t="s">
        <v>165</v>
      </c>
      <c r="E23" s="22" t="s">
        <v>166</v>
      </c>
      <c r="F23" s="22" t="s">
        <v>167</v>
      </c>
      <c r="G23" s="22">
        <v>32.041899999999998</v>
      </c>
      <c r="H23" s="22" t="s">
        <v>82</v>
      </c>
      <c r="I23" s="23">
        <v>104.04210526315789</v>
      </c>
      <c r="J23" s="23">
        <v>162.7616926503255</v>
      </c>
      <c r="K23" s="23">
        <v>69.917081260362522</v>
      </c>
      <c r="L23" s="23">
        <v>15.834683954620106</v>
      </c>
      <c r="M23" s="23">
        <v>66.484210526315792</v>
      </c>
      <c r="N23" s="23">
        <v>19.270072992700666</v>
      </c>
      <c r="O23" s="23">
        <v>39.522998296420162</v>
      </c>
      <c r="P23" s="23">
        <v>38.440748440748877</v>
      </c>
      <c r="Q23" s="23">
        <v>24.883148831487983</v>
      </c>
      <c r="R23" s="23">
        <v>21.207386363636473</v>
      </c>
      <c r="S23" s="23">
        <v>27.586649550706163</v>
      </c>
      <c r="T23" s="23">
        <v>42.185792349728452</v>
      </c>
      <c r="U23" s="23">
        <v>30.558139534882429</v>
      </c>
      <c r="V23" s="23">
        <v>54.408602150535806</v>
      </c>
      <c r="W23" s="23">
        <v>29.433384379786752</v>
      </c>
      <c r="X23" s="23">
        <v>55.127272727272725</v>
      </c>
      <c r="Y23" s="23">
        <v>90.046656298602599</v>
      </c>
      <c r="Z23" s="23">
        <v>19.344978165939171</v>
      </c>
      <c r="AA23" s="23">
        <v>25.158831003812292</v>
      </c>
      <c r="AB23" s="23">
        <v>21.17537313432965</v>
      </c>
      <c r="AC23" s="23">
        <v>65.941704035873911</v>
      </c>
      <c r="AD23" s="23">
        <v>72.98578199052217</v>
      </c>
      <c r="AE23" s="23">
        <v>11.82722513089011</v>
      </c>
      <c r="AF23" s="23">
        <v>76.90773067332124</v>
      </c>
      <c r="AG23" s="23">
        <v>10.961331901181321</v>
      </c>
      <c r="AH23" s="23">
        <v>48.017751479290538</v>
      </c>
      <c r="AI23" s="23">
        <v>8.1669535283993895</v>
      </c>
      <c r="AJ23" s="23">
        <v>10</v>
      </c>
      <c r="AK23" s="23">
        <v>17.068145800317104</v>
      </c>
      <c r="AL23" s="23">
        <v>29.289520426287176</v>
      </c>
      <c r="AM23" s="23">
        <v>12.365269461077867</v>
      </c>
      <c r="AN23" s="23">
        <v>29.507042253519614</v>
      </c>
      <c r="AO23" s="23">
        <v>27.428571428571875</v>
      </c>
      <c r="AP23" s="23">
        <v>10.885692657077943</v>
      </c>
      <c r="AQ23" s="23">
        <v>35.203426124196454</v>
      </c>
      <c r="AR23" s="23">
        <v>26.228448275862789</v>
      </c>
      <c r="AS23" s="23">
        <v>26.442953020132723</v>
      </c>
      <c r="AT23" s="23">
        <v>19.145569620252669</v>
      </c>
      <c r="AU23" s="23">
        <v>18.533772652388297</v>
      </c>
      <c r="AV23" s="23">
        <v>14.206974128234174</v>
      </c>
      <c r="AW23" s="23">
        <v>29.931153184165513</v>
      </c>
      <c r="AX23" s="23">
        <v>34.102564102563306</v>
      </c>
      <c r="AY23" s="23">
        <v>44.2318059299187</v>
      </c>
      <c r="AZ23" s="23">
        <v>38.765743073045371</v>
      </c>
      <c r="BA23" s="23">
        <v>9.3116164720344301</v>
      </c>
      <c r="BB23" s="23">
        <v>42.384105960263028</v>
      </c>
      <c r="BC23" s="23">
        <v>35.754527162979308</v>
      </c>
      <c r="BD23" s="23">
        <v>76.47999999999999</v>
      </c>
      <c r="BE23" s="23">
        <v>44.599156118145515</v>
      </c>
      <c r="BF23" s="23">
        <v>29.723756906075756</v>
      </c>
      <c r="BG23" s="23">
        <v>29.423791821560744</v>
      </c>
      <c r="BH23" s="23">
        <v>44.4</v>
      </c>
      <c r="BI23" s="23">
        <v>36.326963906581462</v>
      </c>
      <c r="BJ23" s="23">
        <v>34.602150537633733</v>
      </c>
      <c r="BK23" s="23">
        <v>39.477611940298686</v>
      </c>
      <c r="BL23" s="23">
        <v>41.474201474199809</v>
      </c>
      <c r="BM23" s="23">
        <v>35.0263157894762</v>
      </c>
      <c r="BN23" s="23">
        <v>58.108882521486038</v>
      </c>
      <c r="BO23" s="23">
        <v>36.743648960739648</v>
      </c>
      <c r="BP23" s="23">
        <v>47.706666666666671</v>
      </c>
      <c r="BQ23" s="23">
        <v>32.713936430316686</v>
      </c>
      <c r="BR23" s="23">
        <v>32.366412213738997</v>
      </c>
      <c r="BS23" s="23">
        <v>48.329113924047299</v>
      </c>
      <c r="BT23" s="23">
        <v>35.633187772926327</v>
      </c>
      <c r="BU23" s="23">
        <v>35.243619489559613</v>
      </c>
      <c r="BV23" s="23">
        <v>36.268343815513767</v>
      </c>
    </row>
    <row r="24" spans="1:74" x14ac:dyDescent="0.25">
      <c r="A24" s="10" t="s">
        <v>168</v>
      </c>
      <c r="B24" s="11" t="s">
        <v>169</v>
      </c>
      <c r="C24" s="11">
        <v>227</v>
      </c>
      <c r="D24" s="11" t="s">
        <v>170</v>
      </c>
      <c r="E24" s="11" t="s">
        <v>171</v>
      </c>
      <c r="F24" s="11" t="s">
        <v>172</v>
      </c>
      <c r="G24" s="11">
        <v>165.1891</v>
      </c>
      <c r="H24" s="11" t="s">
        <v>82</v>
      </c>
      <c r="I24" s="15">
        <v>0.42105263157894735</v>
      </c>
      <c r="J24" s="15">
        <v>1.2249443207126303</v>
      </c>
      <c r="K24" s="15">
        <v>0.3648424543946811</v>
      </c>
      <c r="L24" s="15">
        <v>0.27552674230147572</v>
      </c>
      <c r="M24" s="15">
        <v>1.5578947368421054</v>
      </c>
      <c r="N24" s="15">
        <v>0.72992700729926763</v>
      </c>
      <c r="O24" s="15">
        <v>0.39182282793864809</v>
      </c>
      <c r="P24" s="15">
        <v>0.51975051975052566</v>
      </c>
      <c r="Q24" s="15">
        <v>1.1439114391143759</v>
      </c>
      <c r="R24" s="15">
        <v>1.7045454545454632</v>
      </c>
      <c r="S24" s="15">
        <v>0.24390243902439138</v>
      </c>
      <c r="T24" s="15">
        <v>0.51912568306012985</v>
      </c>
      <c r="U24" s="15">
        <v>0.71317829457361315</v>
      </c>
      <c r="V24" s="15">
        <v>0.81413210445465778</v>
      </c>
      <c r="W24" s="15">
        <v>0.9035222052067734</v>
      </c>
      <c r="X24" s="15">
        <v>0.23636363636363636</v>
      </c>
      <c r="Y24" s="15">
        <v>0.9020217729393698</v>
      </c>
      <c r="Z24" s="15">
        <v>1.3100436681222916</v>
      </c>
      <c r="AA24" s="15">
        <v>1.7153748411690199</v>
      </c>
      <c r="AB24" s="15">
        <v>0.50373134328361291</v>
      </c>
      <c r="AC24" s="15">
        <v>1.2780269058295861</v>
      </c>
      <c r="AD24" s="15">
        <v>0.60031595576619956</v>
      </c>
      <c r="AE24" s="15">
        <v>0.56020942408377228</v>
      </c>
      <c r="AF24" s="15">
        <v>2.2443890274315539</v>
      </c>
      <c r="AG24" s="15">
        <v>0.15574650912996488</v>
      </c>
      <c r="AH24" s="15">
        <v>0.37475345167653329</v>
      </c>
      <c r="AI24" s="15">
        <v>1.0068846815834862</v>
      </c>
      <c r="AJ24" s="15">
        <v>0.2076923076923077</v>
      </c>
      <c r="AK24" s="15">
        <v>0.33280507131537529</v>
      </c>
      <c r="AL24" s="15">
        <v>0.56838365896979359</v>
      </c>
      <c r="AM24" s="15">
        <v>0.24950099800399247</v>
      </c>
      <c r="AN24" s="15">
        <v>1.4436619718309118</v>
      </c>
      <c r="AO24" s="15">
        <v>0.51785714285715123</v>
      </c>
      <c r="AP24" s="15">
        <v>0.38607115821347354</v>
      </c>
      <c r="AQ24" s="15">
        <v>1.2205567451819939</v>
      </c>
      <c r="AR24" s="15">
        <v>0.58189655172415389</v>
      </c>
      <c r="AS24" s="15">
        <v>2.7740492170020792</v>
      </c>
      <c r="AT24" s="15">
        <v>1.3291139240505985</v>
      </c>
      <c r="AU24" s="15">
        <v>1.1202635914332482</v>
      </c>
      <c r="AV24" s="15">
        <v>0.47244094488189653</v>
      </c>
      <c r="AW24" s="15">
        <v>0.61962134251291456</v>
      </c>
      <c r="AX24" s="15">
        <v>0.87179487179485149</v>
      </c>
      <c r="AY24" s="15">
        <v>0.91644204851751121</v>
      </c>
      <c r="AZ24" s="15">
        <v>1.2846347607052071</v>
      </c>
      <c r="BA24" s="15">
        <v>0.17209588199139539</v>
      </c>
      <c r="BB24" s="15">
        <v>0.5960264900661989</v>
      </c>
      <c r="BC24" s="15">
        <v>0.72434607645878168</v>
      </c>
      <c r="BD24" s="15">
        <v>2.52</v>
      </c>
      <c r="BE24" s="15">
        <v>0.35864978902955236</v>
      </c>
      <c r="BF24" s="15">
        <v>1.5101289134437494</v>
      </c>
      <c r="BG24" s="15">
        <v>1.3011152416356613</v>
      </c>
      <c r="BH24" s="15">
        <v>0.77894736842105272</v>
      </c>
      <c r="BI24" s="15">
        <v>1.4649681528662308</v>
      </c>
      <c r="BJ24" s="15">
        <v>0.40860215053762639</v>
      </c>
      <c r="BK24" s="15">
        <v>1.791044776119411</v>
      </c>
      <c r="BL24" s="15">
        <v>0.58968058968056591</v>
      </c>
      <c r="BM24" s="15">
        <v>0.4210526315789776</v>
      </c>
      <c r="BN24" s="15">
        <v>0.97421203438388815</v>
      </c>
      <c r="BO24" s="15">
        <v>0.76212471131641002</v>
      </c>
      <c r="BP24" s="15">
        <v>1.52</v>
      </c>
      <c r="BQ24" s="15">
        <v>2.1760391198043236</v>
      </c>
      <c r="BR24" s="15">
        <v>0.66793893129767978</v>
      </c>
      <c r="BS24" s="15">
        <v>1.3164556962024407</v>
      </c>
      <c r="BT24" s="15">
        <v>0.8078602620087465</v>
      </c>
      <c r="BU24" s="15">
        <v>0.95127610208817903</v>
      </c>
      <c r="BV24" s="15">
        <v>0.52410901467505444</v>
      </c>
    </row>
    <row r="25" spans="1:74" x14ac:dyDescent="0.25">
      <c r="A25" s="10" t="s">
        <v>173</v>
      </c>
      <c r="B25" s="11" t="s">
        <v>174</v>
      </c>
      <c r="C25" s="11">
        <v>53</v>
      </c>
      <c r="D25" s="11" t="s">
        <v>175</v>
      </c>
      <c r="E25" s="11" t="s">
        <v>176</v>
      </c>
      <c r="F25" s="11" t="s">
        <v>177</v>
      </c>
      <c r="G25" s="11">
        <v>74.078500000000005</v>
      </c>
      <c r="H25" s="11" t="s">
        <v>82</v>
      </c>
      <c r="I25" s="15" t="s">
        <v>216</v>
      </c>
      <c r="J25" s="15" t="s">
        <v>216</v>
      </c>
      <c r="K25" s="15" t="s">
        <v>216</v>
      </c>
      <c r="L25" s="15" t="s">
        <v>216</v>
      </c>
      <c r="M25" s="15" t="s">
        <v>216</v>
      </c>
      <c r="N25" s="15" t="s">
        <v>216</v>
      </c>
      <c r="O25" s="15" t="s">
        <v>216</v>
      </c>
      <c r="P25" s="15" t="s">
        <v>216</v>
      </c>
      <c r="Q25" s="15" t="s">
        <v>216</v>
      </c>
      <c r="R25" s="15" t="s">
        <v>216</v>
      </c>
      <c r="S25" s="15" t="s">
        <v>216</v>
      </c>
      <c r="T25" s="15" t="s">
        <v>216</v>
      </c>
      <c r="U25" s="15" t="s">
        <v>216</v>
      </c>
      <c r="V25" s="15" t="s">
        <v>216</v>
      </c>
      <c r="W25" s="15" t="s">
        <v>216</v>
      </c>
      <c r="X25" s="15">
        <v>18.827272727272728</v>
      </c>
      <c r="Y25" s="15" t="s">
        <v>216</v>
      </c>
      <c r="Z25" s="15" t="s">
        <v>216</v>
      </c>
      <c r="AA25" s="15" t="s">
        <v>216</v>
      </c>
      <c r="AB25" s="15" t="s">
        <v>216</v>
      </c>
      <c r="AC25" s="15" t="s">
        <v>216</v>
      </c>
      <c r="AD25" s="15" t="s">
        <v>216</v>
      </c>
      <c r="AE25" s="15" t="s">
        <v>216</v>
      </c>
      <c r="AF25" s="15" t="s">
        <v>216</v>
      </c>
      <c r="AG25" s="15" t="s">
        <v>216</v>
      </c>
      <c r="AH25" s="15" t="s">
        <v>216</v>
      </c>
      <c r="AI25" s="15" t="s">
        <v>216</v>
      </c>
      <c r="AJ25" s="15" t="s">
        <v>216</v>
      </c>
      <c r="AK25" s="15">
        <v>17.202852614897136</v>
      </c>
      <c r="AL25" s="15" t="s">
        <v>216</v>
      </c>
      <c r="AM25" s="15" t="s">
        <v>216</v>
      </c>
      <c r="AN25" s="15" t="s">
        <v>216</v>
      </c>
      <c r="AO25" s="15" t="s">
        <v>216</v>
      </c>
      <c r="AP25" s="15" t="s">
        <v>216</v>
      </c>
      <c r="AQ25" s="15" t="s">
        <v>216</v>
      </c>
      <c r="AR25" s="15" t="s">
        <v>216</v>
      </c>
      <c r="AS25" s="15" t="s">
        <v>216</v>
      </c>
      <c r="AT25" s="15" t="s">
        <v>216</v>
      </c>
      <c r="AU25" s="15" t="s">
        <v>216</v>
      </c>
      <c r="AV25" s="15" t="s">
        <v>216</v>
      </c>
      <c r="AW25" s="15" t="s">
        <v>216</v>
      </c>
      <c r="AX25" s="15" t="s">
        <v>216</v>
      </c>
      <c r="AY25" s="15" t="s">
        <v>216</v>
      </c>
      <c r="AZ25" s="15" t="s">
        <v>216</v>
      </c>
      <c r="BA25" s="15">
        <v>4.3577135832821199</v>
      </c>
      <c r="BB25" s="15" t="s">
        <v>216</v>
      </c>
      <c r="BC25" s="15" t="s">
        <v>216</v>
      </c>
      <c r="BD25" s="15" t="s">
        <v>216</v>
      </c>
      <c r="BE25" s="15" t="s">
        <v>216</v>
      </c>
      <c r="BF25" s="15" t="s">
        <v>216</v>
      </c>
      <c r="BG25" s="15">
        <v>5.4646840148697775</v>
      </c>
      <c r="BH25" s="15">
        <v>20.484210526315788</v>
      </c>
      <c r="BI25" s="15" t="s">
        <v>216</v>
      </c>
      <c r="BJ25" s="15" t="s">
        <v>216</v>
      </c>
      <c r="BK25" s="15" t="s">
        <v>216</v>
      </c>
      <c r="BL25" s="15" t="s">
        <v>216</v>
      </c>
      <c r="BM25" s="15" t="s">
        <v>216</v>
      </c>
      <c r="BN25" s="15" t="s">
        <v>216</v>
      </c>
      <c r="BO25" s="15" t="s">
        <v>216</v>
      </c>
      <c r="BP25" s="15" t="s">
        <v>216</v>
      </c>
      <c r="BQ25" s="15" t="s">
        <v>216</v>
      </c>
      <c r="BR25" s="15" t="s">
        <v>216</v>
      </c>
      <c r="BS25" s="15" t="s">
        <v>216</v>
      </c>
      <c r="BT25" s="15" t="s">
        <v>216</v>
      </c>
      <c r="BU25" s="15" t="s">
        <v>216</v>
      </c>
      <c r="BV25" s="15" t="s">
        <v>216</v>
      </c>
    </row>
    <row r="26" spans="1:74" x14ac:dyDescent="0.25">
      <c r="A26" s="10" t="s">
        <v>178</v>
      </c>
      <c r="B26" s="11" t="s">
        <v>179</v>
      </c>
      <c r="C26" s="11">
        <v>119</v>
      </c>
      <c r="D26" s="11" t="s">
        <v>180</v>
      </c>
      <c r="E26" s="11" t="s">
        <v>181</v>
      </c>
      <c r="F26" s="11" t="s">
        <v>182</v>
      </c>
      <c r="G26" s="11">
        <v>129.114</v>
      </c>
      <c r="H26" s="11" t="s">
        <v>82</v>
      </c>
      <c r="I26" s="15" t="s">
        <v>216</v>
      </c>
      <c r="J26" s="15" t="s">
        <v>216</v>
      </c>
      <c r="K26" s="15" t="s">
        <v>216</v>
      </c>
      <c r="L26" s="15" t="s">
        <v>216</v>
      </c>
      <c r="M26" s="15">
        <v>7.852631578947368</v>
      </c>
      <c r="N26" s="15" t="s">
        <v>216</v>
      </c>
      <c r="O26" s="15" t="s">
        <v>216</v>
      </c>
      <c r="P26" s="15" t="s">
        <v>216</v>
      </c>
      <c r="Q26" s="15">
        <v>9.6555965559654293</v>
      </c>
      <c r="R26" s="15">
        <v>9.0909090909091379</v>
      </c>
      <c r="S26" s="15" t="s">
        <v>216</v>
      </c>
      <c r="T26" s="15" t="s">
        <v>216</v>
      </c>
      <c r="U26" s="15">
        <v>8.1395348837205859</v>
      </c>
      <c r="V26" s="15" t="s">
        <v>216</v>
      </c>
      <c r="W26" s="15" t="s">
        <v>216</v>
      </c>
      <c r="X26" s="15" t="s">
        <v>216</v>
      </c>
      <c r="Y26" s="15" t="s">
        <v>216</v>
      </c>
      <c r="Z26" s="15" t="s">
        <v>216</v>
      </c>
      <c r="AA26" s="15">
        <v>9.961880559085273</v>
      </c>
      <c r="AB26" s="15" t="s">
        <v>216</v>
      </c>
      <c r="AC26" s="15">
        <v>10.829596412555965</v>
      </c>
      <c r="AD26" s="15" t="s">
        <v>216</v>
      </c>
      <c r="AE26" s="15" t="s">
        <v>216</v>
      </c>
      <c r="AF26" s="15" t="s">
        <v>216</v>
      </c>
      <c r="AG26" s="15" t="s">
        <v>216</v>
      </c>
      <c r="AH26" s="15" t="s">
        <v>216</v>
      </c>
      <c r="AI26" s="15" t="s">
        <v>216</v>
      </c>
      <c r="AJ26" s="15" t="s">
        <v>216</v>
      </c>
      <c r="AK26" s="15" t="s">
        <v>216</v>
      </c>
      <c r="AL26" s="15" t="s">
        <v>216</v>
      </c>
      <c r="AM26" s="15" t="s">
        <v>216</v>
      </c>
      <c r="AN26" s="15">
        <v>12.165492957745855</v>
      </c>
      <c r="AO26" s="15" t="s">
        <v>216</v>
      </c>
      <c r="AP26" s="15" t="s">
        <v>216</v>
      </c>
      <c r="AQ26" s="15">
        <v>9.5289079229120563</v>
      </c>
      <c r="AR26" s="15" t="s">
        <v>216</v>
      </c>
      <c r="AS26" s="15" t="s">
        <v>216</v>
      </c>
      <c r="AT26" s="15">
        <v>9.8734177215187309</v>
      </c>
      <c r="AU26" s="15" t="s">
        <v>216</v>
      </c>
      <c r="AV26" s="15">
        <v>3.9032620922385264</v>
      </c>
      <c r="AW26" s="15" t="s">
        <v>216</v>
      </c>
      <c r="AX26" s="15" t="s">
        <v>216</v>
      </c>
      <c r="AY26" s="15" t="s">
        <v>216</v>
      </c>
      <c r="AZ26" s="15">
        <v>15.289672544079625</v>
      </c>
      <c r="BA26" s="15" t="s">
        <v>216</v>
      </c>
      <c r="BB26" s="15" t="s">
        <v>216</v>
      </c>
      <c r="BC26" s="15" t="s">
        <v>216</v>
      </c>
      <c r="BD26" s="15">
        <v>20.16</v>
      </c>
      <c r="BE26" s="15" t="s">
        <v>216</v>
      </c>
      <c r="BF26" s="15" t="s">
        <v>216</v>
      </c>
      <c r="BG26" s="15">
        <v>14.070631970259939</v>
      </c>
      <c r="BH26" s="15" t="s">
        <v>216</v>
      </c>
      <c r="BI26" s="15">
        <v>11.146496815286538</v>
      </c>
      <c r="BJ26" s="15" t="s">
        <v>216</v>
      </c>
      <c r="BK26" s="15" t="s">
        <v>216</v>
      </c>
      <c r="BL26" s="15" t="s">
        <v>216</v>
      </c>
      <c r="BM26" s="15" t="s">
        <v>216</v>
      </c>
      <c r="BN26" s="15" t="s">
        <v>216</v>
      </c>
      <c r="BO26" s="15" t="s">
        <v>216</v>
      </c>
      <c r="BP26" s="15" t="s">
        <v>216</v>
      </c>
      <c r="BQ26" s="15" t="s">
        <v>216</v>
      </c>
      <c r="BR26" s="15" t="s">
        <v>216</v>
      </c>
      <c r="BS26" s="15" t="s">
        <v>216</v>
      </c>
      <c r="BT26" s="15" t="s">
        <v>216</v>
      </c>
      <c r="BU26" s="15" t="s">
        <v>216</v>
      </c>
      <c r="BV26" s="15" t="s">
        <v>216</v>
      </c>
    </row>
    <row r="27" spans="1:74" x14ac:dyDescent="0.25">
      <c r="A27" s="10" t="s">
        <v>183</v>
      </c>
      <c r="B27" s="11" t="s">
        <v>184</v>
      </c>
      <c r="C27" s="11">
        <v>219</v>
      </c>
      <c r="D27" s="11" t="s">
        <v>185</v>
      </c>
      <c r="E27" s="11" t="s">
        <v>186</v>
      </c>
      <c r="F27" s="11" t="s">
        <v>187</v>
      </c>
      <c r="G27" s="11">
        <v>119.11920000000001</v>
      </c>
      <c r="H27" s="11" t="s">
        <v>82</v>
      </c>
      <c r="I27" s="15">
        <v>1.5368421052631578</v>
      </c>
      <c r="J27" s="15">
        <v>3.2516703786189822</v>
      </c>
      <c r="K27" s="15">
        <v>1.8573797678274673</v>
      </c>
      <c r="L27" s="15">
        <v>1.0858995137764045</v>
      </c>
      <c r="M27" s="15">
        <v>5.8315789473684205</v>
      </c>
      <c r="N27" s="15">
        <v>1.7700729927007239</v>
      </c>
      <c r="O27" s="15">
        <v>1.2606473594547811</v>
      </c>
      <c r="P27" s="15">
        <v>1.7671517671517871</v>
      </c>
      <c r="Q27" s="15">
        <v>2.3985239852398204</v>
      </c>
      <c r="R27" s="15">
        <v>3.764204545454565</v>
      </c>
      <c r="S27" s="15">
        <v>1.2451861360718928</v>
      </c>
      <c r="T27" s="15">
        <v>1.9945355191257623</v>
      </c>
      <c r="U27" s="15">
        <v>1.8914728682169741</v>
      </c>
      <c r="V27" s="15">
        <v>2.2734254992318745</v>
      </c>
      <c r="W27" s="15">
        <v>2.3277182235835516</v>
      </c>
      <c r="X27" s="15" t="s">
        <v>216</v>
      </c>
      <c r="Y27" s="15">
        <v>3.1881804043546689</v>
      </c>
      <c r="Z27" s="15">
        <v>3.4061135371179576</v>
      </c>
      <c r="AA27" s="15">
        <v>4.2947903430750278</v>
      </c>
      <c r="AB27" s="15">
        <v>1.7537313432836892</v>
      </c>
      <c r="AC27" s="15">
        <v>3.273542600896834</v>
      </c>
      <c r="AD27" s="15">
        <v>1.4691943127962255</v>
      </c>
      <c r="AE27" s="15">
        <v>0.95287958115183691</v>
      </c>
      <c r="AF27" s="15">
        <v>5.6608478802995856</v>
      </c>
      <c r="AG27" s="15">
        <v>0.56390977443607981</v>
      </c>
      <c r="AH27" s="15">
        <v>1.0453648915187508</v>
      </c>
      <c r="AI27" s="15">
        <v>2.4526678141136204</v>
      </c>
      <c r="AJ27" s="15">
        <v>0.68461538461538463</v>
      </c>
      <c r="AK27" s="15" t="s">
        <v>216</v>
      </c>
      <c r="AL27" s="15">
        <v>2.3445825932503985</v>
      </c>
      <c r="AM27" s="15">
        <v>0.97804391217565056</v>
      </c>
      <c r="AN27" s="15">
        <v>4.1725352112673919</v>
      </c>
      <c r="AO27" s="15">
        <v>2.1607142857143207</v>
      </c>
      <c r="AP27" s="15">
        <v>1.0673732021196034</v>
      </c>
      <c r="AQ27" s="15">
        <v>3.3404710920770357</v>
      </c>
      <c r="AR27" s="15">
        <v>2.5000000000000684</v>
      </c>
      <c r="AS27" s="15">
        <v>8.1431767337802956</v>
      </c>
      <c r="AT27" s="15">
        <v>4.0031645569619219</v>
      </c>
      <c r="AU27" s="15">
        <v>3.6573311367379571</v>
      </c>
      <c r="AV27" s="15">
        <v>1.1923509561305008</v>
      </c>
      <c r="AW27" s="15">
        <v>1.8244406196213596</v>
      </c>
      <c r="AX27" s="15">
        <v>3.1538461538460805</v>
      </c>
      <c r="AY27" s="15">
        <v>2.9919137466306984</v>
      </c>
      <c r="AZ27" s="15">
        <v>4.1057934508813485</v>
      </c>
      <c r="BA27" s="15">
        <v>0.36877688998156155</v>
      </c>
      <c r="BB27" s="15">
        <v>1.8322295805738706</v>
      </c>
      <c r="BC27" s="15">
        <v>1.9315895372234178</v>
      </c>
      <c r="BD27" s="15">
        <v>6.44</v>
      </c>
      <c r="BE27" s="15">
        <v>1.9831223628692898</v>
      </c>
      <c r="BF27" s="15">
        <v>5.3038674033146327</v>
      </c>
      <c r="BG27" s="15">
        <v>3.7918215613382129</v>
      </c>
      <c r="BH27" s="15" t="s">
        <v>216</v>
      </c>
      <c r="BI27" s="15">
        <v>3.5668789808916923</v>
      </c>
      <c r="BJ27" s="15">
        <v>1.7849462365591051</v>
      </c>
      <c r="BK27" s="15">
        <v>4.1791044776119595</v>
      </c>
      <c r="BL27" s="15">
        <v>2.4815724815723819</v>
      </c>
      <c r="BM27" s="15">
        <v>2.0263157894738297</v>
      </c>
      <c r="BN27" s="15">
        <v>3.9255014326644901</v>
      </c>
      <c r="BO27" s="15">
        <v>2.5404157043880335</v>
      </c>
      <c r="BP27" s="15">
        <v>3.5466666666666669</v>
      </c>
      <c r="BQ27" s="15">
        <v>4.9388753056232959</v>
      </c>
      <c r="BR27" s="15">
        <v>2.7290076335876634</v>
      </c>
      <c r="BS27" s="15">
        <v>4.9113924050629514</v>
      </c>
      <c r="BT27" s="15">
        <v>3.2969432314411002</v>
      </c>
      <c r="BU27" s="15">
        <v>3.3410672853828731</v>
      </c>
      <c r="BV27" s="15">
        <v>1.8867924528301958</v>
      </c>
    </row>
    <row r="28" spans="1:74" x14ac:dyDescent="0.25">
      <c r="A28" s="10" t="s">
        <v>188</v>
      </c>
      <c r="B28" s="11" t="s">
        <v>189</v>
      </c>
      <c r="C28" s="11">
        <v>255</v>
      </c>
      <c r="D28" s="11" t="s">
        <v>190</v>
      </c>
      <c r="E28" s="11" t="s">
        <v>191</v>
      </c>
      <c r="F28" s="11" t="s">
        <v>192</v>
      </c>
      <c r="G28" s="11">
        <v>242.2286</v>
      </c>
      <c r="H28" s="11" t="s">
        <v>82</v>
      </c>
      <c r="I28" s="15">
        <v>0.29473684210526313</v>
      </c>
      <c r="J28" s="15">
        <v>0.40089086859686085</v>
      </c>
      <c r="K28" s="15">
        <v>0.34825870646765017</v>
      </c>
      <c r="L28" s="15">
        <v>0.35656401944896859</v>
      </c>
      <c r="M28" s="15">
        <v>1.5578947368421054</v>
      </c>
      <c r="N28" s="15">
        <v>0.36496350364963381</v>
      </c>
      <c r="O28" s="15">
        <v>0.44293015332195007</v>
      </c>
      <c r="P28" s="15">
        <v>0.60291060291060972</v>
      </c>
      <c r="Q28" s="15">
        <v>0.35670356703566558</v>
      </c>
      <c r="R28" s="15">
        <v>0.93750000000000477</v>
      </c>
      <c r="S28" s="15">
        <v>0.19255455712451952</v>
      </c>
      <c r="T28" s="15">
        <v>0.32786885245902941</v>
      </c>
      <c r="U28" s="15">
        <v>0.26356589147285708</v>
      </c>
      <c r="V28" s="15">
        <v>0.23041474654377109</v>
      </c>
      <c r="W28" s="15">
        <v>0.68912710566618307</v>
      </c>
      <c r="X28" s="15" t="s">
        <v>216</v>
      </c>
      <c r="Y28" s="15">
        <v>0.51321928460343447</v>
      </c>
      <c r="Z28" s="15">
        <v>0.87336244541486108</v>
      </c>
      <c r="AA28" s="15">
        <v>0.87674714104194362</v>
      </c>
      <c r="AB28" s="15">
        <v>0.39179104477614335</v>
      </c>
      <c r="AC28" s="15">
        <v>0.3363228699551542</v>
      </c>
      <c r="AD28" s="15">
        <v>0.30015797788309978</v>
      </c>
      <c r="AE28" s="15">
        <v>0.43455497382199165</v>
      </c>
      <c r="AF28" s="15">
        <v>1.9950124688280477</v>
      </c>
      <c r="AG28" s="15">
        <v>0.12352309344790317</v>
      </c>
      <c r="AH28" s="15">
        <v>0.22682445759369119</v>
      </c>
      <c r="AI28" s="15">
        <v>0.80895008605852747</v>
      </c>
      <c r="AJ28" s="15">
        <v>0.16923076923076924</v>
      </c>
      <c r="AK28" s="15">
        <v>0.22187004754358353</v>
      </c>
      <c r="AL28" s="15">
        <v>0.4618117229129573</v>
      </c>
      <c r="AM28" s="15">
        <v>0.18962075848303428</v>
      </c>
      <c r="AN28" s="15">
        <v>0.72183098591545591</v>
      </c>
      <c r="AO28" s="15">
        <v>0.37500000000000611</v>
      </c>
      <c r="AP28" s="15">
        <v>0.13626040878122597</v>
      </c>
      <c r="AQ28" s="15">
        <v>0.40685224839399792</v>
      </c>
      <c r="AR28" s="15">
        <v>0.28017241379311114</v>
      </c>
      <c r="AS28" s="15">
        <v>1.9463087248321038</v>
      </c>
      <c r="AT28" s="15">
        <v>0.85443037974681335</v>
      </c>
      <c r="AU28" s="15">
        <v>0.95551894563424111</v>
      </c>
      <c r="AV28" s="15">
        <v>0.17997750281215108</v>
      </c>
      <c r="AW28" s="15">
        <v>0.43029259896730182</v>
      </c>
      <c r="AX28" s="15">
        <v>0.61538461538460099</v>
      </c>
      <c r="AY28" s="15">
        <v>0.6469002695417726</v>
      </c>
      <c r="AZ28" s="15">
        <v>0.42821158690173572</v>
      </c>
      <c r="BA28" s="15">
        <v>0.15365703749231732</v>
      </c>
      <c r="BB28" s="15">
        <v>0.28697571743928091</v>
      </c>
      <c r="BC28" s="15">
        <v>0.30181086519115902</v>
      </c>
      <c r="BD28" s="15">
        <v>0.91999999999999993</v>
      </c>
      <c r="BE28" s="15">
        <v>0.33755274261604934</v>
      </c>
      <c r="BF28" s="15">
        <v>1.4180478821362039</v>
      </c>
      <c r="BG28" s="15">
        <v>0.66914498141262579</v>
      </c>
      <c r="BH28" s="15">
        <v>0.52631578947368418</v>
      </c>
      <c r="BI28" s="15">
        <v>0.55201698513800002</v>
      </c>
      <c r="BJ28" s="15">
        <v>0.27956989247311281</v>
      </c>
      <c r="BK28" s="15">
        <v>0.6467661691542318</v>
      </c>
      <c r="BL28" s="15">
        <v>0.36855036855035372</v>
      </c>
      <c r="BM28" s="15">
        <v>0.36842105263160535</v>
      </c>
      <c r="BN28" s="15">
        <v>0.6876790830945092</v>
      </c>
      <c r="BO28" s="15">
        <v>0.53117782909931599</v>
      </c>
      <c r="BP28" s="15">
        <v>0.53333333333333333</v>
      </c>
      <c r="BQ28" s="15">
        <v>1.6870415647921162</v>
      </c>
      <c r="BR28" s="15">
        <v>0.4389312977099038</v>
      </c>
      <c r="BS28" s="15">
        <v>0.48101265822781486</v>
      </c>
      <c r="BT28" s="15">
        <v>0.56768558951965964</v>
      </c>
      <c r="BU28" s="15">
        <v>0.30162412993039828</v>
      </c>
      <c r="BV28" s="15">
        <v>0.27253668763102828</v>
      </c>
    </row>
    <row r="29" spans="1:74" x14ac:dyDescent="0.25">
      <c r="A29" s="10" t="s">
        <v>193</v>
      </c>
      <c r="B29" s="11" t="s">
        <v>194</v>
      </c>
      <c r="C29" s="11">
        <v>1776</v>
      </c>
      <c r="D29" s="11" t="s">
        <v>195</v>
      </c>
      <c r="E29" s="11" t="s">
        <v>196</v>
      </c>
      <c r="F29" s="11" t="s">
        <v>112</v>
      </c>
      <c r="G29" s="11">
        <v>342.29649999999998</v>
      </c>
      <c r="H29" s="11" t="s">
        <v>82</v>
      </c>
      <c r="I29" s="15">
        <v>100.7578947368421</v>
      </c>
      <c r="J29" s="15">
        <v>177.08240534520226</v>
      </c>
      <c r="K29" s="15">
        <v>165.7877280265285</v>
      </c>
      <c r="L29" s="15">
        <v>168.94651539709312</v>
      </c>
      <c r="M29" s="15">
        <v>188.54736842105262</v>
      </c>
      <c r="N29" s="15">
        <v>149.61678832116738</v>
      </c>
      <c r="O29" s="15">
        <v>150.42589437818535</v>
      </c>
      <c r="P29" s="15">
        <v>201.16424116424346</v>
      </c>
      <c r="Q29" s="15">
        <v>98.228782287821559</v>
      </c>
      <c r="R29" s="15">
        <v>105.28409090909146</v>
      </c>
      <c r="S29" s="15">
        <v>138.67779204107896</v>
      </c>
      <c r="T29" s="15">
        <v>272.48633879782506</v>
      </c>
      <c r="U29" s="15">
        <v>127.34883720929693</v>
      </c>
      <c r="V29" s="15">
        <v>118.11059907833705</v>
      </c>
      <c r="W29" s="15">
        <v>146.89127105666731</v>
      </c>
      <c r="X29" s="15">
        <v>63.627272727272725</v>
      </c>
      <c r="Y29" s="15">
        <v>149.06687402799759</v>
      </c>
      <c r="Z29" s="15">
        <v>152.86754002911451</v>
      </c>
      <c r="AA29" s="15">
        <v>92.757306226176638</v>
      </c>
      <c r="AB29" s="15">
        <v>163.30223880598012</v>
      </c>
      <c r="AC29" s="15">
        <v>121.9506726457389</v>
      </c>
      <c r="AD29" s="15">
        <v>116.319115323856</v>
      </c>
      <c r="AE29" s="15">
        <v>65.539267015707111</v>
      </c>
      <c r="AF29" s="15">
        <v>241.12219451372994</v>
      </c>
      <c r="AG29" s="15">
        <v>53.716433941996854</v>
      </c>
      <c r="AH29" s="15">
        <v>101.38067061144112</v>
      </c>
      <c r="AI29" s="15">
        <v>77.409638554217594</v>
      </c>
      <c r="AJ29" s="15">
        <v>74.238461538461536</v>
      </c>
      <c r="AK29" s="15">
        <v>31.093502377179348</v>
      </c>
      <c r="AL29" s="15">
        <v>181.68738898756308</v>
      </c>
      <c r="AM29" s="15">
        <v>100.27944111776465</v>
      </c>
      <c r="AN29" s="15">
        <v>97.517605633797814</v>
      </c>
      <c r="AO29" s="15">
        <v>164.01785714285981</v>
      </c>
      <c r="AP29" s="15">
        <v>62.513247539742444</v>
      </c>
      <c r="AQ29" s="15">
        <v>178.35117773018993</v>
      </c>
      <c r="AR29" s="15">
        <v>237.45689655173064</v>
      </c>
      <c r="AS29" s="15">
        <v>216.89038031318674</v>
      </c>
      <c r="AT29" s="15">
        <v>138.59177215189513</v>
      </c>
      <c r="AU29" s="15">
        <v>181.7298187808847</v>
      </c>
      <c r="AV29" s="15">
        <v>42.159730033746385</v>
      </c>
      <c r="AW29" s="15">
        <v>185.26678141136148</v>
      </c>
      <c r="AX29" s="15">
        <v>255.43589743589149</v>
      </c>
      <c r="AY29" s="15">
        <v>277.00808625336657</v>
      </c>
      <c r="AZ29" s="15">
        <v>217.88413098235378</v>
      </c>
      <c r="BA29" s="15">
        <v>29.704978488014785</v>
      </c>
      <c r="BB29" s="15">
        <v>199.31567328917441</v>
      </c>
      <c r="BC29" s="15">
        <v>115.29175050302275</v>
      </c>
      <c r="BD29" s="15">
        <v>327.96</v>
      </c>
      <c r="BE29" s="15">
        <v>204.76793248946092</v>
      </c>
      <c r="BF29" s="15">
        <v>166.9981583793649</v>
      </c>
      <c r="BG29" s="15">
        <v>148.14126394051743</v>
      </c>
      <c r="BH29" s="15">
        <v>148.50526315789475</v>
      </c>
      <c r="BI29" s="15">
        <v>193.7791932059433</v>
      </c>
      <c r="BJ29" s="15">
        <v>216.5806451612861</v>
      </c>
      <c r="BK29" s="15">
        <v>178.30845771144359</v>
      </c>
      <c r="BL29" s="15">
        <v>250.2702702702602</v>
      </c>
      <c r="BM29" s="15">
        <v>253.50000000001819</v>
      </c>
      <c r="BN29" s="15">
        <v>283.20916905442209</v>
      </c>
      <c r="BO29" s="15">
        <v>245.21939953811034</v>
      </c>
      <c r="BP29" s="15">
        <v>250.66666666666666</v>
      </c>
      <c r="BQ29" s="15">
        <v>204.57212713935704</v>
      </c>
      <c r="BR29" s="15">
        <v>222.55725190838692</v>
      </c>
      <c r="BS29" s="15">
        <v>201.94936708859365</v>
      </c>
      <c r="BT29" s="15">
        <v>217.86026200873707</v>
      </c>
      <c r="BU29" s="15">
        <v>234.1763341067315</v>
      </c>
      <c r="BV29" s="15">
        <v>207.88259958071359</v>
      </c>
    </row>
    <row r="30" spans="1:74" x14ac:dyDescent="0.25">
      <c r="A30" s="10" t="s">
        <v>197</v>
      </c>
      <c r="B30" s="11" t="s">
        <v>198</v>
      </c>
      <c r="C30" s="11">
        <v>243</v>
      </c>
      <c r="D30" s="11" t="s">
        <v>199</v>
      </c>
      <c r="E30" s="11" t="s">
        <v>200</v>
      </c>
      <c r="F30" s="11" t="s">
        <v>201</v>
      </c>
      <c r="G30" s="11">
        <v>181.1885</v>
      </c>
      <c r="H30" s="11" t="s">
        <v>82</v>
      </c>
      <c r="I30" s="15">
        <v>0.16842105263157894</v>
      </c>
      <c r="J30" s="15">
        <v>0.82405345211576952</v>
      </c>
      <c r="K30" s="15">
        <v>0.23217247097843341</v>
      </c>
      <c r="L30" s="15">
        <v>0.19448946515398285</v>
      </c>
      <c r="M30" s="15">
        <v>0.63157894736842102</v>
      </c>
      <c r="N30" s="15">
        <v>0.72992700729926763</v>
      </c>
      <c r="O30" s="15">
        <v>0.23850085178874234</v>
      </c>
      <c r="P30" s="15">
        <v>0.31185031185031536</v>
      </c>
      <c r="Q30" s="15">
        <v>0.65190651906518193</v>
      </c>
      <c r="R30" s="15">
        <v>0.52556818181818454</v>
      </c>
      <c r="S30" s="15">
        <v>0.17971758664955154</v>
      </c>
      <c r="T30" s="15">
        <v>0.35519125683061525</v>
      </c>
      <c r="U30" s="15">
        <v>0.41860465116277301</v>
      </c>
      <c r="V30" s="15">
        <v>0.55299539170505063</v>
      </c>
      <c r="W30" s="15">
        <v>0.50535987748853428</v>
      </c>
      <c r="X30" s="15">
        <v>0.23636363636363636</v>
      </c>
      <c r="Y30" s="15">
        <v>0.46656298600312229</v>
      </c>
      <c r="Z30" s="15">
        <v>0.62590975254731707</v>
      </c>
      <c r="AA30" s="15">
        <v>0.60991105463787376</v>
      </c>
      <c r="AB30" s="15">
        <v>0.37313432835823174</v>
      </c>
      <c r="AC30" s="15">
        <v>0.6726457399103084</v>
      </c>
      <c r="AD30" s="15">
        <v>0.48973143759874183</v>
      </c>
      <c r="AE30" s="15">
        <v>0.25654450261780226</v>
      </c>
      <c r="AF30" s="15">
        <v>1.0473815461347251</v>
      </c>
      <c r="AG30" s="15">
        <v>0.14500537056927768</v>
      </c>
      <c r="AH30" s="15">
        <v>0.25641025641025966</v>
      </c>
      <c r="AI30" s="15">
        <v>0.42168674698795577</v>
      </c>
      <c r="AJ30" s="15">
        <v>0.16923076923076924</v>
      </c>
      <c r="AK30" s="15">
        <v>0.27733755942947941</v>
      </c>
      <c r="AL30" s="15">
        <v>0.39076376554173314</v>
      </c>
      <c r="AM30" s="15">
        <v>0.19960079840319397</v>
      </c>
      <c r="AN30" s="15">
        <v>0.61619718309855998</v>
      </c>
      <c r="AO30" s="15">
        <v>0.26785714285714723</v>
      </c>
      <c r="AP30" s="15">
        <v>0.29523088569265626</v>
      </c>
      <c r="AQ30" s="15">
        <v>0.79229122055673284</v>
      </c>
      <c r="AR30" s="15">
        <v>0.38793103448276928</v>
      </c>
      <c r="AS30" s="15">
        <v>1.2975391498880693</v>
      </c>
      <c r="AT30" s="15">
        <v>0.69620253164555168</v>
      </c>
      <c r="AU30" s="15">
        <v>0.67545304777592896</v>
      </c>
      <c r="AV30" s="15">
        <v>0.32620922384702378</v>
      </c>
      <c r="AW30" s="15">
        <v>0.3786574870912256</v>
      </c>
      <c r="AX30" s="15">
        <v>0.46153846153845079</v>
      </c>
      <c r="AY30" s="15">
        <v>0.53908355795147722</v>
      </c>
      <c r="AZ30" s="15">
        <v>0.93198992443318962</v>
      </c>
      <c r="BA30" s="15">
        <v>0.12292562999385385</v>
      </c>
      <c r="BB30" s="15">
        <v>0.4635761589403769</v>
      </c>
      <c r="BC30" s="15">
        <v>0.74446680080485894</v>
      </c>
      <c r="BD30" s="15">
        <v>1.3599999999999999</v>
      </c>
      <c r="BE30" s="15">
        <v>0.23206751054853392</v>
      </c>
      <c r="BF30" s="15">
        <v>0.66298342541432909</v>
      </c>
      <c r="BG30" s="15">
        <v>1.0037174721189388</v>
      </c>
      <c r="BH30" s="15">
        <v>0.61052631578947369</v>
      </c>
      <c r="BI30" s="15">
        <v>0.76433121019107697</v>
      </c>
      <c r="BJ30" s="15">
        <v>0.2580645161290272</v>
      </c>
      <c r="BK30" s="15">
        <v>1.1691542288557266</v>
      </c>
      <c r="BL30" s="15">
        <v>0.39312039312037733</v>
      </c>
      <c r="BM30" s="15">
        <v>0.39473684210529147</v>
      </c>
      <c r="BN30" s="15">
        <v>0.60171919770769566</v>
      </c>
      <c r="BO30" s="15">
        <v>0.41570438799076914</v>
      </c>
      <c r="BP30" s="15">
        <v>0.90666666666666662</v>
      </c>
      <c r="BQ30" s="15">
        <v>0.95354523227380472</v>
      </c>
      <c r="BR30" s="15">
        <v>0.41984732824425591</v>
      </c>
      <c r="BS30" s="15">
        <v>1.0886075949366336</v>
      </c>
      <c r="BT30" s="15">
        <v>0.45851528384280205</v>
      </c>
      <c r="BU30" s="15">
        <v>0.74245939675174955</v>
      </c>
      <c r="BV30" s="15">
        <v>0.29350104821803047</v>
      </c>
    </row>
    <row r="31" spans="1:74" x14ac:dyDescent="0.25">
      <c r="A31" s="10" t="s">
        <v>202</v>
      </c>
      <c r="B31" s="11" t="s">
        <v>203</v>
      </c>
      <c r="C31" s="11">
        <v>139</v>
      </c>
      <c r="D31" s="11" t="s">
        <v>204</v>
      </c>
      <c r="E31" s="11" t="s">
        <v>205</v>
      </c>
      <c r="F31" s="11" t="s">
        <v>206</v>
      </c>
      <c r="G31" s="11">
        <v>112.0868</v>
      </c>
      <c r="H31" s="11" t="s">
        <v>82</v>
      </c>
      <c r="I31" s="15">
        <v>0.19999999999999998</v>
      </c>
      <c r="J31" s="15" t="s">
        <v>216</v>
      </c>
      <c r="K31" s="15" t="s">
        <v>216</v>
      </c>
      <c r="L31" s="15" t="s">
        <v>216</v>
      </c>
      <c r="M31" s="15">
        <v>0.92631578947368431</v>
      </c>
      <c r="N31" s="15" t="s">
        <v>216</v>
      </c>
      <c r="O31" s="15" t="s">
        <v>216</v>
      </c>
      <c r="P31" s="15" t="s">
        <v>216</v>
      </c>
      <c r="Q31" s="15">
        <v>0.34440344403443568</v>
      </c>
      <c r="R31" s="15">
        <v>1.1931818181818243</v>
      </c>
      <c r="S31" s="15" t="s">
        <v>216</v>
      </c>
      <c r="T31" s="15" t="s">
        <v>216</v>
      </c>
      <c r="U31" s="15">
        <v>0.21705426356588228</v>
      </c>
      <c r="V31" s="15">
        <v>0.1689708141320988</v>
      </c>
      <c r="W31" s="15">
        <v>0.32159264931088544</v>
      </c>
      <c r="X31" s="15" t="s">
        <v>216</v>
      </c>
      <c r="Y31" s="15">
        <v>0.32659409020218561</v>
      </c>
      <c r="Z31" s="15">
        <v>0.48034934497817355</v>
      </c>
      <c r="AA31" s="15">
        <v>0.74968233799238659</v>
      </c>
      <c r="AB31" s="15" t="s">
        <v>216</v>
      </c>
      <c r="AC31" s="15">
        <v>0.3363228699551542</v>
      </c>
      <c r="AD31" s="15" t="s">
        <v>216</v>
      </c>
      <c r="AE31" s="15">
        <v>0.49214659685864109</v>
      </c>
      <c r="AF31" s="15">
        <v>1.421446384039984</v>
      </c>
      <c r="AG31" s="15" t="s">
        <v>216</v>
      </c>
      <c r="AH31" s="15" t="s">
        <v>216</v>
      </c>
      <c r="AI31" s="15">
        <v>0.61962134251291456</v>
      </c>
      <c r="AJ31" s="15">
        <v>9.2307692307692299E-2</v>
      </c>
      <c r="AK31" s="15">
        <v>0.12678288431061918</v>
      </c>
      <c r="AL31" s="15">
        <v>0.1776198934280605</v>
      </c>
      <c r="AM31" s="15">
        <v>0.1097804391217567</v>
      </c>
      <c r="AN31" s="15">
        <v>0.61619718309855998</v>
      </c>
      <c r="AO31" s="15">
        <v>0.32142857142857667</v>
      </c>
      <c r="AP31" s="15">
        <v>0.10598031794095353</v>
      </c>
      <c r="AQ31" s="15">
        <v>0.27837259100641965</v>
      </c>
      <c r="AR31" s="15" t="s">
        <v>216</v>
      </c>
      <c r="AS31" s="15">
        <v>1.0290827740491584</v>
      </c>
      <c r="AT31" s="15">
        <v>0.58544303797466846</v>
      </c>
      <c r="AU31" s="15">
        <v>0.56013179571662408</v>
      </c>
      <c r="AV31" s="15">
        <v>0.17997750281215108</v>
      </c>
      <c r="AW31" s="15">
        <v>0.22375215146299696</v>
      </c>
      <c r="AX31" s="15" t="s">
        <v>216</v>
      </c>
      <c r="AY31" s="15">
        <v>0.26954177897573861</v>
      </c>
      <c r="AZ31" s="15">
        <v>0.32745591939544499</v>
      </c>
      <c r="BA31" s="15" t="s">
        <v>216</v>
      </c>
      <c r="BB31" s="15">
        <v>0.35320088300219193</v>
      </c>
      <c r="BC31" s="15" t="s">
        <v>216</v>
      </c>
      <c r="BD31" s="15">
        <v>0.88000000000000012</v>
      </c>
      <c r="BE31" s="15" t="s">
        <v>216</v>
      </c>
      <c r="BF31" s="15">
        <v>1.0681399631675301</v>
      </c>
      <c r="BG31" s="15" t="s">
        <v>216</v>
      </c>
      <c r="BH31" s="15" t="s">
        <v>216</v>
      </c>
      <c r="BI31" s="15" t="s">
        <v>216</v>
      </c>
      <c r="BJ31" s="15" t="s">
        <v>216</v>
      </c>
      <c r="BK31" s="15" t="s">
        <v>216</v>
      </c>
      <c r="BL31" s="15" t="s">
        <v>216</v>
      </c>
      <c r="BM31" s="15" t="s">
        <v>216</v>
      </c>
      <c r="BN31" s="15" t="s">
        <v>216</v>
      </c>
      <c r="BO31" s="15" t="s">
        <v>216</v>
      </c>
      <c r="BP31" s="15" t="s">
        <v>216</v>
      </c>
      <c r="BQ31" s="15">
        <v>0.63569682151586981</v>
      </c>
      <c r="BR31" s="15">
        <v>0.22900763358777593</v>
      </c>
      <c r="BS31" s="15" t="s">
        <v>216</v>
      </c>
      <c r="BT31" s="15">
        <v>0.41484716157205898</v>
      </c>
      <c r="BU31" s="15" t="s">
        <v>216</v>
      </c>
      <c r="BV31" s="15">
        <v>0.23060796645702397</v>
      </c>
    </row>
    <row r="32" spans="1:74" x14ac:dyDescent="0.25">
      <c r="A32" s="10" t="s">
        <v>207</v>
      </c>
      <c r="B32" s="11" t="s">
        <v>208</v>
      </c>
      <c r="C32" s="11">
        <v>162</v>
      </c>
      <c r="D32" s="11" t="s">
        <v>209</v>
      </c>
      <c r="E32" s="11" t="s">
        <v>210</v>
      </c>
      <c r="F32" s="11" t="s">
        <v>211</v>
      </c>
      <c r="G32" s="11">
        <v>244.20140000000001</v>
      </c>
      <c r="H32" s="11" t="s">
        <v>82</v>
      </c>
      <c r="I32" s="15">
        <v>1.1473684210526316</v>
      </c>
      <c r="J32" s="15">
        <v>1.9376391982181607</v>
      </c>
      <c r="K32" s="15">
        <v>2.2056384742951178</v>
      </c>
      <c r="L32" s="15">
        <v>2.0583468395463185</v>
      </c>
      <c r="M32" s="15">
        <v>2.6315789473684212</v>
      </c>
      <c r="N32" s="15">
        <v>1.8065693430656875</v>
      </c>
      <c r="O32" s="15">
        <v>1.9250425894377061</v>
      </c>
      <c r="P32" s="15">
        <v>2.5779625779626074</v>
      </c>
      <c r="Q32" s="15">
        <v>1.4022140221402026</v>
      </c>
      <c r="R32" s="15">
        <v>1.4772727272727351</v>
      </c>
      <c r="S32" s="15">
        <v>1.2965340179717646</v>
      </c>
      <c r="T32" s="15">
        <v>3.1147540983607795</v>
      </c>
      <c r="U32" s="15">
        <v>1.3488372093022685</v>
      </c>
      <c r="V32" s="15">
        <v>1.2903225806451182</v>
      </c>
      <c r="W32" s="15">
        <v>1.7764165390506053</v>
      </c>
      <c r="X32" s="15">
        <v>0.68181818181818177</v>
      </c>
      <c r="Y32" s="15">
        <v>1.8506998444790519</v>
      </c>
      <c r="Z32" s="15">
        <v>2.0232896652110948</v>
      </c>
      <c r="AA32" s="15">
        <v>1.2452350698856591</v>
      </c>
      <c r="AB32" s="15">
        <v>2.3320895522389486</v>
      </c>
      <c r="AC32" s="15">
        <v>1.7937219730941558</v>
      </c>
      <c r="AD32" s="15">
        <v>1.3270142180094939</v>
      </c>
      <c r="AE32" s="15">
        <v>0.70680628272251644</v>
      </c>
      <c r="AF32" s="15">
        <v>3.0423940149627726</v>
      </c>
      <c r="AG32" s="15">
        <v>0.66058002148226491</v>
      </c>
      <c r="AH32" s="15">
        <v>1.1735700197238808</v>
      </c>
      <c r="AI32" s="15">
        <v>0.94664371772806399</v>
      </c>
      <c r="AJ32" s="15">
        <v>0.83076923076923082</v>
      </c>
      <c r="AK32" s="15">
        <v>0.79239302694136982</v>
      </c>
      <c r="AL32" s="15">
        <v>2.1492007104795321</v>
      </c>
      <c r="AM32" s="15">
        <v>1.1177644710578862</v>
      </c>
      <c r="AN32" s="15">
        <v>1.778169014084416</v>
      </c>
      <c r="AO32" s="15">
        <v>1.8928571428571734</v>
      </c>
      <c r="AP32" s="15">
        <v>0.68887206661619793</v>
      </c>
      <c r="AQ32" s="15">
        <v>2.2698072805138834</v>
      </c>
      <c r="AR32" s="15">
        <v>2.6077586206897267</v>
      </c>
      <c r="AS32" s="15">
        <v>3.0648769574942323</v>
      </c>
      <c r="AT32" s="15">
        <v>1.2183544303797154</v>
      </c>
      <c r="AU32" s="15">
        <v>1.9604612850081844</v>
      </c>
      <c r="AV32" s="15">
        <v>1.0348706411698685</v>
      </c>
      <c r="AW32" s="15">
        <v>1.9621342512908964</v>
      </c>
      <c r="AX32" s="15">
        <v>2.9743589743589047</v>
      </c>
      <c r="AY32" s="15">
        <v>3.3692722371967325</v>
      </c>
      <c r="AZ32" s="15">
        <v>2.720403022669851</v>
      </c>
      <c r="BA32" s="15">
        <v>0.53472649047326426</v>
      </c>
      <c r="BB32" s="15">
        <v>2.8256070640175355</v>
      </c>
      <c r="BC32" s="15">
        <v>1.8712273641851862</v>
      </c>
      <c r="BD32" s="15">
        <v>3.84</v>
      </c>
      <c r="BE32" s="15">
        <v>2.7004219409283947</v>
      </c>
      <c r="BF32" s="15">
        <v>2.0626151012890239</v>
      </c>
      <c r="BG32" s="15">
        <v>1.8959107806691065</v>
      </c>
      <c r="BH32" s="15">
        <v>1.8947368421052631</v>
      </c>
      <c r="BI32" s="15">
        <v>2.3142250530785384</v>
      </c>
      <c r="BJ32" s="15">
        <v>2.3010752688171592</v>
      </c>
      <c r="BK32" s="15">
        <v>2.6865671641791167</v>
      </c>
      <c r="BL32" s="15">
        <v>3.6855036855035372</v>
      </c>
      <c r="BM32" s="15">
        <v>3.0000000000002154</v>
      </c>
      <c r="BN32" s="15">
        <v>3.495702005730422</v>
      </c>
      <c r="BO32" s="15">
        <v>2.7482678983834181</v>
      </c>
      <c r="BP32" s="15">
        <v>2.5066666666666668</v>
      </c>
      <c r="BQ32" s="15">
        <v>2.7872860635695829</v>
      </c>
      <c r="BR32" s="15">
        <v>2.557251908396831</v>
      </c>
      <c r="BS32" s="15">
        <v>2.6582278481010824</v>
      </c>
      <c r="BT32" s="15">
        <v>2.5327510917030969</v>
      </c>
      <c r="BU32" s="15">
        <v>2.4361948955916781</v>
      </c>
      <c r="BV32" s="15">
        <v>2.1802935010482263</v>
      </c>
    </row>
    <row r="33" spans="1:74" x14ac:dyDescent="0.25">
      <c r="A33" s="10" t="s">
        <v>212</v>
      </c>
      <c r="B33" s="11" t="s">
        <v>213</v>
      </c>
      <c r="C33" s="11">
        <v>215</v>
      </c>
      <c r="D33" s="11" t="s">
        <v>214</v>
      </c>
      <c r="E33" s="11" t="s">
        <v>215</v>
      </c>
      <c r="F33" s="11" t="s">
        <v>102</v>
      </c>
      <c r="G33" s="11">
        <v>117.1463</v>
      </c>
      <c r="H33" s="11" t="s">
        <v>82</v>
      </c>
      <c r="I33" s="15">
        <v>1.6105263157894738</v>
      </c>
      <c r="J33" s="15">
        <v>5.2338530066812385</v>
      </c>
      <c r="K33" s="15">
        <v>1.243781094527322</v>
      </c>
      <c r="L33" s="15">
        <v>0.94003241491091716</v>
      </c>
      <c r="M33" s="15">
        <v>8.1052631578947363</v>
      </c>
      <c r="N33" s="15">
        <v>3.5401459854014479</v>
      </c>
      <c r="O33" s="15">
        <v>1.0732538330493406</v>
      </c>
      <c r="P33" s="15">
        <v>1.2474012474012615</v>
      </c>
      <c r="Q33" s="15">
        <v>5.3874538745386724</v>
      </c>
      <c r="R33" s="15">
        <v>7.8551136363636767</v>
      </c>
      <c r="S33" s="15">
        <v>1.0397946084724052</v>
      </c>
      <c r="T33" s="15">
        <v>1.4754098360656325</v>
      </c>
      <c r="U33" s="15">
        <v>4.3565891472866376</v>
      </c>
      <c r="V33" s="15">
        <v>3.3026113671273856</v>
      </c>
      <c r="W33" s="15">
        <v>3.2006125574273834</v>
      </c>
      <c r="X33" s="15">
        <v>1.0272727272727273</v>
      </c>
      <c r="Y33" s="15">
        <v>2.6283048211509219</v>
      </c>
      <c r="Z33" s="15">
        <v>4.221251819505162</v>
      </c>
      <c r="AA33" s="15">
        <v>7.9288437102923588</v>
      </c>
      <c r="AB33" s="15">
        <v>1.1194029850746952</v>
      </c>
      <c r="AC33" s="15">
        <v>5.6278026905829144</v>
      </c>
      <c r="AD33" s="15">
        <v>2.938388625592451</v>
      </c>
      <c r="AE33" s="15">
        <v>2.5549738219895408</v>
      </c>
      <c r="AF33" s="15">
        <v>10.598503740649004</v>
      </c>
      <c r="AG33" s="15">
        <v>0.44038668098817652</v>
      </c>
      <c r="AH33" s="15">
        <v>1.0157790927021824</v>
      </c>
      <c r="AI33" s="15">
        <v>4.569707401032745</v>
      </c>
      <c r="AJ33" s="15">
        <v>0.66153846153846152</v>
      </c>
      <c r="AK33" s="15">
        <v>1.4183835182250517</v>
      </c>
      <c r="AL33" s="15">
        <v>1.9005328596802473</v>
      </c>
      <c r="AM33" s="15">
        <v>0.70858283433133862</v>
      </c>
      <c r="AN33" s="15">
        <v>6.4436619718306556</v>
      </c>
      <c r="AO33" s="15">
        <v>1.9107142857143167</v>
      </c>
      <c r="AP33" s="15">
        <v>1.6729750189250523</v>
      </c>
      <c r="AQ33" s="15">
        <v>7.0021413276230176</v>
      </c>
      <c r="AR33" s="15">
        <v>2.1120689655172993</v>
      </c>
      <c r="AS33" s="15">
        <v>9.7762863534670057</v>
      </c>
      <c r="AT33" s="15">
        <v>7.2151898734175353</v>
      </c>
      <c r="AU33" s="15">
        <v>4.6293245469520992</v>
      </c>
      <c r="AV33" s="15">
        <v>2.8346456692913793</v>
      </c>
      <c r="AW33" s="15">
        <v>1.9104991394148199</v>
      </c>
      <c r="AX33" s="15">
        <v>2.5384615384614793</v>
      </c>
      <c r="AY33" s="15">
        <v>2.7223719676549596</v>
      </c>
      <c r="AZ33" s="15">
        <v>7.6070528967249524</v>
      </c>
      <c r="BA33" s="15">
        <v>0.41180086047941045</v>
      </c>
      <c r="BB33" s="15">
        <v>2.1412803532007882</v>
      </c>
      <c r="BC33" s="15">
        <v>3.5010060362174444</v>
      </c>
      <c r="BD33" s="15">
        <v>12.919999999999998</v>
      </c>
      <c r="BE33" s="15">
        <v>1.2025316455696757</v>
      </c>
      <c r="BF33" s="15">
        <v>8.2872928176791145</v>
      </c>
      <c r="BG33" s="15">
        <v>6.4684014869887161</v>
      </c>
      <c r="BH33" s="15">
        <v>3.263157894736842</v>
      </c>
      <c r="BI33" s="15">
        <v>6.7728237791931534</v>
      </c>
      <c r="BJ33" s="15">
        <v>1.397849462365564</v>
      </c>
      <c r="BK33" s="15">
        <v>7.189054726368191</v>
      </c>
      <c r="BL33" s="15">
        <v>1.5970515970515329</v>
      </c>
      <c r="BM33" s="15">
        <v>1.1052631578948162</v>
      </c>
      <c r="BN33" s="15">
        <v>3.3237822349567949</v>
      </c>
      <c r="BO33" s="15">
        <v>2.401847575057777</v>
      </c>
      <c r="BP33" s="15">
        <v>6.666666666666667</v>
      </c>
      <c r="BQ33" s="15">
        <v>6.9437652811733468</v>
      </c>
      <c r="BR33" s="15">
        <v>1.9274809160304474</v>
      </c>
      <c r="BS33" s="15">
        <v>6.3544303797463968</v>
      </c>
      <c r="BT33" s="15">
        <v>3.231441048034986</v>
      </c>
      <c r="BU33" s="15">
        <v>3.8979118329466851</v>
      </c>
      <c r="BV33" s="15">
        <v>1.4884696016771544</v>
      </c>
    </row>
    <row r="34" spans="1:74" x14ac:dyDescent="0.25">
      <c r="A34" s="12" t="s">
        <v>113</v>
      </c>
      <c r="B34" s="13"/>
      <c r="C34" s="14">
        <v>10</v>
      </c>
      <c r="D34" s="14" t="s">
        <v>114</v>
      </c>
      <c r="E34" s="13"/>
      <c r="F34" s="14" t="s">
        <v>115</v>
      </c>
      <c r="G34" s="14">
        <v>202.37690000000001</v>
      </c>
      <c r="H34" s="14" t="s">
        <v>82</v>
      </c>
      <c r="I34" s="16">
        <v>500.2</v>
      </c>
      <c r="J34" s="16">
        <v>500.7</v>
      </c>
      <c r="K34" s="16">
        <v>500.8</v>
      </c>
      <c r="L34" s="16">
        <v>501.6</v>
      </c>
      <c r="M34" s="16">
        <v>501.4</v>
      </c>
      <c r="N34" s="16">
        <v>500.9</v>
      </c>
      <c r="O34" s="16">
        <v>500.4</v>
      </c>
      <c r="P34" s="16">
        <v>501.9</v>
      </c>
      <c r="Q34" s="16">
        <v>501.2</v>
      </c>
      <c r="R34" s="16">
        <v>501</v>
      </c>
      <c r="S34" s="16">
        <v>501.8</v>
      </c>
      <c r="T34" s="16">
        <v>500.2</v>
      </c>
      <c r="U34" s="16">
        <v>500.7</v>
      </c>
      <c r="V34" s="16">
        <v>500.7</v>
      </c>
      <c r="W34" s="16">
        <v>501.7</v>
      </c>
      <c r="X34" s="16">
        <v>500.4</v>
      </c>
      <c r="Y34" s="16">
        <v>499.6</v>
      </c>
      <c r="Z34" s="16">
        <v>501.6</v>
      </c>
      <c r="AA34" s="16">
        <v>501.6</v>
      </c>
      <c r="AB34" s="16">
        <v>501.2</v>
      </c>
      <c r="AC34" s="16">
        <v>500.1</v>
      </c>
      <c r="AD34" s="16">
        <v>501.2</v>
      </c>
      <c r="AE34" s="16">
        <v>499.9</v>
      </c>
      <c r="AF34" s="16">
        <v>500.6</v>
      </c>
      <c r="AG34" s="16">
        <v>500.8</v>
      </c>
      <c r="AH34" s="16">
        <v>499.8</v>
      </c>
      <c r="AI34" s="16">
        <v>502.1</v>
      </c>
      <c r="AJ34" s="16">
        <v>500.4</v>
      </c>
      <c r="AK34" s="16">
        <v>500.9</v>
      </c>
      <c r="AL34" s="16">
        <v>499.4</v>
      </c>
      <c r="AM34" s="16">
        <v>499.8</v>
      </c>
      <c r="AN34" s="16">
        <v>500.6</v>
      </c>
      <c r="AO34" s="16">
        <v>500</v>
      </c>
      <c r="AP34" s="16">
        <v>499.3</v>
      </c>
      <c r="AQ34" s="16">
        <v>499.9</v>
      </c>
      <c r="AR34" s="16">
        <v>498.3</v>
      </c>
      <c r="AS34" s="16">
        <v>501.3</v>
      </c>
      <c r="AT34" s="16">
        <v>500.5</v>
      </c>
      <c r="AU34" s="16">
        <v>500.9</v>
      </c>
      <c r="AV34" s="16">
        <v>498.8</v>
      </c>
      <c r="AW34" s="16">
        <v>501.3</v>
      </c>
      <c r="AX34" s="16">
        <v>500.8</v>
      </c>
      <c r="AY34" s="16">
        <v>501</v>
      </c>
      <c r="AZ34" s="16">
        <v>500.9</v>
      </c>
      <c r="BA34" s="16">
        <v>501.1</v>
      </c>
      <c r="BB34" s="16">
        <v>500.3</v>
      </c>
      <c r="BC34" s="16">
        <v>497.8</v>
      </c>
      <c r="BD34" s="16">
        <v>500.4</v>
      </c>
      <c r="BE34" s="16">
        <v>501.5</v>
      </c>
      <c r="BF34" s="16">
        <v>500.2</v>
      </c>
      <c r="BG34" s="16">
        <v>498.2</v>
      </c>
      <c r="BH34" s="16">
        <v>500.6</v>
      </c>
      <c r="BI34" s="16">
        <v>500.6</v>
      </c>
      <c r="BJ34" s="16">
        <v>500.2</v>
      </c>
      <c r="BK34" s="16">
        <v>500.9</v>
      </c>
      <c r="BL34" s="16">
        <v>499.8</v>
      </c>
      <c r="BM34" s="16">
        <v>501.9</v>
      </c>
      <c r="BN34" s="16">
        <v>500.1</v>
      </c>
      <c r="BO34" s="16">
        <v>500.8</v>
      </c>
      <c r="BP34" s="16">
        <v>500.7</v>
      </c>
      <c r="BQ34" s="16">
        <v>500.6</v>
      </c>
      <c r="BR34" s="16">
        <v>500.6</v>
      </c>
      <c r="BS34" s="16">
        <v>500.1</v>
      </c>
      <c r="BT34" s="16">
        <v>500.5</v>
      </c>
      <c r="BU34" s="16">
        <v>500.6</v>
      </c>
      <c r="BV34" s="16">
        <v>500.6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3D0B-4F67-4648-95C0-E4E8590FF76A}">
  <dimension ref="A1:G70"/>
  <sheetViews>
    <sheetView workbookViewId="0">
      <selection activeCell="G13" sqref="G13"/>
    </sheetView>
  </sheetViews>
  <sheetFormatPr defaultRowHeight="15" x14ac:dyDescent="0.25"/>
  <cols>
    <col min="1" max="1" width="18.42578125" bestFit="1" customWidth="1"/>
    <col min="2" max="2" width="18.140625" bestFit="1" customWidth="1"/>
    <col min="3" max="3" width="19.42578125" bestFit="1" customWidth="1"/>
    <col min="4" max="4" width="18" bestFit="1" customWidth="1"/>
    <col min="5" max="5" width="10.5703125" bestFit="1" customWidth="1"/>
  </cols>
  <sheetData>
    <row r="1" spans="1:7" s="6" customFormat="1" x14ac:dyDescent="0.25">
      <c r="A1" s="6" t="s">
        <v>360</v>
      </c>
      <c r="B1" s="6" t="s">
        <v>361</v>
      </c>
      <c r="C1" s="6" t="s">
        <v>219</v>
      </c>
      <c r="D1" s="6" t="s">
        <v>220</v>
      </c>
      <c r="E1" s="6" t="s">
        <v>221</v>
      </c>
    </row>
    <row r="2" spans="1:7" x14ac:dyDescent="0.25">
      <c r="A2" t="s">
        <v>222</v>
      </c>
      <c r="B2" t="s">
        <v>223</v>
      </c>
      <c r="C2" s="26">
        <v>3194.25</v>
      </c>
      <c r="D2" s="26">
        <v>3203.75</v>
      </c>
      <c r="E2" s="26">
        <f>D2-C2</f>
        <v>9.5</v>
      </c>
    </row>
    <row r="3" spans="1:7" s="24" customFormat="1" x14ac:dyDescent="0.25">
      <c r="A3" s="24" t="s">
        <v>224</v>
      </c>
      <c r="B3" s="24" t="s">
        <v>225</v>
      </c>
      <c r="C3" s="44">
        <v>3193.77</v>
      </c>
      <c r="D3" s="44">
        <v>3198.26</v>
      </c>
      <c r="E3" s="44">
        <f t="shared" ref="E3:E66" si="0">D3-C3</f>
        <v>4.4900000000002365</v>
      </c>
      <c r="G3" s="24" t="s">
        <v>366</v>
      </c>
    </row>
    <row r="4" spans="1:7" s="24" customFormat="1" x14ac:dyDescent="0.25">
      <c r="A4" s="24" t="s">
        <v>226</v>
      </c>
      <c r="B4" s="24" t="s">
        <v>227</v>
      </c>
      <c r="C4" s="44">
        <v>3202.06</v>
      </c>
      <c r="D4" s="44">
        <v>3210.48</v>
      </c>
      <c r="E4" s="44">
        <f t="shared" si="0"/>
        <v>8.4200000000000728</v>
      </c>
      <c r="G4" s="24" t="s">
        <v>366</v>
      </c>
    </row>
    <row r="5" spans="1:7" x14ac:dyDescent="0.25">
      <c r="A5" t="s">
        <v>228</v>
      </c>
      <c r="B5" t="s">
        <v>229</v>
      </c>
      <c r="C5" s="26">
        <v>3194.87</v>
      </c>
      <c r="D5" s="26">
        <v>3201.49</v>
      </c>
      <c r="E5" s="26">
        <f t="shared" si="0"/>
        <v>6.6199999999998909</v>
      </c>
    </row>
    <row r="6" spans="1:7" x14ac:dyDescent="0.25">
      <c r="A6" t="s">
        <v>230</v>
      </c>
      <c r="B6" t="s">
        <v>231</v>
      </c>
      <c r="C6" s="26">
        <v>3202.5</v>
      </c>
      <c r="D6" s="26">
        <v>3208.53</v>
      </c>
      <c r="E6" s="26">
        <f t="shared" si="0"/>
        <v>6.0300000000002001</v>
      </c>
    </row>
    <row r="7" spans="1:7" x14ac:dyDescent="0.25">
      <c r="A7" t="s">
        <v>232</v>
      </c>
      <c r="B7" t="s">
        <v>233</v>
      </c>
      <c r="C7" s="26">
        <v>3193.51</v>
      </c>
      <c r="D7" s="26">
        <v>3199.68</v>
      </c>
      <c r="E7" s="26">
        <f t="shared" si="0"/>
        <v>6.169999999999618</v>
      </c>
    </row>
    <row r="8" spans="1:7" x14ac:dyDescent="0.25">
      <c r="A8" t="s">
        <v>234</v>
      </c>
      <c r="B8" t="s">
        <v>235</v>
      </c>
      <c r="C8" s="26">
        <v>3197</v>
      </c>
      <c r="D8" s="26">
        <v>3201.75</v>
      </c>
      <c r="E8" s="26">
        <f t="shared" si="0"/>
        <v>4.75</v>
      </c>
    </row>
    <row r="9" spans="1:7" x14ac:dyDescent="0.25">
      <c r="A9" t="s">
        <v>236</v>
      </c>
      <c r="B9" t="s">
        <v>237</v>
      </c>
      <c r="C9" s="26">
        <v>3197.04</v>
      </c>
      <c r="D9" s="26">
        <v>3202.52</v>
      </c>
      <c r="E9" s="26">
        <f t="shared" si="0"/>
        <v>5.4800000000000182</v>
      </c>
    </row>
    <row r="10" spans="1:7" x14ac:dyDescent="0.25">
      <c r="A10" t="s">
        <v>238</v>
      </c>
      <c r="B10" t="s">
        <v>239</v>
      </c>
      <c r="C10" s="26">
        <v>3195.22</v>
      </c>
      <c r="D10" s="26">
        <v>3201.09</v>
      </c>
      <c r="E10" s="26">
        <f t="shared" si="0"/>
        <v>5.8700000000003456</v>
      </c>
    </row>
    <row r="11" spans="1:7" x14ac:dyDescent="0.25">
      <c r="A11" t="s">
        <v>240</v>
      </c>
      <c r="B11" t="s">
        <v>241</v>
      </c>
      <c r="C11" s="26">
        <v>3194.66</v>
      </c>
      <c r="D11" s="26">
        <v>3199.47</v>
      </c>
      <c r="E11" s="26">
        <f t="shared" si="0"/>
        <v>4.8099999999999454</v>
      </c>
    </row>
    <row r="12" spans="1:7" s="24" customFormat="1" x14ac:dyDescent="0.25">
      <c r="A12" s="24" t="s">
        <v>242</v>
      </c>
      <c r="B12" s="24" t="s">
        <v>243</v>
      </c>
      <c r="C12" s="44">
        <v>3191</v>
      </c>
      <c r="D12" s="44">
        <v>3198.44</v>
      </c>
      <c r="E12" s="44">
        <f t="shared" si="0"/>
        <v>7.4400000000000546</v>
      </c>
      <c r="G12" s="24" t="s">
        <v>367</v>
      </c>
    </row>
    <row r="13" spans="1:7" x14ac:dyDescent="0.25">
      <c r="A13" t="s">
        <v>244</v>
      </c>
      <c r="B13" t="s">
        <v>245</v>
      </c>
      <c r="C13" s="26">
        <v>3195.06</v>
      </c>
      <c r="D13" s="26">
        <v>3203.19</v>
      </c>
      <c r="E13" s="26">
        <f t="shared" si="0"/>
        <v>8.1300000000001091</v>
      </c>
    </row>
    <row r="14" spans="1:7" x14ac:dyDescent="0.25">
      <c r="A14" t="s">
        <v>246</v>
      </c>
      <c r="B14" t="s">
        <v>247</v>
      </c>
      <c r="C14" s="26">
        <v>3195.28</v>
      </c>
      <c r="D14" s="26">
        <v>3202.32</v>
      </c>
      <c r="E14" s="26">
        <f t="shared" si="0"/>
        <v>7.0399999999999636</v>
      </c>
    </row>
    <row r="15" spans="1:7" x14ac:dyDescent="0.25">
      <c r="A15" t="s">
        <v>248</v>
      </c>
      <c r="B15" t="s">
        <v>249</v>
      </c>
      <c r="C15" s="26">
        <v>3193.62</v>
      </c>
      <c r="D15" s="26">
        <v>3201.41</v>
      </c>
      <c r="E15" s="26">
        <f t="shared" si="0"/>
        <v>7.7899999999999636</v>
      </c>
    </row>
    <row r="16" spans="1:7" x14ac:dyDescent="0.25">
      <c r="A16" t="s">
        <v>250</v>
      </c>
      <c r="B16" t="s">
        <v>251</v>
      </c>
      <c r="C16" s="26">
        <v>3196.27</v>
      </c>
      <c r="D16" s="26">
        <v>3199.93</v>
      </c>
      <c r="E16" s="26">
        <f t="shared" si="0"/>
        <v>3.6599999999998545</v>
      </c>
    </row>
    <row r="17" spans="1:5" x14ac:dyDescent="0.25">
      <c r="A17" t="s">
        <v>252</v>
      </c>
      <c r="B17" t="s">
        <v>253</v>
      </c>
      <c r="C17" s="26">
        <v>3195.12</v>
      </c>
      <c r="D17" s="26">
        <v>3201.57</v>
      </c>
      <c r="E17" s="26">
        <f t="shared" si="0"/>
        <v>6.4500000000002728</v>
      </c>
    </row>
    <row r="18" spans="1:5" x14ac:dyDescent="0.25">
      <c r="A18" t="s">
        <v>254</v>
      </c>
      <c r="B18" t="s">
        <v>255</v>
      </c>
      <c r="C18" s="26">
        <v>3191.41</v>
      </c>
      <c r="D18" s="26">
        <v>3197.92</v>
      </c>
      <c r="E18" s="26">
        <f t="shared" si="0"/>
        <v>6.5100000000002183</v>
      </c>
    </row>
    <row r="19" spans="1:5" x14ac:dyDescent="0.25">
      <c r="A19" t="s">
        <v>256</v>
      </c>
      <c r="B19" t="s">
        <v>257</v>
      </c>
      <c r="C19" s="26">
        <v>3193.53</v>
      </c>
      <c r="D19" s="26">
        <v>3200.06</v>
      </c>
      <c r="E19" s="26">
        <f t="shared" si="0"/>
        <v>6.5299999999997453</v>
      </c>
    </row>
    <row r="20" spans="1:5" x14ac:dyDescent="0.25">
      <c r="A20" t="s">
        <v>258</v>
      </c>
      <c r="B20" t="s">
        <v>259</v>
      </c>
      <c r="C20" s="26">
        <v>3195.18</v>
      </c>
      <c r="D20" s="26">
        <v>3206.18</v>
      </c>
      <c r="E20" s="26">
        <f t="shared" si="0"/>
        <v>11</v>
      </c>
    </row>
    <row r="21" spans="1:5" x14ac:dyDescent="0.25">
      <c r="A21" t="s">
        <v>260</v>
      </c>
      <c r="B21" t="s">
        <v>261</v>
      </c>
      <c r="C21" s="26">
        <v>3194.32</v>
      </c>
      <c r="D21" s="26">
        <v>3200.75</v>
      </c>
      <c r="E21" s="26">
        <f t="shared" si="0"/>
        <v>6.4299999999998363</v>
      </c>
    </row>
    <row r="22" spans="1:5" x14ac:dyDescent="0.25">
      <c r="A22" t="s">
        <v>262</v>
      </c>
      <c r="B22" t="s">
        <v>263</v>
      </c>
      <c r="C22" s="26">
        <v>3190.98</v>
      </c>
      <c r="D22" s="26">
        <v>3197.85</v>
      </c>
      <c r="E22" s="26">
        <f t="shared" si="0"/>
        <v>6.8699999999998909</v>
      </c>
    </row>
    <row r="23" spans="1:5" x14ac:dyDescent="0.25">
      <c r="A23" t="s">
        <v>264</v>
      </c>
      <c r="B23" t="s">
        <v>265</v>
      </c>
      <c r="C23" s="26">
        <v>3197.23</v>
      </c>
      <c r="D23" s="26">
        <v>3205.1</v>
      </c>
      <c r="E23" s="26">
        <f t="shared" si="0"/>
        <v>7.8699999999998909</v>
      </c>
    </row>
    <row r="24" spans="1:5" x14ac:dyDescent="0.25">
      <c r="A24" t="s">
        <v>266</v>
      </c>
      <c r="B24" t="s">
        <v>267</v>
      </c>
      <c r="C24" s="26">
        <v>3204.09</v>
      </c>
      <c r="D24" s="26">
        <v>3209.45</v>
      </c>
      <c r="E24" s="26">
        <f t="shared" si="0"/>
        <v>5.3599999999996726</v>
      </c>
    </row>
    <row r="25" spans="1:5" x14ac:dyDescent="0.25">
      <c r="A25" t="s">
        <v>268</v>
      </c>
      <c r="B25" t="s">
        <v>269</v>
      </c>
      <c r="C25" s="26">
        <v>3194.19</v>
      </c>
      <c r="D25" s="26">
        <v>3198.65</v>
      </c>
      <c r="E25" s="26">
        <f t="shared" si="0"/>
        <v>4.4600000000000364</v>
      </c>
    </row>
    <row r="26" spans="1:5" x14ac:dyDescent="0.25">
      <c r="A26" t="s">
        <v>270</v>
      </c>
      <c r="B26" t="s">
        <v>271</v>
      </c>
      <c r="C26" s="26">
        <v>3191.79</v>
      </c>
      <c r="D26" s="26">
        <v>3198.12</v>
      </c>
      <c r="E26" s="26">
        <f t="shared" si="0"/>
        <v>6.3299999999999272</v>
      </c>
    </row>
    <row r="27" spans="1:5" x14ac:dyDescent="0.25">
      <c r="A27" t="s">
        <v>272</v>
      </c>
      <c r="B27" t="s">
        <v>273</v>
      </c>
      <c r="C27" s="26">
        <v>3191.26</v>
      </c>
      <c r="D27" s="26">
        <v>3210.36</v>
      </c>
      <c r="E27" s="26">
        <f t="shared" si="0"/>
        <v>19.099999999999909</v>
      </c>
    </row>
    <row r="28" spans="1:5" x14ac:dyDescent="0.25">
      <c r="A28" t="s">
        <v>274</v>
      </c>
      <c r="B28" t="s">
        <v>275</v>
      </c>
      <c r="C28" s="26">
        <v>3195.15</v>
      </c>
      <c r="D28" s="26">
        <v>3199.16</v>
      </c>
      <c r="E28" s="26">
        <f t="shared" si="0"/>
        <v>4.0099999999997635</v>
      </c>
    </row>
    <row r="29" spans="1:5" x14ac:dyDescent="0.25">
      <c r="A29" t="s">
        <v>276</v>
      </c>
      <c r="B29" t="s">
        <v>277</v>
      </c>
      <c r="C29" s="26">
        <v>3195.45</v>
      </c>
      <c r="D29" s="26">
        <v>3214.07</v>
      </c>
      <c r="E29" s="26">
        <f t="shared" si="0"/>
        <v>18.620000000000346</v>
      </c>
    </row>
    <row r="30" spans="1:5" x14ac:dyDescent="0.25">
      <c r="A30" t="s">
        <v>278</v>
      </c>
      <c r="B30" t="s">
        <v>279</v>
      </c>
      <c r="C30" s="26">
        <v>3197.78</v>
      </c>
      <c r="D30" s="26">
        <v>3207.92</v>
      </c>
      <c r="E30" s="26">
        <f t="shared" si="0"/>
        <v>10.139999999999873</v>
      </c>
    </row>
    <row r="31" spans="1:5" x14ac:dyDescent="0.25">
      <c r="A31" t="s">
        <v>280</v>
      </c>
      <c r="B31" t="s">
        <v>281</v>
      </c>
      <c r="C31" s="26">
        <v>3191.32</v>
      </c>
      <c r="D31" s="26">
        <v>3202.94</v>
      </c>
      <c r="E31" s="26">
        <f t="shared" si="0"/>
        <v>11.619999999999891</v>
      </c>
    </row>
    <row r="32" spans="1:5" x14ac:dyDescent="0.25">
      <c r="A32" t="s">
        <v>282</v>
      </c>
      <c r="B32" t="s">
        <v>283</v>
      </c>
      <c r="C32" s="26">
        <v>3194.9</v>
      </c>
      <c r="D32" s="26">
        <v>3207.9</v>
      </c>
      <c r="E32" s="26">
        <f t="shared" si="0"/>
        <v>13</v>
      </c>
    </row>
    <row r="33" spans="1:5" x14ac:dyDescent="0.25">
      <c r="A33" t="s">
        <v>284</v>
      </c>
      <c r="B33" t="s">
        <v>285</v>
      </c>
      <c r="C33" s="26">
        <v>3195.12</v>
      </c>
      <c r="D33" s="26">
        <v>3207.74</v>
      </c>
      <c r="E33" s="26">
        <f t="shared" si="0"/>
        <v>12.619999999999891</v>
      </c>
    </row>
    <row r="34" spans="1:5" x14ac:dyDescent="0.25">
      <c r="A34" t="s">
        <v>286</v>
      </c>
      <c r="B34" t="s">
        <v>287</v>
      </c>
      <c r="C34" s="26">
        <v>3197.89</v>
      </c>
      <c r="D34" s="26">
        <v>3203.52</v>
      </c>
      <c r="E34" s="26">
        <f t="shared" si="0"/>
        <v>5.6300000000001091</v>
      </c>
    </row>
    <row r="35" spans="1:5" x14ac:dyDescent="0.25">
      <c r="A35" t="s">
        <v>288</v>
      </c>
      <c r="B35" t="s">
        <v>289</v>
      </c>
      <c r="C35" s="26">
        <v>3196.87</v>
      </c>
      <c r="D35" s="26">
        <v>3206.89</v>
      </c>
      <c r="E35" s="26">
        <f t="shared" si="0"/>
        <v>10.019999999999982</v>
      </c>
    </row>
    <row r="36" spans="1:5" x14ac:dyDescent="0.25">
      <c r="A36" t="s">
        <v>290</v>
      </c>
      <c r="B36" t="s">
        <v>291</v>
      </c>
      <c r="C36" s="26">
        <v>3194.08</v>
      </c>
      <c r="D36" s="26">
        <v>3199.76</v>
      </c>
      <c r="E36" s="26">
        <f t="shared" si="0"/>
        <v>5.680000000000291</v>
      </c>
    </row>
    <row r="37" spans="1:5" x14ac:dyDescent="0.25">
      <c r="A37" t="s">
        <v>292</v>
      </c>
      <c r="B37" t="s">
        <v>293</v>
      </c>
      <c r="C37" s="26">
        <v>3194.5</v>
      </c>
      <c r="D37" s="26">
        <v>3200.1</v>
      </c>
      <c r="E37" s="26">
        <f t="shared" si="0"/>
        <v>5.5999999999999091</v>
      </c>
    </row>
    <row r="38" spans="1:5" x14ac:dyDescent="0.25">
      <c r="A38" t="s">
        <v>294</v>
      </c>
      <c r="B38" t="s">
        <v>295</v>
      </c>
      <c r="C38" s="26">
        <v>3192.35</v>
      </c>
      <c r="D38" s="26">
        <v>3205.56</v>
      </c>
      <c r="E38" s="26">
        <f t="shared" si="0"/>
        <v>13.210000000000036</v>
      </c>
    </row>
    <row r="39" spans="1:5" x14ac:dyDescent="0.25">
      <c r="A39" t="s">
        <v>296</v>
      </c>
      <c r="B39" t="s">
        <v>297</v>
      </c>
      <c r="C39" s="26">
        <v>3197.93</v>
      </c>
      <c r="D39" s="26">
        <v>3202.6</v>
      </c>
      <c r="E39" s="26">
        <f t="shared" si="0"/>
        <v>4.6700000000000728</v>
      </c>
    </row>
    <row r="40" spans="1:5" x14ac:dyDescent="0.25">
      <c r="A40" t="s">
        <v>298</v>
      </c>
      <c r="B40" t="s">
        <v>299</v>
      </c>
      <c r="C40" s="26">
        <v>3195.09</v>
      </c>
      <c r="D40" s="26">
        <v>3199.73</v>
      </c>
      <c r="E40" s="26">
        <f t="shared" si="0"/>
        <v>4.6399999999998727</v>
      </c>
    </row>
    <row r="41" spans="1:5" x14ac:dyDescent="0.25">
      <c r="A41" t="s">
        <v>300</v>
      </c>
      <c r="B41" t="s">
        <v>301</v>
      </c>
      <c r="C41" s="26">
        <v>3197.08</v>
      </c>
      <c r="D41" s="26">
        <v>3201.55</v>
      </c>
      <c r="E41" s="26">
        <f t="shared" si="0"/>
        <v>4.4700000000002547</v>
      </c>
    </row>
    <row r="42" spans="1:5" x14ac:dyDescent="0.25">
      <c r="A42" t="s">
        <v>302</v>
      </c>
      <c r="B42" t="s">
        <v>303</v>
      </c>
      <c r="C42" s="26">
        <v>3205.47</v>
      </c>
      <c r="D42" s="26">
        <v>3211.79</v>
      </c>
      <c r="E42" s="26">
        <f t="shared" si="0"/>
        <v>6.3200000000001637</v>
      </c>
    </row>
    <row r="43" spans="1:5" x14ac:dyDescent="0.25">
      <c r="A43" t="s">
        <v>304</v>
      </c>
      <c r="B43" t="s">
        <v>305</v>
      </c>
      <c r="C43" s="26">
        <v>3196.93</v>
      </c>
      <c r="D43" s="26">
        <v>3203</v>
      </c>
      <c r="E43" s="26">
        <f t="shared" si="0"/>
        <v>6.0700000000001637</v>
      </c>
    </row>
    <row r="44" spans="1:5" x14ac:dyDescent="0.25">
      <c r="A44" t="s">
        <v>306</v>
      </c>
      <c r="B44" t="s">
        <v>307</v>
      </c>
      <c r="C44" s="26">
        <v>3195.76</v>
      </c>
      <c r="D44" s="26">
        <v>3204.65</v>
      </c>
      <c r="E44" s="26">
        <f t="shared" si="0"/>
        <v>8.8899999999998727</v>
      </c>
    </row>
    <row r="45" spans="1:5" x14ac:dyDescent="0.25">
      <c r="A45" t="s">
        <v>308</v>
      </c>
      <c r="B45" t="s">
        <v>309</v>
      </c>
      <c r="C45" s="26">
        <v>3191.46</v>
      </c>
      <c r="D45" s="26">
        <v>3197.27</v>
      </c>
      <c r="E45" s="26">
        <f t="shared" si="0"/>
        <v>5.8099999999999454</v>
      </c>
    </row>
    <row r="46" spans="1:5" x14ac:dyDescent="0.25">
      <c r="A46" t="s">
        <v>310</v>
      </c>
      <c r="B46" t="s">
        <v>311</v>
      </c>
      <c r="C46" s="26">
        <v>3204.06</v>
      </c>
      <c r="D46" s="26">
        <v>3207.96</v>
      </c>
      <c r="E46" s="26">
        <f t="shared" si="0"/>
        <v>3.9000000000000909</v>
      </c>
    </row>
    <row r="47" spans="1:5" x14ac:dyDescent="0.25">
      <c r="A47" t="s">
        <v>312</v>
      </c>
      <c r="B47" t="s">
        <v>313</v>
      </c>
      <c r="C47" s="26">
        <v>3195.25</v>
      </c>
      <c r="D47" s="26">
        <v>3198.96</v>
      </c>
      <c r="E47" s="26">
        <f t="shared" si="0"/>
        <v>3.7100000000000364</v>
      </c>
    </row>
    <row r="48" spans="1:5" x14ac:dyDescent="0.25">
      <c r="A48" t="s">
        <v>314</v>
      </c>
      <c r="B48" t="s">
        <v>315</v>
      </c>
      <c r="C48" s="26">
        <v>3195.95</v>
      </c>
      <c r="D48" s="26">
        <v>3199.92</v>
      </c>
      <c r="E48" s="26">
        <f t="shared" si="0"/>
        <v>3.9700000000002547</v>
      </c>
    </row>
    <row r="49" spans="1:5" x14ac:dyDescent="0.25">
      <c r="A49" t="s">
        <v>316</v>
      </c>
      <c r="B49" t="s">
        <v>317</v>
      </c>
      <c r="C49" s="26">
        <v>3192.11</v>
      </c>
      <c r="D49" s="26">
        <v>3208.38</v>
      </c>
      <c r="E49" s="26">
        <f t="shared" si="0"/>
        <v>16.269999999999982</v>
      </c>
    </row>
    <row r="50" spans="1:5" x14ac:dyDescent="0.25">
      <c r="A50" t="s">
        <v>318</v>
      </c>
      <c r="B50" t="s">
        <v>319</v>
      </c>
      <c r="C50" s="26">
        <v>3196.66</v>
      </c>
      <c r="D50" s="26">
        <v>3201.19</v>
      </c>
      <c r="E50" s="26">
        <f t="shared" si="0"/>
        <v>4.5300000000002001</v>
      </c>
    </row>
    <row r="51" spans="1:5" x14ac:dyDescent="0.25">
      <c r="A51" t="s">
        <v>320</v>
      </c>
      <c r="B51" t="s">
        <v>321</v>
      </c>
      <c r="C51" s="26">
        <v>3192.15</v>
      </c>
      <c r="D51" s="26">
        <v>3197.12</v>
      </c>
      <c r="E51" s="26">
        <f t="shared" si="0"/>
        <v>4.9699999999997999</v>
      </c>
    </row>
    <row r="52" spans="1:5" x14ac:dyDescent="0.25">
      <c r="A52" t="s">
        <v>322</v>
      </c>
      <c r="B52" t="s">
        <v>323</v>
      </c>
      <c r="C52" s="26">
        <v>3197.63</v>
      </c>
      <c r="D52" s="26">
        <v>3200.13</v>
      </c>
      <c r="E52" s="26">
        <f t="shared" si="0"/>
        <v>2.5</v>
      </c>
    </row>
    <row r="53" spans="1:5" x14ac:dyDescent="0.25">
      <c r="A53" t="s">
        <v>324</v>
      </c>
      <c r="B53" t="s">
        <v>325</v>
      </c>
      <c r="C53" s="26">
        <v>3194.98</v>
      </c>
      <c r="D53" s="26">
        <v>3199.72</v>
      </c>
      <c r="E53" s="26">
        <f t="shared" si="0"/>
        <v>4.7399999999997817</v>
      </c>
    </row>
    <row r="54" spans="1:5" x14ac:dyDescent="0.25">
      <c r="A54" t="s">
        <v>326</v>
      </c>
      <c r="B54" t="s">
        <v>327</v>
      </c>
      <c r="C54" s="26">
        <v>3191.49</v>
      </c>
      <c r="D54" s="26">
        <v>3196.92</v>
      </c>
      <c r="E54" s="26">
        <f t="shared" si="0"/>
        <v>5.430000000000291</v>
      </c>
    </row>
    <row r="55" spans="1:5" x14ac:dyDescent="0.25">
      <c r="A55" t="s">
        <v>328</v>
      </c>
      <c r="B55" t="s">
        <v>329</v>
      </c>
      <c r="C55" s="26">
        <v>3202.14</v>
      </c>
      <c r="D55" s="26">
        <v>3207.52</v>
      </c>
      <c r="E55" s="26">
        <f t="shared" si="0"/>
        <v>5.3800000000001091</v>
      </c>
    </row>
    <row r="56" spans="1:5" x14ac:dyDescent="0.25">
      <c r="A56" t="s">
        <v>330</v>
      </c>
      <c r="B56" t="s">
        <v>331</v>
      </c>
      <c r="C56" s="26">
        <v>3192.71</v>
      </c>
      <c r="D56" s="26">
        <v>3197.46</v>
      </c>
      <c r="E56" s="26">
        <f t="shared" si="0"/>
        <v>4.75</v>
      </c>
    </row>
    <row r="57" spans="1:5" x14ac:dyDescent="0.25">
      <c r="A57" t="s">
        <v>332</v>
      </c>
      <c r="B57" t="s">
        <v>333</v>
      </c>
      <c r="C57" s="26">
        <v>3196.63</v>
      </c>
      <c r="D57" s="26">
        <v>3201.34</v>
      </c>
      <c r="E57" s="26">
        <f t="shared" si="0"/>
        <v>4.7100000000000364</v>
      </c>
    </row>
    <row r="58" spans="1:5" x14ac:dyDescent="0.25">
      <c r="A58" t="s">
        <v>334</v>
      </c>
      <c r="B58" t="s">
        <v>335</v>
      </c>
      <c r="C58" s="26">
        <v>3193.36</v>
      </c>
      <c r="D58" s="26">
        <v>3198.01</v>
      </c>
      <c r="E58" s="26">
        <f t="shared" si="0"/>
        <v>4.6500000000000909</v>
      </c>
    </row>
    <row r="59" spans="1:5" x14ac:dyDescent="0.25">
      <c r="A59" t="s">
        <v>336</v>
      </c>
      <c r="B59" t="s">
        <v>337</v>
      </c>
      <c r="C59" s="26">
        <v>3194.41</v>
      </c>
      <c r="D59" s="26">
        <v>3198.43</v>
      </c>
      <c r="E59" s="26">
        <f t="shared" si="0"/>
        <v>4.0199999999999818</v>
      </c>
    </row>
    <row r="60" spans="1:5" x14ac:dyDescent="0.25">
      <c r="A60" t="s">
        <v>338</v>
      </c>
      <c r="B60" t="s">
        <v>339</v>
      </c>
      <c r="C60" s="26">
        <v>3194.48</v>
      </c>
      <c r="D60" s="26">
        <v>3198.55</v>
      </c>
      <c r="E60" s="26">
        <f t="shared" si="0"/>
        <v>4.0700000000001637</v>
      </c>
    </row>
    <row r="61" spans="1:5" x14ac:dyDescent="0.25">
      <c r="A61" t="s">
        <v>340</v>
      </c>
      <c r="B61" t="s">
        <v>341</v>
      </c>
      <c r="C61" s="26">
        <v>3198.59</v>
      </c>
      <c r="D61" s="26">
        <v>3202.39</v>
      </c>
      <c r="E61" s="26">
        <f t="shared" si="0"/>
        <v>3.7999999999997272</v>
      </c>
    </row>
    <row r="62" spans="1:5" x14ac:dyDescent="0.25">
      <c r="A62" t="s">
        <v>342</v>
      </c>
      <c r="B62" t="s">
        <v>343</v>
      </c>
      <c r="C62" s="26">
        <v>3186.29</v>
      </c>
      <c r="D62" s="26">
        <v>3189.78</v>
      </c>
      <c r="E62" s="26">
        <f t="shared" si="0"/>
        <v>3.4900000000002365</v>
      </c>
    </row>
    <row r="63" spans="1:5" x14ac:dyDescent="0.25">
      <c r="A63" t="s">
        <v>344</v>
      </c>
      <c r="B63" t="s">
        <v>345</v>
      </c>
      <c r="C63" s="26">
        <v>3179.36</v>
      </c>
      <c r="D63" s="26">
        <v>3183.69</v>
      </c>
      <c r="E63" s="26">
        <f t="shared" si="0"/>
        <v>4.3299999999999272</v>
      </c>
    </row>
    <row r="64" spans="1:5" x14ac:dyDescent="0.25">
      <c r="A64" t="s">
        <v>346</v>
      </c>
      <c r="B64" t="s">
        <v>347</v>
      </c>
      <c r="C64" s="26">
        <v>3187.79</v>
      </c>
      <c r="D64" s="26">
        <v>3191.54</v>
      </c>
      <c r="E64" s="26">
        <f t="shared" si="0"/>
        <v>3.75</v>
      </c>
    </row>
    <row r="65" spans="1:5" x14ac:dyDescent="0.25">
      <c r="A65" t="s">
        <v>348</v>
      </c>
      <c r="B65" t="s">
        <v>349</v>
      </c>
      <c r="C65" s="26">
        <v>3178.44</v>
      </c>
      <c r="D65" s="26">
        <v>3182.53</v>
      </c>
      <c r="E65" s="26">
        <f t="shared" si="0"/>
        <v>4.0900000000001455</v>
      </c>
    </row>
    <row r="66" spans="1:5" x14ac:dyDescent="0.25">
      <c r="A66" t="s">
        <v>350</v>
      </c>
      <c r="B66" t="s">
        <v>351</v>
      </c>
      <c r="C66" s="26">
        <v>3196.33</v>
      </c>
      <c r="D66" s="26">
        <v>3201.57</v>
      </c>
      <c r="E66" s="26">
        <f t="shared" si="0"/>
        <v>5.2400000000002365</v>
      </c>
    </row>
    <row r="67" spans="1:5" x14ac:dyDescent="0.25">
      <c r="A67" t="s">
        <v>352</v>
      </c>
      <c r="B67" t="s">
        <v>353</v>
      </c>
      <c r="C67" s="26">
        <v>3191.89</v>
      </c>
      <c r="D67" s="26">
        <v>3195.84</v>
      </c>
      <c r="E67" s="26">
        <f t="shared" ref="E67:E70" si="1">D67-C67</f>
        <v>3.9500000000002728</v>
      </c>
    </row>
    <row r="68" spans="1:5" x14ac:dyDescent="0.25">
      <c r="A68" t="s">
        <v>354</v>
      </c>
      <c r="B68" t="s">
        <v>355</v>
      </c>
      <c r="C68" s="26">
        <v>3191.35</v>
      </c>
      <c r="D68" s="26">
        <v>3195.93</v>
      </c>
      <c r="E68" s="26">
        <f t="shared" si="1"/>
        <v>4.5799999999999272</v>
      </c>
    </row>
    <row r="69" spans="1:5" x14ac:dyDescent="0.25">
      <c r="A69" t="s">
        <v>356</v>
      </c>
      <c r="B69" t="s">
        <v>357</v>
      </c>
      <c r="C69" s="26">
        <v>3196.53</v>
      </c>
      <c r="D69" s="26">
        <v>3200.84</v>
      </c>
      <c r="E69" s="26">
        <f t="shared" si="1"/>
        <v>4.3099999999999454</v>
      </c>
    </row>
    <row r="70" spans="1:5" x14ac:dyDescent="0.25">
      <c r="A70" t="s">
        <v>358</v>
      </c>
      <c r="B70" t="s">
        <v>359</v>
      </c>
      <c r="C70" s="26">
        <v>3181.32</v>
      </c>
      <c r="D70" s="26">
        <v>3186.09</v>
      </c>
      <c r="E70" s="26">
        <f t="shared" si="1"/>
        <v>4.7699999999999818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A9417-0440-49AB-804D-47D312FC07B4}">
  <dimension ref="A1:N20"/>
  <sheetViews>
    <sheetView workbookViewId="0">
      <selection activeCell="K23" sqref="K23"/>
    </sheetView>
  </sheetViews>
  <sheetFormatPr defaultRowHeight="15" x14ac:dyDescent="0.25"/>
  <sheetData>
    <row r="1" spans="1:14" x14ac:dyDescent="0.25">
      <c r="A1" s="29" t="s">
        <v>362</v>
      </c>
      <c r="B1" s="30"/>
      <c r="C1" s="30"/>
      <c r="D1" s="30"/>
      <c r="E1" s="30"/>
      <c r="F1" s="30"/>
      <c r="G1" s="30"/>
      <c r="H1" s="30"/>
      <c r="I1" s="30"/>
      <c r="J1" s="30"/>
      <c r="K1" s="30"/>
      <c r="L1" s="30"/>
      <c r="M1" s="30"/>
      <c r="N1" s="31"/>
    </row>
    <row r="2" spans="1:14" ht="15" customHeight="1" x14ac:dyDescent="0.25">
      <c r="A2" s="32" t="s">
        <v>365</v>
      </c>
      <c r="B2" s="33"/>
      <c r="C2" s="33"/>
      <c r="D2" s="33"/>
      <c r="E2" s="33"/>
      <c r="F2" s="33"/>
      <c r="G2" s="33"/>
      <c r="H2" s="33"/>
      <c r="I2" s="33"/>
      <c r="J2" s="33"/>
      <c r="K2" s="33"/>
      <c r="L2" s="33"/>
      <c r="M2" s="33"/>
      <c r="N2" s="34"/>
    </row>
    <row r="3" spans="1:14" x14ac:dyDescent="0.25">
      <c r="A3" s="35"/>
      <c r="B3" s="36"/>
      <c r="C3" s="36"/>
      <c r="D3" s="36"/>
      <c r="E3" s="36"/>
      <c r="F3" s="36"/>
      <c r="G3" s="36"/>
      <c r="H3" s="36"/>
      <c r="I3" s="36"/>
      <c r="J3" s="36"/>
      <c r="K3" s="36"/>
      <c r="L3" s="36"/>
      <c r="M3" s="36"/>
      <c r="N3" s="37"/>
    </row>
    <row r="4" spans="1:14" x14ac:dyDescent="0.25">
      <c r="A4" s="35"/>
      <c r="B4" s="36"/>
      <c r="C4" s="36"/>
      <c r="D4" s="36"/>
      <c r="E4" s="36"/>
      <c r="F4" s="36"/>
      <c r="G4" s="36"/>
      <c r="H4" s="36"/>
      <c r="I4" s="36"/>
      <c r="J4" s="36"/>
      <c r="K4" s="36"/>
      <c r="L4" s="36"/>
      <c r="M4" s="36"/>
      <c r="N4" s="37"/>
    </row>
    <row r="5" spans="1:14" x14ac:dyDescent="0.25">
      <c r="A5" s="35"/>
      <c r="B5" s="36"/>
      <c r="C5" s="36"/>
      <c r="D5" s="36"/>
      <c r="E5" s="36"/>
      <c r="F5" s="36"/>
      <c r="G5" s="36"/>
      <c r="H5" s="36"/>
      <c r="I5" s="36"/>
      <c r="J5" s="36"/>
      <c r="K5" s="36"/>
      <c r="L5" s="36"/>
      <c r="M5" s="36"/>
      <c r="N5" s="37"/>
    </row>
    <row r="6" spans="1:14" x14ac:dyDescent="0.25">
      <c r="A6" s="35"/>
      <c r="B6" s="36"/>
      <c r="C6" s="36"/>
      <c r="D6" s="36"/>
      <c r="E6" s="36"/>
      <c r="F6" s="36"/>
      <c r="G6" s="36"/>
      <c r="H6" s="36"/>
      <c r="I6" s="36"/>
      <c r="J6" s="36"/>
      <c r="K6" s="36"/>
      <c r="L6" s="36"/>
      <c r="M6" s="36"/>
      <c r="N6" s="37"/>
    </row>
    <row r="7" spans="1:14" x14ac:dyDescent="0.25">
      <c r="A7" s="35"/>
      <c r="B7" s="36"/>
      <c r="C7" s="36"/>
      <c r="D7" s="36"/>
      <c r="E7" s="36"/>
      <c r="F7" s="36"/>
      <c r="G7" s="36"/>
      <c r="H7" s="36"/>
      <c r="I7" s="36"/>
      <c r="J7" s="36"/>
      <c r="K7" s="36"/>
      <c r="L7" s="36"/>
      <c r="M7" s="36"/>
      <c r="N7" s="37"/>
    </row>
    <row r="8" spans="1:14" x14ac:dyDescent="0.25">
      <c r="A8" s="38"/>
      <c r="B8" s="39"/>
      <c r="C8" s="39"/>
      <c r="D8" s="39"/>
      <c r="E8" s="39"/>
      <c r="F8" s="39"/>
      <c r="G8" s="39"/>
      <c r="H8" s="39"/>
      <c r="I8" s="39"/>
      <c r="J8" s="39"/>
      <c r="K8" s="39"/>
      <c r="L8" s="39"/>
      <c r="M8" s="39"/>
      <c r="N8" s="40"/>
    </row>
    <row r="9" spans="1:14" x14ac:dyDescent="0.25">
      <c r="A9" s="20"/>
      <c r="B9" s="20"/>
      <c r="C9" s="20"/>
      <c r="D9" s="20"/>
      <c r="E9" s="20"/>
      <c r="F9" s="20"/>
      <c r="G9" s="20"/>
      <c r="H9" s="20"/>
      <c r="I9" s="20"/>
      <c r="J9" s="20"/>
      <c r="K9" s="20"/>
      <c r="L9" s="20"/>
      <c r="M9" s="20"/>
      <c r="N9" s="20"/>
    </row>
    <row r="10" spans="1:14" x14ac:dyDescent="0.25">
      <c r="A10" s="41" t="s">
        <v>363</v>
      </c>
      <c r="B10" s="42"/>
      <c r="C10" s="42"/>
      <c r="D10" s="42"/>
      <c r="E10" s="42"/>
      <c r="F10" s="42"/>
      <c r="G10" s="42"/>
      <c r="H10" s="42"/>
      <c r="I10" s="42"/>
      <c r="J10" s="42"/>
      <c r="K10" s="42"/>
      <c r="L10" s="42"/>
      <c r="M10" s="42"/>
      <c r="N10" s="43"/>
    </row>
    <row r="11" spans="1:14" ht="15" customHeight="1" x14ac:dyDescent="0.25">
      <c r="A11" s="32" t="s">
        <v>364</v>
      </c>
      <c r="B11" s="33"/>
      <c r="C11" s="33"/>
      <c r="D11" s="33"/>
      <c r="E11" s="33"/>
      <c r="F11" s="33"/>
      <c r="G11" s="33"/>
      <c r="H11" s="33"/>
      <c r="I11" s="33"/>
      <c r="J11" s="33"/>
      <c r="K11" s="33"/>
      <c r="L11" s="33"/>
      <c r="M11" s="33"/>
      <c r="N11" s="34"/>
    </row>
    <row r="12" spans="1:14" x14ac:dyDescent="0.25">
      <c r="A12" s="35"/>
      <c r="B12" s="36"/>
      <c r="C12" s="36"/>
      <c r="D12" s="36"/>
      <c r="E12" s="36"/>
      <c r="F12" s="36"/>
      <c r="G12" s="36"/>
      <c r="H12" s="36"/>
      <c r="I12" s="36"/>
      <c r="J12" s="36"/>
      <c r="K12" s="36"/>
      <c r="L12" s="36"/>
      <c r="M12" s="36"/>
      <c r="N12" s="37"/>
    </row>
    <row r="13" spans="1:14" x14ac:dyDescent="0.25">
      <c r="A13" s="35"/>
      <c r="B13" s="36"/>
      <c r="C13" s="36"/>
      <c r="D13" s="36"/>
      <c r="E13" s="36"/>
      <c r="F13" s="36"/>
      <c r="G13" s="36"/>
      <c r="H13" s="36"/>
      <c r="I13" s="36"/>
      <c r="J13" s="36"/>
      <c r="K13" s="36"/>
      <c r="L13" s="36"/>
      <c r="M13" s="36"/>
      <c r="N13" s="37"/>
    </row>
    <row r="14" spans="1:14" x14ac:dyDescent="0.25">
      <c r="A14" s="35"/>
      <c r="B14" s="36"/>
      <c r="C14" s="36"/>
      <c r="D14" s="36"/>
      <c r="E14" s="36"/>
      <c r="F14" s="36"/>
      <c r="G14" s="36"/>
      <c r="H14" s="36"/>
      <c r="I14" s="36"/>
      <c r="J14" s="36"/>
      <c r="K14" s="36"/>
      <c r="L14" s="36"/>
      <c r="M14" s="36"/>
      <c r="N14" s="37"/>
    </row>
    <row r="15" spans="1:14" x14ac:dyDescent="0.25">
      <c r="A15" s="35"/>
      <c r="B15" s="36"/>
      <c r="C15" s="36"/>
      <c r="D15" s="36"/>
      <c r="E15" s="36"/>
      <c r="F15" s="36"/>
      <c r="G15" s="36"/>
      <c r="H15" s="36"/>
      <c r="I15" s="36"/>
      <c r="J15" s="36"/>
      <c r="K15" s="36"/>
      <c r="L15" s="36"/>
      <c r="M15" s="36"/>
      <c r="N15" s="37"/>
    </row>
    <row r="16" spans="1:14" x14ac:dyDescent="0.25">
      <c r="A16" s="38"/>
      <c r="B16" s="39"/>
      <c r="C16" s="39"/>
      <c r="D16" s="39"/>
      <c r="E16" s="39"/>
      <c r="F16" s="39"/>
      <c r="G16" s="39"/>
      <c r="H16" s="39"/>
      <c r="I16" s="39"/>
      <c r="J16" s="39"/>
      <c r="K16" s="39"/>
      <c r="L16" s="39"/>
      <c r="M16" s="39"/>
      <c r="N16" s="40"/>
    </row>
    <row r="17" spans="1:14" s="28" customFormat="1" x14ac:dyDescent="0.25">
      <c r="A17" s="27"/>
      <c r="B17" s="27"/>
      <c r="C17" s="27"/>
      <c r="D17" s="27"/>
      <c r="E17" s="27"/>
      <c r="F17" s="27"/>
      <c r="G17" s="27"/>
      <c r="H17" s="27"/>
      <c r="I17" s="27"/>
      <c r="J17" s="27"/>
      <c r="K17" s="27"/>
      <c r="L17" s="27"/>
      <c r="M17" s="27"/>
      <c r="N17" s="27"/>
    </row>
    <row r="18" spans="1:14" s="28" customFormat="1" x14ac:dyDescent="0.25">
      <c r="A18" s="27"/>
      <c r="B18" s="27"/>
      <c r="C18" s="27"/>
      <c r="D18" s="27"/>
      <c r="E18" s="27"/>
      <c r="F18" s="27"/>
      <c r="G18" s="27"/>
      <c r="H18" s="27"/>
      <c r="I18" s="27"/>
      <c r="J18" s="27"/>
      <c r="K18" s="27"/>
      <c r="L18" s="27"/>
      <c r="M18" s="27"/>
      <c r="N18" s="27"/>
    </row>
    <row r="19" spans="1:14" s="28" customFormat="1" x14ac:dyDescent="0.25">
      <c r="A19" s="27"/>
      <c r="B19" s="27"/>
      <c r="C19" s="27"/>
      <c r="D19" s="27"/>
      <c r="E19" s="27"/>
      <c r="F19" s="27"/>
      <c r="G19" s="27"/>
      <c r="H19" s="27"/>
      <c r="I19" s="27"/>
      <c r="J19" s="27"/>
      <c r="K19" s="27"/>
      <c r="L19" s="27"/>
      <c r="M19" s="27"/>
      <c r="N19" s="27"/>
    </row>
    <row r="20" spans="1:14" s="28" customFormat="1" x14ac:dyDescent="0.25">
      <c r="A20" s="27"/>
      <c r="B20" s="27"/>
      <c r="C20" s="27"/>
      <c r="D20" s="27"/>
      <c r="E20" s="27"/>
      <c r="F20" s="27"/>
      <c r="G20" s="27"/>
      <c r="H20" s="27"/>
      <c r="I20" s="27"/>
      <c r="J20" s="27"/>
      <c r="K20" s="27"/>
      <c r="L20" s="27"/>
      <c r="M20" s="27"/>
      <c r="N20" s="27"/>
    </row>
  </sheetData>
  <mergeCells count="4">
    <mergeCell ref="A1:N1"/>
    <mergeCell ref="A10:N10"/>
    <mergeCell ref="A11:N16"/>
    <mergeCell ref="A2:N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01. Exported Concentrations</vt:lpstr>
      <vt:lpstr>02. Mass Normalization</vt:lpstr>
      <vt:lpstr>03. Sample Metadata</vt:lpstr>
      <vt:lpstr>04.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Eder, Elizabeth K</cp:lastModifiedBy>
  <dcterms:created xsi:type="dcterms:W3CDTF">2023-05-09T23:06:08Z</dcterms:created>
  <dcterms:modified xsi:type="dcterms:W3CDTF">2023-05-10T06:27:11Z</dcterms:modified>
</cp:coreProperties>
</file>