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ameron/Thesis_code/model/COLAB TESTS/"/>
    </mc:Choice>
  </mc:AlternateContent>
  <bookViews>
    <workbookView xWindow="700" yWindow="500" windowWidth="28100" windowHeight="16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0" i="1" l="1"/>
  <c r="G78" i="1"/>
  <c r="G76" i="1"/>
  <c r="G74" i="1"/>
  <c r="G66" i="1"/>
  <c r="G64" i="1"/>
  <c r="G62" i="1"/>
  <c r="G60" i="1"/>
  <c r="G53" i="1"/>
  <c r="G51" i="1"/>
  <c r="G49" i="1"/>
  <c r="G47" i="1"/>
  <c r="G36" i="1"/>
  <c r="G40" i="1"/>
  <c r="G38" i="1"/>
  <c r="G34" i="1"/>
  <c r="G27" i="1"/>
  <c r="G25" i="1"/>
  <c r="G23" i="1"/>
  <c r="G21" i="1"/>
  <c r="G13" i="1"/>
  <c r="G11" i="1"/>
  <c r="G9" i="1"/>
  <c r="G7" i="1"/>
</calcChain>
</file>

<file path=xl/sharedStrings.xml><?xml version="1.0" encoding="utf-8"?>
<sst xmlns="http://schemas.openxmlformats.org/spreadsheetml/2006/main" count="100" uniqueCount="22">
  <si>
    <t>T tests</t>
  </si>
  <si>
    <t>Pearson r_0</t>
  </si>
  <si>
    <t>Pearson r_1</t>
  </si>
  <si>
    <t>Mean</t>
  </si>
  <si>
    <t>Observations</t>
  </si>
  <si>
    <t>T</t>
  </si>
  <si>
    <t>Variance</t>
  </si>
  <si>
    <t xml:space="preserve"> </t>
  </si>
  <si>
    <t>lpr_0</t>
  </si>
  <si>
    <t>lpr_1</t>
  </si>
  <si>
    <t>spr_0</t>
  </si>
  <si>
    <t>spr_1</t>
  </si>
  <si>
    <t>acc_0</t>
  </si>
  <si>
    <t>acc_1</t>
  </si>
  <si>
    <t>SEQ + TF</t>
  </si>
  <si>
    <t>VS</t>
  </si>
  <si>
    <t>SEQ</t>
  </si>
  <si>
    <t>SEQ + TF + DF</t>
  </si>
  <si>
    <t>SEQ + TF + CORE</t>
  </si>
  <si>
    <t>SEQ + TF +CORE</t>
  </si>
  <si>
    <t>SEQ + TF + CORE + HM</t>
  </si>
  <si>
    <t>SEQ +CORE + 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</si>
</sst>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0"/>
  <sheetViews>
    <sheetView tabSelected="1" topLeftCell="A65" zoomScale="168" workbookViewId="0">
      <selection activeCell="C73" sqref="C73"/>
    </sheetView>
  </sheetViews>
  <sheetFormatPr baseColWidth="10" defaultRowHeight="16" x14ac:dyDescent="0.2"/>
  <cols>
    <col min="2" max="2" width="12.33203125" customWidth="1"/>
    <col min="3" max="3" width="15.5" customWidth="1"/>
    <col min="5" max="5" width="14.33203125" customWidth="1"/>
  </cols>
  <sheetData>
    <row r="3" spans="2:7" x14ac:dyDescent="0.2">
      <c r="B3" t="s">
        <v>0</v>
      </c>
      <c r="C3" t="s">
        <v>16</v>
      </c>
      <c r="D3" t="s">
        <v>15</v>
      </c>
      <c r="E3" t="s">
        <v>14</v>
      </c>
    </row>
    <row r="5" spans="2:7" x14ac:dyDescent="0.2">
      <c r="C5" t="s">
        <v>3</v>
      </c>
      <c r="D5" t="s">
        <v>6</v>
      </c>
      <c r="E5" t="s">
        <v>4</v>
      </c>
      <c r="G5" t="s">
        <v>5</v>
      </c>
    </row>
    <row r="6" spans="2:7" x14ac:dyDescent="0.2">
      <c r="B6" t="s">
        <v>1</v>
      </c>
      <c r="C6">
        <v>3.2000000000000001E-2</v>
      </c>
      <c r="D6">
        <v>0.25</v>
      </c>
      <c r="E6">
        <v>65536</v>
      </c>
      <c r="F6" t="s">
        <v>7</v>
      </c>
    </row>
    <row r="7" spans="2:7" x14ac:dyDescent="0.2">
      <c r="B7" t="s">
        <v>2</v>
      </c>
      <c r="C7">
        <v>6.9000000000000006E-2</v>
      </c>
      <c r="D7">
        <v>0.25</v>
      </c>
      <c r="E7">
        <v>65536</v>
      </c>
      <c r="G7">
        <f>(C7-C6)/SQRT( D6/(E6-1)+D7/(E7-1) )</f>
        <v>13.395328663381127</v>
      </c>
    </row>
    <row r="8" spans="2:7" x14ac:dyDescent="0.2">
      <c r="B8" t="s">
        <v>8</v>
      </c>
      <c r="C8">
        <v>0.312</v>
      </c>
      <c r="D8">
        <v>0.25</v>
      </c>
      <c r="E8">
        <v>65536</v>
      </c>
    </row>
    <row r="9" spans="2:7" x14ac:dyDescent="0.2">
      <c r="B9" t="s">
        <v>9</v>
      </c>
      <c r="C9">
        <v>0.32400000000000001</v>
      </c>
      <c r="D9">
        <v>0.25</v>
      </c>
      <c r="E9">
        <v>65536</v>
      </c>
      <c r="G9">
        <f>(C9-C8)/SQRT( D8/(E8-1)+D9/(E9-1) )</f>
        <v>4.3444309178533418</v>
      </c>
    </row>
    <row r="10" spans="2:7" x14ac:dyDescent="0.2">
      <c r="B10" t="s">
        <v>10</v>
      </c>
      <c r="C10">
        <v>0.33</v>
      </c>
      <c r="D10">
        <v>0.25</v>
      </c>
      <c r="E10">
        <v>65536</v>
      </c>
    </row>
    <row r="11" spans="2:7" x14ac:dyDescent="0.2">
      <c r="B11" t="s">
        <v>11</v>
      </c>
      <c r="C11">
        <v>0.34899999999999998</v>
      </c>
      <c r="D11">
        <v>0.25</v>
      </c>
      <c r="E11">
        <v>65536</v>
      </c>
      <c r="G11">
        <f>(C11-C10)/SQRT( D10/(E10-1)+D11/(E11-1) )</f>
        <v>6.878682286601105</v>
      </c>
    </row>
    <row r="12" spans="2:7" x14ac:dyDescent="0.2">
      <c r="B12" t="s">
        <v>12</v>
      </c>
      <c r="C12">
        <v>0.628</v>
      </c>
      <c r="D12">
        <v>6.25E-2</v>
      </c>
      <c r="E12">
        <v>65536</v>
      </c>
    </row>
    <row r="13" spans="2:7" x14ac:dyDescent="0.2">
      <c r="B13" t="s">
        <v>13</v>
      </c>
      <c r="C13">
        <v>0.624</v>
      </c>
      <c r="D13">
        <v>6.25E-2</v>
      </c>
      <c r="E13">
        <v>65536</v>
      </c>
      <c r="G13">
        <f t="shared" ref="G12:G13" si="0">(C13-C12)/SQRT( D12/(E12-1)+D13/(E13-1) )</f>
        <v>-2.8962872785688947</v>
      </c>
    </row>
    <row r="17" spans="2:7" x14ac:dyDescent="0.2">
      <c r="B17" t="s">
        <v>0</v>
      </c>
      <c r="C17" t="s">
        <v>14</v>
      </c>
      <c r="D17" t="s">
        <v>15</v>
      </c>
      <c r="E17" t="s">
        <v>17</v>
      </c>
    </row>
    <row r="19" spans="2:7" x14ac:dyDescent="0.2">
      <c r="C19" t="s">
        <v>3</v>
      </c>
      <c r="D19" t="s">
        <v>6</v>
      </c>
      <c r="E19" t="s">
        <v>4</v>
      </c>
      <c r="G19" t="s">
        <v>5</v>
      </c>
    </row>
    <row r="20" spans="2:7" x14ac:dyDescent="0.2">
      <c r="B20" t="s">
        <v>1</v>
      </c>
      <c r="C20">
        <v>6.9000000000000006E-2</v>
      </c>
      <c r="D20">
        <v>0.25</v>
      </c>
      <c r="E20">
        <v>65536</v>
      </c>
      <c r="F20" t="s">
        <v>7</v>
      </c>
    </row>
    <row r="21" spans="2:7" x14ac:dyDescent="0.2">
      <c r="B21" t="s">
        <v>2</v>
      </c>
      <c r="C21">
        <v>5.7000000000000002E-2</v>
      </c>
      <c r="D21">
        <v>0.25</v>
      </c>
      <c r="E21">
        <v>65536</v>
      </c>
      <c r="G21">
        <f>(C21-C20)/SQRT( D20/(E20-1)+D21/(E21-1) )</f>
        <v>-4.3444309178533391</v>
      </c>
    </row>
    <row r="22" spans="2:7" x14ac:dyDescent="0.2">
      <c r="B22" t="s">
        <v>8</v>
      </c>
      <c r="C22">
        <v>0.32400000000000001</v>
      </c>
      <c r="D22">
        <v>0.25</v>
      </c>
      <c r="E22">
        <v>65536</v>
      </c>
    </row>
    <row r="23" spans="2:7" x14ac:dyDescent="0.2">
      <c r="B23" t="s">
        <v>9</v>
      </c>
      <c r="C23">
        <v>0.317</v>
      </c>
      <c r="D23">
        <v>0.25</v>
      </c>
      <c r="E23">
        <v>65536</v>
      </c>
      <c r="G23">
        <f>(C23-C22)/SQRT( D22/(E22-1)+D23/(E23-1) )</f>
        <v>-2.5342513687477828</v>
      </c>
    </row>
    <row r="24" spans="2:7" x14ac:dyDescent="0.2">
      <c r="B24" t="s">
        <v>10</v>
      </c>
      <c r="C24">
        <v>0.34899999999999998</v>
      </c>
      <c r="D24">
        <v>0.25</v>
      </c>
      <c r="E24">
        <v>65536</v>
      </c>
    </row>
    <row r="25" spans="2:7" x14ac:dyDescent="0.2">
      <c r="B25" t="s">
        <v>11</v>
      </c>
      <c r="C25">
        <v>0.32900000000000001</v>
      </c>
      <c r="D25">
        <v>0.25</v>
      </c>
      <c r="E25">
        <v>65536</v>
      </c>
      <c r="G25">
        <f>(C25-C24)/SQRT( D24/(E24-1)+D25/(E25-1) )</f>
        <v>-7.2407181964222165</v>
      </c>
    </row>
    <row r="26" spans="2:7" x14ac:dyDescent="0.2">
      <c r="B26" t="s">
        <v>12</v>
      </c>
      <c r="C26">
        <v>0.624</v>
      </c>
      <c r="D26">
        <v>6.25E-2</v>
      </c>
      <c r="E26">
        <v>65536</v>
      </c>
    </row>
    <row r="27" spans="2:7" x14ac:dyDescent="0.2">
      <c r="B27" t="s">
        <v>13</v>
      </c>
      <c r="C27">
        <v>0.63300000000000001</v>
      </c>
      <c r="D27">
        <v>6.25E-2</v>
      </c>
      <c r="E27">
        <v>65536</v>
      </c>
      <c r="G27">
        <f t="shared" ref="G27:G28" si="1">(C27-C26)/SQRT( D26/(E26-1)+D27/(E27-1) )</f>
        <v>6.5166463767800131</v>
      </c>
    </row>
    <row r="30" spans="2:7" x14ac:dyDescent="0.2">
      <c r="B30" t="s">
        <v>0</v>
      </c>
      <c r="C30" t="s">
        <v>14</v>
      </c>
      <c r="D30" t="s">
        <v>15</v>
      </c>
      <c r="E30" t="s">
        <v>18</v>
      </c>
    </row>
    <row r="32" spans="2:7" x14ac:dyDescent="0.2">
      <c r="C32" t="s">
        <v>3</v>
      </c>
      <c r="D32" t="s">
        <v>6</v>
      </c>
      <c r="E32" t="s">
        <v>4</v>
      </c>
      <c r="G32" t="s">
        <v>5</v>
      </c>
    </row>
    <row r="33" spans="2:7" x14ac:dyDescent="0.2">
      <c r="B33" t="s">
        <v>1</v>
      </c>
      <c r="C33">
        <v>6.9000000000000006E-2</v>
      </c>
      <c r="D33">
        <v>0.25</v>
      </c>
      <c r="E33">
        <v>65536</v>
      </c>
      <c r="F33" t="s">
        <v>7</v>
      </c>
    </row>
    <row r="34" spans="2:7" x14ac:dyDescent="0.2">
      <c r="B34" t="s">
        <v>2</v>
      </c>
      <c r="C34">
        <v>3.6999999999999998E-2</v>
      </c>
      <c r="D34">
        <v>0.25</v>
      </c>
      <c r="E34">
        <v>65536</v>
      </c>
      <c r="G34">
        <f>(C34-C33)/SQRT( D33/(E33-1)+D34/(E34-1) )</f>
        <v>-11.585149114275572</v>
      </c>
    </row>
    <row r="35" spans="2:7" x14ac:dyDescent="0.2">
      <c r="B35" t="s">
        <v>8</v>
      </c>
      <c r="C35">
        <v>0.32400000000000001</v>
      </c>
      <c r="D35">
        <v>0.25</v>
      </c>
      <c r="E35">
        <v>65536</v>
      </c>
    </row>
    <row r="36" spans="2:7" x14ac:dyDescent="0.2">
      <c r="B36" t="s">
        <v>9</v>
      </c>
      <c r="C36">
        <v>0.29199999999999998</v>
      </c>
      <c r="D36">
        <v>0.25</v>
      </c>
      <c r="E36">
        <v>65536</v>
      </c>
      <c r="G36">
        <f>(C36-C35)/SQRT( D35/(E35-1)+D36/(E36-1) )</f>
        <v>-11.585149114275579</v>
      </c>
    </row>
    <row r="37" spans="2:7" x14ac:dyDescent="0.2">
      <c r="B37" t="s">
        <v>10</v>
      </c>
      <c r="C37">
        <v>0.34899999999999998</v>
      </c>
      <c r="D37">
        <v>0.25</v>
      </c>
      <c r="E37">
        <v>65536</v>
      </c>
    </row>
    <row r="38" spans="2:7" x14ac:dyDescent="0.2">
      <c r="B38" t="s">
        <v>11</v>
      </c>
      <c r="C38">
        <v>0.311</v>
      </c>
      <c r="D38">
        <v>0.25</v>
      </c>
      <c r="E38">
        <v>65536</v>
      </c>
      <c r="G38">
        <f>(C38-C37)/SQRT( D37/(E37-1)+D38/(E38-1) )</f>
        <v>-13.75736457320223</v>
      </c>
    </row>
    <row r="39" spans="2:7" x14ac:dyDescent="0.2">
      <c r="B39" t="s">
        <v>12</v>
      </c>
      <c r="C39">
        <v>0.624</v>
      </c>
      <c r="D39">
        <v>6.25E-2</v>
      </c>
      <c r="E39">
        <v>65536</v>
      </c>
    </row>
    <row r="40" spans="2:7" x14ac:dyDescent="0.2">
      <c r="B40" t="s">
        <v>13</v>
      </c>
      <c r="C40">
        <v>0.624</v>
      </c>
      <c r="D40">
        <v>6.25E-2</v>
      </c>
      <c r="E40">
        <v>65536</v>
      </c>
      <c r="G40">
        <f t="shared" ref="G40" si="2">(C40-C39)/SQRT( D39/(E39-1)+D40/(E40-1) )</f>
        <v>0</v>
      </c>
    </row>
    <row r="43" spans="2:7" x14ac:dyDescent="0.2">
      <c r="B43" t="s">
        <v>0</v>
      </c>
      <c r="C43" t="s">
        <v>19</v>
      </c>
      <c r="D43" t="s">
        <v>15</v>
      </c>
      <c r="E43" t="s">
        <v>20</v>
      </c>
    </row>
    <row r="45" spans="2:7" x14ac:dyDescent="0.2">
      <c r="C45" t="s">
        <v>3</v>
      </c>
      <c r="D45" t="s">
        <v>6</v>
      </c>
      <c r="E45" t="s">
        <v>4</v>
      </c>
      <c r="G45" t="s">
        <v>5</v>
      </c>
    </row>
    <row r="46" spans="2:7" x14ac:dyDescent="0.2">
      <c r="B46" t="s">
        <v>1</v>
      </c>
      <c r="C46">
        <v>3.6999999999999998E-2</v>
      </c>
      <c r="D46">
        <v>0.25</v>
      </c>
      <c r="E46">
        <v>65536</v>
      </c>
      <c r="F46" t="s">
        <v>7</v>
      </c>
    </row>
    <row r="47" spans="2:7" x14ac:dyDescent="0.2">
      <c r="B47" t="s">
        <v>2</v>
      </c>
      <c r="C47">
        <v>6.4000000000000001E-2</v>
      </c>
      <c r="D47">
        <v>0.25</v>
      </c>
      <c r="E47">
        <v>65536</v>
      </c>
      <c r="G47">
        <f>(C47-C46)/SQRT( D46/(E46-1)+D47/(E47-1) )</f>
        <v>9.7749695651700126</v>
      </c>
    </row>
    <row r="48" spans="2:7" x14ac:dyDescent="0.2">
      <c r="B48" t="s">
        <v>8</v>
      </c>
      <c r="C48">
        <v>0.29199999999999998</v>
      </c>
      <c r="D48">
        <v>0.25</v>
      </c>
      <c r="E48">
        <v>65536</v>
      </c>
    </row>
    <row r="49" spans="2:7" x14ac:dyDescent="0.2">
      <c r="B49" t="s">
        <v>9</v>
      </c>
      <c r="C49">
        <v>0.55000000000000004</v>
      </c>
      <c r="D49">
        <v>0.25</v>
      </c>
      <c r="E49">
        <v>65536</v>
      </c>
      <c r="G49">
        <f>(C49-C48)/SQRT( D48/(E48-1)+D49/(E49-1) )</f>
        <v>93.405264733846792</v>
      </c>
    </row>
    <row r="50" spans="2:7" x14ac:dyDescent="0.2">
      <c r="B50" t="s">
        <v>10</v>
      </c>
      <c r="C50">
        <v>0.311</v>
      </c>
      <c r="D50">
        <v>0.25</v>
      </c>
      <c r="E50">
        <v>65536</v>
      </c>
    </row>
    <row r="51" spans="2:7" x14ac:dyDescent="0.2">
      <c r="B51" t="s">
        <v>11</v>
      </c>
      <c r="C51">
        <v>0.58299999999999996</v>
      </c>
      <c r="D51">
        <v>0.25</v>
      </c>
      <c r="E51">
        <v>65536</v>
      </c>
      <c r="G51">
        <f>(C51-C50)/SQRT( D50/(E50-1)+D51/(E51-1) )</f>
        <v>98.473767471342313</v>
      </c>
    </row>
    <row r="52" spans="2:7" x14ac:dyDescent="0.2">
      <c r="B52" t="s">
        <v>12</v>
      </c>
      <c r="C52">
        <v>0.624</v>
      </c>
      <c r="D52">
        <v>6.25E-2</v>
      </c>
      <c r="E52">
        <v>65536</v>
      </c>
    </row>
    <row r="53" spans="2:7" x14ac:dyDescent="0.2">
      <c r="B53" t="s">
        <v>13</v>
      </c>
      <c r="C53">
        <v>0.73899999999999999</v>
      </c>
      <c r="D53">
        <v>6.25E-2</v>
      </c>
      <c r="E53">
        <v>65536</v>
      </c>
      <c r="G53">
        <f t="shared" ref="G53" si="3">(C53-C52)/SQRT( D52/(E52-1)+D53/(E53-1) )</f>
        <v>83.268259258855636</v>
      </c>
    </row>
    <row r="56" spans="2:7" x14ac:dyDescent="0.2">
      <c r="B56" t="s">
        <v>0</v>
      </c>
      <c r="C56" t="s">
        <v>21</v>
      </c>
      <c r="D56" t="s">
        <v>15</v>
      </c>
      <c r="E56" t="s">
        <v>20</v>
      </c>
    </row>
    <row r="58" spans="2:7" x14ac:dyDescent="0.2">
      <c r="C58" t="s">
        <v>3</v>
      </c>
      <c r="D58" t="s">
        <v>6</v>
      </c>
      <c r="E58" t="s">
        <v>4</v>
      </c>
      <c r="G58" t="s">
        <v>5</v>
      </c>
    </row>
    <row r="59" spans="2:7" x14ac:dyDescent="0.2">
      <c r="B59" t="s">
        <v>1</v>
      </c>
      <c r="C59">
        <v>4.5999999999999999E-2</v>
      </c>
      <c r="D59">
        <v>0.25</v>
      </c>
      <c r="E59">
        <v>65536</v>
      </c>
      <c r="F59" t="s">
        <v>7</v>
      </c>
    </row>
    <row r="60" spans="2:7" x14ac:dyDescent="0.2">
      <c r="B60" t="s">
        <v>2</v>
      </c>
      <c r="C60">
        <v>6.4000000000000001E-2</v>
      </c>
      <c r="D60">
        <v>0.25</v>
      </c>
      <c r="E60">
        <v>65536</v>
      </c>
      <c r="G60">
        <f>(C60-C59)/SQRT( D59/(E59-1)+D60/(E60-1) )</f>
        <v>6.5166463767800078</v>
      </c>
    </row>
    <row r="61" spans="2:7" x14ac:dyDescent="0.2">
      <c r="B61" t="s">
        <v>8</v>
      </c>
      <c r="C61">
        <v>0.52500000000000002</v>
      </c>
      <c r="D61">
        <v>0.25</v>
      </c>
      <c r="E61">
        <v>65536</v>
      </c>
    </row>
    <row r="62" spans="2:7" x14ac:dyDescent="0.2">
      <c r="B62" t="s">
        <v>9</v>
      </c>
      <c r="C62">
        <v>0.55000000000000004</v>
      </c>
      <c r="D62">
        <v>0.25</v>
      </c>
      <c r="E62">
        <v>65536</v>
      </c>
      <c r="G62">
        <f>(C62-C61)/SQRT( D61/(E61-1)+D62/(E62-1) )</f>
        <v>9.050897745527795</v>
      </c>
    </row>
    <row r="63" spans="2:7" x14ac:dyDescent="0.2">
      <c r="B63" t="s">
        <v>10</v>
      </c>
      <c r="C63">
        <v>0.56699999999999995</v>
      </c>
      <c r="D63">
        <v>0.25</v>
      </c>
      <c r="E63">
        <v>65536</v>
      </c>
    </row>
    <row r="64" spans="2:7" x14ac:dyDescent="0.2">
      <c r="B64" t="s">
        <v>11</v>
      </c>
      <c r="C64">
        <v>0.58299999999999996</v>
      </c>
      <c r="D64">
        <v>0.25</v>
      </c>
      <c r="E64">
        <v>65536</v>
      </c>
      <c r="G64">
        <f>(C64-C63)/SQRT( D63/(E63-1)+D64/(E64-1) )</f>
        <v>5.7925745571377893</v>
      </c>
    </row>
    <row r="65" spans="2:7" x14ac:dyDescent="0.2">
      <c r="B65" t="s">
        <v>12</v>
      </c>
      <c r="C65">
        <v>0.72899999999999998</v>
      </c>
      <c r="D65">
        <v>6.25E-2</v>
      </c>
      <c r="E65">
        <v>65536</v>
      </c>
    </row>
    <row r="66" spans="2:7" x14ac:dyDescent="0.2">
      <c r="B66" t="s">
        <v>13</v>
      </c>
      <c r="C66">
        <v>0.73899999999999999</v>
      </c>
      <c r="D66">
        <v>6.25E-2</v>
      </c>
      <c r="E66">
        <v>65536</v>
      </c>
      <c r="G66">
        <f t="shared" ref="G66" si="4">(C66-C65)/SQRT( D65/(E65-1)+D66/(E66-1) )</f>
        <v>7.2407181964222369</v>
      </c>
    </row>
    <row r="70" spans="2:7" x14ac:dyDescent="0.2">
      <c r="B70" t="s">
        <v>0</v>
      </c>
      <c r="D70" t="s">
        <v>15</v>
      </c>
    </row>
    <row r="72" spans="2:7" x14ac:dyDescent="0.2">
      <c r="C72" t="s">
        <v>3</v>
      </c>
      <c r="D72" t="s">
        <v>6</v>
      </c>
      <c r="E72" t="s">
        <v>4</v>
      </c>
      <c r="G72" t="s">
        <v>5</v>
      </c>
    </row>
    <row r="73" spans="2:7" x14ac:dyDescent="0.2">
      <c r="B73" t="s">
        <v>1</v>
      </c>
      <c r="C73">
        <v>4.5999999999999999E-2</v>
      </c>
      <c r="D73">
        <v>0.25</v>
      </c>
      <c r="E73">
        <v>65536</v>
      </c>
      <c r="F73" t="s">
        <v>7</v>
      </c>
    </row>
    <row r="74" spans="2:7" x14ac:dyDescent="0.2">
      <c r="B74" t="s">
        <v>2</v>
      </c>
      <c r="C74">
        <v>6.4000000000000001E-2</v>
      </c>
      <c r="D74">
        <v>0.25</v>
      </c>
      <c r="E74">
        <v>65536</v>
      </c>
      <c r="G74">
        <f>(C74-C73)/SQRT( D73/(E73-1)+D74/(E74-1) )</f>
        <v>6.5166463767800078</v>
      </c>
    </row>
    <row r="75" spans="2:7" x14ac:dyDescent="0.2">
      <c r="B75" t="s">
        <v>8</v>
      </c>
      <c r="C75">
        <v>0.52500000000000002</v>
      </c>
      <c r="D75">
        <v>0.25</v>
      </c>
      <c r="E75">
        <v>65536</v>
      </c>
    </row>
    <row r="76" spans="2:7" x14ac:dyDescent="0.2">
      <c r="B76" t="s">
        <v>9</v>
      </c>
      <c r="C76">
        <v>0.55000000000000004</v>
      </c>
      <c r="D76">
        <v>0.25</v>
      </c>
      <c r="E76">
        <v>65536</v>
      </c>
      <c r="G76">
        <f>(C76-C75)/SQRT( D75/(E75-1)+D76/(E76-1) )</f>
        <v>9.050897745527795</v>
      </c>
    </row>
    <row r="77" spans="2:7" x14ac:dyDescent="0.2">
      <c r="B77" t="s">
        <v>10</v>
      </c>
      <c r="C77">
        <v>0.56699999999999995</v>
      </c>
      <c r="D77">
        <v>0.25</v>
      </c>
      <c r="E77">
        <v>65536</v>
      </c>
    </row>
    <row r="78" spans="2:7" x14ac:dyDescent="0.2">
      <c r="B78" t="s">
        <v>11</v>
      </c>
      <c r="C78">
        <v>0.58299999999999996</v>
      </c>
      <c r="D78">
        <v>0.25</v>
      </c>
      <c r="E78">
        <v>65536</v>
      </c>
      <c r="G78">
        <f>(C78-C77)/SQRT( D77/(E77-1)+D78/(E78-1) )</f>
        <v>5.7925745571377893</v>
      </c>
    </row>
    <row r="79" spans="2:7" x14ac:dyDescent="0.2">
      <c r="B79" t="s">
        <v>12</v>
      </c>
      <c r="C79">
        <v>0.72899999999999998</v>
      </c>
      <c r="D79">
        <v>6.25E-2</v>
      </c>
      <c r="E79">
        <v>65536</v>
      </c>
    </row>
    <row r="80" spans="2:7" x14ac:dyDescent="0.2">
      <c r="B80" t="s">
        <v>13</v>
      </c>
      <c r="C80">
        <v>0.73899999999999999</v>
      </c>
      <c r="D80">
        <v>6.25E-2</v>
      </c>
      <c r="E80">
        <v>65536</v>
      </c>
      <c r="G80">
        <f t="shared" ref="G80" si="5">(C80-C79)/SQRT( D79/(E79-1)+D80/(E80-1) )</f>
        <v>7.2407181964222369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Witkowski</dc:creator>
  <cp:lastModifiedBy>Cameron Witkowski</cp:lastModifiedBy>
  <dcterms:created xsi:type="dcterms:W3CDTF">2023-04-03T18:57:11Z</dcterms:created>
  <dcterms:modified xsi:type="dcterms:W3CDTF">2023-04-08T19:43:43Z</dcterms:modified>
</cp:coreProperties>
</file>