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ummary" sheetId="10" r:id="rId1"/>
    <sheet name="MLP" sheetId="1" r:id="rId2"/>
    <sheet name="CNN" sheetId="2" r:id="rId3"/>
    <sheet name="CNN (2-cons)" sheetId="3" r:id="rId4"/>
    <sheet name="CNN (2pool)" sheetId="4" r:id="rId5"/>
    <sheet name="CNN (32 filter)" sheetId="5" r:id="rId6"/>
    <sheet name="CNN (5x5)" sheetId="6" r:id="rId7"/>
    <sheet name="CNN (7x7)" sheetId="7" r:id="rId8"/>
    <sheet name="CNN (no pool)" sheetId="8" r:id="rId9"/>
    <sheet name="CNN (no drop)" sheetId="9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0" l="1"/>
  <c r="T12" i="10"/>
  <c r="T11" i="10"/>
  <c r="T10" i="10"/>
  <c r="T9" i="10"/>
  <c r="T8" i="10"/>
  <c r="T7" i="10"/>
  <c r="T6" i="10"/>
  <c r="T5" i="10"/>
  <c r="T4" i="10"/>
  <c r="H16" i="4" l="1"/>
  <c r="H17" i="4"/>
  <c r="H18" i="4"/>
  <c r="H19" i="4"/>
  <c r="H20" i="4"/>
  <c r="H21" i="4"/>
  <c r="H22" i="4"/>
  <c r="H23" i="4"/>
  <c r="H24" i="4"/>
  <c r="H25" i="4"/>
  <c r="H25" i="9" l="1"/>
  <c r="H24" i="9"/>
  <c r="H23" i="9"/>
  <c r="H22" i="9"/>
  <c r="H21" i="9"/>
  <c r="H20" i="9"/>
  <c r="H19" i="9"/>
  <c r="H18" i="9"/>
  <c r="H17" i="9"/>
  <c r="H16" i="9"/>
  <c r="G8" i="9"/>
  <c r="F8" i="9"/>
  <c r="E8" i="9"/>
  <c r="D8" i="9"/>
  <c r="C8" i="9"/>
  <c r="H25" i="8"/>
  <c r="H24" i="8"/>
  <c r="H23" i="8"/>
  <c r="H22" i="8"/>
  <c r="H21" i="8"/>
  <c r="H20" i="8"/>
  <c r="H19" i="8"/>
  <c r="H18" i="8"/>
  <c r="H17" i="8"/>
  <c r="H16" i="8"/>
  <c r="G8" i="8"/>
  <c r="F8" i="8"/>
  <c r="E8" i="8"/>
  <c r="D8" i="8"/>
  <c r="C8" i="8"/>
  <c r="H25" i="7"/>
  <c r="H24" i="7"/>
  <c r="H23" i="7"/>
  <c r="H22" i="7"/>
  <c r="H21" i="7"/>
  <c r="H20" i="7"/>
  <c r="H19" i="7"/>
  <c r="H18" i="7"/>
  <c r="H17" i="7"/>
  <c r="H16" i="7"/>
  <c r="G8" i="7"/>
  <c r="F8" i="7"/>
  <c r="E8" i="7"/>
  <c r="D8" i="7"/>
  <c r="C8" i="7"/>
  <c r="H25" i="6"/>
  <c r="H24" i="6"/>
  <c r="H23" i="6"/>
  <c r="H22" i="6"/>
  <c r="H21" i="6"/>
  <c r="H20" i="6"/>
  <c r="H19" i="6"/>
  <c r="H18" i="6"/>
  <c r="H17" i="6"/>
  <c r="H16" i="6"/>
  <c r="G8" i="6"/>
  <c r="F8" i="6"/>
  <c r="E8" i="6"/>
  <c r="D8" i="6"/>
  <c r="C8" i="6"/>
  <c r="H25" i="5"/>
  <c r="H24" i="5"/>
  <c r="H23" i="5"/>
  <c r="H22" i="5"/>
  <c r="H21" i="5"/>
  <c r="H20" i="5"/>
  <c r="H19" i="5"/>
  <c r="H18" i="5"/>
  <c r="H17" i="5"/>
  <c r="H16" i="5"/>
  <c r="G8" i="5"/>
  <c r="F8" i="5"/>
  <c r="E8" i="5"/>
  <c r="D8" i="5"/>
  <c r="C8" i="5"/>
  <c r="G8" i="4"/>
  <c r="F8" i="4"/>
  <c r="E8" i="4"/>
  <c r="D8" i="4"/>
  <c r="C8" i="4"/>
  <c r="H25" i="3"/>
  <c r="H24" i="3"/>
  <c r="H23" i="3"/>
  <c r="H22" i="3"/>
  <c r="H21" i="3"/>
  <c r="H20" i="3"/>
  <c r="H19" i="3"/>
  <c r="H18" i="3"/>
  <c r="H17" i="3"/>
  <c r="H16" i="3"/>
  <c r="G8" i="3"/>
  <c r="F8" i="3"/>
  <c r="E8" i="3"/>
  <c r="D8" i="3"/>
  <c r="C8" i="3"/>
  <c r="G8" i="2"/>
  <c r="F8" i="2"/>
  <c r="E8" i="2"/>
  <c r="D8" i="2"/>
  <c r="C8" i="2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<sst xmlns="http://schemas.openxmlformats.org/spreadsheetml/2006/main" count="103" uniqueCount="23">
  <si>
    <t>loss</t>
  </si>
  <si>
    <t>accuracy</t>
  </si>
  <si>
    <t>val_loss</t>
  </si>
  <si>
    <t>val_acc</t>
  </si>
  <si>
    <t>test acc</t>
  </si>
  <si>
    <t>avg</t>
  </si>
  <si>
    <t>epachs</t>
  </si>
  <si>
    <t>instances</t>
  </si>
  <si>
    <t>MLP</t>
  </si>
  <si>
    <t>CNN</t>
  </si>
  <si>
    <t>Epochs</t>
  </si>
  <si>
    <t>CNN (2 pools)</t>
  </si>
  <si>
    <t>CNN (2 conv)</t>
  </si>
  <si>
    <t>CNN ( 32 filters</t>
  </si>
  <si>
    <t>CNN (5x5)</t>
  </si>
  <si>
    <t>CNN (7x7)</t>
  </si>
  <si>
    <t>CNN (no pool)</t>
  </si>
  <si>
    <t>CNN (no drop)</t>
  </si>
  <si>
    <t>Val  Loss</t>
  </si>
  <si>
    <t>Loss</t>
  </si>
  <si>
    <t>Accuracy</t>
  </si>
  <si>
    <t>Test Accuracy</t>
  </si>
  <si>
    <t>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</si>
</sst>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1" fontId="0" fillId="0" borderId="0" xfId="0" applyNumberFormat="1"/>
    <xf numFmtId="164" fontId="0" fillId="0" borderId="2" xfId="0" applyNumberFormat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" fontId="0" fillId="0" borderId="2" xfId="0" applyNumberFormat="1" applyBorder="1"/>
    <xf numFmtId="1" fontId="0" fillId="0" borderId="18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21" xfId="0" applyNumberFormat="1" applyBorder="1"/>
    <xf numFmtId="0" fontId="0" fillId="0" borderId="22" xfId="0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64" fontId="0" fillId="2" borderId="19" xfId="0" applyNumberFormat="1" applyFill="1" applyBorder="1"/>
    <xf numFmtId="1" fontId="0" fillId="2" borderId="20" xfId="0" applyNumberFormat="1" applyFill="1" applyBorder="1"/>
    <xf numFmtId="1" fontId="0" fillId="2" borderId="16" xfId="0" applyNumberFormat="1" applyFill="1" applyBorder="1"/>
    <xf numFmtId="1" fontId="0" fillId="2" borderId="19" xfId="0" applyNumberFormat="1" applyFill="1" applyBorder="1"/>
    <xf numFmtId="1" fontId="0" fillId="0" borderId="17" xfId="0" applyNumberFormat="1" applyBorder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17C8-A15B-47B0-8E37-18388A3F30F5}">
  <dimension ref="B1:T23"/>
  <sheetViews>
    <sheetView tabSelected="1" topLeftCell="D1" workbookViewId="0">
      <selection activeCell="D15" sqref="D15"/>
    </sheetView>
  </sheetViews>
  <sheetFormatPr defaultRowHeight="14.25" x14ac:dyDescent="0.45"/>
  <cols>
    <col min="2" max="2" width="12.86328125" bestFit="1" customWidth="1"/>
    <col min="7" max="7" width="11.46484375" bestFit="1" customWidth="1"/>
    <col min="9" max="9" width="12.86328125" bestFit="1" customWidth="1"/>
    <col min="10" max="19" width="5.59765625" customWidth="1"/>
    <col min="20" max="20" width="8.59765625" customWidth="1"/>
  </cols>
  <sheetData>
    <row r="1" spans="2:20" ht="14.65" thickBot="1" x14ac:dyDescent="0.5"/>
    <row r="2" spans="2:20" ht="14.65" thickBot="1" x14ac:dyDescent="0.5">
      <c r="I2" s="35"/>
      <c r="J2" s="36" t="s">
        <v>10</v>
      </c>
      <c r="K2" s="37"/>
      <c r="L2" s="37"/>
      <c r="M2" s="37"/>
      <c r="N2" s="37"/>
      <c r="O2" s="37"/>
      <c r="P2" s="37"/>
      <c r="Q2" s="37"/>
      <c r="R2" s="37"/>
      <c r="S2" s="38"/>
      <c r="T2" s="27" t="s">
        <v>5</v>
      </c>
    </row>
    <row r="3" spans="2:20" ht="14.65" thickBot="1" x14ac:dyDescent="0.5">
      <c r="B3" s="4"/>
      <c r="C3" s="29" t="s">
        <v>19</v>
      </c>
      <c r="D3" s="30" t="s">
        <v>20</v>
      </c>
      <c r="E3" s="30" t="s">
        <v>18</v>
      </c>
      <c r="F3" s="30" t="s">
        <v>22</v>
      </c>
      <c r="G3" s="31" t="s">
        <v>21</v>
      </c>
      <c r="I3" s="39"/>
      <c r="J3" s="26">
        <v>1</v>
      </c>
      <c r="K3" s="14">
        <v>2</v>
      </c>
      <c r="L3" s="14">
        <v>3</v>
      </c>
      <c r="M3" s="14">
        <v>4</v>
      </c>
      <c r="N3" s="14">
        <v>5</v>
      </c>
      <c r="O3" s="14">
        <v>6</v>
      </c>
      <c r="P3" s="14">
        <v>7</v>
      </c>
      <c r="Q3" s="14">
        <v>8</v>
      </c>
      <c r="R3" s="14">
        <v>9</v>
      </c>
      <c r="S3" s="14">
        <v>10</v>
      </c>
      <c r="T3" s="28"/>
    </row>
    <row r="4" spans="2:20" x14ac:dyDescent="0.45">
      <c r="B4" s="5" t="s">
        <v>8</v>
      </c>
      <c r="C4" s="8">
        <v>0.24048999999999995</v>
      </c>
      <c r="D4" s="9">
        <v>0.90973999999999999</v>
      </c>
      <c r="E4" s="9">
        <v>0.33418000000000009</v>
      </c>
      <c r="F4" s="9">
        <v>0.87839999999999985</v>
      </c>
      <c r="G4" s="20">
        <v>0.87644999999999995</v>
      </c>
      <c r="I4" s="19" t="s">
        <v>8</v>
      </c>
      <c r="J4" s="16">
        <v>2</v>
      </c>
      <c r="K4" s="15">
        <v>2</v>
      </c>
      <c r="L4" s="15">
        <v>2</v>
      </c>
      <c r="M4" s="15">
        <v>2</v>
      </c>
      <c r="N4" s="15">
        <v>2</v>
      </c>
      <c r="O4" s="15">
        <v>2</v>
      </c>
      <c r="P4" s="15">
        <v>2</v>
      </c>
      <c r="Q4" s="15">
        <v>2</v>
      </c>
      <c r="R4" s="15">
        <v>2</v>
      </c>
      <c r="S4" s="15">
        <v>2</v>
      </c>
      <c r="T4" s="23">
        <f t="shared" ref="T4:T12" si="0">SUM(J4:S4)/10</f>
        <v>2</v>
      </c>
    </row>
    <row r="5" spans="2:20" x14ac:dyDescent="0.45">
      <c r="B5" s="6" t="s">
        <v>9</v>
      </c>
      <c r="C5" s="10">
        <v>0.25963999999999998</v>
      </c>
      <c r="D5" s="3">
        <v>0.90064000000000011</v>
      </c>
      <c r="E5" s="3">
        <v>0.31315999999999999</v>
      </c>
      <c r="F5" s="3">
        <v>0.89171999999999996</v>
      </c>
      <c r="G5" s="21">
        <v>0.88911999999999991</v>
      </c>
      <c r="I5" s="6" t="s">
        <v>9</v>
      </c>
      <c r="J5" s="17">
        <v>64</v>
      </c>
      <c r="K5" s="13">
        <v>63</v>
      </c>
      <c r="L5" s="13">
        <v>63</v>
      </c>
      <c r="M5" s="13">
        <v>63</v>
      </c>
      <c r="N5" s="13">
        <v>64</v>
      </c>
      <c r="O5" s="13">
        <v>63</v>
      </c>
      <c r="P5" s="13">
        <v>63</v>
      </c>
      <c r="Q5" s="13">
        <v>63</v>
      </c>
      <c r="R5" s="13">
        <v>63</v>
      </c>
      <c r="S5" s="13">
        <v>63</v>
      </c>
      <c r="T5" s="24">
        <f t="shared" si="0"/>
        <v>63.2</v>
      </c>
    </row>
    <row r="6" spans="2:20" x14ac:dyDescent="0.45">
      <c r="B6" s="6" t="s">
        <v>12</v>
      </c>
      <c r="C6" s="10">
        <v>0.23498000000000002</v>
      </c>
      <c r="D6" s="3">
        <v>0.90977999999999992</v>
      </c>
      <c r="E6" s="3">
        <v>0.30359999999999998</v>
      </c>
      <c r="F6" s="3">
        <v>0.89561999999999986</v>
      </c>
      <c r="G6" s="21">
        <v>0.88993999999999995</v>
      </c>
      <c r="I6" s="6" t="s">
        <v>12</v>
      </c>
      <c r="J6" s="17">
        <v>127</v>
      </c>
      <c r="K6" s="13">
        <v>127</v>
      </c>
      <c r="L6" s="13">
        <v>128</v>
      </c>
      <c r="M6" s="13">
        <v>130</v>
      </c>
      <c r="N6" s="13">
        <v>130</v>
      </c>
      <c r="O6" s="13">
        <v>130</v>
      </c>
      <c r="P6" s="13">
        <v>130</v>
      </c>
      <c r="Q6" s="13">
        <v>130</v>
      </c>
      <c r="R6" s="13">
        <v>130</v>
      </c>
      <c r="S6" s="13">
        <v>130</v>
      </c>
      <c r="T6" s="24">
        <f t="shared" si="0"/>
        <v>129.19999999999999</v>
      </c>
    </row>
    <row r="7" spans="2:20" x14ac:dyDescent="0.45">
      <c r="B7" s="6" t="s">
        <v>11</v>
      </c>
      <c r="C7" s="10">
        <v>0.28687999999999997</v>
      </c>
      <c r="D7" s="3">
        <v>0.89237999999999995</v>
      </c>
      <c r="E7" s="3">
        <v>0.27958</v>
      </c>
      <c r="F7" s="3">
        <v>0.89456000000000002</v>
      </c>
      <c r="G7" s="21">
        <v>0.89271999999999996</v>
      </c>
      <c r="I7" s="6" t="s">
        <v>11</v>
      </c>
      <c r="J7" s="17">
        <v>130</v>
      </c>
      <c r="K7" s="13">
        <v>132</v>
      </c>
      <c r="L7" s="13">
        <v>132</v>
      </c>
      <c r="M7" s="13">
        <v>130</v>
      </c>
      <c r="N7" s="13">
        <v>131</v>
      </c>
      <c r="O7" s="13">
        <v>130</v>
      </c>
      <c r="P7" s="13">
        <v>131</v>
      </c>
      <c r="Q7" s="13">
        <v>131</v>
      </c>
      <c r="R7" s="13">
        <v>132</v>
      </c>
      <c r="S7" s="13">
        <v>130</v>
      </c>
      <c r="T7" s="24">
        <f t="shared" si="0"/>
        <v>130.9</v>
      </c>
    </row>
    <row r="8" spans="2:20" x14ac:dyDescent="0.45">
      <c r="B8" s="6" t="s">
        <v>13</v>
      </c>
      <c r="C8" s="10">
        <v>0.24820000000000003</v>
      </c>
      <c r="D8" s="3">
        <v>0.90570000000000006</v>
      </c>
      <c r="E8" s="3">
        <v>0.31353999999999999</v>
      </c>
      <c r="F8" s="3">
        <v>0.89594000000000007</v>
      </c>
      <c r="G8" s="21">
        <v>0.89139999999999997</v>
      </c>
      <c r="I8" s="6" t="s">
        <v>13</v>
      </c>
      <c r="J8" s="17">
        <v>124</v>
      </c>
      <c r="K8" s="13">
        <v>123</v>
      </c>
      <c r="L8" s="13">
        <v>123</v>
      </c>
      <c r="M8" s="13">
        <v>123</v>
      </c>
      <c r="N8" s="13">
        <v>123</v>
      </c>
      <c r="O8" s="13">
        <v>122</v>
      </c>
      <c r="P8" s="13">
        <v>122</v>
      </c>
      <c r="Q8" s="13">
        <v>122</v>
      </c>
      <c r="R8" s="13">
        <v>123</v>
      </c>
      <c r="S8" s="13">
        <v>122</v>
      </c>
      <c r="T8" s="24">
        <f t="shared" si="0"/>
        <v>122.7</v>
      </c>
    </row>
    <row r="9" spans="2:20" x14ac:dyDescent="0.45">
      <c r="B9" s="6" t="s">
        <v>14</v>
      </c>
      <c r="C9" s="10">
        <v>0.28914000000000001</v>
      </c>
      <c r="D9" s="3">
        <v>0.89060000000000006</v>
      </c>
      <c r="E9" s="3">
        <v>0.32612000000000002</v>
      </c>
      <c r="F9" s="3">
        <v>0.88278000000000001</v>
      </c>
      <c r="G9" s="21">
        <v>0.87862000000000007</v>
      </c>
      <c r="I9" s="6" t="s">
        <v>14</v>
      </c>
      <c r="J9" s="17">
        <v>60</v>
      </c>
      <c r="K9" s="13">
        <v>59</v>
      </c>
      <c r="L9" s="13">
        <v>59</v>
      </c>
      <c r="M9" s="13">
        <v>59</v>
      </c>
      <c r="N9" s="13">
        <v>59</v>
      </c>
      <c r="O9" s="13">
        <v>59</v>
      </c>
      <c r="P9" s="13">
        <v>59</v>
      </c>
      <c r="Q9" s="13">
        <v>59</v>
      </c>
      <c r="R9" s="13">
        <v>59</v>
      </c>
      <c r="S9" s="13">
        <v>59</v>
      </c>
      <c r="T9" s="24">
        <f t="shared" si="0"/>
        <v>59.1</v>
      </c>
    </row>
    <row r="10" spans="2:20" x14ac:dyDescent="0.45">
      <c r="B10" s="6" t="s">
        <v>15</v>
      </c>
      <c r="C10" s="10">
        <v>0.31680000000000003</v>
      </c>
      <c r="D10" s="3">
        <v>0.87988</v>
      </c>
      <c r="E10" s="3">
        <v>0.34435999999999994</v>
      </c>
      <c r="F10" s="3">
        <v>0.87646000000000002</v>
      </c>
      <c r="G10" s="21">
        <v>0.87121999999999988</v>
      </c>
      <c r="I10" s="6" t="s">
        <v>15</v>
      </c>
      <c r="J10" s="17">
        <v>59</v>
      </c>
      <c r="K10" s="13">
        <v>57</v>
      </c>
      <c r="L10" s="13">
        <v>57</v>
      </c>
      <c r="M10" s="13">
        <v>57</v>
      </c>
      <c r="N10" s="13">
        <v>57</v>
      </c>
      <c r="O10" s="13">
        <v>57</v>
      </c>
      <c r="P10" s="13">
        <v>57</v>
      </c>
      <c r="Q10" s="13">
        <v>56</v>
      </c>
      <c r="R10" s="13">
        <v>57</v>
      </c>
      <c r="S10" s="13">
        <v>57</v>
      </c>
      <c r="T10" s="24">
        <f t="shared" si="0"/>
        <v>57.1</v>
      </c>
    </row>
    <row r="11" spans="2:20" x14ac:dyDescent="0.45">
      <c r="B11" s="6" t="s">
        <v>16</v>
      </c>
      <c r="C11" s="10">
        <v>0.21488000000000002</v>
      </c>
      <c r="D11" s="3">
        <v>0.91883999999999999</v>
      </c>
      <c r="E11" s="3">
        <v>0.36704000000000003</v>
      </c>
      <c r="F11" s="3">
        <v>0.88586000000000009</v>
      </c>
      <c r="G11" s="21">
        <v>0.87913999999999992</v>
      </c>
      <c r="I11" s="6" t="s">
        <v>16</v>
      </c>
      <c r="J11" s="17">
        <v>59</v>
      </c>
      <c r="K11" s="13">
        <v>58</v>
      </c>
      <c r="L11" s="13">
        <v>58</v>
      </c>
      <c r="M11" s="13">
        <v>58</v>
      </c>
      <c r="N11" s="13">
        <v>58</v>
      </c>
      <c r="O11" s="13">
        <v>58</v>
      </c>
      <c r="P11" s="13">
        <v>58</v>
      </c>
      <c r="Q11" s="13">
        <v>58</v>
      </c>
      <c r="R11" s="13">
        <v>58</v>
      </c>
      <c r="S11" s="13">
        <v>58</v>
      </c>
      <c r="T11" s="24">
        <f t="shared" si="0"/>
        <v>58.1</v>
      </c>
    </row>
    <row r="12" spans="2:20" ht="14.65" thickBot="1" x14ac:dyDescent="0.5">
      <c r="B12" s="7" t="s">
        <v>17</v>
      </c>
      <c r="C12" s="11">
        <v>11.900600000000001</v>
      </c>
      <c r="D12" s="12">
        <v>0.26149999999999995</v>
      </c>
      <c r="E12" s="12">
        <v>11.79644</v>
      </c>
      <c r="F12" s="12">
        <v>0.27007999999999999</v>
      </c>
      <c r="G12" s="22">
        <v>0.27056000000000002</v>
      </c>
      <c r="I12" s="7" t="s">
        <v>17</v>
      </c>
      <c r="J12" s="18">
        <v>65</v>
      </c>
      <c r="K12" s="14">
        <v>64</v>
      </c>
      <c r="L12" s="14">
        <v>63</v>
      </c>
      <c r="M12" s="14">
        <v>63</v>
      </c>
      <c r="N12" s="14">
        <v>63</v>
      </c>
      <c r="O12" s="14">
        <v>63</v>
      </c>
      <c r="P12" s="14">
        <v>63</v>
      </c>
      <c r="Q12" s="14">
        <v>63</v>
      </c>
      <c r="R12" s="14">
        <v>63</v>
      </c>
      <c r="S12" s="14">
        <v>63</v>
      </c>
      <c r="T12" s="25">
        <f t="shared" si="0"/>
        <v>63.3</v>
      </c>
    </row>
    <row r="13" spans="2:20" x14ac:dyDescent="0.45">
      <c r="I13" s="2"/>
      <c r="J13" s="2"/>
      <c r="K13" s="2"/>
      <c r="L13" s="2"/>
    </row>
    <row r="14" spans="2:20" x14ac:dyDescent="0.45">
      <c r="C14" s="2"/>
      <c r="D14" s="34">
        <f>G7-G5</f>
        <v>3.6000000000000476E-3</v>
      </c>
      <c r="E14" s="2"/>
      <c r="F14" s="2"/>
      <c r="G14" s="2"/>
      <c r="H14" s="2"/>
      <c r="I14" s="2"/>
      <c r="J14" s="2"/>
      <c r="K14" s="2"/>
      <c r="L14" s="2"/>
    </row>
    <row r="15" spans="2:20" x14ac:dyDescent="0.45"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20" x14ac:dyDescent="0.45"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3:12" x14ac:dyDescent="0.45"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3:12" x14ac:dyDescent="0.45"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3:12" x14ac:dyDescent="0.45"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3:12" x14ac:dyDescent="0.45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3:12" x14ac:dyDescent="0.45"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3:12" x14ac:dyDescent="0.45"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3:12" x14ac:dyDescent="0.45"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42A5-28EB-47F5-8E73-D4AB99158D25}">
  <dimension ref="A2:H25"/>
  <sheetViews>
    <sheetView workbookViewId="0">
      <selection activeCell="H16" sqref="H16:H25"/>
    </sheetView>
  </sheetViews>
  <sheetFormatPr defaultRowHeight="14.25" x14ac:dyDescent="0.45"/>
  <sheetData>
    <row r="2" spans="1:8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45">
      <c r="B3">
        <v>1</v>
      </c>
      <c r="C3">
        <v>9.8907000000000007</v>
      </c>
      <c r="D3">
        <v>0.3861</v>
      </c>
      <c r="E3">
        <v>9.8962000000000003</v>
      </c>
      <c r="F3">
        <v>0.38600000000000001</v>
      </c>
      <c r="G3">
        <v>0.38540000000000002</v>
      </c>
    </row>
    <row r="4" spans="1:8" x14ac:dyDescent="0.45">
      <c r="B4">
        <v>2</v>
      </c>
      <c r="C4">
        <v>12.9115</v>
      </c>
      <c r="D4">
        <v>0.19889999999999999</v>
      </c>
      <c r="E4">
        <v>12.996600000000001</v>
      </c>
      <c r="F4">
        <v>0.19370000000000001</v>
      </c>
      <c r="G4">
        <v>0.1986</v>
      </c>
    </row>
    <row r="5" spans="1:8" x14ac:dyDescent="0.45">
      <c r="B5">
        <v>3</v>
      </c>
      <c r="C5">
        <v>11.487399999999999</v>
      </c>
      <c r="D5">
        <v>0.28720000000000001</v>
      </c>
      <c r="E5">
        <v>11.49</v>
      </c>
      <c r="F5">
        <v>0.29699999999999999</v>
      </c>
      <c r="G5">
        <v>0.28770000000000001</v>
      </c>
    </row>
    <row r="6" spans="1:8" x14ac:dyDescent="0.45">
      <c r="B6">
        <v>4</v>
      </c>
      <c r="C6">
        <v>12.9178</v>
      </c>
      <c r="D6">
        <v>0.1986</v>
      </c>
      <c r="E6">
        <v>12.910299999999999</v>
      </c>
      <c r="F6">
        <v>0.19900000000000001</v>
      </c>
      <c r="G6">
        <v>0.19839999999999999</v>
      </c>
    </row>
    <row r="7" spans="1:8" x14ac:dyDescent="0.45">
      <c r="B7">
        <v>5</v>
      </c>
      <c r="C7">
        <v>12.2956</v>
      </c>
      <c r="D7">
        <v>0.23669999999999999</v>
      </c>
      <c r="E7">
        <v>11.6891</v>
      </c>
      <c r="F7">
        <v>0.2747</v>
      </c>
      <c r="G7">
        <v>0.28270000000000001</v>
      </c>
    </row>
    <row r="8" spans="1:8" x14ac:dyDescent="0.45">
      <c r="B8" t="s">
        <v>5</v>
      </c>
      <c r="C8">
        <f>SUM(C3:C7)/5</f>
        <v>11.900600000000001</v>
      </c>
      <c r="D8">
        <f>SUM(D3:D7)/5</f>
        <v>0.26149999999999995</v>
      </c>
      <c r="E8">
        <f>SUM(E3:E7)/5</f>
        <v>11.79644</v>
      </c>
      <c r="F8">
        <f>SUM(F3:F7)/5</f>
        <v>0.27007999999999999</v>
      </c>
      <c r="G8">
        <f>SUM(G3:G7)/5</f>
        <v>0.27056000000000002</v>
      </c>
    </row>
    <row r="14" spans="1:8" x14ac:dyDescent="0.45">
      <c r="C14" s="32" t="s">
        <v>7</v>
      </c>
      <c r="D14" s="32"/>
      <c r="E14" s="32"/>
      <c r="F14" s="32"/>
      <c r="G14" s="32"/>
    </row>
    <row r="15" spans="1:8" x14ac:dyDescent="0.45">
      <c r="C15">
        <v>1</v>
      </c>
      <c r="D15">
        <v>2</v>
      </c>
      <c r="E15">
        <v>3</v>
      </c>
      <c r="F15">
        <v>4</v>
      </c>
      <c r="G15">
        <v>5</v>
      </c>
    </row>
    <row r="16" spans="1:8" x14ac:dyDescent="0.45">
      <c r="A16" s="33" t="s">
        <v>6</v>
      </c>
      <c r="B16">
        <v>1</v>
      </c>
      <c r="C16">
        <v>65</v>
      </c>
      <c r="D16">
        <v>65</v>
      </c>
      <c r="E16">
        <v>64</v>
      </c>
      <c r="F16">
        <v>64</v>
      </c>
      <c r="G16">
        <v>65</v>
      </c>
      <c r="H16">
        <f t="shared" ref="H16:H25" si="0">SUM(C16:G16)/5</f>
        <v>64.599999999999994</v>
      </c>
    </row>
    <row r="17" spans="1:8" x14ac:dyDescent="0.45">
      <c r="A17" s="33"/>
      <c r="B17">
        <v>2</v>
      </c>
      <c r="C17">
        <v>63</v>
      </c>
      <c r="D17">
        <v>63</v>
      </c>
      <c r="E17">
        <v>63</v>
      </c>
      <c r="F17">
        <v>63</v>
      </c>
      <c r="G17">
        <v>65</v>
      </c>
      <c r="H17">
        <f t="shared" si="0"/>
        <v>63.4</v>
      </c>
    </row>
    <row r="18" spans="1:8" x14ac:dyDescent="0.45">
      <c r="A18" s="33"/>
      <c r="B18">
        <v>3</v>
      </c>
      <c r="C18">
        <v>63</v>
      </c>
      <c r="D18">
        <v>63</v>
      </c>
      <c r="E18">
        <v>63</v>
      </c>
      <c r="F18">
        <v>63</v>
      </c>
      <c r="G18">
        <v>63</v>
      </c>
      <c r="H18">
        <f t="shared" si="0"/>
        <v>63</v>
      </c>
    </row>
    <row r="19" spans="1:8" x14ac:dyDescent="0.45">
      <c r="A19" s="33"/>
      <c r="B19">
        <v>4</v>
      </c>
      <c r="C19">
        <v>63</v>
      </c>
      <c r="D19">
        <v>63</v>
      </c>
      <c r="E19">
        <v>63</v>
      </c>
      <c r="F19">
        <v>63</v>
      </c>
      <c r="G19">
        <v>63</v>
      </c>
      <c r="H19">
        <f t="shared" si="0"/>
        <v>63</v>
      </c>
    </row>
    <row r="20" spans="1:8" x14ac:dyDescent="0.45">
      <c r="A20" s="33"/>
      <c r="B20">
        <v>5</v>
      </c>
      <c r="C20">
        <v>63</v>
      </c>
      <c r="D20">
        <v>63</v>
      </c>
      <c r="E20">
        <v>63</v>
      </c>
      <c r="F20">
        <v>63</v>
      </c>
      <c r="G20">
        <v>63</v>
      </c>
      <c r="H20">
        <f t="shared" si="0"/>
        <v>63</v>
      </c>
    </row>
    <row r="21" spans="1:8" x14ac:dyDescent="0.45">
      <c r="A21" s="33"/>
      <c r="B21">
        <v>6</v>
      </c>
      <c r="C21">
        <v>63</v>
      </c>
      <c r="D21">
        <v>63</v>
      </c>
      <c r="E21">
        <v>63</v>
      </c>
      <c r="F21">
        <v>63</v>
      </c>
      <c r="G21">
        <v>63</v>
      </c>
      <c r="H21">
        <f t="shared" si="0"/>
        <v>63</v>
      </c>
    </row>
    <row r="22" spans="1:8" x14ac:dyDescent="0.45">
      <c r="A22" s="33"/>
      <c r="B22">
        <v>7</v>
      </c>
      <c r="C22">
        <v>63</v>
      </c>
      <c r="D22">
        <v>63</v>
      </c>
      <c r="E22">
        <v>63</v>
      </c>
      <c r="F22">
        <v>63</v>
      </c>
      <c r="G22">
        <v>63</v>
      </c>
      <c r="H22">
        <f t="shared" si="0"/>
        <v>63</v>
      </c>
    </row>
    <row r="23" spans="1:8" x14ac:dyDescent="0.45">
      <c r="A23" s="33"/>
      <c r="B23">
        <v>8</v>
      </c>
      <c r="C23">
        <v>63</v>
      </c>
      <c r="D23">
        <v>63</v>
      </c>
      <c r="E23">
        <v>63</v>
      </c>
      <c r="F23">
        <v>63</v>
      </c>
      <c r="G23">
        <v>63</v>
      </c>
      <c r="H23">
        <f t="shared" si="0"/>
        <v>63</v>
      </c>
    </row>
    <row r="24" spans="1:8" x14ac:dyDescent="0.45">
      <c r="A24" s="33"/>
      <c r="B24">
        <v>9</v>
      </c>
      <c r="C24">
        <v>63</v>
      </c>
      <c r="D24">
        <v>63</v>
      </c>
      <c r="E24">
        <v>63</v>
      </c>
      <c r="F24">
        <v>63</v>
      </c>
      <c r="G24">
        <v>63</v>
      </c>
      <c r="H24">
        <f t="shared" si="0"/>
        <v>63</v>
      </c>
    </row>
    <row r="25" spans="1:8" x14ac:dyDescent="0.45">
      <c r="A25" s="33"/>
      <c r="B25">
        <v>10</v>
      </c>
      <c r="C25">
        <v>63</v>
      </c>
      <c r="D25">
        <v>63</v>
      </c>
      <c r="E25">
        <v>63</v>
      </c>
      <c r="F25">
        <v>63</v>
      </c>
      <c r="G25">
        <v>63</v>
      </c>
      <c r="H25">
        <f t="shared" si="0"/>
        <v>63</v>
      </c>
    </row>
  </sheetData>
  <mergeCells count="2">
    <mergeCell ref="C14:G14"/>
    <mergeCell ref="A16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"/>
  <sheetViews>
    <sheetView workbookViewId="0">
      <selection activeCell="C13" sqref="C13:G13"/>
    </sheetView>
  </sheetViews>
  <sheetFormatPr defaultRowHeight="14.25" x14ac:dyDescent="0.45"/>
  <sheetData>
    <row r="2" spans="2:7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2:7" x14ac:dyDescent="0.45">
      <c r="B3">
        <v>1</v>
      </c>
      <c r="C3">
        <v>0.24079999999999999</v>
      </c>
      <c r="D3">
        <v>0.9103</v>
      </c>
      <c r="E3">
        <v>0.33389999999999997</v>
      </c>
      <c r="F3">
        <v>0.87829999999999997</v>
      </c>
      <c r="G3">
        <v>0.87780000000000002</v>
      </c>
    </row>
    <row r="4" spans="2:7" x14ac:dyDescent="0.45">
      <c r="B4">
        <v>2</v>
      </c>
      <c r="C4">
        <v>0.24149999999999999</v>
      </c>
      <c r="D4">
        <v>0.90959999999999996</v>
      </c>
      <c r="E4">
        <v>0.33229999999999998</v>
      </c>
      <c r="F4">
        <v>0.87849999999999995</v>
      </c>
      <c r="G4">
        <v>0.87609999999999999</v>
      </c>
    </row>
    <row r="5" spans="2:7" x14ac:dyDescent="0.45">
      <c r="B5">
        <v>3</v>
      </c>
      <c r="C5">
        <v>0.23949999999999999</v>
      </c>
      <c r="D5">
        <v>0.90980000000000005</v>
      </c>
      <c r="E5">
        <v>0.32090000000000002</v>
      </c>
      <c r="F5">
        <v>0.88319999999999999</v>
      </c>
      <c r="G5">
        <v>0.88300000000000001</v>
      </c>
    </row>
    <row r="6" spans="2:7" x14ac:dyDescent="0.45">
      <c r="B6">
        <v>4</v>
      </c>
      <c r="C6">
        <v>0.2409</v>
      </c>
      <c r="D6">
        <v>0.90949999999999998</v>
      </c>
      <c r="E6">
        <v>0.3498</v>
      </c>
      <c r="F6">
        <v>0.87429999999999997</v>
      </c>
      <c r="G6">
        <v>0.86990000000000001</v>
      </c>
    </row>
    <row r="7" spans="2:7" x14ac:dyDescent="0.45">
      <c r="B7">
        <v>5</v>
      </c>
      <c r="C7">
        <v>0.2392</v>
      </c>
      <c r="D7">
        <v>0.91020000000000001</v>
      </c>
      <c r="E7">
        <v>0.33639999999999998</v>
      </c>
      <c r="F7">
        <v>0.88119999999999998</v>
      </c>
      <c r="G7">
        <v>0.87780000000000002</v>
      </c>
    </row>
    <row r="8" spans="2:7" x14ac:dyDescent="0.45">
      <c r="B8">
        <v>6</v>
      </c>
      <c r="C8">
        <v>0.24199999999999999</v>
      </c>
      <c r="D8">
        <v>0.90890000000000004</v>
      </c>
      <c r="E8">
        <v>0.33040000000000003</v>
      </c>
      <c r="F8">
        <v>0.87619999999999998</v>
      </c>
      <c r="G8">
        <v>0.87719999999999998</v>
      </c>
    </row>
    <row r="9" spans="2:7" x14ac:dyDescent="0.45">
      <c r="B9">
        <v>7</v>
      </c>
      <c r="C9">
        <v>0.2402</v>
      </c>
      <c r="D9">
        <v>0.90990000000000004</v>
      </c>
      <c r="E9">
        <v>0.33260000000000001</v>
      </c>
      <c r="F9">
        <v>0.88029999999999997</v>
      </c>
      <c r="G9">
        <v>0.87839999999999996</v>
      </c>
    </row>
    <row r="10" spans="2:7" x14ac:dyDescent="0.45">
      <c r="B10">
        <v>8</v>
      </c>
      <c r="C10">
        <v>0.24079999999999999</v>
      </c>
      <c r="D10">
        <v>0.90959999999999996</v>
      </c>
      <c r="E10">
        <v>0.33529999999999999</v>
      </c>
      <c r="F10">
        <v>0.87450000000000006</v>
      </c>
      <c r="G10">
        <v>0.87439999999999996</v>
      </c>
    </row>
    <row r="11" spans="2:7" x14ac:dyDescent="0.45">
      <c r="B11">
        <v>9</v>
      </c>
      <c r="C11">
        <v>0.2404</v>
      </c>
      <c r="D11">
        <v>0.9093</v>
      </c>
      <c r="E11">
        <v>0.34100000000000003</v>
      </c>
      <c r="F11">
        <v>0.87719999999999998</v>
      </c>
      <c r="G11">
        <v>0.87309999999999999</v>
      </c>
    </row>
    <row r="12" spans="2:7" x14ac:dyDescent="0.45">
      <c r="B12">
        <v>10</v>
      </c>
      <c r="C12">
        <v>0.23960000000000001</v>
      </c>
      <c r="D12">
        <v>0.9103</v>
      </c>
      <c r="E12">
        <v>0.32919999999999999</v>
      </c>
      <c r="F12">
        <v>0.88029999999999997</v>
      </c>
      <c r="G12">
        <v>0.87680000000000002</v>
      </c>
    </row>
    <row r="13" spans="2:7" x14ac:dyDescent="0.45">
      <c r="B13" t="s">
        <v>5</v>
      </c>
      <c r="C13">
        <f>SUM(C3:C12)/10</f>
        <v>0.24048999999999995</v>
      </c>
      <c r="D13">
        <f>SUM(D3:D12)/10</f>
        <v>0.90973999999999999</v>
      </c>
      <c r="E13">
        <f>SUM(E3:E12)/10</f>
        <v>0.33418000000000009</v>
      </c>
      <c r="F13">
        <f>SUM(F3:F12)/10</f>
        <v>0.87839999999999985</v>
      </c>
      <c r="G13">
        <f>SUM(G3:G12)/10</f>
        <v>0.87644999999999995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6A4A-C035-40C9-9289-E48C2A440185}">
  <dimension ref="A2:L26"/>
  <sheetViews>
    <sheetView workbookViewId="0">
      <selection activeCell="C16" sqref="C16:C25"/>
    </sheetView>
  </sheetViews>
  <sheetFormatPr defaultRowHeight="14.25" x14ac:dyDescent="0.45"/>
  <sheetData>
    <row r="2" spans="1:12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12" x14ac:dyDescent="0.45">
      <c r="B3">
        <v>1</v>
      </c>
      <c r="C3">
        <v>0.25769999999999998</v>
      </c>
      <c r="D3">
        <v>0.90169999999999995</v>
      </c>
      <c r="E3">
        <v>0.30530000000000002</v>
      </c>
      <c r="F3">
        <v>0.89700000000000002</v>
      </c>
      <c r="G3">
        <v>0.89359999999999995</v>
      </c>
    </row>
    <row r="4" spans="1:12" x14ac:dyDescent="0.45">
      <c r="B4">
        <v>2</v>
      </c>
      <c r="C4">
        <v>0.25459999999999999</v>
      </c>
      <c r="D4">
        <v>0.90139999999999998</v>
      </c>
      <c r="E4">
        <v>0.32240000000000002</v>
      </c>
      <c r="F4">
        <v>0.88429999999999997</v>
      </c>
      <c r="G4">
        <v>0.88570000000000004</v>
      </c>
    </row>
    <row r="5" spans="1:12" x14ac:dyDescent="0.45">
      <c r="B5">
        <v>3</v>
      </c>
      <c r="C5">
        <v>0.26219999999999999</v>
      </c>
      <c r="D5">
        <v>0.89880000000000004</v>
      </c>
      <c r="E5">
        <v>0.312</v>
      </c>
      <c r="F5">
        <v>0.89029999999999998</v>
      </c>
      <c r="G5">
        <v>0.88400000000000001</v>
      </c>
    </row>
    <row r="6" spans="1:12" x14ac:dyDescent="0.45">
      <c r="B6">
        <v>4</v>
      </c>
      <c r="C6">
        <v>0.25440000000000002</v>
      </c>
      <c r="D6">
        <v>0.90349999999999997</v>
      </c>
      <c r="E6">
        <v>0.31929999999999997</v>
      </c>
      <c r="F6">
        <v>0.89129999999999998</v>
      </c>
      <c r="G6">
        <v>0.89080000000000004</v>
      </c>
    </row>
    <row r="7" spans="1:12" x14ac:dyDescent="0.45">
      <c r="B7">
        <v>5</v>
      </c>
      <c r="C7">
        <v>0.26929999999999998</v>
      </c>
      <c r="D7">
        <v>0.89780000000000004</v>
      </c>
      <c r="E7">
        <v>0.30680000000000002</v>
      </c>
      <c r="F7">
        <v>0.89570000000000005</v>
      </c>
      <c r="G7">
        <v>0.89149999999999996</v>
      </c>
    </row>
    <row r="8" spans="1:12" x14ac:dyDescent="0.45">
      <c r="B8" t="s">
        <v>5</v>
      </c>
      <c r="C8">
        <f>SUM(C3:C7)/5</f>
        <v>0.25963999999999998</v>
      </c>
      <c r="D8">
        <f>SUM(D3:D7)/5</f>
        <v>0.90064000000000011</v>
      </c>
      <c r="E8">
        <f>SUM(E3:E7)/5</f>
        <v>0.31315999999999999</v>
      </c>
      <c r="F8">
        <f>SUM(F3:F7)/5</f>
        <v>0.89171999999999996</v>
      </c>
      <c r="G8">
        <f>SUM(G3:G7)/5</f>
        <v>0.88911999999999991</v>
      </c>
    </row>
    <row r="14" spans="1:12" x14ac:dyDescent="0.45">
      <c r="C14" s="32" t="s">
        <v>7</v>
      </c>
      <c r="D14" s="32"/>
      <c r="E14" s="32"/>
      <c r="F14" s="32"/>
      <c r="G14" s="32"/>
      <c r="H14" s="1"/>
      <c r="I14" s="1"/>
      <c r="J14" s="1"/>
      <c r="K14" s="1"/>
      <c r="L14" s="1"/>
    </row>
    <row r="15" spans="1:12" x14ac:dyDescent="0.45">
      <c r="C15">
        <v>1</v>
      </c>
      <c r="D15">
        <v>2</v>
      </c>
      <c r="E15">
        <v>3</v>
      </c>
      <c r="F15">
        <v>4</v>
      </c>
      <c r="G15">
        <v>5</v>
      </c>
      <c r="H15" t="s">
        <v>5</v>
      </c>
    </row>
    <row r="16" spans="1:12" x14ac:dyDescent="0.45">
      <c r="A16" s="33" t="s">
        <v>6</v>
      </c>
      <c r="B16">
        <v>1</v>
      </c>
      <c r="C16">
        <v>64</v>
      </c>
    </row>
    <row r="17" spans="1:3" x14ac:dyDescent="0.45">
      <c r="A17" s="33"/>
      <c r="B17">
        <v>2</v>
      </c>
      <c r="C17">
        <v>63</v>
      </c>
    </row>
    <row r="18" spans="1:3" x14ac:dyDescent="0.45">
      <c r="A18" s="33"/>
      <c r="B18">
        <v>3</v>
      </c>
      <c r="C18">
        <v>63</v>
      </c>
    </row>
    <row r="19" spans="1:3" x14ac:dyDescent="0.45">
      <c r="A19" s="33"/>
      <c r="B19">
        <v>4</v>
      </c>
      <c r="C19">
        <v>63</v>
      </c>
    </row>
    <row r="20" spans="1:3" x14ac:dyDescent="0.45">
      <c r="A20" s="33"/>
      <c r="B20">
        <v>5</v>
      </c>
      <c r="C20">
        <v>64</v>
      </c>
    </row>
    <row r="21" spans="1:3" x14ac:dyDescent="0.45">
      <c r="A21" s="33"/>
      <c r="B21">
        <v>6</v>
      </c>
      <c r="C21">
        <v>63</v>
      </c>
    </row>
    <row r="22" spans="1:3" x14ac:dyDescent="0.45">
      <c r="A22" s="33"/>
      <c r="B22">
        <v>7</v>
      </c>
      <c r="C22">
        <v>63</v>
      </c>
    </row>
    <row r="23" spans="1:3" x14ac:dyDescent="0.45">
      <c r="A23" s="33"/>
      <c r="B23">
        <v>8</v>
      </c>
      <c r="C23">
        <v>63</v>
      </c>
    </row>
    <row r="24" spans="1:3" x14ac:dyDescent="0.45">
      <c r="A24" s="33"/>
      <c r="B24">
        <v>9</v>
      </c>
      <c r="C24">
        <v>63</v>
      </c>
    </row>
    <row r="25" spans="1:3" x14ac:dyDescent="0.45">
      <c r="A25" s="33"/>
      <c r="B25">
        <v>10</v>
      </c>
      <c r="C25">
        <v>63</v>
      </c>
    </row>
    <row r="26" spans="1:3" x14ac:dyDescent="0.45">
      <c r="B26" t="s">
        <v>5</v>
      </c>
    </row>
  </sheetData>
  <mergeCells count="2">
    <mergeCell ref="A16:A25"/>
    <mergeCell ref="C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FF10-7FAB-4787-B774-9E3EE3DC34B2}">
  <dimension ref="A2:H25"/>
  <sheetViews>
    <sheetView workbookViewId="0">
      <selection activeCell="H16" sqref="H16:H25"/>
    </sheetView>
  </sheetViews>
  <sheetFormatPr defaultRowHeight="14.25" x14ac:dyDescent="0.45"/>
  <sheetData>
    <row r="2" spans="1:8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45">
      <c r="B3">
        <v>1</v>
      </c>
      <c r="C3">
        <v>0.23469999999999999</v>
      </c>
      <c r="D3">
        <v>0.90959999999999996</v>
      </c>
      <c r="E3">
        <v>0.2964</v>
      </c>
      <c r="F3">
        <v>0.89470000000000005</v>
      </c>
      <c r="G3">
        <v>0.8891</v>
      </c>
    </row>
    <row r="4" spans="1:8" x14ac:dyDescent="0.45">
      <c r="B4">
        <v>2</v>
      </c>
      <c r="C4">
        <v>0.2286</v>
      </c>
      <c r="D4">
        <v>0.91169999999999995</v>
      </c>
      <c r="E4">
        <v>0.30099999999999999</v>
      </c>
      <c r="F4">
        <v>0.89529999999999998</v>
      </c>
      <c r="G4">
        <v>0.88739999999999997</v>
      </c>
    </row>
    <row r="5" spans="1:8" x14ac:dyDescent="0.45">
      <c r="B5">
        <v>3</v>
      </c>
      <c r="C5">
        <v>0.22520000000000001</v>
      </c>
      <c r="D5">
        <v>0.91310000000000002</v>
      </c>
      <c r="E5">
        <v>0.30109999999999998</v>
      </c>
      <c r="F5">
        <v>0.89529999999999998</v>
      </c>
      <c r="G5">
        <v>0.89459999999999995</v>
      </c>
    </row>
    <row r="6" spans="1:8" x14ac:dyDescent="0.45">
      <c r="B6">
        <v>4</v>
      </c>
      <c r="C6">
        <v>0.24890000000000001</v>
      </c>
      <c r="D6">
        <v>0.90469999999999995</v>
      </c>
      <c r="E6">
        <v>0.30840000000000001</v>
      </c>
      <c r="F6">
        <v>0.89680000000000004</v>
      </c>
      <c r="G6">
        <v>0.88739999999999997</v>
      </c>
    </row>
    <row r="7" spans="1:8" x14ac:dyDescent="0.45">
      <c r="B7">
        <v>5</v>
      </c>
      <c r="C7">
        <v>0.23749999999999999</v>
      </c>
      <c r="D7">
        <v>0.90980000000000005</v>
      </c>
      <c r="E7">
        <v>0.31109999999999999</v>
      </c>
      <c r="F7">
        <v>0.89600000000000002</v>
      </c>
      <c r="G7">
        <v>0.89119999999999999</v>
      </c>
    </row>
    <row r="8" spans="1:8" x14ac:dyDescent="0.45">
      <c r="B8" t="s">
        <v>5</v>
      </c>
      <c r="C8">
        <f>SUM(C3:C7)/5</f>
        <v>0.23498000000000002</v>
      </c>
      <c r="D8">
        <f>SUM(D3:D7)/5</f>
        <v>0.90977999999999992</v>
      </c>
      <c r="E8">
        <f>SUM(E3:E7)/5</f>
        <v>0.30359999999999998</v>
      </c>
      <c r="F8">
        <f>SUM(F3:F7)/5</f>
        <v>0.89561999999999986</v>
      </c>
      <c r="G8">
        <f>SUM(G3:G7)/5</f>
        <v>0.88993999999999995</v>
      </c>
    </row>
    <row r="14" spans="1:8" x14ac:dyDescent="0.45">
      <c r="C14" s="32" t="s">
        <v>7</v>
      </c>
      <c r="D14" s="32"/>
      <c r="E14" s="32"/>
      <c r="F14" s="32"/>
      <c r="G14" s="32"/>
    </row>
    <row r="15" spans="1:8" x14ac:dyDescent="0.45">
      <c r="C15">
        <v>1</v>
      </c>
      <c r="D15">
        <v>2</v>
      </c>
      <c r="E15">
        <v>3</v>
      </c>
      <c r="F15">
        <v>4</v>
      </c>
      <c r="G15">
        <v>5</v>
      </c>
      <c r="H15" t="s">
        <v>5</v>
      </c>
    </row>
    <row r="16" spans="1:8" x14ac:dyDescent="0.45">
      <c r="A16" s="33" t="s">
        <v>6</v>
      </c>
      <c r="B16">
        <v>1</v>
      </c>
      <c r="C16">
        <v>130</v>
      </c>
      <c r="D16">
        <v>130</v>
      </c>
      <c r="E16">
        <v>129</v>
      </c>
      <c r="F16">
        <v>128</v>
      </c>
      <c r="G16">
        <v>120</v>
      </c>
      <c r="H16">
        <f t="shared" ref="H16:H25" si="0">SUM(C16:G16)/5</f>
        <v>127.4</v>
      </c>
    </row>
    <row r="17" spans="1:8" x14ac:dyDescent="0.45">
      <c r="A17" s="33"/>
      <c r="B17">
        <v>2</v>
      </c>
      <c r="C17">
        <v>127</v>
      </c>
      <c r="D17">
        <v>127</v>
      </c>
      <c r="E17">
        <v>127</v>
      </c>
      <c r="F17">
        <v>128</v>
      </c>
      <c r="G17">
        <v>128</v>
      </c>
      <c r="H17">
        <f t="shared" si="0"/>
        <v>127.4</v>
      </c>
    </row>
    <row r="18" spans="1:8" x14ac:dyDescent="0.45">
      <c r="A18" s="33"/>
      <c r="B18">
        <v>3</v>
      </c>
      <c r="C18">
        <v>127</v>
      </c>
      <c r="D18">
        <v>128</v>
      </c>
      <c r="E18">
        <v>127</v>
      </c>
      <c r="F18">
        <v>129</v>
      </c>
      <c r="G18">
        <v>128</v>
      </c>
      <c r="H18">
        <f t="shared" si="0"/>
        <v>127.8</v>
      </c>
    </row>
    <row r="19" spans="1:8" x14ac:dyDescent="0.45">
      <c r="A19" s="33"/>
      <c r="B19">
        <v>4</v>
      </c>
      <c r="C19">
        <v>129</v>
      </c>
      <c r="D19">
        <v>131</v>
      </c>
      <c r="E19">
        <v>129</v>
      </c>
      <c r="F19">
        <v>130</v>
      </c>
      <c r="G19">
        <v>130</v>
      </c>
      <c r="H19">
        <f t="shared" si="0"/>
        <v>129.80000000000001</v>
      </c>
    </row>
    <row r="20" spans="1:8" x14ac:dyDescent="0.45">
      <c r="A20" s="33"/>
      <c r="B20">
        <v>5</v>
      </c>
      <c r="C20">
        <v>130</v>
      </c>
      <c r="D20">
        <v>131</v>
      </c>
      <c r="E20">
        <v>130</v>
      </c>
      <c r="F20">
        <v>130</v>
      </c>
      <c r="G20">
        <v>130</v>
      </c>
      <c r="H20">
        <f t="shared" si="0"/>
        <v>130.19999999999999</v>
      </c>
    </row>
    <row r="21" spans="1:8" x14ac:dyDescent="0.45">
      <c r="A21" s="33"/>
      <c r="B21">
        <v>6</v>
      </c>
      <c r="C21">
        <v>131</v>
      </c>
      <c r="D21">
        <v>130</v>
      </c>
      <c r="E21">
        <v>130</v>
      </c>
      <c r="F21">
        <v>130</v>
      </c>
      <c r="G21">
        <v>129</v>
      </c>
      <c r="H21">
        <f t="shared" si="0"/>
        <v>130</v>
      </c>
    </row>
    <row r="22" spans="1:8" x14ac:dyDescent="0.45">
      <c r="A22" s="33"/>
      <c r="B22">
        <v>7</v>
      </c>
      <c r="C22">
        <v>131</v>
      </c>
      <c r="D22">
        <v>131</v>
      </c>
      <c r="E22">
        <v>131</v>
      </c>
      <c r="F22">
        <v>127</v>
      </c>
      <c r="G22">
        <v>128</v>
      </c>
      <c r="H22">
        <f t="shared" si="0"/>
        <v>129.6</v>
      </c>
    </row>
    <row r="23" spans="1:8" x14ac:dyDescent="0.45">
      <c r="A23" s="33"/>
      <c r="B23">
        <v>8</v>
      </c>
      <c r="C23">
        <v>131</v>
      </c>
      <c r="D23">
        <v>131</v>
      </c>
      <c r="E23">
        <v>129</v>
      </c>
      <c r="F23">
        <v>130</v>
      </c>
      <c r="G23">
        <v>129</v>
      </c>
      <c r="H23">
        <f t="shared" si="0"/>
        <v>130</v>
      </c>
    </row>
    <row r="24" spans="1:8" x14ac:dyDescent="0.45">
      <c r="A24" s="33"/>
      <c r="B24">
        <v>9</v>
      </c>
      <c r="C24">
        <v>131</v>
      </c>
      <c r="D24">
        <v>131</v>
      </c>
      <c r="E24">
        <v>129</v>
      </c>
      <c r="F24">
        <v>130</v>
      </c>
      <c r="G24">
        <v>129</v>
      </c>
      <c r="H24">
        <f t="shared" si="0"/>
        <v>130</v>
      </c>
    </row>
    <row r="25" spans="1:8" x14ac:dyDescent="0.45">
      <c r="A25" s="33"/>
      <c r="B25">
        <v>10</v>
      </c>
      <c r="C25">
        <v>131</v>
      </c>
      <c r="D25">
        <v>129</v>
      </c>
      <c r="E25">
        <v>129</v>
      </c>
      <c r="F25">
        <v>130</v>
      </c>
      <c r="G25">
        <v>130</v>
      </c>
      <c r="H25">
        <f t="shared" si="0"/>
        <v>129.80000000000001</v>
      </c>
    </row>
  </sheetData>
  <mergeCells count="2">
    <mergeCell ref="C14:G14"/>
    <mergeCell ref="A16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C699-52B9-4340-8423-6BA3120C27DD}">
  <dimension ref="A2:H26"/>
  <sheetViews>
    <sheetView workbookViewId="0">
      <selection activeCell="H16" sqref="H16:H25"/>
    </sheetView>
  </sheetViews>
  <sheetFormatPr defaultRowHeight="14.25" x14ac:dyDescent="0.45"/>
  <sheetData>
    <row r="2" spans="1:8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45">
      <c r="B3">
        <v>1</v>
      </c>
      <c r="C3">
        <v>0.28639999999999999</v>
      </c>
      <c r="D3">
        <v>0.89290000000000003</v>
      </c>
      <c r="E3">
        <v>0.27629999999999999</v>
      </c>
      <c r="F3">
        <v>0.89800000000000002</v>
      </c>
      <c r="G3">
        <v>0.89380000000000004</v>
      </c>
    </row>
    <row r="4" spans="1:8" x14ac:dyDescent="0.45">
      <c r="B4">
        <v>2</v>
      </c>
      <c r="C4">
        <v>0.28039999999999998</v>
      </c>
      <c r="D4">
        <v>0.89419999999999999</v>
      </c>
      <c r="E4">
        <v>0.2767</v>
      </c>
      <c r="F4">
        <v>0.89780000000000004</v>
      </c>
      <c r="G4">
        <v>0.89500000000000002</v>
      </c>
    </row>
    <row r="5" spans="1:8" x14ac:dyDescent="0.45">
      <c r="B5">
        <v>3</v>
      </c>
      <c r="C5">
        <v>0.29249999999999998</v>
      </c>
      <c r="D5">
        <v>0.89219999999999999</v>
      </c>
      <c r="E5">
        <v>0.29099999999999998</v>
      </c>
      <c r="F5">
        <v>0.89029999999999998</v>
      </c>
      <c r="G5">
        <v>0.8911</v>
      </c>
    </row>
    <row r="6" spans="1:8" x14ac:dyDescent="0.45">
      <c r="B6">
        <v>4</v>
      </c>
      <c r="C6">
        <v>0.28860000000000002</v>
      </c>
      <c r="D6">
        <v>0.89100000000000001</v>
      </c>
      <c r="E6">
        <v>0.28179999999999999</v>
      </c>
      <c r="F6">
        <v>0.89149999999999996</v>
      </c>
      <c r="G6">
        <v>0.88959999999999995</v>
      </c>
    </row>
    <row r="7" spans="1:8" x14ac:dyDescent="0.45">
      <c r="B7">
        <v>5</v>
      </c>
      <c r="C7">
        <v>0.28649999999999998</v>
      </c>
      <c r="D7">
        <v>0.89159999999999995</v>
      </c>
      <c r="E7">
        <v>0.27210000000000001</v>
      </c>
      <c r="F7">
        <v>0.8952</v>
      </c>
      <c r="G7">
        <v>0.89410000000000001</v>
      </c>
    </row>
    <row r="8" spans="1:8" x14ac:dyDescent="0.45">
      <c r="B8" t="s">
        <v>5</v>
      </c>
      <c r="C8">
        <f>SUM(C3:C7)/5</f>
        <v>0.28687999999999997</v>
      </c>
      <c r="D8">
        <f>SUM(D3:D7)/5</f>
        <v>0.89237999999999995</v>
      </c>
      <c r="E8">
        <f>SUM(E3:E7)/5</f>
        <v>0.27958</v>
      </c>
      <c r="F8">
        <f>SUM(F3:F7)/5</f>
        <v>0.89456000000000002</v>
      </c>
      <c r="G8">
        <f>SUM(G3:G7)/5</f>
        <v>0.89271999999999996</v>
      </c>
    </row>
    <row r="14" spans="1:8" x14ac:dyDescent="0.45">
      <c r="C14" s="32" t="s">
        <v>7</v>
      </c>
      <c r="D14" s="32"/>
      <c r="E14" s="32"/>
      <c r="F14" s="32"/>
      <c r="G14" s="32"/>
    </row>
    <row r="15" spans="1:8" x14ac:dyDescent="0.45">
      <c r="C15">
        <v>1</v>
      </c>
      <c r="D15">
        <v>2</v>
      </c>
      <c r="E15">
        <v>3</v>
      </c>
      <c r="F15">
        <v>4</v>
      </c>
      <c r="G15">
        <v>5</v>
      </c>
    </row>
    <row r="16" spans="1:8" x14ac:dyDescent="0.45">
      <c r="A16" s="33" t="s">
        <v>6</v>
      </c>
      <c r="B16">
        <v>1</v>
      </c>
      <c r="C16">
        <v>130</v>
      </c>
      <c r="D16">
        <v>131</v>
      </c>
      <c r="E16">
        <v>129</v>
      </c>
      <c r="F16">
        <v>129</v>
      </c>
      <c r="G16">
        <v>129</v>
      </c>
      <c r="H16">
        <f t="shared" ref="H16:H25" si="0">SUM(C16:G16)/5</f>
        <v>129.6</v>
      </c>
    </row>
    <row r="17" spans="1:8" x14ac:dyDescent="0.45">
      <c r="A17" s="33"/>
      <c r="B17">
        <v>2</v>
      </c>
      <c r="C17">
        <v>132</v>
      </c>
      <c r="D17">
        <v>135</v>
      </c>
      <c r="E17">
        <v>132</v>
      </c>
      <c r="F17">
        <v>131</v>
      </c>
      <c r="G17">
        <v>132</v>
      </c>
      <c r="H17">
        <f t="shared" si="0"/>
        <v>132.4</v>
      </c>
    </row>
    <row r="18" spans="1:8" x14ac:dyDescent="0.45">
      <c r="A18" s="33"/>
      <c r="B18">
        <v>3</v>
      </c>
      <c r="C18">
        <v>132</v>
      </c>
      <c r="D18">
        <v>135</v>
      </c>
      <c r="E18">
        <v>130</v>
      </c>
      <c r="F18">
        <v>130</v>
      </c>
      <c r="G18">
        <v>129</v>
      </c>
      <c r="H18">
        <f t="shared" si="0"/>
        <v>131.19999999999999</v>
      </c>
    </row>
    <row r="19" spans="1:8" x14ac:dyDescent="0.45">
      <c r="A19" s="33"/>
      <c r="B19">
        <v>4</v>
      </c>
      <c r="C19">
        <v>130</v>
      </c>
      <c r="D19">
        <v>129</v>
      </c>
      <c r="E19">
        <v>132</v>
      </c>
      <c r="F19">
        <v>130</v>
      </c>
      <c r="G19">
        <v>131</v>
      </c>
      <c r="H19">
        <f t="shared" si="0"/>
        <v>130.4</v>
      </c>
    </row>
    <row r="20" spans="1:8" x14ac:dyDescent="0.45">
      <c r="A20" s="33"/>
      <c r="B20">
        <v>5</v>
      </c>
      <c r="C20">
        <v>132</v>
      </c>
      <c r="D20">
        <v>129</v>
      </c>
      <c r="E20">
        <v>130</v>
      </c>
      <c r="F20">
        <v>132</v>
      </c>
      <c r="G20">
        <v>131</v>
      </c>
      <c r="H20">
        <f t="shared" si="0"/>
        <v>130.80000000000001</v>
      </c>
    </row>
    <row r="21" spans="1:8" x14ac:dyDescent="0.45">
      <c r="A21" s="33"/>
      <c r="B21">
        <v>6</v>
      </c>
      <c r="C21">
        <v>131</v>
      </c>
      <c r="D21">
        <v>129</v>
      </c>
      <c r="E21">
        <v>129</v>
      </c>
      <c r="F21">
        <v>131</v>
      </c>
      <c r="G21">
        <v>132</v>
      </c>
      <c r="H21">
        <f t="shared" si="0"/>
        <v>130.4</v>
      </c>
    </row>
    <row r="22" spans="1:8" x14ac:dyDescent="0.45">
      <c r="A22" s="33"/>
      <c r="B22">
        <v>7</v>
      </c>
      <c r="C22">
        <v>132</v>
      </c>
      <c r="D22">
        <v>132</v>
      </c>
      <c r="E22">
        <v>129</v>
      </c>
      <c r="F22">
        <v>131</v>
      </c>
      <c r="G22">
        <v>130</v>
      </c>
      <c r="H22">
        <f t="shared" si="0"/>
        <v>130.80000000000001</v>
      </c>
    </row>
    <row r="23" spans="1:8" x14ac:dyDescent="0.45">
      <c r="A23" s="33"/>
      <c r="B23">
        <v>8</v>
      </c>
      <c r="C23">
        <v>132</v>
      </c>
      <c r="D23">
        <v>130</v>
      </c>
      <c r="E23">
        <v>131</v>
      </c>
      <c r="F23">
        <v>132</v>
      </c>
      <c r="G23">
        <v>132</v>
      </c>
      <c r="H23">
        <f t="shared" si="0"/>
        <v>131.4</v>
      </c>
    </row>
    <row r="24" spans="1:8" x14ac:dyDescent="0.45">
      <c r="A24" s="33"/>
      <c r="B24">
        <v>9</v>
      </c>
      <c r="C24">
        <v>135</v>
      </c>
      <c r="D24">
        <v>131</v>
      </c>
      <c r="E24">
        <v>132</v>
      </c>
      <c r="F24">
        <v>132</v>
      </c>
      <c r="G24">
        <v>132</v>
      </c>
      <c r="H24">
        <f t="shared" si="0"/>
        <v>132.4</v>
      </c>
    </row>
    <row r="25" spans="1:8" x14ac:dyDescent="0.45">
      <c r="A25" s="33"/>
      <c r="B25">
        <v>10</v>
      </c>
      <c r="C25">
        <v>129</v>
      </c>
      <c r="D25">
        <v>130</v>
      </c>
      <c r="E25">
        <v>132</v>
      </c>
      <c r="F25">
        <v>130</v>
      </c>
      <c r="G25">
        <v>131</v>
      </c>
      <c r="H25">
        <f t="shared" si="0"/>
        <v>130.4</v>
      </c>
    </row>
    <row r="26" spans="1:8" x14ac:dyDescent="0.45">
      <c r="B26" t="s">
        <v>5</v>
      </c>
    </row>
  </sheetData>
  <mergeCells count="2">
    <mergeCell ref="C14:G14"/>
    <mergeCell ref="A16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EC47-8367-4D6F-875D-A5C62AD47634}">
  <dimension ref="A2:H26"/>
  <sheetViews>
    <sheetView workbookViewId="0">
      <selection activeCell="H16" sqref="H16:H25"/>
    </sheetView>
  </sheetViews>
  <sheetFormatPr defaultRowHeight="14.25" x14ac:dyDescent="0.45"/>
  <sheetData>
    <row r="2" spans="1:8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45">
      <c r="B3">
        <v>1</v>
      </c>
      <c r="C3">
        <v>0.2475</v>
      </c>
      <c r="D3">
        <v>0.9073</v>
      </c>
      <c r="E3">
        <v>0.3226</v>
      </c>
      <c r="F3">
        <v>0.8952</v>
      </c>
      <c r="G3">
        <v>0.88590000000000002</v>
      </c>
    </row>
    <row r="4" spans="1:8" x14ac:dyDescent="0.45">
      <c r="B4">
        <v>2</v>
      </c>
      <c r="C4">
        <v>0.23599999999999999</v>
      </c>
      <c r="D4">
        <v>0.90910000000000002</v>
      </c>
      <c r="E4">
        <v>0.30690000000000001</v>
      </c>
      <c r="F4">
        <v>0.89680000000000004</v>
      </c>
      <c r="G4">
        <v>0.89480000000000004</v>
      </c>
    </row>
    <row r="5" spans="1:8" x14ac:dyDescent="0.45">
      <c r="B5">
        <v>3</v>
      </c>
      <c r="C5">
        <v>0.25390000000000001</v>
      </c>
      <c r="D5">
        <v>0.90380000000000005</v>
      </c>
      <c r="E5">
        <v>0.313</v>
      </c>
      <c r="F5">
        <v>0.89319999999999999</v>
      </c>
      <c r="G5">
        <v>0.88939999999999997</v>
      </c>
    </row>
    <row r="6" spans="1:8" x14ac:dyDescent="0.45">
      <c r="B6">
        <v>4</v>
      </c>
      <c r="C6">
        <v>0.2331</v>
      </c>
      <c r="D6">
        <v>0.91149999999999998</v>
      </c>
      <c r="E6">
        <v>0.308</v>
      </c>
      <c r="F6">
        <v>0.89980000000000004</v>
      </c>
      <c r="G6">
        <v>0.89390000000000003</v>
      </c>
    </row>
    <row r="7" spans="1:8" x14ac:dyDescent="0.45">
      <c r="B7">
        <v>5</v>
      </c>
      <c r="C7">
        <v>0.27050000000000002</v>
      </c>
      <c r="D7">
        <v>0.89680000000000004</v>
      </c>
      <c r="E7">
        <v>0.31719999999999998</v>
      </c>
      <c r="F7">
        <v>0.89470000000000005</v>
      </c>
      <c r="G7">
        <v>0.89300000000000002</v>
      </c>
    </row>
    <row r="8" spans="1:8" x14ac:dyDescent="0.45">
      <c r="B8" t="s">
        <v>5</v>
      </c>
      <c r="C8">
        <f>SUM(C3:C7)/5</f>
        <v>0.24820000000000003</v>
      </c>
      <c r="D8">
        <f>SUM(D3:D7)/5</f>
        <v>0.90570000000000006</v>
      </c>
      <c r="E8">
        <f>SUM(E3:E7)/5</f>
        <v>0.31353999999999999</v>
      </c>
      <c r="F8">
        <f>SUM(F3:F7)/5</f>
        <v>0.89594000000000007</v>
      </c>
      <c r="G8">
        <f>SUM(G3:G7)/5</f>
        <v>0.89139999999999997</v>
      </c>
    </row>
    <row r="14" spans="1:8" x14ac:dyDescent="0.45">
      <c r="C14" s="32" t="s">
        <v>7</v>
      </c>
      <c r="D14" s="32"/>
      <c r="E14" s="32"/>
      <c r="F14" s="32"/>
      <c r="G14" s="32"/>
    </row>
    <row r="15" spans="1:8" x14ac:dyDescent="0.45">
      <c r="C15">
        <v>1</v>
      </c>
      <c r="D15">
        <v>2</v>
      </c>
      <c r="E15">
        <v>3</v>
      </c>
      <c r="F15">
        <v>4</v>
      </c>
      <c r="G15">
        <v>5</v>
      </c>
    </row>
    <row r="16" spans="1:8" x14ac:dyDescent="0.45">
      <c r="A16" s="33" t="s">
        <v>6</v>
      </c>
      <c r="B16">
        <v>1</v>
      </c>
      <c r="C16">
        <v>123</v>
      </c>
      <c r="D16">
        <v>126</v>
      </c>
      <c r="E16">
        <v>125</v>
      </c>
      <c r="F16">
        <v>124</v>
      </c>
      <c r="G16">
        <v>124</v>
      </c>
      <c r="H16">
        <f t="shared" ref="H16:H25" si="0">SUM(C16:G16)/5</f>
        <v>124.4</v>
      </c>
    </row>
    <row r="17" spans="1:8" x14ac:dyDescent="0.45">
      <c r="A17" s="33"/>
      <c r="B17">
        <v>2</v>
      </c>
      <c r="C17">
        <v>121</v>
      </c>
      <c r="D17">
        <v>127</v>
      </c>
      <c r="E17">
        <v>124</v>
      </c>
      <c r="F17">
        <v>123</v>
      </c>
      <c r="G17">
        <v>121</v>
      </c>
      <c r="H17">
        <f t="shared" si="0"/>
        <v>123.2</v>
      </c>
    </row>
    <row r="18" spans="1:8" x14ac:dyDescent="0.45">
      <c r="A18" s="33"/>
      <c r="B18">
        <v>3</v>
      </c>
      <c r="C18">
        <v>123</v>
      </c>
      <c r="D18">
        <v>124</v>
      </c>
      <c r="E18">
        <v>123</v>
      </c>
      <c r="F18">
        <v>123</v>
      </c>
      <c r="G18">
        <v>121</v>
      </c>
      <c r="H18">
        <f t="shared" si="0"/>
        <v>122.8</v>
      </c>
    </row>
    <row r="19" spans="1:8" x14ac:dyDescent="0.45">
      <c r="A19" s="33"/>
      <c r="B19">
        <v>4</v>
      </c>
      <c r="C19">
        <v>123</v>
      </c>
      <c r="D19">
        <v>124</v>
      </c>
      <c r="E19">
        <v>123</v>
      </c>
      <c r="F19">
        <v>122</v>
      </c>
      <c r="G19">
        <v>122</v>
      </c>
      <c r="H19">
        <f t="shared" si="0"/>
        <v>122.8</v>
      </c>
    </row>
    <row r="20" spans="1:8" x14ac:dyDescent="0.45">
      <c r="A20" s="33"/>
      <c r="B20">
        <v>5</v>
      </c>
      <c r="C20">
        <v>123</v>
      </c>
      <c r="D20">
        <v>123</v>
      </c>
      <c r="E20">
        <v>122</v>
      </c>
      <c r="F20">
        <v>123</v>
      </c>
      <c r="G20">
        <v>123</v>
      </c>
      <c r="H20">
        <f t="shared" si="0"/>
        <v>122.8</v>
      </c>
    </row>
    <row r="21" spans="1:8" x14ac:dyDescent="0.45">
      <c r="A21" s="33"/>
      <c r="B21">
        <v>6</v>
      </c>
      <c r="C21">
        <v>123</v>
      </c>
      <c r="D21">
        <v>123</v>
      </c>
      <c r="E21">
        <v>122</v>
      </c>
      <c r="F21">
        <v>121</v>
      </c>
      <c r="G21">
        <v>123</v>
      </c>
      <c r="H21">
        <f t="shared" si="0"/>
        <v>122.4</v>
      </c>
    </row>
    <row r="22" spans="1:8" x14ac:dyDescent="0.45">
      <c r="A22" s="33"/>
      <c r="B22">
        <v>7</v>
      </c>
      <c r="C22">
        <v>122</v>
      </c>
      <c r="D22">
        <v>123</v>
      </c>
      <c r="E22">
        <v>123</v>
      </c>
      <c r="F22">
        <v>123</v>
      </c>
      <c r="G22">
        <v>120</v>
      </c>
      <c r="H22">
        <f t="shared" si="0"/>
        <v>122.2</v>
      </c>
    </row>
    <row r="23" spans="1:8" x14ac:dyDescent="0.45">
      <c r="A23" s="33"/>
      <c r="B23">
        <v>8</v>
      </c>
      <c r="C23">
        <v>121</v>
      </c>
      <c r="D23">
        <v>123</v>
      </c>
      <c r="E23">
        <v>123</v>
      </c>
      <c r="F23">
        <v>123</v>
      </c>
      <c r="G23">
        <v>120</v>
      </c>
      <c r="H23">
        <f t="shared" si="0"/>
        <v>122</v>
      </c>
    </row>
    <row r="24" spans="1:8" x14ac:dyDescent="0.45">
      <c r="A24" s="33"/>
      <c r="B24">
        <v>9</v>
      </c>
      <c r="C24">
        <v>123</v>
      </c>
      <c r="D24">
        <v>124</v>
      </c>
      <c r="E24">
        <v>123</v>
      </c>
      <c r="F24">
        <v>123</v>
      </c>
      <c r="G24">
        <v>122</v>
      </c>
      <c r="H24">
        <f t="shared" si="0"/>
        <v>123</v>
      </c>
    </row>
    <row r="25" spans="1:8" x14ac:dyDescent="0.45">
      <c r="A25" s="33"/>
      <c r="B25">
        <v>10</v>
      </c>
      <c r="C25">
        <v>123</v>
      </c>
      <c r="D25">
        <v>123</v>
      </c>
      <c r="E25">
        <v>123</v>
      </c>
      <c r="F25">
        <v>123</v>
      </c>
      <c r="G25">
        <v>120</v>
      </c>
      <c r="H25">
        <f t="shared" si="0"/>
        <v>122.4</v>
      </c>
    </row>
    <row r="26" spans="1:8" x14ac:dyDescent="0.45">
      <c r="B26" t="s">
        <v>5</v>
      </c>
    </row>
  </sheetData>
  <mergeCells count="2">
    <mergeCell ref="C14:G14"/>
    <mergeCell ref="A16:A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9F7-3263-4FBF-9075-CFB5A709E829}">
  <dimension ref="A2:H26"/>
  <sheetViews>
    <sheetView workbookViewId="0">
      <selection activeCell="H16" sqref="H16:H25"/>
    </sheetView>
  </sheetViews>
  <sheetFormatPr defaultRowHeight="14.25" x14ac:dyDescent="0.45"/>
  <sheetData>
    <row r="2" spans="1:8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45">
      <c r="B3">
        <v>1</v>
      </c>
      <c r="C3">
        <v>0.27739999999999998</v>
      </c>
      <c r="D3">
        <v>0.89410000000000001</v>
      </c>
      <c r="E3">
        <v>0.32600000000000001</v>
      </c>
      <c r="F3">
        <v>0.88</v>
      </c>
      <c r="G3">
        <v>0.88060000000000005</v>
      </c>
    </row>
    <row r="4" spans="1:8" x14ac:dyDescent="0.45">
      <c r="B4">
        <v>2</v>
      </c>
      <c r="C4">
        <v>0.29520000000000002</v>
      </c>
      <c r="D4">
        <v>0.88929999999999998</v>
      </c>
      <c r="E4">
        <v>0.31969999999999998</v>
      </c>
      <c r="F4">
        <v>0.88600000000000001</v>
      </c>
      <c r="G4">
        <v>0.87560000000000004</v>
      </c>
    </row>
    <row r="5" spans="1:8" x14ac:dyDescent="0.45">
      <c r="B5">
        <v>3</v>
      </c>
      <c r="C5">
        <v>0.29170000000000001</v>
      </c>
      <c r="D5">
        <v>0.88959999999999995</v>
      </c>
      <c r="E5">
        <v>0.32829999999999998</v>
      </c>
      <c r="F5">
        <v>0.87980000000000003</v>
      </c>
      <c r="G5">
        <v>0.88129999999999997</v>
      </c>
    </row>
    <row r="6" spans="1:8" x14ac:dyDescent="0.45">
      <c r="B6">
        <v>4</v>
      </c>
      <c r="C6">
        <v>0.29289999999999999</v>
      </c>
      <c r="D6">
        <v>0.88929999999999998</v>
      </c>
      <c r="E6">
        <v>0.32969999999999999</v>
      </c>
      <c r="F6">
        <v>0.88480000000000003</v>
      </c>
      <c r="G6">
        <v>0.87609999999999999</v>
      </c>
    </row>
    <row r="7" spans="1:8" x14ac:dyDescent="0.45">
      <c r="B7">
        <v>5</v>
      </c>
      <c r="C7">
        <v>0.28849999999999998</v>
      </c>
      <c r="D7">
        <v>0.89070000000000005</v>
      </c>
      <c r="E7">
        <v>0.32690000000000002</v>
      </c>
      <c r="F7">
        <v>0.88329999999999997</v>
      </c>
      <c r="G7">
        <v>0.87949999999999995</v>
      </c>
    </row>
    <row r="8" spans="1:8" x14ac:dyDescent="0.45">
      <c r="B8" t="s">
        <v>5</v>
      </c>
      <c r="C8">
        <f>SUM(C3:C7)/5</f>
        <v>0.28914000000000001</v>
      </c>
      <c r="D8">
        <f>SUM(D3:D7)/5</f>
        <v>0.89060000000000006</v>
      </c>
      <c r="E8">
        <f>SUM(E3:E7)/5</f>
        <v>0.32612000000000002</v>
      </c>
      <c r="F8">
        <f>SUM(F3:F7)/5</f>
        <v>0.88278000000000001</v>
      </c>
      <c r="G8">
        <f>SUM(G3:G7)/5</f>
        <v>0.87862000000000007</v>
      </c>
    </row>
    <row r="14" spans="1:8" x14ac:dyDescent="0.45">
      <c r="C14" s="32" t="s">
        <v>7</v>
      </c>
      <c r="D14" s="32"/>
      <c r="E14" s="32"/>
      <c r="F14" s="32"/>
      <c r="G14" s="32"/>
    </row>
    <row r="15" spans="1:8" x14ac:dyDescent="0.45">
      <c r="C15">
        <v>1</v>
      </c>
      <c r="D15">
        <v>2</v>
      </c>
      <c r="E15">
        <v>3</v>
      </c>
      <c r="F15">
        <v>4</v>
      </c>
      <c r="G15">
        <v>5</v>
      </c>
    </row>
    <row r="16" spans="1:8" x14ac:dyDescent="0.45">
      <c r="A16" s="33" t="s">
        <v>6</v>
      </c>
      <c r="B16">
        <v>1</v>
      </c>
      <c r="C16">
        <v>59</v>
      </c>
      <c r="D16">
        <v>61</v>
      </c>
      <c r="E16">
        <v>60</v>
      </c>
      <c r="F16">
        <v>59</v>
      </c>
      <c r="G16">
        <v>61</v>
      </c>
      <c r="H16">
        <f t="shared" ref="H16:H25" si="0">SUM(C16:G16)/5</f>
        <v>60</v>
      </c>
    </row>
    <row r="17" spans="1:8" x14ac:dyDescent="0.45">
      <c r="A17" s="33"/>
      <c r="B17">
        <v>2</v>
      </c>
      <c r="C17">
        <v>59</v>
      </c>
      <c r="D17">
        <v>59</v>
      </c>
      <c r="E17">
        <v>59</v>
      </c>
      <c r="F17">
        <v>59</v>
      </c>
      <c r="G17">
        <v>59</v>
      </c>
      <c r="H17">
        <f t="shared" si="0"/>
        <v>59</v>
      </c>
    </row>
    <row r="18" spans="1:8" x14ac:dyDescent="0.45">
      <c r="A18" s="33"/>
      <c r="B18">
        <v>3</v>
      </c>
      <c r="C18">
        <v>59</v>
      </c>
      <c r="D18">
        <v>59</v>
      </c>
      <c r="E18">
        <v>59</v>
      </c>
      <c r="F18">
        <v>59</v>
      </c>
      <c r="G18">
        <v>59</v>
      </c>
      <c r="H18">
        <f t="shared" si="0"/>
        <v>59</v>
      </c>
    </row>
    <row r="19" spans="1:8" x14ac:dyDescent="0.45">
      <c r="A19" s="33"/>
      <c r="B19">
        <v>4</v>
      </c>
      <c r="C19">
        <v>59</v>
      </c>
      <c r="D19">
        <v>59</v>
      </c>
      <c r="E19">
        <v>59</v>
      </c>
      <c r="F19">
        <v>59</v>
      </c>
      <c r="G19">
        <v>59</v>
      </c>
      <c r="H19">
        <f t="shared" si="0"/>
        <v>59</v>
      </c>
    </row>
    <row r="20" spans="1:8" x14ac:dyDescent="0.45">
      <c r="A20" s="33"/>
      <c r="B20">
        <v>5</v>
      </c>
      <c r="C20">
        <v>59</v>
      </c>
      <c r="D20">
        <v>59</v>
      </c>
      <c r="E20">
        <v>59</v>
      </c>
      <c r="F20">
        <v>59</v>
      </c>
      <c r="G20">
        <v>59</v>
      </c>
      <c r="H20">
        <f t="shared" si="0"/>
        <v>59</v>
      </c>
    </row>
    <row r="21" spans="1:8" x14ac:dyDescent="0.45">
      <c r="A21" s="33"/>
      <c r="B21">
        <v>6</v>
      </c>
      <c r="C21">
        <v>59</v>
      </c>
      <c r="D21">
        <v>59</v>
      </c>
      <c r="E21">
        <v>59</v>
      </c>
      <c r="F21">
        <v>59</v>
      </c>
      <c r="G21">
        <v>59</v>
      </c>
      <c r="H21">
        <f t="shared" si="0"/>
        <v>59</v>
      </c>
    </row>
    <row r="22" spans="1:8" x14ac:dyDescent="0.45">
      <c r="A22" s="33"/>
      <c r="B22">
        <v>7</v>
      </c>
      <c r="C22">
        <v>59</v>
      </c>
      <c r="D22">
        <v>59</v>
      </c>
      <c r="E22">
        <v>59</v>
      </c>
      <c r="F22">
        <v>59</v>
      </c>
      <c r="G22">
        <v>59</v>
      </c>
      <c r="H22">
        <f t="shared" si="0"/>
        <v>59</v>
      </c>
    </row>
    <row r="23" spans="1:8" x14ac:dyDescent="0.45">
      <c r="A23" s="33"/>
      <c r="B23">
        <v>8</v>
      </c>
      <c r="C23">
        <v>60</v>
      </c>
      <c r="D23">
        <v>59</v>
      </c>
      <c r="E23">
        <v>59</v>
      </c>
      <c r="F23">
        <v>59</v>
      </c>
      <c r="G23">
        <v>59</v>
      </c>
      <c r="H23">
        <f t="shared" si="0"/>
        <v>59.2</v>
      </c>
    </row>
    <row r="24" spans="1:8" x14ac:dyDescent="0.45">
      <c r="A24" s="33"/>
      <c r="B24">
        <v>9</v>
      </c>
      <c r="C24">
        <v>59</v>
      </c>
      <c r="D24">
        <v>59</v>
      </c>
      <c r="E24">
        <v>59</v>
      </c>
      <c r="F24">
        <v>59</v>
      </c>
      <c r="G24">
        <v>59</v>
      </c>
      <c r="H24">
        <f t="shared" si="0"/>
        <v>59</v>
      </c>
    </row>
    <row r="25" spans="1:8" x14ac:dyDescent="0.45">
      <c r="A25" s="33"/>
      <c r="B25">
        <v>10</v>
      </c>
      <c r="C25">
        <v>59</v>
      </c>
      <c r="D25">
        <v>59</v>
      </c>
      <c r="E25">
        <v>59</v>
      </c>
      <c r="F25">
        <v>59</v>
      </c>
      <c r="G25">
        <v>59</v>
      </c>
      <c r="H25">
        <f t="shared" si="0"/>
        <v>59</v>
      </c>
    </row>
    <row r="26" spans="1:8" x14ac:dyDescent="0.45">
      <c r="B26" t="s">
        <v>5</v>
      </c>
    </row>
  </sheetData>
  <mergeCells count="2">
    <mergeCell ref="C14:G14"/>
    <mergeCell ref="A16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417-F099-45E7-AD78-3CA3B71E46F8}">
  <dimension ref="A2:H26"/>
  <sheetViews>
    <sheetView workbookViewId="0">
      <selection activeCell="H16" sqref="H16:H25"/>
    </sheetView>
  </sheetViews>
  <sheetFormatPr defaultRowHeight="14.25" x14ac:dyDescent="0.45"/>
  <sheetData>
    <row r="2" spans="1:8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45">
      <c r="B3">
        <v>1</v>
      </c>
      <c r="C3">
        <v>0.31080000000000002</v>
      </c>
      <c r="D3">
        <v>0.88239999999999996</v>
      </c>
      <c r="E3">
        <v>0.33610000000000001</v>
      </c>
      <c r="F3">
        <v>0.87849999999999995</v>
      </c>
      <c r="G3">
        <v>0.87609999999999999</v>
      </c>
    </row>
    <row r="4" spans="1:8" x14ac:dyDescent="0.45">
      <c r="B4">
        <v>2</v>
      </c>
      <c r="C4">
        <v>0.3165</v>
      </c>
      <c r="D4">
        <v>0.88080000000000003</v>
      </c>
      <c r="E4">
        <v>0.34389999999999998</v>
      </c>
      <c r="F4">
        <v>0.87680000000000002</v>
      </c>
      <c r="G4">
        <v>0.87039999999999995</v>
      </c>
    </row>
    <row r="5" spans="1:8" x14ac:dyDescent="0.45">
      <c r="B5">
        <v>3</v>
      </c>
      <c r="C5">
        <v>0.31240000000000001</v>
      </c>
      <c r="D5">
        <v>0.8821</v>
      </c>
      <c r="E5">
        <v>0.3256</v>
      </c>
      <c r="F5">
        <v>0.88</v>
      </c>
      <c r="G5">
        <v>0.87219999999999998</v>
      </c>
    </row>
    <row r="6" spans="1:8" x14ac:dyDescent="0.45">
      <c r="B6">
        <v>4</v>
      </c>
      <c r="C6">
        <v>0.32829999999999998</v>
      </c>
      <c r="D6">
        <v>0.87419999999999998</v>
      </c>
      <c r="E6">
        <v>0.3569</v>
      </c>
      <c r="F6">
        <v>0.87150000000000005</v>
      </c>
      <c r="G6">
        <v>0.8659</v>
      </c>
    </row>
    <row r="7" spans="1:8" x14ac:dyDescent="0.45">
      <c r="B7">
        <v>5</v>
      </c>
      <c r="C7">
        <v>0.316</v>
      </c>
      <c r="D7">
        <v>0.87990000000000002</v>
      </c>
      <c r="E7">
        <v>0.35930000000000001</v>
      </c>
      <c r="F7">
        <v>0.87549999999999994</v>
      </c>
      <c r="G7">
        <v>0.87150000000000005</v>
      </c>
    </row>
    <row r="8" spans="1:8" x14ac:dyDescent="0.45">
      <c r="B8" t="s">
        <v>5</v>
      </c>
      <c r="C8">
        <f>SUM(C3:C7)/5</f>
        <v>0.31680000000000003</v>
      </c>
      <c r="D8">
        <f>SUM(D3:D7)/5</f>
        <v>0.87988</v>
      </c>
      <c r="E8">
        <f>SUM(E3:E7)/5</f>
        <v>0.34435999999999994</v>
      </c>
      <c r="F8">
        <f>SUM(F3:F7)/5</f>
        <v>0.87646000000000002</v>
      </c>
      <c r="G8">
        <f>SUM(G3:G7)/5</f>
        <v>0.87121999999999988</v>
      </c>
    </row>
    <row r="14" spans="1:8" x14ac:dyDescent="0.45">
      <c r="C14" s="32" t="s">
        <v>7</v>
      </c>
      <c r="D14" s="32"/>
      <c r="E14" s="32"/>
      <c r="F14" s="32"/>
      <c r="G14" s="32"/>
    </row>
    <row r="15" spans="1:8" x14ac:dyDescent="0.45">
      <c r="C15">
        <v>1</v>
      </c>
      <c r="D15">
        <v>2</v>
      </c>
      <c r="E15">
        <v>3</v>
      </c>
      <c r="F15">
        <v>4</v>
      </c>
      <c r="G15">
        <v>5</v>
      </c>
    </row>
    <row r="16" spans="1:8" x14ac:dyDescent="0.45">
      <c r="A16" s="33" t="s">
        <v>6</v>
      </c>
      <c r="B16">
        <v>1</v>
      </c>
      <c r="C16">
        <v>59</v>
      </c>
      <c r="D16">
        <v>58</v>
      </c>
      <c r="E16">
        <v>59</v>
      </c>
      <c r="F16">
        <v>59</v>
      </c>
      <c r="G16">
        <v>58</v>
      </c>
      <c r="H16">
        <f t="shared" ref="H16:H25" si="0">SUM(C16:G16)/5</f>
        <v>58.6</v>
      </c>
    </row>
    <row r="17" spans="1:8" x14ac:dyDescent="0.45">
      <c r="A17" s="33"/>
      <c r="B17">
        <v>2</v>
      </c>
      <c r="C17">
        <v>56</v>
      </c>
      <c r="D17">
        <v>58</v>
      </c>
      <c r="E17">
        <v>56</v>
      </c>
      <c r="F17">
        <v>58</v>
      </c>
      <c r="G17">
        <v>56</v>
      </c>
      <c r="H17">
        <f t="shared" si="0"/>
        <v>56.8</v>
      </c>
    </row>
    <row r="18" spans="1:8" x14ac:dyDescent="0.45">
      <c r="A18" s="33"/>
      <c r="B18">
        <v>3</v>
      </c>
      <c r="C18">
        <v>57</v>
      </c>
      <c r="D18">
        <v>57</v>
      </c>
      <c r="E18">
        <v>57</v>
      </c>
      <c r="F18">
        <v>58</v>
      </c>
      <c r="G18">
        <v>57</v>
      </c>
      <c r="H18">
        <f t="shared" si="0"/>
        <v>57.2</v>
      </c>
    </row>
    <row r="19" spans="1:8" x14ac:dyDescent="0.45">
      <c r="A19" s="33"/>
      <c r="B19">
        <v>4</v>
      </c>
      <c r="C19">
        <v>57</v>
      </c>
      <c r="D19">
        <v>56</v>
      </c>
      <c r="E19">
        <v>57</v>
      </c>
      <c r="F19">
        <v>57</v>
      </c>
      <c r="G19">
        <v>57</v>
      </c>
      <c r="H19">
        <f t="shared" si="0"/>
        <v>56.8</v>
      </c>
    </row>
    <row r="20" spans="1:8" x14ac:dyDescent="0.45">
      <c r="A20" s="33"/>
      <c r="B20">
        <v>5</v>
      </c>
      <c r="C20">
        <v>57</v>
      </c>
      <c r="D20">
        <v>57</v>
      </c>
      <c r="E20">
        <v>57</v>
      </c>
      <c r="F20">
        <v>57</v>
      </c>
      <c r="G20">
        <v>57</v>
      </c>
      <c r="H20">
        <f t="shared" si="0"/>
        <v>57</v>
      </c>
    </row>
    <row r="21" spans="1:8" x14ac:dyDescent="0.45">
      <c r="A21" s="33"/>
      <c r="B21">
        <v>6</v>
      </c>
      <c r="C21">
        <v>58</v>
      </c>
      <c r="D21">
        <v>56</v>
      </c>
      <c r="E21">
        <v>57</v>
      </c>
      <c r="F21">
        <v>57</v>
      </c>
      <c r="G21">
        <v>56</v>
      </c>
      <c r="H21">
        <f t="shared" si="0"/>
        <v>56.8</v>
      </c>
    </row>
    <row r="22" spans="1:8" x14ac:dyDescent="0.45">
      <c r="A22" s="33"/>
      <c r="B22">
        <v>7</v>
      </c>
      <c r="C22">
        <v>56</v>
      </c>
      <c r="D22">
        <v>56</v>
      </c>
      <c r="E22">
        <v>57</v>
      </c>
      <c r="F22">
        <v>57</v>
      </c>
      <c r="G22">
        <v>57</v>
      </c>
      <c r="H22">
        <f t="shared" si="0"/>
        <v>56.6</v>
      </c>
    </row>
    <row r="23" spans="1:8" x14ac:dyDescent="0.45">
      <c r="A23" s="33"/>
      <c r="B23">
        <v>8</v>
      </c>
      <c r="C23">
        <v>56</v>
      </c>
      <c r="D23">
        <v>56</v>
      </c>
      <c r="E23">
        <v>57</v>
      </c>
      <c r="F23">
        <v>57</v>
      </c>
      <c r="G23">
        <v>56</v>
      </c>
      <c r="H23">
        <f t="shared" si="0"/>
        <v>56.4</v>
      </c>
    </row>
    <row r="24" spans="1:8" x14ac:dyDescent="0.45">
      <c r="A24" s="33"/>
      <c r="B24">
        <v>9</v>
      </c>
      <c r="C24">
        <v>56</v>
      </c>
      <c r="D24">
        <v>56</v>
      </c>
      <c r="E24">
        <v>57</v>
      </c>
      <c r="F24">
        <v>57</v>
      </c>
      <c r="G24">
        <v>57</v>
      </c>
      <c r="H24">
        <f t="shared" si="0"/>
        <v>56.6</v>
      </c>
    </row>
    <row r="25" spans="1:8" x14ac:dyDescent="0.45">
      <c r="A25" s="33"/>
      <c r="B25">
        <v>10</v>
      </c>
      <c r="C25">
        <v>56</v>
      </c>
      <c r="D25">
        <v>58</v>
      </c>
      <c r="E25">
        <v>57</v>
      </c>
      <c r="F25">
        <v>57</v>
      </c>
      <c r="G25">
        <v>57</v>
      </c>
      <c r="H25">
        <f t="shared" si="0"/>
        <v>57</v>
      </c>
    </row>
    <row r="26" spans="1:8" x14ac:dyDescent="0.45">
      <c r="B26" t="s">
        <v>5</v>
      </c>
    </row>
  </sheetData>
  <mergeCells count="2">
    <mergeCell ref="C14:G14"/>
    <mergeCell ref="A16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A412-1D33-4914-8542-53A0806A83BD}">
  <dimension ref="A2:H26"/>
  <sheetViews>
    <sheetView workbookViewId="0">
      <selection activeCell="H16" sqref="H16:H25"/>
    </sheetView>
  </sheetViews>
  <sheetFormatPr defaultRowHeight="14.25" x14ac:dyDescent="0.45"/>
  <sheetData>
    <row r="2" spans="1:8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45">
      <c r="B3">
        <v>1</v>
      </c>
      <c r="C3">
        <v>0.22309999999999999</v>
      </c>
      <c r="D3">
        <v>0.9163</v>
      </c>
      <c r="E3">
        <v>0.35720000000000002</v>
      </c>
      <c r="F3">
        <v>0.88880000000000003</v>
      </c>
      <c r="G3">
        <v>0.87970000000000004</v>
      </c>
    </row>
    <row r="4" spans="1:8" x14ac:dyDescent="0.45">
      <c r="B4">
        <v>2</v>
      </c>
      <c r="C4">
        <v>0.22420000000000001</v>
      </c>
      <c r="D4">
        <v>0.91539999999999999</v>
      </c>
      <c r="E4">
        <v>0.35620000000000002</v>
      </c>
      <c r="F4">
        <v>0.89029999999999998</v>
      </c>
      <c r="G4">
        <v>0.88129999999999997</v>
      </c>
    </row>
    <row r="5" spans="1:8" x14ac:dyDescent="0.45">
      <c r="B5">
        <v>3</v>
      </c>
      <c r="C5">
        <v>0.19450000000000001</v>
      </c>
      <c r="D5">
        <v>0.92610000000000003</v>
      </c>
      <c r="E5">
        <v>0.38529999999999998</v>
      </c>
      <c r="F5">
        <v>0.88500000000000001</v>
      </c>
      <c r="G5">
        <v>0.87939999999999996</v>
      </c>
    </row>
    <row r="6" spans="1:8" x14ac:dyDescent="0.45">
      <c r="B6">
        <v>4</v>
      </c>
      <c r="C6">
        <v>0.21</v>
      </c>
      <c r="D6">
        <v>0.92049999999999998</v>
      </c>
      <c r="E6">
        <v>0.37590000000000001</v>
      </c>
      <c r="F6">
        <v>0.88570000000000004</v>
      </c>
      <c r="G6">
        <v>0.87729999999999997</v>
      </c>
    </row>
    <row r="7" spans="1:8" x14ac:dyDescent="0.45">
      <c r="B7">
        <v>5</v>
      </c>
      <c r="C7">
        <v>0.22259999999999999</v>
      </c>
      <c r="D7">
        <v>0.91590000000000005</v>
      </c>
      <c r="E7">
        <v>0.36059999999999998</v>
      </c>
      <c r="F7">
        <v>0.87949999999999995</v>
      </c>
      <c r="G7">
        <v>0.878</v>
      </c>
    </row>
    <row r="8" spans="1:8" x14ac:dyDescent="0.45">
      <c r="B8" t="s">
        <v>5</v>
      </c>
      <c r="C8">
        <f>SUM(C3:C7)/5</f>
        <v>0.21488000000000002</v>
      </c>
      <c r="D8">
        <f>SUM(D3:D7)/5</f>
        <v>0.91883999999999999</v>
      </c>
      <c r="E8">
        <f>SUM(E3:E7)/5</f>
        <v>0.36704000000000003</v>
      </c>
      <c r="F8">
        <f>SUM(F3:F7)/5</f>
        <v>0.88586000000000009</v>
      </c>
      <c r="G8">
        <f>SUM(G3:G7)/5</f>
        <v>0.87913999999999992</v>
      </c>
    </row>
    <row r="14" spans="1:8" x14ac:dyDescent="0.45">
      <c r="C14" s="32" t="s">
        <v>7</v>
      </c>
      <c r="D14" s="32"/>
      <c r="E14" s="32"/>
      <c r="F14" s="32"/>
      <c r="G14" s="32"/>
    </row>
    <row r="15" spans="1:8" x14ac:dyDescent="0.45">
      <c r="C15">
        <v>1</v>
      </c>
      <c r="D15">
        <v>2</v>
      </c>
      <c r="E15">
        <v>3</v>
      </c>
      <c r="F15">
        <v>4</v>
      </c>
      <c r="G15">
        <v>5</v>
      </c>
    </row>
    <row r="16" spans="1:8" x14ac:dyDescent="0.45">
      <c r="A16" s="33" t="s">
        <v>6</v>
      </c>
      <c r="B16">
        <v>1</v>
      </c>
      <c r="C16">
        <v>59</v>
      </c>
      <c r="D16">
        <v>59</v>
      </c>
      <c r="E16">
        <v>59</v>
      </c>
      <c r="F16">
        <v>57</v>
      </c>
      <c r="G16">
        <v>59</v>
      </c>
      <c r="H16">
        <f t="shared" ref="H16:H25" si="0">SUM(C16:G16)/5</f>
        <v>58.6</v>
      </c>
    </row>
    <row r="17" spans="1:8" x14ac:dyDescent="0.45">
      <c r="A17" s="33"/>
      <c r="B17">
        <v>2</v>
      </c>
      <c r="C17">
        <v>59</v>
      </c>
      <c r="D17">
        <v>57</v>
      </c>
      <c r="E17">
        <v>58</v>
      </c>
      <c r="F17">
        <v>57</v>
      </c>
      <c r="G17">
        <v>57</v>
      </c>
      <c r="H17">
        <f t="shared" si="0"/>
        <v>57.6</v>
      </c>
    </row>
    <row r="18" spans="1:8" x14ac:dyDescent="0.45">
      <c r="A18" s="33"/>
      <c r="B18">
        <v>3</v>
      </c>
      <c r="C18">
        <v>58</v>
      </c>
      <c r="D18">
        <v>57</v>
      </c>
      <c r="E18">
        <v>58</v>
      </c>
      <c r="F18">
        <v>58</v>
      </c>
      <c r="G18">
        <v>58</v>
      </c>
      <c r="H18">
        <f t="shared" si="0"/>
        <v>57.8</v>
      </c>
    </row>
    <row r="19" spans="1:8" x14ac:dyDescent="0.45">
      <c r="A19" s="33"/>
      <c r="B19">
        <v>4</v>
      </c>
      <c r="C19">
        <v>59</v>
      </c>
      <c r="D19">
        <v>57</v>
      </c>
      <c r="E19">
        <v>58</v>
      </c>
      <c r="F19">
        <v>59</v>
      </c>
      <c r="G19">
        <v>57</v>
      </c>
      <c r="H19">
        <f t="shared" si="0"/>
        <v>58</v>
      </c>
    </row>
    <row r="20" spans="1:8" x14ac:dyDescent="0.45">
      <c r="A20" s="33"/>
      <c r="B20">
        <v>5</v>
      </c>
      <c r="C20">
        <v>58</v>
      </c>
      <c r="D20">
        <v>57</v>
      </c>
      <c r="E20">
        <v>57</v>
      </c>
      <c r="F20">
        <v>59</v>
      </c>
      <c r="G20">
        <v>58</v>
      </c>
      <c r="H20">
        <f t="shared" si="0"/>
        <v>57.8</v>
      </c>
    </row>
    <row r="21" spans="1:8" x14ac:dyDescent="0.45">
      <c r="A21" s="33"/>
      <c r="B21">
        <v>6</v>
      </c>
      <c r="C21">
        <v>59</v>
      </c>
      <c r="D21">
        <v>57</v>
      </c>
      <c r="E21">
        <v>59</v>
      </c>
      <c r="F21">
        <v>57</v>
      </c>
      <c r="G21">
        <v>58</v>
      </c>
      <c r="H21">
        <f t="shared" si="0"/>
        <v>58</v>
      </c>
    </row>
    <row r="22" spans="1:8" x14ac:dyDescent="0.45">
      <c r="A22" s="33"/>
      <c r="B22">
        <v>7</v>
      </c>
      <c r="C22">
        <v>59</v>
      </c>
      <c r="D22">
        <v>57</v>
      </c>
      <c r="E22">
        <v>58</v>
      </c>
      <c r="F22">
        <v>58</v>
      </c>
      <c r="G22">
        <v>58</v>
      </c>
      <c r="H22">
        <f t="shared" si="0"/>
        <v>58</v>
      </c>
    </row>
    <row r="23" spans="1:8" x14ac:dyDescent="0.45">
      <c r="A23" s="33"/>
      <c r="B23">
        <v>8</v>
      </c>
      <c r="C23">
        <v>59</v>
      </c>
      <c r="D23">
        <v>57</v>
      </c>
      <c r="E23">
        <v>58</v>
      </c>
      <c r="F23">
        <v>59</v>
      </c>
      <c r="G23">
        <v>58</v>
      </c>
      <c r="H23">
        <f t="shared" si="0"/>
        <v>58.2</v>
      </c>
    </row>
    <row r="24" spans="1:8" x14ac:dyDescent="0.45">
      <c r="A24" s="33"/>
      <c r="B24">
        <v>9</v>
      </c>
      <c r="C24">
        <v>58</v>
      </c>
      <c r="D24">
        <v>57</v>
      </c>
      <c r="E24">
        <v>58</v>
      </c>
      <c r="F24">
        <v>57</v>
      </c>
      <c r="G24">
        <v>58</v>
      </c>
      <c r="H24">
        <f t="shared" si="0"/>
        <v>57.6</v>
      </c>
    </row>
    <row r="25" spans="1:8" x14ac:dyDescent="0.45">
      <c r="A25" s="33"/>
      <c r="B25">
        <v>10</v>
      </c>
      <c r="C25">
        <v>59</v>
      </c>
      <c r="D25">
        <v>57</v>
      </c>
      <c r="E25">
        <v>57</v>
      </c>
      <c r="F25">
        <v>59</v>
      </c>
      <c r="G25">
        <v>58</v>
      </c>
      <c r="H25">
        <f t="shared" si="0"/>
        <v>58</v>
      </c>
    </row>
    <row r="26" spans="1:8" x14ac:dyDescent="0.45">
      <c r="B26" t="s">
        <v>5</v>
      </c>
    </row>
  </sheetData>
  <mergeCells count="2">
    <mergeCell ref="C14:G14"/>
    <mergeCell ref="A16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MLP</vt:lpstr>
      <vt:lpstr>CNN</vt:lpstr>
      <vt:lpstr>CNN (2-cons)</vt:lpstr>
      <vt:lpstr>CNN (2pool)</vt:lpstr>
      <vt:lpstr>CNN (32 filter)</vt:lpstr>
      <vt:lpstr>CNN (5x5)</vt:lpstr>
      <vt:lpstr>CNN (7x7)</vt:lpstr>
      <vt:lpstr>CNN (no pool)</vt:lpstr>
      <vt:lpstr>CNN (no drop)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2017-10-30T02:12:58Z</dcterms:modified>
</cp:coreProperties>
</file>