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rapegnik/projects/bsu/data-mining/lab2/"/>
    </mc:Choice>
  </mc:AlternateContent>
  <bookViews>
    <workbookView xWindow="0" yWindow="460" windowWidth="25600" windowHeight="15540" tabRatio="500"/>
  </bookViews>
  <sheets>
    <sheet name="Лист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12" i="1"/>
  <c r="B5" i="1"/>
  <c r="B11" i="1"/>
  <c r="B4" i="1"/>
  <c r="B9" i="1"/>
  <c r="B8" i="1"/>
  <c r="B10" i="1"/>
  <c r="B7" i="1"/>
  <c r="B6" i="1"/>
</calcChain>
</file>

<file path=xl/sharedStrings.xml><?xml version="1.0" encoding="utf-8"?>
<sst xmlns="http://schemas.openxmlformats.org/spreadsheetml/2006/main" count="52" uniqueCount="52">
  <si>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</si>
  <si>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</si>
  <si>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</si>
  <si>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</si>
  <si>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</si>
  <si>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</si>
  <si>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</si>
  <si>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</si>
  <si>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</si>
  <si>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</si>
  <si>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</si>
  <si>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</si>
  <si>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</si>
  <si>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</si>
  <si>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</si>
  <si>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</si>
  <si>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</si>
  <si>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</si>
  <si>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</si>
  <si>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</si>
  <si>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</si>
  <si>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</si>
  <si>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</si>
  <si>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</si>
  <si>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</si>
  <si>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</si>
  <si>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</si>
  <si>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</si>
  <si>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</si>
  <si>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</si>
  <si>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</si>
  <si>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</si>
  <si>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</si>
  <si>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</si>
  <si>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</si>
  <si>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</si>
  <si>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</si>
  <si>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</si>
  <si>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</si>
  <si>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</si>
  <si>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</si>
  <si>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</si>
  <si>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среднее</t>
  </si>
  <si>
    <t>дисперсия</t>
  </si>
  <si>
    <t>ср кв отклон</t>
  </si>
  <si>
    <t>мода</t>
  </si>
  <si>
    <t>медиана</t>
  </si>
  <si>
    <t>коэф ассим</t>
  </si>
  <si>
    <t>коэф эксцеса</t>
  </si>
  <si>
    <t>усеч сред</t>
  </si>
  <si>
    <t>коэф вар</t>
  </si>
  <si>
    <t>относ лин отклон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</si>
</sst>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abSelected="1" workbookViewId="0">
      <selection activeCell="G12" sqref="G12"/>
    </sheetView>
  </sheetViews>
  <sheetFormatPr baseColWidth="10" defaultRowHeight="16" x14ac:dyDescent="0.2"/>
  <cols>
    <col min="1" max="1" width="16.33203125" customWidth="1"/>
  </cols>
  <sheetData>
    <row r="1" spans="1:4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7" x14ac:dyDescent="0.2">
      <c r="A2" s="1">
        <v>8</v>
      </c>
      <c r="B2" s="1">
        <v>7</v>
      </c>
      <c r="C2" s="1">
        <v>8</v>
      </c>
      <c r="D2" s="1">
        <v>8</v>
      </c>
      <c r="E2" s="1">
        <v>9</v>
      </c>
      <c r="F2" s="1">
        <v>6</v>
      </c>
      <c r="G2" s="1">
        <v>8</v>
      </c>
      <c r="H2" s="1">
        <v>7</v>
      </c>
      <c r="I2" s="1">
        <v>7</v>
      </c>
      <c r="J2" s="1">
        <v>10</v>
      </c>
      <c r="K2" s="1">
        <v>10</v>
      </c>
      <c r="L2" s="1">
        <v>7</v>
      </c>
      <c r="M2" s="1">
        <v>8</v>
      </c>
      <c r="N2" s="1">
        <v>7</v>
      </c>
      <c r="O2" s="1">
        <v>10</v>
      </c>
      <c r="P2" s="1">
        <v>8</v>
      </c>
      <c r="Q2" s="1">
        <v>10</v>
      </c>
      <c r="R2" s="1">
        <v>8</v>
      </c>
      <c r="S2" s="1">
        <v>7</v>
      </c>
      <c r="T2" s="1">
        <v>10</v>
      </c>
      <c r="U2" s="1">
        <v>8</v>
      </c>
      <c r="V2" s="1">
        <v>7</v>
      </c>
      <c r="W2" s="1">
        <v>10</v>
      </c>
      <c r="X2" s="1">
        <v>11</v>
      </c>
      <c r="Y2" s="1">
        <v>10</v>
      </c>
      <c r="Z2" s="1">
        <v>11</v>
      </c>
      <c r="AA2" s="1">
        <v>7</v>
      </c>
      <c r="AB2" s="1">
        <v>8</v>
      </c>
      <c r="AC2" s="1">
        <v>9</v>
      </c>
      <c r="AD2" s="1">
        <v>10</v>
      </c>
      <c r="AE2" s="1">
        <v>7</v>
      </c>
      <c r="AF2" s="1">
        <v>8</v>
      </c>
      <c r="AG2" s="1">
        <v>8</v>
      </c>
      <c r="AH2" s="1">
        <v>9</v>
      </c>
      <c r="AI2" s="1">
        <v>10</v>
      </c>
      <c r="AJ2" s="1">
        <v>11</v>
      </c>
      <c r="AK2" s="1">
        <v>10</v>
      </c>
      <c r="AL2" s="1">
        <v>11</v>
      </c>
      <c r="AM2" s="1">
        <v>12</v>
      </c>
      <c r="AN2" s="1">
        <v>12</v>
      </c>
      <c r="AO2" s="1">
        <v>12</v>
      </c>
      <c r="AP2" s="1">
        <v>12</v>
      </c>
    </row>
    <row r="3" spans="1:42" x14ac:dyDescent="0.2">
      <c r="A3" s="2" t="s">
        <v>42</v>
      </c>
      <c r="B3" s="2">
        <f>AVERAGE(A2:AP2)</f>
        <v>8.9523809523809526</v>
      </c>
    </row>
    <row r="4" spans="1:42" x14ac:dyDescent="0.2">
      <c r="A4" s="2" t="s">
        <v>43</v>
      </c>
      <c r="B4" s="2">
        <f>_xlfn.VAR.S(A2:AP2)</f>
        <v>2.8757259001161444</v>
      </c>
    </row>
    <row r="5" spans="1:42" x14ac:dyDescent="0.2">
      <c r="A5" s="2" t="s">
        <v>44</v>
      </c>
      <c r="B5" s="2">
        <f>_xlfn.STDEV.S(A2:AP2)</f>
        <v>1.6957965385376113</v>
      </c>
    </row>
    <row r="6" spans="1:42" x14ac:dyDescent="0.2">
      <c r="A6" s="2" t="s">
        <v>45</v>
      </c>
      <c r="B6" s="2">
        <f>_xlfn.MODE.SNGL(A2:AP2)</f>
        <v>8</v>
      </c>
    </row>
    <row r="7" spans="1:42" x14ac:dyDescent="0.2">
      <c r="A7" s="2" t="s">
        <v>46</v>
      </c>
      <c r="B7" s="2">
        <f>MEDIAN(A2:AP2)</f>
        <v>8.5</v>
      </c>
    </row>
    <row r="8" spans="1:42" x14ac:dyDescent="0.2">
      <c r="A8" s="2" t="s">
        <v>47</v>
      </c>
      <c r="B8" s="2">
        <f>SUM(POWER(A2:AP2-B3, 3))/(COUNT(A2:AP2)*POWER(B4, 3))</f>
        <v>-7.4507832382107366E-3</v>
      </c>
    </row>
    <row r="9" spans="1:42" x14ac:dyDescent="0.2">
      <c r="A9" s="2" t="s">
        <v>48</v>
      </c>
      <c r="B9" s="2">
        <f>SUM(POWER(A2:AP2-B3, 4))/(COUNT(A2:AP2)*POWER(B4, 4))-3</f>
        <v>-2.9949415320583874</v>
      </c>
    </row>
    <row r="10" spans="1:42" x14ac:dyDescent="0.2">
      <c r="A10" s="2" t="s">
        <v>49</v>
      </c>
      <c r="B10" s="3">
        <f>TRIMMEAN(A2:AP2,0.15)</f>
        <v>8.8888888888888893</v>
      </c>
    </row>
    <row r="11" spans="1:42" x14ac:dyDescent="0.2">
      <c r="A11" s="2" t="s">
        <v>50</v>
      </c>
      <c r="B11" s="2">
        <f>B3/B5*100</f>
        <v>527.91598219094942</v>
      </c>
    </row>
    <row r="12" spans="1:42" x14ac:dyDescent="0.2">
      <c r="A12" s="2" t="s">
        <v>51</v>
      </c>
      <c r="B12" s="2">
        <f>(SUM(ABS(A2:AP2-B3))/COUNT(A2:AP2))/B3*100</f>
        <v>0.5192502532928065</v>
      </c>
    </row>
    <row r="18" spans="1:2" x14ac:dyDescent="0.2">
      <c r="A18" s="2"/>
      <c r="B18" s="2"/>
    </row>
  </sheetData>
  <phoneticPr fontId="3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Pazhitnykh</dc:creator>
  <cp:lastModifiedBy>Пользователь Microsoft Office</cp:lastModifiedBy>
  <cp:lastPrinted>2017-02-08T11:29:11Z</cp:lastPrinted>
  <dcterms:created xsi:type="dcterms:W3CDTF">2015-10-17T06:09:53Z</dcterms:created>
  <dcterms:modified xsi:type="dcterms:W3CDTF">2017-02-08T11:29:20Z</dcterms:modified>
</cp:coreProperties>
</file>