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Cameron Windsor Fox\Documents\College_Class_Files\BIO 1150L\"/>
    </mc:Choice>
  </mc:AlternateContent>
  <bookViews>
    <workbookView xWindow="0" yWindow="0" windowWidth="19170" windowHeight="11520" activeTab="1" xr2:uid="{00000000-000D-0000-FFFF-FFFF00000000}"/>
  </bookViews>
  <sheets>
    <sheet name="Example Data" sheetId="1" r:id="rId1"/>
    <sheet name="Data Entr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J16" i="2"/>
  <c r="I16" i="2"/>
  <c r="J15" i="2"/>
  <c r="I15" i="2"/>
  <c r="I15" i="1"/>
  <c r="K10" i="1"/>
  <c r="K9" i="2"/>
  <c r="K8" i="2"/>
  <c r="K8" i="1"/>
  <c r="K9" i="1" l="1"/>
  <c r="J17" i="1"/>
  <c r="J16" i="1"/>
  <c r="I16" i="1"/>
  <c r="J15" i="1"/>
</calcChain>
</file>

<file path=xl/sharedStrings.xml><?xml version="1.0" encoding="utf-8"?>
<sst xmlns="http://schemas.openxmlformats.org/spreadsheetml/2006/main" count="66" uniqueCount="19">
  <si>
    <t>Gender (F or M)</t>
  </si>
  <si>
    <t>Weight (lbs.)</t>
  </si>
  <si>
    <t>Set 1 Reps</t>
  </si>
  <si>
    <t>Set 2 Reps</t>
  </si>
  <si>
    <t>F</t>
  </si>
  <si>
    <t>M</t>
  </si>
  <si>
    <t>T-TEST 1</t>
  </si>
  <si>
    <t>T-TEST 2</t>
  </si>
  <si>
    <t>T-TEST 3</t>
  </si>
  <si>
    <t>Gender</t>
  </si>
  <si>
    <t>Weight</t>
  </si>
  <si>
    <t>p value</t>
  </si>
  <si>
    <t>Mean Set 1 Reps</t>
  </si>
  <si>
    <t>Mean Set 2 Reps</t>
  </si>
  <si>
    <t>F 10 lbs.</t>
  </si>
  <si>
    <t>F 15 lbs.</t>
  </si>
  <si>
    <t>M 15 lbs.</t>
  </si>
  <si>
    <t>15 lbs</t>
  </si>
  <si>
    <t>10 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</si>
</sst>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Data'!$I$14</c:f>
              <c:strCache>
                <c:ptCount val="1"/>
                <c:pt idx="0">
                  <c:v>Mean Set 1 Reps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'Example Data'!$H$15:$H$17</c:f>
              <c:strCache>
                <c:ptCount val="3"/>
                <c:pt idx="0">
                  <c:v>F 10 lbs.</c:v>
                </c:pt>
                <c:pt idx="1">
                  <c:v>F 15 lbs.</c:v>
                </c:pt>
                <c:pt idx="2">
                  <c:v>M 15 lbs.</c:v>
                </c:pt>
              </c:strCache>
            </c:strRef>
          </c:cat>
          <c:val>
            <c:numRef>
              <c:f>'Example Data'!$I$15:$I$17</c:f>
              <c:numCache>
                <c:formatCode>General</c:formatCode>
                <c:ptCount val="3"/>
                <c:pt idx="0">
                  <c:v>12.3</c:v>
                </c:pt>
                <c:pt idx="1">
                  <c:v>12</c:v>
                </c:pt>
                <c:pt idx="2">
                  <c:v>13.25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6-4DD2-AFB5-B775D520C1B6}"/>
            </c:ext>
          </c:extLst>
        </c:ser>
        <c:ser>
          <c:idx val="1"/>
          <c:order val="1"/>
          <c:tx>
            <c:strRef>
              <c:f>'Example Data'!$J$14</c:f>
              <c:strCache>
                <c:ptCount val="1"/>
                <c:pt idx="0">
                  <c:v>Mean Set 2 Reps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'Example Data'!$H$15:$H$17</c:f>
              <c:strCache>
                <c:ptCount val="3"/>
                <c:pt idx="0">
                  <c:v>F 10 lbs.</c:v>
                </c:pt>
                <c:pt idx="1">
                  <c:v>F 15 lbs.</c:v>
                </c:pt>
                <c:pt idx="2">
                  <c:v>M 15 lbs.</c:v>
                </c:pt>
              </c:strCache>
            </c:strRef>
          </c:cat>
          <c:val>
            <c:numRef>
              <c:f>'Example Data'!$J$15:$J$17</c:f>
              <c:numCache>
                <c:formatCode>General</c:formatCode>
                <c:ptCount val="3"/>
                <c:pt idx="0">
                  <c:v>8.6999999999999993</c:v>
                </c:pt>
                <c:pt idx="1">
                  <c:v>9</c:v>
                </c:pt>
                <c:pt idx="2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6-4DD2-AFB5-B775D520C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99736"/>
        <c:axId val="199000128"/>
      </c:barChart>
      <c:catAx>
        <c:axId val="1989997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0128"/>
        <c:crosses val="autoZero"/>
        <c:auto val="1"/>
        <c:lblAlgn val="ctr"/>
        <c:lblOffset val="100"/>
        <c:noMultiLvlLbl val="0"/>
      </c:catAx>
      <c:valAx>
        <c:axId val="1990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</a:t>
            </a:r>
            <a:r>
              <a:rPr lang="en-US" baseline="0"/>
              <a:t> Sets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Entry'!$I$14</c:f>
              <c:strCache>
                <c:ptCount val="1"/>
                <c:pt idx="0">
                  <c:v>Mean Set 1 Reps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Entry'!$H$15:$H$16</c:f>
              <c:strCache>
                <c:ptCount val="2"/>
                <c:pt idx="0">
                  <c:v>F 10 lbs.</c:v>
                </c:pt>
                <c:pt idx="1">
                  <c:v>M 15 lbs.</c:v>
                </c:pt>
              </c:strCache>
            </c:strRef>
          </c:cat>
          <c:val>
            <c:numRef>
              <c:f>'Data Entry'!$I$15:$I$16</c:f>
              <c:numCache>
                <c:formatCode>General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5-4DEB-9B82-165E16D4E698}"/>
            </c:ext>
          </c:extLst>
        </c:ser>
        <c:ser>
          <c:idx val="1"/>
          <c:order val="1"/>
          <c:tx>
            <c:strRef>
              <c:f>'Data Entry'!$J$14</c:f>
              <c:strCache>
                <c:ptCount val="1"/>
                <c:pt idx="0">
                  <c:v>Mean Set 2 Reps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Entry'!$H$15:$H$16</c:f>
              <c:strCache>
                <c:ptCount val="2"/>
                <c:pt idx="0">
                  <c:v>F 10 lbs.</c:v>
                </c:pt>
                <c:pt idx="1">
                  <c:v>M 15 lbs.</c:v>
                </c:pt>
              </c:strCache>
            </c:strRef>
          </c:cat>
          <c:val>
            <c:numRef>
              <c:f>'Data Entry'!$J$15:$J$16</c:f>
              <c:numCache>
                <c:formatCode>General</c:formatCode>
                <c:ptCount val="2"/>
                <c:pt idx="0">
                  <c:v>9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5-4DEB-9B82-165E16D4E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99408"/>
        <c:axId val="2026973440"/>
      </c:barChart>
      <c:catAx>
        <c:axId val="6369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73440"/>
        <c:crosses val="autoZero"/>
        <c:auto val="1"/>
        <c:lblAlgn val="ctr"/>
        <c:lblOffset val="100"/>
        <c:noMultiLvlLbl val="0"/>
      </c:catAx>
      <c:valAx>
        <c:axId val="20269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Reps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211667</xdr:colOff>
      <xdr:row>19</xdr:row>
      <xdr:rowOff>157691</xdr:rowOff>
    </xdr:from>
    <xdr:to>
      <xdr:col>12</xdr:col>
      <xdr:colOff>433917</xdr:colOff>
      <xdr:row>34</xdr:row>
      <xdr:rowOff>43391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6</xdr:row>
      <xdr:rowOff>5715</xdr:rowOff>
    </xdr:from>
    <xdr:to>
      <xdr:col>6</xdr:col>
      <xdr:colOff>472440</xdr:colOff>
      <xdr:row>21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6A7EB-8659-4F61-AFD8-7ADB5254C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opLeftCell="A7" zoomScale="90" zoomScaleNormal="90" workbookViewId="0">
      <selection activeCell="L19" sqref="L19"/>
    </sheetView>
  </sheetViews>
  <sheetFormatPr defaultRowHeight="14.4" x14ac:dyDescent="0.55000000000000004"/>
  <cols>
    <col min="1" max="1" width="15.41796875" style="1" customWidth="1"/>
    <col min="2" max="2" width="15.15625" customWidth="1"/>
    <col min="3" max="3" width="12" customWidth="1"/>
    <col min="4" max="4" width="11" customWidth="1"/>
    <col min="9" max="9" width="14.578125" customWidth="1"/>
    <col min="10" max="10" width="13.83984375" customWidth="1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</row>
    <row r="2" spans="1:11" x14ac:dyDescent="0.55000000000000004">
      <c r="A2" s="1" t="s">
        <v>4</v>
      </c>
      <c r="B2">
        <v>10</v>
      </c>
      <c r="C2">
        <v>8</v>
      </c>
      <c r="D2">
        <v>5</v>
      </c>
    </row>
    <row r="3" spans="1:11" x14ac:dyDescent="0.55000000000000004">
      <c r="A3" s="1" t="s">
        <v>4</v>
      </c>
      <c r="B3">
        <v>10</v>
      </c>
      <c r="C3">
        <v>9</v>
      </c>
      <c r="D3">
        <v>7</v>
      </c>
    </row>
    <row r="4" spans="1:11" x14ac:dyDescent="0.55000000000000004">
      <c r="A4" s="1" t="s">
        <v>4</v>
      </c>
      <c r="B4">
        <v>10</v>
      </c>
      <c r="C4">
        <v>9</v>
      </c>
      <c r="D4">
        <v>5</v>
      </c>
    </row>
    <row r="5" spans="1:11" x14ac:dyDescent="0.55000000000000004">
      <c r="A5" s="1" t="s">
        <v>4</v>
      </c>
      <c r="B5">
        <v>10</v>
      </c>
      <c r="C5">
        <v>11</v>
      </c>
      <c r="D5">
        <v>10</v>
      </c>
    </row>
    <row r="6" spans="1:11" x14ac:dyDescent="0.55000000000000004">
      <c r="A6" s="1" t="s">
        <v>4</v>
      </c>
      <c r="B6">
        <v>10</v>
      </c>
      <c r="C6">
        <v>11</v>
      </c>
      <c r="D6">
        <v>7</v>
      </c>
    </row>
    <row r="7" spans="1:11" x14ac:dyDescent="0.55000000000000004">
      <c r="A7" s="1" t="s">
        <v>4</v>
      </c>
      <c r="B7">
        <v>10</v>
      </c>
      <c r="C7">
        <v>12</v>
      </c>
      <c r="D7">
        <v>6</v>
      </c>
      <c r="I7" t="s">
        <v>9</v>
      </c>
      <c r="J7" t="s">
        <v>10</v>
      </c>
      <c r="K7" t="s">
        <v>11</v>
      </c>
    </row>
    <row r="8" spans="1:11" x14ac:dyDescent="0.55000000000000004">
      <c r="A8" s="1" t="s">
        <v>4</v>
      </c>
      <c r="B8">
        <v>10</v>
      </c>
      <c r="C8">
        <v>13</v>
      </c>
      <c r="D8">
        <v>14</v>
      </c>
      <c r="H8" s="1" t="s">
        <v>6</v>
      </c>
      <c r="I8" t="s">
        <v>4</v>
      </c>
      <c r="J8">
        <v>10</v>
      </c>
      <c r="K8">
        <f>_xlfn.T.TEST(C2:C11,D2:D11,2,2)</f>
        <v>4.6880603330644997E-2</v>
      </c>
    </row>
    <row r="9" spans="1:11" x14ac:dyDescent="0.55000000000000004">
      <c r="A9" s="1" t="s">
        <v>4</v>
      </c>
      <c r="B9">
        <v>10</v>
      </c>
      <c r="C9">
        <v>13</v>
      </c>
      <c r="D9">
        <v>7</v>
      </c>
      <c r="H9" s="1" t="s">
        <v>7</v>
      </c>
      <c r="I9" t="s">
        <v>4</v>
      </c>
      <c r="J9">
        <v>15</v>
      </c>
      <c r="K9">
        <f>_xlfn.T.TEST(C12:C16,D12:D16,2,2)</f>
        <v>7.7744555505553092E-2</v>
      </c>
    </row>
    <row r="10" spans="1:11" x14ac:dyDescent="0.55000000000000004">
      <c r="A10" s="1" t="s">
        <v>4</v>
      </c>
      <c r="B10">
        <v>10</v>
      </c>
      <c r="C10">
        <v>15</v>
      </c>
      <c r="D10">
        <v>13</v>
      </c>
      <c r="H10" s="1" t="s">
        <v>8</v>
      </c>
      <c r="I10" t="s">
        <v>5</v>
      </c>
      <c r="J10">
        <v>15</v>
      </c>
      <c r="K10">
        <f>_xlfn.T.TEST(C17:C24,D17:D24,2,2)</f>
        <v>7.1635041612621492E-2</v>
      </c>
    </row>
    <row r="11" spans="1:11" x14ac:dyDescent="0.55000000000000004">
      <c r="A11" s="1" t="s">
        <v>4</v>
      </c>
      <c r="B11">
        <v>10</v>
      </c>
      <c r="C11">
        <v>22</v>
      </c>
      <c r="D11">
        <v>13</v>
      </c>
    </row>
    <row r="12" spans="1:11" x14ac:dyDescent="0.55000000000000004">
      <c r="A12" s="1" t="s">
        <v>4</v>
      </c>
      <c r="B12">
        <v>15</v>
      </c>
      <c r="C12">
        <v>9</v>
      </c>
      <c r="D12">
        <v>7</v>
      </c>
    </row>
    <row r="13" spans="1:11" x14ac:dyDescent="0.55000000000000004">
      <c r="A13" s="1" t="s">
        <v>4</v>
      </c>
      <c r="B13">
        <v>15</v>
      </c>
      <c r="C13">
        <v>9</v>
      </c>
      <c r="D13">
        <v>9</v>
      </c>
    </row>
    <row r="14" spans="1:11" x14ac:dyDescent="0.55000000000000004">
      <c r="A14" s="1" t="s">
        <v>4</v>
      </c>
      <c r="B14">
        <v>15</v>
      </c>
      <c r="C14">
        <v>12</v>
      </c>
      <c r="D14">
        <v>10</v>
      </c>
      <c r="I14" s="2" t="s">
        <v>12</v>
      </c>
      <c r="J14" s="2" t="s">
        <v>13</v>
      </c>
    </row>
    <row r="15" spans="1:11" x14ac:dyDescent="0.55000000000000004">
      <c r="A15" s="1" t="s">
        <v>4</v>
      </c>
      <c r="B15">
        <v>15</v>
      </c>
      <c r="C15">
        <v>14</v>
      </c>
      <c r="D15">
        <v>10</v>
      </c>
      <c r="H15" t="s">
        <v>14</v>
      </c>
      <c r="I15">
        <f>AVERAGE(C2:C11)</f>
        <v>12.3</v>
      </c>
      <c r="J15">
        <f>AVERAGE(D2:D11)</f>
        <v>8.6999999999999993</v>
      </c>
    </row>
    <row r="16" spans="1:11" x14ac:dyDescent="0.55000000000000004">
      <c r="A16" s="1" t="s">
        <v>4</v>
      </c>
      <c r="B16">
        <v>15</v>
      </c>
      <c r="C16">
        <v>16</v>
      </c>
      <c r="D16">
        <v>9</v>
      </c>
      <c r="H16" t="s">
        <v>15</v>
      </c>
      <c r="I16">
        <f>AVERAGE(C12:C16)</f>
        <v>12</v>
      </c>
      <c r="J16">
        <f>AVERAGE(D12:D16)</f>
        <v>9</v>
      </c>
    </row>
    <row r="17" spans="1:10" x14ac:dyDescent="0.55000000000000004">
      <c r="A17" s="1" t="s">
        <v>5</v>
      </c>
      <c r="B17">
        <v>15</v>
      </c>
      <c r="C17">
        <v>10</v>
      </c>
      <c r="D17">
        <v>9</v>
      </c>
      <c r="H17" t="s">
        <v>16</v>
      </c>
      <c r="I17">
        <f>AVERAGE(C17:C24)</f>
        <v>13.25</v>
      </c>
      <c r="J17">
        <f>AVERAGE(D17:D24)</f>
        <v>10.5</v>
      </c>
    </row>
    <row r="18" spans="1:10" x14ac:dyDescent="0.55000000000000004">
      <c r="A18" s="1" t="s">
        <v>5</v>
      </c>
      <c r="B18">
        <v>15</v>
      </c>
      <c r="C18">
        <v>10</v>
      </c>
      <c r="D18">
        <v>7</v>
      </c>
    </row>
    <row r="19" spans="1:10" x14ac:dyDescent="0.55000000000000004">
      <c r="A19" s="1" t="s">
        <v>5</v>
      </c>
      <c r="B19">
        <v>15</v>
      </c>
      <c r="C19">
        <v>11</v>
      </c>
      <c r="D19">
        <v>8</v>
      </c>
    </row>
    <row r="20" spans="1:10" x14ac:dyDescent="0.55000000000000004">
      <c r="A20" s="1" t="s">
        <v>5</v>
      </c>
      <c r="B20">
        <v>15</v>
      </c>
      <c r="C20">
        <v>12</v>
      </c>
      <c r="D20">
        <v>14</v>
      </c>
    </row>
    <row r="21" spans="1:10" x14ac:dyDescent="0.55000000000000004">
      <c r="A21" s="1" t="s">
        <v>5</v>
      </c>
      <c r="B21">
        <v>15</v>
      </c>
      <c r="C21">
        <v>14</v>
      </c>
      <c r="D21">
        <v>11</v>
      </c>
    </row>
    <row r="22" spans="1:10" x14ac:dyDescent="0.55000000000000004">
      <c r="A22" s="1" t="s">
        <v>5</v>
      </c>
      <c r="B22">
        <v>15</v>
      </c>
      <c r="C22">
        <v>15</v>
      </c>
      <c r="D22">
        <v>9</v>
      </c>
    </row>
    <row r="23" spans="1:10" x14ac:dyDescent="0.55000000000000004">
      <c r="A23" s="1" t="s">
        <v>5</v>
      </c>
      <c r="B23">
        <v>15</v>
      </c>
      <c r="C23">
        <v>16</v>
      </c>
      <c r="D23">
        <v>12</v>
      </c>
    </row>
    <row r="24" spans="1:10" x14ac:dyDescent="0.55000000000000004">
      <c r="A24" s="1" t="s">
        <v>5</v>
      </c>
      <c r="B24">
        <v>15</v>
      </c>
      <c r="C24">
        <v>18</v>
      </c>
      <c r="D24">
        <v>14</v>
      </c>
    </row>
    <row r="25" spans="1:10" x14ac:dyDescent="0.55000000000000004">
      <c r="A25" s="1" t="s">
        <v>5</v>
      </c>
      <c r="B25">
        <v>20</v>
      </c>
      <c r="C25">
        <v>9</v>
      </c>
      <c r="D25">
        <v>9</v>
      </c>
    </row>
    <row r="26" spans="1:10" x14ac:dyDescent="0.55000000000000004">
      <c r="A26" s="1" t="s">
        <v>5</v>
      </c>
      <c r="B26">
        <v>20</v>
      </c>
      <c r="C26">
        <v>15</v>
      </c>
      <c r="D26">
        <v>12</v>
      </c>
    </row>
    <row r="27" spans="1:10" x14ac:dyDescent="0.55000000000000004">
      <c r="A27" s="1" t="s">
        <v>5</v>
      </c>
      <c r="B27">
        <v>20</v>
      </c>
      <c r="C27">
        <v>20</v>
      </c>
      <c r="D27">
        <v>16</v>
      </c>
    </row>
  </sheetData>
  <sortState ref="A2:D27">
    <sortCondition ref="A2:A27"/>
    <sortCondition ref="B2:B27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"/>
  <sheetViews>
    <sheetView tabSelected="1" workbookViewId="0">
      <selection activeCell="J20" sqref="J20"/>
    </sheetView>
  </sheetViews>
  <sheetFormatPr defaultRowHeight="14.4" x14ac:dyDescent="0.55000000000000004"/>
  <cols>
    <col min="1" max="1" width="16.15625" customWidth="1"/>
    <col min="2" max="2" width="15.26171875" customWidth="1"/>
    <col min="3" max="3" width="12.15625" customWidth="1"/>
    <col min="4" max="4" width="11.578125" customWidth="1"/>
    <col min="9" max="9" width="14.26171875" customWidth="1"/>
    <col min="10" max="10" width="13.41796875" customWidth="1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</row>
    <row r="2" spans="1:11" x14ac:dyDescent="0.55000000000000004">
      <c r="A2" t="s">
        <v>4</v>
      </c>
      <c r="B2">
        <v>10</v>
      </c>
      <c r="C2">
        <v>15</v>
      </c>
      <c r="D2">
        <v>8</v>
      </c>
    </row>
    <row r="3" spans="1:11" x14ac:dyDescent="0.55000000000000004">
      <c r="A3" t="s">
        <v>4</v>
      </c>
      <c r="B3">
        <v>10</v>
      </c>
      <c r="C3">
        <v>17</v>
      </c>
      <c r="D3">
        <v>10</v>
      </c>
    </row>
    <row r="4" spans="1:11" x14ac:dyDescent="0.55000000000000004">
      <c r="A4" t="s">
        <v>5</v>
      </c>
      <c r="B4">
        <v>15</v>
      </c>
      <c r="C4">
        <v>7</v>
      </c>
      <c r="D4">
        <v>6</v>
      </c>
    </row>
    <row r="5" spans="1:11" x14ac:dyDescent="0.55000000000000004">
      <c r="A5" t="s">
        <v>5</v>
      </c>
      <c r="B5">
        <v>15</v>
      </c>
      <c r="C5">
        <v>25</v>
      </c>
      <c r="D5">
        <v>22</v>
      </c>
    </row>
    <row r="7" spans="1:11" x14ac:dyDescent="0.55000000000000004">
      <c r="I7" t="s">
        <v>9</v>
      </c>
      <c r="J7" t="s">
        <v>10</v>
      </c>
      <c r="K7" t="s">
        <v>11</v>
      </c>
    </row>
    <row r="8" spans="1:11" x14ac:dyDescent="0.55000000000000004">
      <c r="H8" s="1" t="s">
        <v>6</v>
      </c>
      <c r="I8" t="s">
        <v>4</v>
      </c>
      <c r="J8" t="s">
        <v>18</v>
      </c>
      <c r="K8">
        <f>_xlfn.T.TEST(C2:C3,D2:D3,2,2)</f>
        <v>3.8476052359176831E-2</v>
      </c>
    </row>
    <row r="9" spans="1:11" x14ac:dyDescent="0.55000000000000004">
      <c r="H9" s="1" t="s">
        <v>7</v>
      </c>
      <c r="I9" t="s">
        <v>5</v>
      </c>
      <c r="J9" t="s">
        <v>17</v>
      </c>
      <c r="K9">
        <f>_xlfn.T.TEST(C4:C5,D4:D5,2,2)</f>
        <v>0.88335763129603906</v>
      </c>
    </row>
    <row r="10" spans="1:11" x14ac:dyDescent="0.55000000000000004">
      <c r="H10" s="1" t="s">
        <v>8</v>
      </c>
    </row>
    <row r="14" spans="1:11" x14ac:dyDescent="0.55000000000000004">
      <c r="I14" s="2" t="s">
        <v>12</v>
      </c>
      <c r="J14" s="2" t="s">
        <v>13</v>
      </c>
    </row>
    <row r="15" spans="1:11" x14ac:dyDescent="0.55000000000000004">
      <c r="H15" t="s">
        <v>14</v>
      </c>
      <c r="I15">
        <f>AVERAGE(C2:C3)</f>
        <v>16</v>
      </c>
      <c r="J15">
        <f>AVERAGE(D2:D3)</f>
        <v>9</v>
      </c>
    </row>
    <row r="16" spans="1:11" x14ac:dyDescent="0.55000000000000004">
      <c r="H16" t="s">
        <v>16</v>
      </c>
      <c r="I16">
        <f>AVERAGE(C4:C5)</f>
        <v>16</v>
      </c>
      <c r="J16">
        <f>AVERAGE(D4:D5)</f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Data</vt:lpstr>
      <vt:lpstr>Data Entry</vt:lpstr>
    </vt:vector>
  </TitlesOfParts>
  <Company>Wright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WSUadm</dc:creator>
  <cp:lastModifiedBy>Cameron Windsor Fox</cp:lastModifiedBy>
  <dcterms:created xsi:type="dcterms:W3CDTF">2018-02-13T14:14:33Z</dcterms:created>
  <dcterms:modified xsi:type="dcterms:W3CDTF">2018-02-19T19:53:14Z</dcterms:modified>
</cp:coreProperties>
</file>