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profiles generation/"/>
    </mc:Choice>
  </mc:AlternateContent>
  <xr:revisionPtr revIDLastSave="0" documentId="13_ncr:1_{7E61FE94-3FEF-5740-BA6E-56A9CFDC5B0F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I8" i="1"/>
  <c r="H8" i="1"/>
  <c r="G8" i="1"/>
  <c r="F8" i="1"/>
  <c r="I7" i="1"/>
  <c r="H7" i="1"/>
  <c r="G7" i="1"/>
  <c r="F7" i="1"/>
  <c r="I6" i="1"/>
  <c r="H6" i="1"/>
  <c r="G6" i="1"/>
  <c r="F6" i="1"/>
</calcChain>
</file>

<file path=xl/sharedStrings.xml><?xml version="1.0" encoding="utf-8"?>
<sst xmlns="http://schemas.openxmlformats.org/spreadsheetml/2006/main" count="70" uniqueCount="70">
  <si>
    <t>days_names</t>
  </si>
  <si>
    <t>values</t>
  </si>
  <si>
    <t>winter01</t>
  </si>
  <si>
    <t>winter02</t>
  </si>
  <si>
    <t>winter03</t>
  </si>
  <si>
    <t>winter04</t>
  </si>
  <si>
    <t>winter05</t>
  </si>
  <si>
    <t>winter06</t>
  </si>
  <si>
    <t>winter07</t>
  </si>
  <si>
    <t>winter08</t>
  </si>
  <si>
    <t>winter09</t>
  </si>
  <si>
    <t>winter10</t>
  </si>
  <si>
    <t>winter11</t>
  </si>
  <si>
    <t>winter12</t>
  </si>
  <si>
    <t>winter13</t>
  </si>
  <si>
    <t>winter14</t>
  </si>
  <si>
    <t>mid-cold01</t>
  </si>
  <si>
    <t>mid-cold02</t>
  </si>
  <si>
    <t>mid-cold03</t>
  </si>
  <si>
    <t>mid-cold04</t>
  </si>
  <si>
    <t>mid-cold05</t>
  </si>
  <si>
    <t>mid-cold06</t>
  </si>
  <si>
    <t>mid-cold07</t>
  </si>
  <si>
    <t>mid-cold08</t>
  </si>
  <si>
    <t>mid-cold09</t>
  </si>
  <si>
    <t>mid-cold10</t>
  </si>
  <si>
    <t>mid-cold11</t>
  </si>
  <si>
    <t>mid-cold12</t>
  </si>
  <si>
    <t>mid-cold13</t>
  </si>
  <si>
    <t>mid-cold14</t>
  </si>
  <si>
    <t>mid-warm01</t>
  </si>
  <si>
    <t>mid-warm02</t>
  </si>
  <si>
    <t>mid-warm03</t>
  </si>
  <si>
    <t>mid-warm04</t>
  </si>
  <si>
    <t>mid-warm05</t>
  </si>
  <si>
    <t>mid-warm06</t>
  </si>
  <si>
    <t>mid-warm07</t>
  </si>
  <si>
    <t>mid-warm08</t>
  </si>
  <si>
    <t>mid-warm09</t>
  </si>
  <si>
    <t>mid-warm10</t>
  </si>
  <si>
    <t>mid-warm11</t>
  </si>
  <si>
    <t>mid-warm12</t>
  </si>
  <si>
    <t>mid-warm13</t>
  </si>
  <si>
    <t>mid-warm14</t>
  </si>
  <si>
    <t>summer01</t>
  </si>
  <si>
    <t>summer02</t>
  </si>
  <si>
    <t>summer03</t>
  </si>
  <si>
    <t>summer04</t>
  </si>
  <si>
    <t>summer05</t>
  </si>
  <si>
    <t>summer06</t>
  </si>
  <si>
    <t>summer07</t>
  </si>
  <si>
    <t>summer08</t>
  </si>
  <si>
    <t>summer09</t>
  </si>
  <si>
    <t>summer10</t>
  </si>
  <si>
    <t>summer11</t>
  </si>
  <si>
    <t>summer12</t>
  </si>
  <si>
    <t>summer13</t>
  </si>
  <si>
    <t>summer14</t>
  </si>
  <si>
    <t>peak</t>
  </si>
  <si>
    <t>Winter</t>
  </si>
  <si>
    <t>Mid-cold</t>
  </si>
  <si>
    <t>Mid-warm</t>
  </si>
  <si>
    <t>Summer</t>
  </si>
  <si>
    <t>days</t>
  </si>
  <si>
    <t>weekly</t>
  </si>
  <si>
    <t>holiday</t>
  </si>
  <si>
    <t>min weekly</t>
  </si>
  <si>
    <t>max weekly</t>
  </si>
  <si>
    <t>real weekly</t>
  </si>
  <si>
    <t>real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</si>
</sst>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H22" sqref="H22"/>
    </sheetView>
  </sheetViews>
  <sheetFormatPr baseColWidth="10" defaultColWidth="8.83203125" defaultRowHeight="15" x14ac:dyDescent="0.2"/>
  <sheetData>
    <row r="1" spans="1:9" ht="16" x14ac:dyDescent="0.2">
      <c r="A1" s="1" t="s">
        <v>0</v>
      </c>
      <c r="B1" s="1" t="s">
        <v>1</v>
      </c>
      <c r="F1" s="2" t="s">
        <v>59</v>
      </c>
      <c r="G1" s="3" t="s">
        <v>60</v>
      </c>
      <c r="H1" s="4" t="s">
        <v>61</v>
      </c>
      <c r="I1" s="5" t="s">
        <v>62</v>
      </c>
    </row>
    <row r="2" spans="1:9" ht="16" x14ac:dyDescent="0.2">
      <c r="A2" t="s">
        <v>2</v>
      </c>
      <c r="B2">
        <v>1.874479166666666</v>
      </c>
      <c r="E2" s="6" t="s">
        <v>63</v>
      </c>
      <c r="F2">
        <v>120</v>
      </c>
      <c r="G2">
        <v>62</v>
      </c>
      <c r="H2">
        <v>60</v>
      </c>
      <c r="I2">
        <v>123</v>
      </c>
    </row>
    <row r="3" spans="1:9" ht="16" x14ac:dyDescent="0.2">
      <c r="A3" t="s">
        <v>3</v>
      </c>
      <c r="B3">
        <v>6.6733854166666546</v>
      </c>
      <c r="E3" s="6" t="s">
        <v>64</v>
      </c>
      <c r="F3">
        <v>74</v>
      </c>
      <c r="G3">
        <v>37</v>
      </c>
      <c r="H3">
        <v>38</v>
      </c>
      <c r="I3">
        <v>67</v>
      </c>
    </row>
    <row r="4" spans="1:9" ht="16" x14ac:dyDescent="0.2">
      <c r="A4" t="s">
        <v>4</v>
      </c>
      <c r="B4">
        <v>6.4223958333333337</v>
      </c>
      <c r="E4" s="6" t="s">
        <v>65</v>
      </c>
      <c r="F4">
        <v>46</v>
      </c>
      <c r="G4">
        <v>25</v>
      </c>
      <c r="H4">
        <v>22</v>
      </c>
      <c r="I4">
        <v>56</v>
      </c>
    </row>
    <row r="5" spans="1:9" x14ac:dyDescent="0.2">
      <c r="A5" t="s">
        <v>5</v>
      </c>
      <c r="B5">
        <v>6.5453124999999996</v>
      </c>
    </row>
    <row r="6" spans="1:9" ht="16" x14ac:dyDescent="0.2">
      <c r="A6" t="s">
        <v>6</v>
      </c>
      <c r="B6">
        <v>17.936614583333331</v>
      </c>
      <c r="E6" s="6" t="s">
        <v>66</v>
      </c>
      <c r="F6">
        <f>F3*0.95</f>
        <v>70.3</v>
      </c>
      <c r="G6">
        <f t="shared" ref="G6:I6" si="0">G3*0.95</f>
        <v>35.15</v>
      </c>
      <c r="H6">
        <f t="shared" si="0"/>
        <v>36.1</v>
      </c>
      <c r="I6">
        <f t="shared" si="0"/>
        <v>63.65</v>
      </c>
    </row>
    <row r="7" spans="1:9" ht="16" x14ac:dyDescent="0.2">
      <c r="A7" t="s">
        <v>7</v>
      </c>
      <c r="B7">
        <v>1</v>
      </c>
      <c r="E7" s="6" t="s">
        <v>67</v>
      </c>
      <c r="F7">
        <f>F3*1.05</f>
        <v>77.7</v>
      </c>
      <c r="G7">
        <f t="shared" ref="G7:I7" si="1">G3*1.05</f>
        <v>38.85</v>
      </c>
      <c r="H7">
        <f t="shared" si="1"/>
        <v>39.9</v>
      </c>
      <c r="I7">
        <f t="shared" si="1"/>
        <v>70.350000000000009</v>
      </c>
    </row>
    <row r="8" spans="1:9" ht="16" x14ac:dyDescent="0.2">
      <c r="A8" t="s">
        <v>8</v>
      </c>
      <c r="B8">
        <v>13.797395833333329</v>
      </c>
      <c r="E8" s="6" t="s">
        <v>68</v>
      </c>
      <c r="F8">
        <f>SUM(B2:B6,B9:B13)</f>
        <v>71.039999999999992</v>
      </c>
      <c r="G8">
        <f>SUM(B16:B20,B23:B27)</f>
        <v>37.534274193548391</v>
      </c>
      <c r="H8">
        <f>SUM(B30:B34,B37:B41)</f>
        <v>39.519999999999996</v>
      </c>
      <c r="I8">
        <f>SUM(B44:B48,B51:B54)</f>
        <v>70.350000000000023</v>
      </c>
    </row>
    <row r="9" spans="1:9" x14ac:dyDescent="0.2">
      <c r="A9" t="s">
        <v>9</v>
      </c>
      <c r="B9">
        <v>1.874479166666666</v>
      </c>
    </row>
    <row r="10" spans="1:9" ht="16" x14ac:dyDescent="0.2">
      <c r="A10" t="s">
        <v>10</v>
      </c>
      <c r="B10">
        <v>11.145468749999999</v>
      </c>
      <c r="E10" s="6" t="s">
        <v>69</v>
      </c>
      <c r="F10">
        <f>SUM(B7:B8,B14:B15)</f>
        <v>48.960000000000008</v>
      </c>
      <c r="G10">
        <f>SUM(B21:B22,B28:B29)</f>
        <v>24.465725806451609</v>
      </c>
      <c r="H10">
        <f>SUM(B35:B36,B42:B43)</f>
        <v>20.479999999999993</v>
      </c>
      <c r="I10">
        <f>SUM(B49:B50,B55:B57)</f>
        <v>52.65</v>
      </c>
    </row>
    <row r="11" spans="1:9" x14ac:dyDescent="0.2">
      <c r="A11" t="s">
        <v>11</v>
      </c>
      <c r="B11">
        <v>1</v>
      </c>
    </row>
    <row r="12" spans="1:9" x14ac:dyDescent="0.2">
      <c r="A12" t="s">
        <v>12</v>
      </c>
      <c r="B12">
        <v>11.145468749999999</v>
      </c>
    </row>
    <row r="13" spans="1:9" x14ac:dyDescent="0.2">
      <c r="A13" t="s">
        <v>13</v>
      </c>
      <c r="B13">
        <v>6.4223958333333337</v>
      </c>
    </row>
    <row r="14" spans="1:9" x14ac:dyDescent="0.2">
      <c r="A14" t="s">
        <v>14</v>
      </c>
      <c r="B14">
        <v>15.250885416666669</v>
      </c>
    </row>
    <row r="15" spans="1:9" x14ac:dyDescent="0.2">
      <c r="A15" t="s">
        <v>15</v>
      </c>
      <c r="B15">
        <v>18.911718750000009</v>
      </c>
    </row>
    <row r="16" spans="1:9" x14ac:dyDescent="0.2">
      <c r="A16" t="s">
        <v>16</v>
      </c>
      <c r="B16">
        <v>2.3588709677419351</v>
      </c>
    </row>
    <row r="17" spans="1:2" x14ac:dyDescent="0.2">
      <c r="A17" t="s">
        <v>17</v>
      </c>
      <c r="B17">
        <v>2.2983870967741939</v>
      </c>
    </row>
    <row r="18" spans="1:2" x14ac:dyDescent="0.2">
      <c r="A18" t="s">
        <v>18</v>
      </c>
      <c r="B18">
        <v>1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3.175403225806452</v>
      </c>
    </row>
    <row r="21" spans="1:2" x14ac:dyDescent="0.2">
      <c r="A21" t="s">
        <v>21</v>
      </c>
      <c r="B21">
        <v>8.0141129032258061</v>
      </c>
    </row>
    <row r="22" spans="1:2" x14ac:dyDescent="0.2">
      <c r="A22" t="s">
        <v>22</v>
      </c>
      <c r="B22">
        <v>5.776209677419355</v>
      </c>
    </row>
    <row r="23" spans="1:2" x14ac:dyDescent="0.2">
      <c r="A23" t="s">
        <v>23</v>
      </c>
      <c r="B23">
        <v>5.776209677419355</v>
      </c>
    </row>
    <row r="24" spans="1:2" x14ac:dyDescent="0.2">
      <c r="A24" t="s">
        <v>24</v>
      </c>
      <c r="B24">
        <v>8.0141129032258061</v>
      </c>
    </row>
    <row r="25" spans="1:2" x14ac:dyDescent="0.2">
      <c r="A25" t="s">
        <v>25</v>
      </c>
      <c r="B25">
        <v>2.3588709677419351</v>
      </c>
    </row>
    <row r="26" spans="1:2" x14ac:dyDescent="0.2">
      <c r="A26" t="s">
        <v>26</v>
      </c>
      <c r="B26">
        <v>3.175403225806452</v>
      </c>
    </row>
    <row r="27" spans="1:2" x14ac:dyDescent="0.2">
      <c r="A27" t="s">
        <v>27</v>
      </c>
      <c r="B27">
        <v>8.377016129032258</v>
      </c>
    </row>
    <row r="28" spans="1:2" x14ac:dyDescent="0.2">
      <c r="A28" t="s">
        <v>28</v>
      </c>
      <c r="B28">
        <v>8.377016129032258</v>
      </c>
    </row>
    <row r="29" spans="1:2" x14ac:dyDescent="0.2">
      <c r="A29" t="s">
        <v>29</v>
      </c>
      <c r="B29">
        <v>2.2983870967741939</v>
      </c>
    </row>
    <row r="30" spans="1:2" x14ac:dyDescent="0.2">
      <c r="A30" t="s">
        <v>30</v>
      </c>
      <c r="B30">
        <v>2.644467213114754</v>
      </c>
    </row>
    <row r="31" spans="1:2" x14ac:dyDescent="0.2">
      <c r="A31" t="s">
        <v>31</v>
      </c>
      <c r="B31">
        <v>8.587090163934425</v>
      </c>
    </row>
    <row r="32" spans="1:2" x14ac:dyDescent="0.2">
      <c r="A32" t="s">
        <v>32</v>
      </c>
      <c r="B32">
        <v>3.119877049180328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8.4385245901639347</v>
      </c>
    </row>
    <row r="35" spans="1:2" x14ac:dyDescent="0.2">
      <c r="A35" t="s">
        <v>35</v>
      </c>
      <c r="B35">
        <v>4.456967213114754</v>
      </c>
    </row>
    <row r="36" spans="1:2" x14ac:dyDescent="0.2">
      <c r="A36" t="s">
        <v>36</v>
      </c>
      <c r="B36">
        <v>4.456967213114754</v>
      </c>
    </row>
    <row r="37" spans="1:2" x14ac:dyDescent="0.2">
      <c r="A37" t="s">
        <v>37</v>
      </c>
      <c r="B37">
        <v>3.119877049180328</v>
      </c>
    </row>
    <row r="38" spans="1:2" x14ac:dyDescent="0.2">
      <c r="A38" t="s">
        <v>38</v>
      </c>
      <c r="B38">
        <v>7.2126229508196769</v>
      </c>
    </row>
    <row r="39" spans="1:2" x14ac:dyDescent="0.2">
      <c r="A39" t="s">
        <v>39</v>
      </c>
      <c r="B39">
        <v>2.644467213114754</v>
      </c>
    </row>
    <row r="40" spans="1:2" x14ac:dyDescent="0.2">
      <c r="A40" t="s">
        <v>40</v>
      </c>
      <c r="B40">
        <v>1.7530737704918029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9.8129918032786829</v>
      </c>
    </row>
    <row r="43" spans="1:2" x14ac:dyDescent="0.2">
      <c r="A43" t="s">
        <v>43</v>
      </c>
      <c r="B43">
        <v>1.7530737704918029</v>
      </c>
    </row>
    <row r="44" spans="1:2" x14ac:dyDescent="0.2">
      <c r="A44" t="s">
        <v>44</v>
      </c>
      <c r="B44">
        <v>9.3942366803278681</v>
      </c>
    </row>
    <row r="45" spans="1:2" x14ac:dyDescent="0.2">
      <c r="A45" t="s">
        <v>45</v>
      </c>
      <c r="B45">
        <v>13.19098360655738</v>
      </c>
    </row>
    <row r="46" spans="1:2" x14ac:dyDescent="0.2">
      <c r="A46" t="s">
        <v>46</v>
      </c>
      <c r="B46">
        <v>5.1759733606557381</v>
      </c>
    </row>
    <row r="47" spans="1:2" x14ac:dyDescent="0.2">
      <c r="A47" t="s">
        <v>47</v>
      </c>
      <c r="B47">
        <v>5.516905737704918</v>
      </c>
    </row>
    <row r="48" spans="1:2" x14ac:dyDescent="0.2">
      <c r="A48" t="s">
        <v>48</v>
      </c>
      <c r="B48">
        <v>5.1759733606557381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5.8162909836065468</v>
      </c>
    </row>
    <row r="51" spans="1:2" x14ac:dyDescent="0.2">
      <c r="A51" t="s">
        <v>51</v>
      </c>
      <c r="B51">
        <v>13.353406762295091</v>
      </c>
    </row>
    <row r="52" spans="1:2" x14ac:dyDescent="0.2">
      <c r="A52" t="s">
        <v>52</v>
      </c>
      <c r="B52">
        <v>4.8970286885245908</v>
      </c>
    </row>
    <row r="53" spans="1:2" x14ac:dyDescent="0.2">
      <c r="A53" t="s">
        <v>53</v>
      </c>
      <c r="B53">
        <v>12.64549180327869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4.8970286885245908</v>
      </c>
    </row>
    <row r="56" spans="1:2" x14ac:dyDescent="0.2">
      <c r="A56" t="s">
        <v>56</v>
      </c>
      <c r="B56">
        <v>16.439139344262301</v>
      </c>
    </row>
    <row r="57" spans="1:2" x14ac:dyDescent="0.2">
      <c r="A57" t="s">
        <v>57</v>
      </c>
      <c r="B57">
        <v>24.497540983606559</v>
      </c>
    </row>
    <row r="58" spans="1:2" x14ac:dyDescent="0.2">
      <c r="A58" t="s">
        <v>58</v>
      </c>
      <c r="B58">
        <v>0</v>
      </c>
    </row>
  </sheetData>
  <conditionalFormatting sqref="F8:I8">
    <cfRule type="cellIs" dxfId="5" priority="6" operator="between">
      <formula>$F$6</formula>
      <formula>$F$7</formula>
    </cfRule>
  </conditionalFormatting>
  <conditionalFormatting sqref="G8:I8">
    <cfRule type="cellIs" dxfId="4" priority="5" operator="between">
      <formula>$G$6</formula>
      <formula>$G$7</formula>
    </cfRule>
  </conditionalFormatting>
  <conditionalFormatting sqref="H8">
    <cfRule type="cellIs" dxfId="3" priority="3" operator="between">
      <formula>$H$6</formula>
      <formula>$H$7</formula>
    </cfRule>
    <cfRule type="cellIs" dxfId="2" priority="4" operator="between">
      <formula>$H$6</formula>
      <formula>$H$7</formula>
    </cfRule>
  </conditionalFormatting>
  <conditionalFormatting sqref="I8">
    <cfRule type="cellIs" dxfId="1" priority="2" operator="between">
      <formula>$I$6</formula>
      <formula>$I$7</formula>
    </cfRule>
  </conditionalFormatting>
  <conditionalFormatting sqref="G8">
    <cfRule type="cellIs" dxfId="0" priority="1" operator="between">
      <formula>$G$6</formula>
      <formula>$G$7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2024-09-23T14:36:29Z</dcterms:created>
  <dcterms:modified xsi:type="dcterms:W3CDTF">2024-09-23T14:37:10Z</dcterms:modified>
</cp:coreProperties>
</file>