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camil\OneDrive\Documentos\TCC_docs\"/>
    </mc:Choice>
  </mc:AlternateContent>
  <xr:revisionPtr revIDLastSave="0" documentId="13_ncr:1_{624AC682-8902-42BC-9ECE-4D0A70168838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ados" sheetId="1" r:id="rId1"/>
    <sheet name="Brasil" sheetId="2" r:id="rId2"/>
    <sheet name="Nordeste" sheetId="3" r:id="rId3"/>
    <sheet name="Norte" sheetId="4" r:id="rId4"/>
    <sheet name="Centro-Oeste" sheetId="5" r:id="rId5"/>
    <sheet name="Sudeste" sheetId="6" r:id="rId6"/>
    <sheet name="Sul" sheetId="7" r:id="rId7"/>
  </sheets>
  <definedNames>
    <definedName name="_xlnm._FilterDatabase" localSheetId="1" hidden="1">Brasil!$P$3:$AC$30</definedName>
    <definedName name="_xlnm._FilterDatabase" localSheetId="4" hidden="1">'Centro-Oeste'!$A$1:$K$1</definedName>
    <definedName name="_xlnm._FilterDatabase" localSheetId="0" hidden="1">Dados!$B$1:$K$298</definedName>
    <definedName name="_xlnm._FilterDatabase" localSheetId="2" hidden="1">Nordeste!$A$1:$K$100</definedName>
    <definedName name="_xlnm._FilterDatabase" localSheetId="3" hidden="1">Norte!$A$1:$K$1</definedName>
    <definedName name="_xlnm._FilterDatabase" localSheetId="5" hidden="1">Sudeste!$A$1:$K$1</definedName>
    <definedName name="_xlnm._FilterDatabase" localSheetId="6" hidden="1">Sul!$A$1:$K$1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1" i="2" l="1"/>
  <c r="T31" i="2"/>
  <c r="U31" i="2"/>
  <c r="V31" i="2"/>
  <c r="W31" i="2"/>
  <c r="X31" i="2"/>
  <c r="Y31" i="2"/>
  <c r="Z31" i="2"/>
  <c r="AA31" i="2"/>
  <c r="R31" i="2"/>
  <c r="J31" i="2"/>
  <c r="D31" i="2"/>
  <c r="E31" i="2"/>
  <c r="F31" i="2"/>
  <c r="G31" i="2"/>
  <c r="H31" i="2"/>
  <c r="I31" i="2"/>
  <c r="K31" i="2"/>
  <c r="L31" i="2"/>
  <c r="M31" i="2"/>
  <c r="C31" i="2"/>
  <c r="R57" i="2"/>
  <c r="S35" i="2"/>
  <c r="T35" i="2"/>
  <c r="U35" i="2"/>
  <c r="V35" i="2"/>
  <c r="W35" i="2"/>
  <c r="X35" i="2"/>
  <c r="Y35" i="2"/>
  <c r="Z35" i="2"/>
  <c r="AA35" i="2"/>
  <c r="S36" i="2"/>
  <c r="T36" i="2"/>
  <c r="U36" i="2"/>
  <c r="V36" i="2"/>
  <c r="W36" i="2"/>
  <c r="X36" i="2"/>
  <c r="Y36" i="2"/>
  <c r="Z36" i="2"/>
  <c r="AA36" i="2"/>
  <c r="S37" i="2"/>
  <c r="T37" i="2"/>
  <c r="U37" i="2"/>
  <c r="V37" i="2"/>
  <c r="W37" i="2"/>
  <c r="X37" i="2"/>
  <c r="Y37" i="2"/>
  <c r="Z37" i="2"/>
  <c r="AA37" i="2"/>
  <c r="S38" i="2"/>
  <c r="T38" i="2"/>
  <c r="U38" i="2"/>
  <c r="V38" i="2"/>
  <c r="W38" i="2"/>
  <c r="X38" i="2"/>
  <c r="Y38" i="2"/>
  <c r="Z38" i="2"/>
  <c r="AA38" i="2"/>
  <c r="S39" i="2"/>
  <c r="T39" i="2"/>
  <c r="U39" i="2"/>
  <c r="V39" i="2"/>
  <c r="W39" i="2"/>
  <c r="X39" i="2"/>
  <c r="Y39" i="2"/>
  <c r="Z39" i="2"/>
  <c r="AA39" i="2"/>
  <c r="S40" i="2"/>
  <c r="T40" i="2"/>
  <c r="U40" i="2"/>
  <c r="V40" i="2"/>
  <c r="W40" i="2"/>
  <c r="X40" i="2"/>
  <c r="Y40" i="2"/>
  <c r="Z40" i="2"/>
  <c r="AA40" i="2"/>
  <c r="S41" i="2"/>
  <c r="T41" i="2"/>
  <c r="U41" i="2"/>
  <c r="V41" i="2"/>
  <c r="W41" i="2"/>
  <c r="X41" i="2"/>
  <c r="Y41" i="2"/>
  <c r="Z41" i="2"/>
  <c r="AA41" i="2"/>
  <c r="S42" i="2"/>
  <c r="T42" i="2"/>
  <c r="U42" i="2"/>
  <c r="V42" i="2"/>
  <c r="W42" i="2"/>
  <c r="X42" i="2"/>
  <c r="Y42" i="2"/>
  <c r="Z42" i="2"/>
  <c r="AA42" i="2"/>
  <c r="S43" i="2"/>
  <c r="T43" i="2"/>
  <c r="U43" i="2"/>
  <c r="V43" i="2"/>
  <c r="W43" i="2"/>
  <c r="X43" i="2"/>
  <c r="Y43" i="2"/>
  <c r="Z43" i="2"/>
  <c r="AA43" i="2"/>
  <c r="S44" i="2"/>
  <c r="T44" i="2"/>
  <c r="U44" i="2"/>
  <c r="V44" i="2"/>
  <c r="W44" i="2"/>
  <c r="X44" i="2"/>
  <c r="Y44" i="2"/>
  <c r="Z44" i="2"/>
  <c r="AA44" i="2"/>
  <c r="S45" i="2"/>
  <c r="T45" i="2"/>
  <c r="U45" i="2"/>
  <c r="V45" i="2"/>
  <c r="W45" i="2"/>
  <c r="X45" i="2"/>
  <c r="Y45" i="2"/>
  <c r="Z45" i="2"/>
  <c r="AA45" i="2"/>
  <c r="S46" i="2"/>
  <c r="T46" i="2"/>
  <c r="U46" i="2"/>
  <c r="V46" i="2"/>
  <c r="W46" i="2"/>
  <c r="X46" i="2"/>
  <c r="Y46" i="2"/>
  <c r="Z46" i="2"/>
  <c r="AA46" i="2"/>
  <c r="S47" i="2"/>
  <c r="T47" i="2"/>
  <c r="U47" i="2"/>
  <c r="V47" i="2"/>
  <c r="W47" i="2"/>
  <c r="X47" i="2"/>
  <c r="Y47" i="2"/>
  <c r="Z47" i="2"/>
  <c r="AA47" i="2"/>
  <c r="S48" i="2"/>
  <c r="T48" i="2"/>
  <c r="U48" i="2"/>
  <c r="V48" i="2"/>
  <c r="W48" i="2"/>
  <c r="X48" i="2"/>
  <c r="Y48" i="2"/>
  <c r="Z48" i="2"/>
  <c r="AA48" i="2"/>
  <c r="S49" i="2"/>
  <c r="T49" i="2"/>
  <c r="U49" i="2"/>
  <c r="V49" i="2"/>
  <c r="W49" i="2"/>
  <c r="X49" i="2"/>
  <c r="Y49" i="2"/>
  <c r="Z49" i="2"/>
  <c r="AA49" i="2"/>
  <c r="S50" i="2"/>
  <c r="T50" i="2"/>
  <c r="U50" i="2"/>
  <c r="V50" i="2"/>
  <c r="W50" i="2"/>
  <c r="X50" i="2"/>
  <c r="Y50" i="2"/>
  <c r="Z50" i="2"/>
  <c r="AA50" i="2"/>
  <c r="S51" i="2"/>
  <c r="T51" i="2"/>
  <c r="U51" i="2"/>
  <c r="V51" i="2"/>
  <c r="W51" i="2"/>
  <c r="X51" i="2"/>
  <c r="Y51" i="2"/>
  <c r="Z51" i="2"/>
  <c r="AA51" i="2"/>
  <c r="S52" i="2"/>
  <c r="T52" i="2"/>
  <c r="U52" i="2"/>
  <c r="V52" i="2"/>
  <c r="W52" i="2"/>
  <c r="X52" i="2"/>
  <c r="Y52" i="2"/>
  <c r="Z52" i="2"/>
  <c r="AA52" i="2"/>
  <c r="S53" i="2"/>
  <c r="T53" i="2"/>
  <c r="U53" i="2"/>
  <c r="V53" i="2"/>
  <c r="W53" i="2"/>
  <c r="X53" i="2"/>
  <c r="Y53" i="2"/>
  <c r="Z53" i="2"/>
  <c r="AA53" i="2"/>
  <c r="S54" i="2"/>
  <c r="T54" i="2"/>
  <c r="U54" i="2"/>
  <c r="V54" i="2"/>
  <c r="W54" i="2"/>
  <c r="X54" i="2"/>
  <c r="Y54" i="2"/>
  <c r="Z54" i="2"/>
  <c r="AA54" i="2"/>
  <c r="S55" i="2"/>
  <c r="T55" i="2"/>
  <c r="U55" i="2"/>
  <c r="V55" i="2"/>
  <c r="W55" i="2"/>
  <c r="X55" i="2"/>
  <c r="Y55" i="2"/>
  <c r="Z55" i="2"/>
  <c r="AA55" i="2"/>
  <c r="S56" i="2"/>
  <c r="T56" i="2"/>
  <c r="U56" i="2"/>
  <c r="V56" i="2"/>
  <c r="W56" i="2"/>
  <c r="X56" i="2"/>
  <c r="Y56" i="2"/>
  <c r="Z56" i="2"/>
  <c r="AA56" i="2"/>
  <c r="S57" i="2"/>
  <c r="T57" i="2"/>
  <c r="U57" i="2"/>
  <c r="V57" i="2"/>
  <c r="W57" i="2"/>
  <c r="X57" i="2"/>
  <c r="Y57" i="2"/>
  <c r="Z57" i="2"/>
  <c r="AA57" i="2"/>
  <c r="S58" i="2"/>
  <c r="T58" i="2"/>
  <c r="U58" i="2"/>
  <c r="V58" i="2"/>
  <c r="W58" i="2"/>
  <c r="X58" i="2"/>
  <c r="Y58" i="2"/>
  <c r="Z58" i="2"/>
  <c r="AA58" i="2"/>
  <c r="S59" i="2"/>
  <c r="T59" i="2"/>
  <c r="U59" i="2"/>
  <c r="V59" i="2"/>
  <c r="W59" i="2"/>
  <c r="X59" i="2"/>
  <c r="Y59" i="2"/>
  <c r="Z59" i="2"/>
  <c r="AA59" i="2"/>
  <c r="S60" i="2"/>
  <c r="T60" i="2"/>
  <c r="U60" i="2"/>
  <c r="V60" i="2"/>
  <c r="W60" i="2"/>
  <c r="X60" i="2"/>
  <c r="Y60" i="2"/>
  <c r="Z60" i="2"/>
  <c r="AA60" i="2"/>
  <c r="S61" i="2"/>
  <c r="T61" i="2"/>
  <c r="U61" i="2"/>
  <c r="V61" i="2"/>
  <c r="W61" i="2"/>
  <c r="X61" i="2"/>
  <c r="Y61" i="2"/>
  <c r="Z61" i="2"/>
  <c r="AA61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AB49" i="2" s="1"/>
  <c r="R50" i="2"/>
  <c r="R51" i="2"/>
  <c r="R52" i="2"/>
  <c r="R53" i="2"/>
  <c r="R54" i="2"/>
  <c r="R55" i="2"/>
  <c r="R56" i="2"/>
  <c r="R58" i="2"/>
  <c r="R59" i="2"/>
  <c r="R60" i="2"/>
  <c r="R61" i="2"/>
  <c r="R35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V14" i="7"/>
  <c r="X14" i="7"/>
  <c r="W14" i="7"/>
  <c r="W14" i="5"/>
  <c r="Z14" i="5"/>
  <c r="Y14" i="5"/>
  <c r="X14" i="5"/>
  <c r="P28" i="4"/>
  <c r="V28" i="4"/>
  <c r="U28" i="4"/>
  <c r="T28" i="4"/>
  <c r="S28" i="4"/>
  <c r="R28" i="4"/>
  <c r="Q28" i="4"/>
  <c r="R27" i="3"/>
  <c r="U27" i="3"/>
  <c r="V27" i="3"/>
  <c r="W27" i="3"/>
  <c r="X27" i="3"/>
  <c r="P27" i="3"/>
  <c r="T27" i="3"/>
  <c r="S27" i="3"/>
  <c r="Q27" i="3"/>
  <c r="Q14" i="6"/>
  <c r="R14" i="6"/>
  <c r="S14" i="6"/>
  <c r="P14" i="6"/>
  <c r="Y38" i="3"/>
  <c r="Y64" i="3"/>
  <c r="Y63" i="3"/>
  <c r="Y62" i="3"/>
  <c r="Y61" i="3"/>
  <c r="Y60" i="3"/>
  <c r="Y59" i="3"/>
  <c r="Y58" i="3"/>
  <c r="Y57" i="3"/>
  <c r="Y56" i="3"/>
  <c r="Y52" i="3"/>
  <c r="Y51" i="3"/>
  <c r="Y50" i="3"/>
  <c r="Y49" i="3"/>
  <c r="Y48" i="3"/>
  <c r="Y47" i="3"/>
  <c r="Y46" i="3"/>
  <c r="Y45" i="3"/>
  <c r="Y44" i="3"/>
  <c r="Y54" i="4"/>
  <c r="Y34" i="5"/>
  <c r="Y35" i="5"/>
  <c r="Y36" i="5"/>
  <c r="Y33" i="5"/>
  <c r="Y27" i="5"/>
  <c r="Y28" i="5"/>
  <c r="Y29" i="5"/>
  <c r="Y26" i="5"/>
  <c r="Y58" i="4"/>
  <c r="Y57" i="4"/>
  <c r="Y56" i="4"/>
  <c r="Y55" i="4"/>
  <c r="Y53" i="4"/>
  <c r="Y52" i="4"/>
  <c r="Y48" i="4"/>
  <c r="Y47" i="4"/>
  <c r="Y46" i="4"/>
  <c r="Y45" i="4"/>
  <c r="Y44" i="4"/>
  <c r="Y43" i="4"/>
  <c r="Y42" i="4"/>
  <c r="Y33" i="6"/>
  <c r="Y34" i="6"/>
  <c r="Y35" i="6"/>
  <c r="Y32" i="6"/>
  <c r="Y26" i="6"/>
  <c r="Y27" i="6"/>
  <c r="Y28" i="6"/>
  <c r="Y25" i="6"/>
  <c r="Y25" i="7"/>
  <c r="Y26" i="7"/>
  <c r="Y24" i="7"/>
  <c r="Y31" i="7"/>
  <c r="Y32" i="7"/>
  <c r="Y30" i="7"/>
  <c r="Y20" i="7"/>
  <c r="Y19" i="7"/>
  <c r="Y18" i="7"/>
  <c r="R14" i="7"/>
  <c r="Q14" i="7"/>
  <c r="P14" i="7"/>
  <c r="Y21" i="6"/>
  <c r="Y20" i="6"/>
  <c r="Y19" i="6"/>
  <c r="Y18" i="6"/>
  <c r="Y22" i="5"/>
  <c r="Y21" i="5"/>
  <c r="Y20" i="5"/>
  <c r="Y19" i="5"/>
  <c r="S14" i="5"/>
  <c r="R14" i="5"/>
  <c r="Q14" i="5"/>
  <c r="P14" i="5"/>
  <c r="Y38" i="4"/>
  <c r="Y37" i="4"/>
  <c r="Y36" i="4"/>
  <c r="Y35" i="4"/>
  <c r="Y34" i="4"/>
  <c r="Y33" i="4"/>
  <c r="Y32" i="4"/>
  <c r="V14" i="4"/>
  <c r="U14" i="4"/>
  <c r="T14" i="4"/>
  <c r="S14" i="4"/>
  <c r="R14" i="4"/>
  <c r="Q14" i="4"/>
  <c r="P14" i="4"/>
  <c r="Y40" i="3"/>
  <c r="Y39" i="3"/>
  <c r="Y37" i="3"/>
  <c r="Y36" i="3"/>
  <c r="Y35" i="3"/>
  <c r="Y34" i="3"/>
  <c r="Y33" i="3"/>
  <c r="Y32" i="3"/>
  <c r="X13" i="3"/>
  <c r="W13" i="3"/>
  <c r="V13" i="3"/>
  <c r="U13" i="3"/>
  <c r="T13" i="3"/>
  <c r="S13" i="3"/>
  <c r="R13" i="3"/>
  <c r="Q13" i="3"/>
  <c r="P13" i="3"/>
  <c r="N30" i="2"/>
  <c r="N29" i="2"/>
  <c r="N28" i="2"/>
  <c r="N27" i="2"/>
  <c r="N26" i="2"/>
  <c r="N25" i="2"/>
  <c r="N24" i="2"/>
  <c r="N7" i="2"/>
  <c r="N6" i="2"/>
  <c r="N5" i="2"/>
  <c r="N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AC48" i="2" l="1"/>
  <c r="AC53" i="2"/>
  <c r="AB36" i="2"/>
  <c r="AC41" i="2"/>
  <c r="AB41" i="2"/>
  <c r="AB59" i="2"/>
  <c r="AB58" i="2"/>
  <c r="AB53" i="2"/>
  <c r="AC50" i="2"/>
  <c r="AB48" i="2"/>
  <c r="AB42" i="2"/>
  <c r="AC57" i="2"/>
  <c r="AC49" i="2"/>
  <c r="AC45" i="2"/>
  <c r="AC40" i="2"/>
  <c r="AB38" i="2"/>
  <c r="AB35" i="2"/>
  <c r="AC56" i="2"/>
  <c r="AC52" i="2"/>
  <c r="AB47" i="2"/>
  <c r="AB46" i="2"/>
  <c r="AB45" i="2"/>
  <c r="AB44" i="2"/>
  <c r="AB39" i="2"/>
  <c r="AB37" i="2"/>
  <c r="AC36" i="2"/>
  <c r="AC61" i="2"/>
  <c r="AC60" i="2"/>
  <c r="AB55" i="2"/>
  <c r="AC54" i="2"/>
  <c r="AC42" i="2"/>
  <c r="AC38" i="2"/>
  <c r="AB57" i="2"/>
  <c r="AB40" i="2"/>
  <c r="AB60" i="2"/>
  <c r="AB52" i="2"/>
  <c r="AC55" i="2"/>
  <c r="AC39" i="2"/>
  <c r="AC35" i="2"/>
  <c r="AB61" i="2"/>
  <c r="AC37" i="2"/>
  <c r="AC44" i="2"/>
  <c r="AC59" i="2"/>
  <c r="AC51" i="2"/>
  <c r="AC43" i="2"/>
  <c r="AC58" i="2"/>
  <c r="AB50" i="2"/>
  <c r="AB54" i="2"/>
  <c r="AC46" i="2"/>
  <c r="AC47" i="2"/>
  <c r="AB56" i="2"/>
  <c r="AB51" i="2"/>
  <c r="AB43" i="2"/>
  <c r="W14" i="6"/>
  <c r="Z14" i="6"/>
  <c r="Y14" i="6"/>
  <c r="X14" i="6"/>
</calcChain>
</file>

<file path=xl/sharedStrings.xml><?xml version="1.0" encoding="utf-8"?>
<sst xmlns="http://schemas.openxmlformats.org/spreadsheetml/2006/main" count="2451" uniqueCount="96">
  <si>
    <t>id_estado</t>
  </si>
  <si>
    <t>estado_abrev</t>
  </si>
  <si>
    <t>estado</t>
  </si>
  <si>
    <t>ano</t>
  </si>
  <si>
    <t>regiao_geo</t>
  </si>
  <si>
    <t>pct_pop0a4</t>
  </si>
  <si>
    <t>pop0a4</t>
  </si>
  <si>
    <t>cob_vac_polio</t>
  </si>
  <si>
    <t>idhm</t>
  </si>
  <si>
    <t>cob_ab</t>
  </si>
  <si>
    <t>AC</t>
  </si>
  <si>
    <t>Acre</t>
  </si>
  <si>
    <t>Norte</t>
  </si>
  <si>
    <t>AL</t>
  </si>
  <si>
    <t>Alagoas</t>
  </si>
  <si>
    <t>Nordeste</t>
  </si>
  <si>
    <t>AP</t>
  </si>
  <si>
    <t>Amapá</t>
  </si>
  <si>
    <t>AM</t>
  </si>
  <si>
    <t>Amazonas</t>
  </si>
  <si>
    <t>BA</t>
  </si>
  <si>
    <t>Bahia</t>
  </si>
  <si>
    <t>CE</t>
  </si>
  <si>
    <t>Ceará</t>
  </si>
  <si>
    <t>DF</t>
  </si>
  <si>
    <t>Distrito Federal</t>
  </si>
  <si>
    <t>Centro-Oeste</t>
  </si>
  <si>
    <t>ES</t>
  </si>
  <si>
    <t>Espírito Santo</t>
  </si>
  <si>
    <t>Sudeste</t>
  </si>
  <si>
    <t>GO</t>
  </si>
  <si>
    <t>Goiás</t>
  </si>
  <si>
    <t>MA</t>
  </si>
  <si>
    <t>Maranhão</t>
  </si>
  <si>
    <t>MT</t>
  </si>
  <si>
    <t>Mato Grosso</t>
  </si>
  <si>
    <t>MS</t>
  </si>
  <si>
    <t>Mato Grosso do Sul</t>
  </si>
  <si>
    <t>MG</t>
  </si>
  <si>
    <t>Minas Gerais</t>
  </si>
  <si>
    <t>PA</t>
  </si>
  <si>
    <t>Pará</t>
  </si>
  <si>
    <t>PB</t>
  </si>
  <si>
    <t>Paraíba</t>
  </si>
  <si>
    <t>PR</t>
  </si>
  <si>
    <t>Paraná</t>
  </si>
  <si>
    <t>Sul</t>
  </si>
  <si>
    <t>PE</t>
  </si>
  <si>
    <t>Pernambuco</t>
  </si>
  <si>
    <t>PI</t>
  </si>
  <si>
    <t>Piauí</t>
  </si>
  <si>
    <t>RJ</t>
  </si>
  <si>
    <t>Rio de Janeiro</t>
  </si>
  <si>
    <t>RN</t>
  </si>
  <si>
    <t>Rio Grande do Norte</t>
  </si>
  <si>
    <t>RS</t>
  </si>
  <si>
    <t>Rio Grande do Sul</t>
  </si>
  <si>
    <t>RO</t>
  </si>
  <si>
    <t>Rondônia</t>
  </si>
  <si>
    <t>RR</t>
  </si>
  <si>
    <t>Roraima</t>
  </si>
  <si>
    <t>SC</t>
  </si>
  <si>
    <t>Santa Catarina</t>
  </si>
  <si>
    <t>SP</t>
  </si>
  <si>
    <t>São Paulo</t>
  </si>
  <si>
    <t>SE</t>
  </si>
  <si>
    <t>Sergipe</t>
  </si>
  <si>
    <t>TO</t>
  </si>
  <si>
    <t>Tocantins</t>
  </si>
  <si>
    <t>Percentual de vacinação</t>
  </si>
  <si>
    <t>Região</t>
  </si>
  <si>
    <t>Estado</t>
  </si>
  <si>
    <t>Média</t>
  </si>
  <si>
    <t>Variação entre os anos</t>
  </si>
  <si>
    <t>2010 -&gt; 2011</t>
  </si>
  <si>
    <t xml:space="preserve">2011 -&gt; 2012 </t>
  </si>
  <si>
    <t>2012 -&gt;2013</t>
  </si>
  <si>
    <t>2013 -&gt; 2014</t>
  </si>
  <si>
    <t>2014 -&gt; 2015</t>
  </si>
  <si>
    <t>2015 -&gt; 2016</t>
  </si>
  <si>
    <t>2016 -&gt; 2017</t>
  </si>
  <si>
    <t>2017 -&gt; 2018</t>
  </si>
  <si>
    <t>2018 -&gt; 2019</t>
  </si>
  <si>
    <t>2019 -&gt; 2020</t>
  </si>
  <si>
    <t>Média Total</t>
  </si>
  <si>
    <t>Média S/ 2020</t>
  </si>
  <si>
    <t>cob_priv</t>
  </si>
  <si>
    <t>Cobertura Vacinal</t>
  </si>
  <si>
    <t>Atenção Primária</t>
  </si>
  <si>
    <t>Cobertura plano de saúde</t>
  </si>
  <si>
    <t>IDHm</t>
  </si>
  <si>
    <t>Variação entre os anos - Atenção Primária</t>
  </si>
  <si>
    <t>Variação entre os anos - Cobertura Vacinal</t>
  </si>
  <si>
    <t>Média Brasil</t>
  </si>
  <si>
    <t>Variação Brasil</t>
  </si>
  <si>
    <t>2012 -&gt;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</si>
</sst>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0000"/>
    <numFmt numFmtId="165" formatCode="#,##0.00000"/>
    <numFmt numFmtId="166" formatCode="#,##0.0"/>
    <numFmt numFmtId="167" formatCode="#,##0.000"/>
    <numFmt numFmtId="168" formatCode="0.000"/>
    <numFmt numFmtId="169" formatCode="#,##0.0000000"/>
    <numFmt numFmtId="170" formatCode="0.0000"/>
  </numFmts>
  <fonts count="10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  <fill>
      <patternFill patternType="solid">
        <fgColor theme="1"/>
        <bgColor theme="1"/>
      </patternFill>
    </fill>
    <fill>
      <patternFill patternType="solid">
        <fgColor rgb="FFFFF2CC"/>
        <bgColor rgb="FFFFF2CC"/>
      </patternFill>
    </fill>
  </fills>
  <borders count="2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143">
    <xf numFmtId="0" fontId="0" fillId="0" borderId="0" xfId="0" applyFont="1" applyAlignment="1"/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10" fontId="1" fillId="0" borderId="3" xfId="0" applyNumberFormat="1" applyFont="1" applyBorder="1" applyAlignment="1">
      <alignment horizontal="center" vertical="center"/>
    </xf>
    <xf numFmtId="10" fontId="1" fillId="0" borderId="4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0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0" fontId="6" fillId="4" borderId="4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" fontId="4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10" fontId="4" fillId="0" borderId="7" xfId="0" applyNumberFormat="1" applyFont="1" applyBorder="1" applyAlignment="1">
      <alignment horizontal="center" vertical="center"/>
    </xf>
    <xf numFmtId="10" fontId="4" fillId="0" borderId="6" xfId="0" applyNumberFormat="1" applyFont="1" applyBorder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168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textRotation="180"/>
    </xf>
    <xf numFmtId="10" fontId="4" fillId="0" borderId="9" xfId="0" applyNumberFormat="1" applyFont="1" applyBorder="1" applyAlignment="1">
      <alignment horizontal="center" vertical="center"/>
    </xf>
    <xf numFmtId="10" fontId="1" fillId="0" borderId="10" xfId="0" applyNumberFormat="1" applyFont="1" applyBorder="1" applyAlignment="1">
      <alignment horizontal="center" vertical="center"/>
    </xf>
    <xf numFmtId="10" fontId="4" fillId="0" borderId="12" xfId="0" applyNumberFormat="1" applyFont="1" applyBorder="1" applyAlignment="1">
      <alignment horizontal="center" vertical="center"/>
    </xf>
    <xf numFmtId="10" fontId="1" fillId="7" borderId="5" xfId="0" applyNumberFormat="1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169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0" fontId="4" fillId="0" borderId="13" xfId="0" applyNumberFormat="1" applyFont="1" applyBorder="1" applyAlignment="1">
      <alignment horizontal="center" vertical="center"/>
    </xf>
    <xf numFmtId="10" fontId="4" fillId="0" borderId="14" xfId="0" applyNumberFormat="1" applyFont="1" applyBorder="1" applyAlignment="1">
      <alignment horizontal="center" vertical="center"/>
    </xf>
    <xf numFmtId="10" fontId="4" fillId="0" borderId="15" xfId="0" applyNumberFormat="1" applyFont="1" applyBorder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4" fontId="4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170" fontId="1" fillId="0" borderId="1" xfId="0" applyNumberFormat="1" applyFont="1" applyBorder="1" applyAlignment="1">
      <alignment horizontal="center" vertical="center"/>
    </xf>
    <xf numFmtId="170" fontId="1" fillId="0" borderId="2" xfId="0" applyNumberFormat="1" applyFont="1" applyBorder="1" applyAlignment="1">
      <alignment horizontal="center" vertical="center"/>
    </xf>
    <xf numFmtId="170" fontId="1" fillId="0" borderId="3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7" fillId="0" borderId="0" xfId="0" applyFont="1" applyAlignment="1"/>
    <xf numFmtId="0" fontId="7" fillId="0" borderId="0" xfId="0" applyFont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10" fontId="4" fillId="0" borderId="16" xfId="0" applyNumberFormat="1" applyFont="1" applyFill="1" applyBorder="1" applyAlignment="1">
      <alignment horizontal="center" vertical="center"/>
    </xf>
    <xf numFmtId="167" fontId="1" fillId="0" borderId="20" xfId="0" applyNumberFormat="1" applyFont="1" applyBorder="1" applyAlignment="1">
      <alignment horizontal="center" vertical="center"/>
    </xf>
    <xf numFmtId="168" fontId="1" fillId="0" borderId="20" xfId="0" applyNumberFormat="1" applyFont="1" applyBorder="1" applyAlignment="1">
      <alignment horizontal="center" vertical="center"/>
    </xf>
    <xf numFmtId="167" fontId="1" fillId="0" borderId="21" xfId="0" applyNumberFormat="1" applyFont="1" applyBorder="1" applyAlignment="1">
      <alignment horizontal="center" vertical="center"/>
    </xf>
    <xf numFmtId="0" fontId="0" fillId="0" borderId="0" xfId="0" applyFont="1" applyAlignment="1"/>
    <xf numFmtId="0" fontId="7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0" fillId="0" borderId="0" xfId="1" applyNumberFormat="1" applyFont="1" applyAlignment="1"/>
    <xf numFmtId="10" fontId="1" fillId="0" borderId="23" xfId="0" applyNumberFormat="1" applyFont="1" applyBorder="1" applyAlignment="1">
      <alignment horizontal="center" vertical="center"/>
    </xf>
    <xf numFmtId="10" fontId="1" fillId="0" borderId="5" xfId="1" applyNumberFormat="1" applyFont="1" applyBorder="1" applyAlignment="1">
      <alignment horizontal="center" vertical="center"/>
    </xf>
    <xf numFmtId="10" fontId="1" fillId="0" borderId="5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/>
    <xf numFmtId="168" fontId="1" fillId="0" borderId="1" xfId="0" applyNumberFormat="1" applyFont="1" applyBorder="1" applyAlignment="1">
      <alignment horizontal="center" vertical="center"/>
    </xf>
    <xf numFmtId="168" fontId="1" fillId="0" borderId="2" xfId="0" applyNumberFormat="1" applyFont="1" applyBorder="1" applyAlignment="1">
      <alignment horizontal="center" vertical="center"/>
    </xf>
    <xf numFmtId="168" fontId="1" fillId="0" borderId="3" xfId="0" applyNumberFormat="1" applyFont="1" applyBorder="1" applyAlignment="1">
      <alignment horizontal="center" vertical="center"/>
    </xf>
    <xf numFmtId="168" fontId="1" fillId="0" borderId="4" xfId="0" applyNumberFormat="1" applyFont="1" applyBorder="1" applyAlignment="1">
      <alignment horizontal="center" vertical="center"/>
    </xf>
    <xf numFmtId="168" fontId="1" fillId="0" borderId="24" xfId="0" applyNumberFormat="1" applyFont="1" applyBorder="1" applyAlignment="1">
      <alignment horizontal="center" vertical="center"/>
    </xf>
    <xf numFmtId="168" fontId="1" fillId="0" borderId="25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168" fontId="1" fillId="0" borderId="2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0" fillId="0" borderId="0" xfId="1" applyNumberFormat="1" applyFont="1" applyBorder="1" applyAlignment="1"/>
    <xf numFmtId="2" fontId="1" fillId="0" borderId="1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168" fontId="1" fillId="0" borderId="1" xfId="1" applyNumberFormat="1" applyFont="1" applyBorder="1" applyAlignment="1">
      <alignment horizontal="center" vertical="center"/>
    </xf>
    <xf numFmtId="168" fontId="1" fillId="0" borderId="2" xfId="1" applyNumberFormat="1" applyFont="1" applyBorder="1" applyAlignment="1">
      <alignment horizontal="center" vertical="center"/>
    </xf>
    <xf numFmtId="168" fontId="1" fillId="0" borderId="3" xfId="1" applyNumberFormat="1" applyFont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10" fontId="1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6" xfId="0" applyFont="1" applyFill="1" applyBorder="1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10" fontId="0" fillId="0" borderId="0" xfId="0" applyNumberFormat="1" applyFont="1" applyAlignment="1"/>
    <xf numFmtId="10" fontId="0" fillId="0" borderId="0" xfId="0" applyNumberFormat="1" applyFont="1" applyAlignment="1">
      <alignment horizontal="center"/>
    </xf>
    <xf numFmtId="10" fontId="1" fillId="0" borderId="6" xfId="0" applyNumberFormat="1" applyFont="1" applyFill="1" applyBorder="1" applyAlignment="1">
      <alignment horizontal="center"/>
    </xf>
    <xf numFmtId="10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10" fontId="1" fillId="0" borderId="0" xfId="1" applyNumberFormat="1" applyFont="1" applyBorder="1" applyAlignment="1"/>
    <xf numFmtId="0" fontId="1" fillId="0" borderId="0" xfId="0" applyNumberFormat="1" applyFont="1" applyBorder="1" applyAlignment="1">
      <alignment horizontal="center"/>
    </xf>
    <xf numFmtId="10" fontId="0" fillId="0" borderId="0" xfId="1" applyNumberFormat="1" applyFont="1" applyBorder="1" applyAlignment="1"/>
    <xf numFmtId="0" fontId="4" fillId="0" borderId="1" xfId="0" applyFont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4" fillId="0" borderId="1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 vertical="center" textRotation="180"/>
    </xf>
    <xf numFmtId="0" fontId="5" fillId="0" borderId="7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7" fillId="0" borderId="22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5" fillId="0" borderId="7" xfId="0" applyFont="1" applyBorder="1"/>
    <xf numFmtId="0" fontId="5" fillId="0" borderId="11" xfId="0" applyFont="1" applyBorder="1"/>
    <xf numFmtId="10" fontId="4" fillId="0" borderId="0" xfId="0" applyNumberFormat="1" applyFont="1" applyAlignment="1">
      <alignment horizontal="center" vertical="center"/>
    </xf>
    <xf numFmtId="0" fontId="8" fillId="0" borderId="0" xfId="0" applyFont="1" applyAlignme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6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Cobertura Vacinal</a:t>
            </a:r>
            <a:r>
              <a:rPr lang="pt-BR" sz="16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por Região</a:t>
            </a:r>
            <a:endParaRPr lang="pt-BR" sz="16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7363782801185158"/>
          <c:y val="1.76165827066191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4101443569553807"/>
          <c:y val="9.5196740363885493E-2"/>
          <c:w val="0.83120778652668414"/>
          <c:h val="0.77661918820382525"/>
        </c:manualLayout>
      </c:layout>
      <c:lineChart>
        <c:grouping val="standard"/>
        <c:varyColors val="0"/>
        <c:ser>
          <c:idx val="0"/>
          <c:order val="0"/>
          <c:tx>
            <c:strRef>
              <c:f>Brasil!$B$4</c:f>
              <c:strCache>
                <c:ptCount val="1"/>
                <c:pt idx="0">
                  <c:v>Distrito Federal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Brasil!$C$3:$M$3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Brasil!$C$4:$M$4</c:f>
              <c:numCache>
                <c:formatCode>0.00%</c:formatCode>
                <c:ptCount val="11"/>
                <c:pt idx="0">
                  <c:v>0.9419531000000001</c:v>
                </c:pt>
                <c:pt idx="1">
                  <c:v>0.86476209999999998</c:v>
                </c:pt>
                <c:pt idx="2">
                  <c:v>0.93653540000000002</c:v>
                </c:pt>
                <c:pt idx="3">
                  <c:v>1</c:v>
                </c:pt>
                <c:pt idx="4">
                  <c:v>0.94344440000000007</c:v>
                </c:pt>
                <c:pt idx="5">
                  <c:v>0.74921930000000003</c:v>
                </c:pt>
                <c:pt idx="6">
                  <c:v>1</c:v>
                </c:pt>
                <c:pt idx="7">
                  <c:v>0.84409009999999995</c:v>
                </c:pt>
                <c:pt idx="8">
                  <c:v>0.86034109999999997</c:v>
                </c:pt>
                <c:pt idx="9">
                  <c:v>0.84318344000000001</c:v>
                </c:pt>
                <c:pt idx="10">
                  <c:v>0.81462035999999993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A79-4CD9-AB22-40FB26B911EA}"/>
            </c:ext>
          </c:extLst>
        </c:ser>
        <c:ser>
          <c:idx val="1"/>
          <c:order val="1"/>
          <c:tx>
            <c:strRef>
              <c:f>Brasil!$B$5</c:f>
              <c:strCache>
                <c:ptCount val="1"/>
                <c:pt idx="0">
                  <c:v>Goiás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Brasil!$C$3:$M$3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Brasil!$C$5:$M$5</c:f>
              <c:numCache>
                <c:formatCode>0.00%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0.9764790000000001</c:v>
                </c:pt>
                <c:pt idx="5">
                  <c:v>0.95884760000000002</c:v>
                </c:pt>
                <c:pt idx="6">
                  <c:v>0.82100600000000001</c:v>
                </c:pt>
                <c:pt idx="7">
                  <c:v>0.81556089999999992</c:v>
                </c:pt>
                <c:pt idx="8">
                  <c:v>0.85538439999999993</c:v>
                </c:pt>
                <c:pt idx="9">
                  <c:v>0.8151873999999999</c:v>
                </c:pt>
                <c:pt idx="10">
                  <c:v>0.7778700999999999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A79-4CD9-AB22-40FB26B911EA}"/>
            </c:ext>
          </c:extLst>
        </c:ser>
        <c:ser>
          <c:idx val="2"/>
          <c:order val="2"/>
          <c:tx>
            <c:strRef>
              <c:f>Brasil!$B$6</c:f>
              <c:strCache>
                <c:ptCount val="1"/>
                <c:pt idx="0">
                  <c:v>Mato Grosso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Brasil!$C$3:$M$3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Brasil!$C$6:$M$6</c:f>
              <c:numCache>
                <c:formatCode>0.00%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0.99496573999999993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0.90643035999999999</c:v>
                </c:pt>
                <c:pt idx="7">
                  <c:v>0.84065719999999999</c:v>
                </c:pt>
                <c:pt idx="8">
                  <c:v>0.90274350000000003</c:v>
                </c:pt>
                <c:pt idx="9">
                  <c:v>0.85812325</c:v>
                </c:pt>
                <c:pt idx="10">
                  <c:v>0.80832229999999994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A79-4CD9-AB22-40FB26B911EA}"/>
            </c:ext>
          </c:extLst>
        </c:ser>
        <c:ser>
          <c:idx val="3"/>
          <c:order val="3"/>
          <c:tx>
            <c:strRef>
              <c:f>Brasil!$B$7</c:f>
              <c:strCache>
                <c:ptCount val="1"/>
                <c:pt idx="0">
                  <c:v>Mato Grosso do Sul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Brasil!$C$3:$M$3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Brasil!$C$7:$M$7</c:f>
              <c:numCache>
                <c:formatCode>0.00%</c:formatCode>
                <c:ptCount val="11"/>
                <c:pt idx="0">
                  <c:v>0.99642340000000007</c:v>
                </c:pt>
                <c:pt idx="1">
                  <c:v>0.95541700000000007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0.93780940000000002</c:v>
                </c:pt>
                <c:pt idx="7">
                  <c:v>0.91485399999999995</c:v>
                </c:pt>
                <c:pt idx="8">
                  <c:v>0.95952380000000004</c:v>
                </c:pt>
                <c:pt idx="9">
                  <c:v>0.94410799999999995</c:v>
                </c:pt>
                <c:pt idx="10">
                  <c:v>0.81911640000000008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A79-4CD9-AB22-40FB26B911EA}"/>
            </c:ext>
          </c:extLst>
        </c:ser>
        <c:ser>
          <c:idx val="4"/>
          <c:order val="4"/>
          <c:tx>
            <c:strRef>
              <c:f>Brasil!$B$8</c:f>
              <c:strCache>
                <c:ptCount val="1"/>
                <c:pt idx="0">
                  <c:v>Alagoas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Brasil!$C$3:$M$3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Brasil!$C$8:$M$8</c:f>
              <c:numCache>
                <c:formatCode>0.00%</c:formatCode>
                <c:ptCount val="11"/>
                <c:pt idx="0">
                  <c:v>1</c:v>
                </c:pt>
                <c:pt idx="1">
                  <c:v>0.90612099999999995</c:v>
                </c:pt>
                <c:pt idx="2">
                  <c:v>0.90215453999999995</c:v>
                </c:pt>
                <c:pt idx="3">
                  <c:v>0.97527339999999996</c:v>
                </c:pt>
                <c:pt idx="4">
                  <c:v>0.93316315000000005</c:v>
                </c:pt>
                <c:pt idx="5">
                  <c:v>0.94248535</c:v>
                </c:pt>
                <c:pt idx="6">
                  <c:v>0.8007495</c:v>
                </c:pt>
                <c:pt idx="7">
                  <c:v>0.83884179999999997</c:v>
                </c:pt>
                <c:pt idx="8">
                  <c:v>0.96130129999999991</c:v>
                </c:pt>
                <c:pt idx="9">
                  <c:v>0.87893105000000005</c:v>
                </c:pt>
                <c:pt idx="10">
                  <c:v>0.72113240000000001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A79-4CD9-AB22-40FB26B911EA}"/>
            </c:ext>
          </c:extLst>
        </c:ser>
        <c:ser>
          <c:idx val="5"/>
          <c:order val="5"/>
          <c:tx>
            <c:strRef>
              <c:f>Brasil!$B$9</c:f>
              <c:strCache>
                <c:ptCount val="1"/>
                <c:pt idx="0">
                  <c:v>Bahia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Brasil!$C$3:$M$3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Brasil!$C$9:$M$9</c:f>
              <c:numCache>
                <c:formatCode>0.00%</c:formatCode>
                <c:ptCount val="11"/>
                <c:pt idx="0">
                  <c:v>0.95929889999999995</c:v>
                </c:pt>
                <c:pt idx="1">
                  <c:v>0.97316919999999996</c:v>
                </c:pt>
                <c:pt idx="2">
                  <c:v>0.93264269999999994</c:v>
                </c:pt>
                <c:pt idx="3">
                  <c:v>0.96395110000000006</c:v>
                </c:pt>
                <c:pt idx="4">
                  <c:v>0.93873670000000009</c:v>
                </c:pt>
                <c:pt idx="5">
                  <c:v>0.95422479999999998</c:v>
                </c:pt>
                <c:pt idx="6">
                  <c:v>0.70715209999999995</c:v>
                </c:pt>
                <c:pt idx="7">
                  <c:v>0.78343569999999996</c:v>
                </c:pt>
                <c:pt idx="8">
                  <c:v>0.78252939999999993</c:v>
                </c:pt>
                <c:pt idx="9">
                  <c:v>0.7483266999999999</c:v>
                </c:pt>
                <c:pt idx="10">
                  <c:v>0.69646125999999997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A79-4CD9-AB22-40FB26B911EA}"/>
            </c:ext>
          </c:extLst>
        </c:ser>
        <c:ser>
          <c:idx val="6"/>
          <c:order val="6"/>
          <c:tx>
            <c:strRef>
              <c:f>Brasil!$B$10</c:f>
              <c:strCache>
                <c:ptCount val="1"/>
                <c:pt idx="0">
                  <c:v>Ceará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Brasil!$C$3:$M$3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Brasil!$C$10:$M$10</c:f>
              <c:numCache>
                <c:formatCode>0.00%</c:formatCode>
                <c:ptCount val="11"/>
                <c:pt idx="0">
                  <c:v>1</c:v>
                </c:pt>
                <c:pt idx="1">
                  <c:v>0.99996955999999992</c:v>
                </c:pt>
                <c:pt idx="2">
                  <c:v>0.97794265999999996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0.97343429999999997</c:v>
                </c:pt>
                <c:pt idx="8">
                  <c:v>1</c:v>
                </c:pt>
                <c:pt idx="9">
                  <c:v>0.93540535000000002</c:v>
                </c:pt>
                <c:pt idx="10">
                  <c:v>0.8684476499999999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A79-4CD9-AB22-40FB26B911EA}"/>
            </c:ext>
          </c:extLst>
        </c:ser>
        <c:ser>
          <c:idx val="7"/>
          <c:order val="7"/>
          <c:tx>
            <c:strRef>
              <c:f>Brasil!$B$11</c:f>
              <c:strCache>
                <c:ptCount val="1"/>
                <c:pt idx="0">
                  <c:v>Maranhão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Brasil!$C$3:$M$3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Brasil!$C$11:$M$11</c:f>
              <c:numCache>
                <c:formatCode>0.00%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0.9754309000000001</c:v>
                </c:pt>
                <c:pt idx="3">
                  <c:v>1</c:v>
                </c:pt>
                <c:pt idx="4">
                  <c:v>0.93416670000000002</c:v>
                </c:pt>
                <c:pt idx="5">
                  <c:v>1</c:v>
                </c:pt>
                <c:pt idx="6">
                  <c:v>0.69428349999999994</c:v>
                </c:pt>
                <c:pt idx="7">
                  <c:v>0.74258155999999997</c:v>
                </c:pt>
                <c:pt idx="8">
                  <c:v>0.80607899999999999</c:v>
                </c:pt>
                <c:pt idx="9">
                  <c:v>0.75733086000000005</c:v>
                </c:pt>
                <c:pt idx="10">
                  <c:v>0.60138429999999998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A79-4CD9-AB22-40FB26B911EA}"/>
            </c:ext>
          </c:extLst>
        </c:ser>
        <c:ser>
          <c:idx val="8"/>
          <c:order val="8"/>
          <c:tx>
            <c:strRef>
              <c:f>Brasil!$B$12</c:f>
              <c:strCache>
                <c:ptCount val="1"/>
                <c:pt idx="0">
                  <c:v>Paraíba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Brasil!$C$3:$M$3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Brasil!$C$12:$M$12</c:f>
              <c:numCache>
                <c:formatCode>0.00%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0.92079790000000006</c:v>
                </c:pt>
                <c:pt idx="3">
                  <c:v>1</c:v>
                </c:pt>
                <c:pt idx="4">
                  <c:v>1</c:v>
                </c:pt>
                <c:pt idx="5">
                  <c:v>0.96120346000000001</c:v>
                </c:pt>
                <c:pt idx="6">
                  <c:v>0.8545896999999999</c:v>
                </c:pt>
                <c:pt idx="7">
                  <c:v>0.82340059999999993</c:v>
                </c:pt>
                <c:pt idx="8">
                  <c:v>0.92260099999999989</c:v>
                </c:pt>
                <c:pt idx="9">
                  <c:v>0.92597359999999995</c:v>
                </c:pt>
                <c:pt idx="10">
                  <c:v>0.72575789999999996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A79-4CD9-AB22-40FB26B911EA}"/>
            </c:ext>
          </c:extLst>
        </c:ser>
        <c:ser>
          <c:idx val="9"/>
          <c:order val="9"/>
          <c:tx>
            <c:strRef>
              <c:f>Brasil!$B$13</c:f>
              <c:strCache>
                <c:ptCount val="1"/>
                <c:pt idx="0">
                  <c:v>Pernambuco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Brasil!$C$3:$M$3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Brasil!$C$13:$M$13</c:f>
              <c:numCache>
                <c:formatCode>0.00%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0.90382709999999999</c:v>
                </c:pt>
                <c:pt idx="7">
                  <c:v>0.84665040000000003</c:v>
                </c:pt>
                <c:pt idx="8">
                  <c:v>0.94722110000000004</c:v>
                </c:pt>
                <c:pt idx="9">
                  <c:v>0.85637129999999995</c:v>
                </c:pt>
                <c:pt idx="10">
                  <c:v>0.71662029999999999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A79-4CD9-AB22-40FB26B911EA}"/>
            </c:ext>
          </c:extLst>
        </c:ser>
        <c:ser>
          <c:idx val="10"/>
          <c:order val="10"/>
          <c:tx>
            <c:strRef>
              <c:f>Brasil!$B$14</c:f>
              <c:strCache>
                <c:ptCount val="1"/>
                <c:pt idx="0">
                  <c:v>Piauí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Brasil!$C$3:$M$3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Brasil!$C$14:$M$14</c:f>
              <c:numCache>
                <c:formatCode>0.00%</c:formatCode>
                <c:ptCount val="11"/>
                <c:pt idx="0">
                  <c:v>0.97018739999999992</c:v>
                </c:pt>
                <c:pt idx="1">
                  <c:v>0.98466449999999994</c:v>
                </c:pt>
                <c:pt idx="2">
                  <c:v>0.93914764000000006</c:v>
                </c:pt>
                <c:pt idx="3">
                  <c:v>0.93060759999999998</c:v>
                </c:pt>
                <c:pt idx="4">
                  <c:v>0.81861209999999995</c:v>
                </c:pt>
                <c:pt idx="5">
                  <c:v>0.80921809999999994</c:v>
                </c:pt>
                <c:pt idx="6">
                  <c:v>0.70690269999999999</c:v>
                </c:pt>
                <c:pt idx="7">
                  <c:v>0.78098060000000002</c:v>
                </c:pt>
                <c:pt idx="8">
                  <c:v>0.83711380000000002</c:v>
                </c:pt>
                <c:pt idx="9">
                  <c:v>0.81845893999999997</c:v>
                </c:pt>
                <c:pt idx="10">
                  <c:v>0.71460939999999995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A79-4CD9-AB22-40FB26B911EA}"/>
            </c:ext>
          </c:extLst>
        </c:ser>
        <c:ser>
          <c:idx val="11"/>
          <c:order val="11"/>
          <c:tx>
            <c:strRef>
              <c:f>Brasil!$B$15</c:f>
              <c:strCache>
                <c:ptCount val="1"/>
                <c:pt idx="0">
                  <c:v>Rio Grande do Norte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Brasil!$C$3:$M$3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Brasil!$C$15:$M$15</c:f>
              <c:numCache>
                <c:formatCode>0.00%</c:formatCode>
                <c:ptCount val="11"/>
                <c:pt idx="0">
                  <c:v>0.96672460000000004</c:v>
                </c:pt>
                <c:pt idx="1">
                  <c:v>0.96881069999999991</c:v>
                </c:pt>
                <c:pt idx="2">
                  <c:v>0.93983024999999998</c:v>
                </c:pt>
                <c:pt idx="3">
                  <c:v>0.93863589999999997</c:v>
                </c:pt>
                <c:pt idx="4">
                  <c:v>0.95630709999999997</c:v>
                </c:pt>
                <c:pt idx="5">
                  <c:v>0.97636734000000003</c:v>
                </c:pt>
                <c:pt idx="6">
                  <c:v>0.70246379999999997</c:v>
                </c:pt>
                <c:pt idx="7">
                  <c:v>0.69516580000000006</c:v>
                </c:pt>
                <c:pt idx="8">
                  <c:v>0.90324355999999995</c:v>
                </c:pt>
                <c:pt idx="9">
                  <c:v>0.80736439999999998</c:v>
                </c:pt>
                <c:pt idx="10">
                  <c:v>0.69595810000000002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1A79-4CD9-AB22-40FB26B911EA}"/>
            </c:ext>
          </c:extLst>
        </c:ser>
        <c:ser>
          <c:idx val="12"/>
          <c:order val="12"/>
          <c:tx>
            <c:strRef>
              <c:f>Brasil!$B$16</c:f>
              <c:strCache>
                <c:ptCount val="1"/>
                <c:pt idx="0">
                  <c:v>Sergipe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Brasil!$C$3:$M$3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Brasil!$C$16:$M$16</c:f>
              <c:numCache>
                <c:formatCode>0.00%</c:formatCode>
                <c:ptCount val="11"/>
                <c:pt idx="0">
                  <c:v>0.9986891</c:v>
                </c:pt>
                <c:pt idx="1">
                  <c:v>1</c:v>
                </c:pt>
                <c:pt idx="2">
                  <c:v>0.96848110000000009</c:v>
                </c:pt>
                <c:pt idx="3">
                  <c:v>0.99410179999999992</c:v>
                </c:pt>
                <c:pt idx="4">
                  <c:v>0.94250619999999996</c:v>
                </c:pt>
                <c:pt idx="5">
                  <c:v>0.93689009999999995</c:v>
                </c:pt>
                <c:pt idx="6">
                  <c:v>0.78289590000000009</c:v>
                </c:pt>
                <c:pt idx="7">
                  <c:v>0.78999595999999994</c:v>
                </c:pt>
                <c:pt idx="8">
                  <c:v>0.89738654999999989</c:v>
                </c:pt>
                <c:pt idx="9">
                  <c:v>0.80860429999999994</c:v>
                </c:pt>
                <c:pt idx="10">
                  <c:v>0.70638084000000001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1A79-4CD9-AB22-40FB26B911EA}"/>
            </c:ext>
          </c:extLst>
        </c:ser>
        <c:ser>
          <c:idx val="13"/>
          <c:order val="13"/>
          <c:tx>
            <c:strRef>
              <c:f>Brasil!$B$17</c:f>
              <c:strCache>
                <c:ptCount val="1"/>
                <c:pt idx="0">
                  <c:v>Acre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Brasil!$C$3:$M$3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Brasil!$C$17:$M$17</c:f>
              <c:numCache>
                <c:formatCode>0.00%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0.9606692</c:v>
                </c:pt>
                <c:pt idx="3">
                  <c:v>0.92778464999999999</c:v>
                </c:pt>
                <c:pt idx="4">
                  <c:v>0.75440600000000002</c:v>
                </c:pt>
                <c:pt idx="5">
                  <c:v>0.8273876</c:v>
                </c:pt>
                <c:pt idx="6">
                  <c:v>0.71272919999999995</c:v>
                </c:pt>
                <c:pt idx="7">
                  <c:v>0.74008549999999995</c:v>
                </c:pt>
                <c:pt idx="8">
                  <c:v>0.78341280000000002</c:v>
                </c:pt>
                <c:pt idx="9">
                  <c:v>0.81733710000000004</c:v>
                </c:pt>
                <c:pt idx="10">
                  <c:v>0.62807190000000002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1A79-4CD9-AB22-40FB26B911EA}"/>
            </c:ext>
          </c:extLst>
        </c:ser>
        <c:ser>
          <c:idx val="14"/>
          <c:order val="14"/>
          <c:tx>
            <c:strRef>
              <c:f>Brasil!$B$18</c:f>
              <c:strCache>
                <c:ptCount val="1"/>
                <c:pt idx="0">
                  <c:v>Amapá</c:v>
                </c:pt>
              </c:strCache>
            </c:strRef>
          </c:tx>
          <c:spPr>
            <a:ln w="19050" cap="rnd">
              <a:solidFill>
                <a:srgbClr val="FFC000">
                  <a:alpha val="99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Brasil!$C$3:$M$3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Brasil!$C$18:$M$18</c:f>
              <c:numCache>
                <c:formatCode>0.00%</c:formatCode>
                <c:ptCount val="11"/>
                <c:pt idx="0">
                  <c:v>0.90752655000000004</c:v>
                </c:pt>
                <c:pt idx="1">
                  <c:v>0.845831</c:v>
                </c:pt>
                <c:pt idx="2">
                  <c:v>0.92669279999999998</c:v>
                </c:pt>
                <c:pt idx="3">
                  <c:v>0.93309949999999997</c:v>
                </c:pt>
                <c:pt idx="4">
                  <c:v>0.80659679999999989</c:v>
                </c:pt>
                <c:pt idx="5">
                  <c:v>0.92380770000000001</c:v>
                </c:pt>
                <c:pt idx="6">
                  <c:v>0.47587055</c:v>
                </c:pt>
                <c:pt idx="7">
                  <c:v>0.6318028</c:v>
                </c:pt>
                <c:pt idx="8">
                  <c:v>0.68740330000000005</c:v>
                </c:pt>
                <c:pt idx="9">
                  <c:v>0.73011239999999999</c:v>
                </c:pt>
                <c:pt idx="10">
                  <c:v>0.41905320000000001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1A79-4CD9-AB22-40FB26B911EA}"/>
            </c:ext>
          </c:extLst>
        </c:ser>
        <c:ser>
          <c:idx val="15"/>
          <c:order val="15"/>
          <c:tx>
            <c:strRef>
              <c:f>Brasil!$B$19</c:f>
              <c:strCache>
                <c:ptCount val="1"/>
                <c:pt idx="0">
                  <c:v>Amazonas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Brasil!$C$3:$M$3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Brasil!$C$19:$M$19</c:f>
              <c:numCache>
                <c:formatCode>0.00%</c:formatCode>
                <c:ptCount val="11"/>
                <c:pt idx="0">
                  <c:v>0.92480400000000007</c:v>
                </c:pt>
                <c:pt idx="1">
                  <c:v>0.87146460000000003</c:v>
                </c:pt>
                <c:pt idx="2">
                  <c:v>0.91929019999999995</c:v>
                </c:pt>
                <c:pt idx="3">
                  <c:v>0.96825644999999994</c:v>
                </c:pt>
                <c:pt idx="4">
                  <c:v>0.98860179999999998</c:v>
                </c:pt>
                <c:pt idx="5">
                  <c:v>1</c:v>
                </c:pt>
                <c:pt idx="6">
                  <c:v>0.76242615000000002</c:v>
                </c:pt>
                <c:pt idx="7">
                  <c:v>0.76425929999999997</c:v>
                </c:pt>
                <c:pt idx="8">
                  <c:v>0.79245350000000003</c:v>
                </c:pt>
                <c:pt idx="9">
                  <c:v>0.8329255000000001</c:v>
                </c:pt>
                <c:pt idx="10">
                  <c:v>0.67383309999999996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1A79-4CD9-AB22-40FB26B911EA}"/>
            </c:ext>
          </c:extLst>
        </c:ser>
        <c:ser>
          <c:idx val="16"/>
          <c:order val="16"/>
          <c:tx>
            <c:strRef>
              <c:f>Brasil!$B$20</c:f>
              <c:strCache>
                <c:ptCount val="1"/>
                <c:pt idx="0">
                  <c:v>Pará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Brasil!$C$3:$M$3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Brasil!$C$20:$M$20</c:f>
              <c:numCache>
                <c:formatCode>0.00%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0.97775299999999998</c:v>
                </c:pt>
                <c:pt idx="3">
                  <c:v>0.96983299999999995</c:v>
                </c:pt>
                <c:pt idx="4">
                  <c:v>0.84364230000000007</c:v>
                </c:pt>
                <c:pt idx="5">
                  <c:v>0.72091499999999997</c:v>
                </c:pt>
                <c:pt idx="6">
                  <c:v>0.63151687999999995</c:v>
                </c:pt>
                <c:pt idx="7">
                  <c:v>0.67626829999999993</c:v>
                </c:pt>
                <c:pt idx="8">
                  <c:v>0.69091420000000003</c:v>
                </c:pt>
                <c:pt idx="9">
                  <c:v>0.72715280000000004</c:v>
                </c:pt>
                <c:pt idx="10">
                  <c:v>0.59159083999999995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1A79-4CD9-AB22-40FB26B911EA}"/>
            </c:ext>
          </c:extLst>
        </c:ser>
        <c:ser>
          <c:idx val="17"/>
          <c:order val="17"/>
          <c:tx>
            <c:strRef>
              <c:f>Brasil!$B$21</c:f>
              <c:strCache>
                <c:ptCount val="1"/>
                <c:pt idx="0">
                  <c:v>Rondônia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Brasil!$C$3:$M$3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Brasil!$C$21:$M$21</c:f>
              <c:numCache>
                <c:formatCode>0.00%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0.98258369999999995</c:v>
                </c:pt>
                <c:pt idx="10">
                  <c:v>0.8198742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1A79-4CD9-AB22-40FB26B911EA}"/>
            </c:ext>
          </c:extLst>
        </c:ser>
        <c:ser>
          <c:idx val="18"/>
          <c:order val="18"/>
          <c:tx>
            <c:strRef>
              <c:f>Brasil!$B$22</c:f>
              <c:strCache>
                <c:ptCount val="1"/>
                <c:pt idx="0">
                  <c:v>Roraima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Brasil!$C$3:$M$3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Brasil!$C$22:$M$22</c:f>
              <c:numCache>
                <c:formatCode>0.00%</c:formatCode>
                <c:ptCount val="11"/>
                <c:pt idx="0">
                  <c:v>0.96709914999999991</c:v>
                </c:pt>
                <c:pt idx="1">
                  <c:v>0.95516350000000005</c:v>
                </c:pt>
                <c:pt idx="2">
                  <c:v>0.88780490000000001</c:v>
                </c:pt>
                <c:pt idx="3">
                  <c:v>0.86476364000000006</c:v>
                </c:pt>
                <c:pt idx="4">
                  <c:v>0.89536749999999998</c:v>
                </c:pt>
                <c:pt idx="5">
                  <c:v>1</c:v>
                </c:pt>
                <c:pt idx="6">
                  <c:v>0.88452529999999996</c:v>
                </c:pt>
                <c:pt idx="7">
                  <c:v>0.90524230000000006</c:v>
                </c:pt>
                <c:pt idx="8">
                  <c:v>0.79787419999999998</c:v>
                </c:pt>
                <c:pt idx="9">
                  <c:v>0.79764849999999998</c:v>
                </c:pt>
                <c:pt idx="10">
                  <c:v>0.72846549999999999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1A79-4CD9-AB22-40FB26B911EA}"/>
            </c:ext>
          </c:extLst>
        </c:ser>
        <c:ser>
          <c:idx val="19"/>
          <c:order val="19"/>
          <c:tx>
            <c:strRef>
              <c:f>Brasil!$B$23</c:f>
              <c:strCache>
                <c:ptCount val="1"/>
                <c:pt idx="0">
                  <c:v>Tocantins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Brasil!$C$3:$M$3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Brasil!$C$23:$M$23</c:f>
              <c:numCache>
                <c:formatCode>0.00%</c:formatCode>
                <c:ptCount val="11"/>
                <c:pt idx="0">
                  <c:v>0.97213640000000001</c:v>
                </c:pt>
                <c:pt idx="1">
                  <c:v>0.99622600000000006</c:v>
                </c:pt>
                <c:pt idx="2">
                  <c:v>0.92749020000000004</c:v>
                </c:pt>
                <c:pt idx="3">
                  <c:v>0.96972359999999991</c:v>
                </c:pt>
                <c:pt idx="4">
                  <c:v>0.90508799999999989</c:v>
                </c:pt>
                <c:pt idx="5">
                  <c:v>0.97224409999999994</c:v>
                </c:pt>
                <c:pt idx="6">
                  <c:v>0.84771454000000002</c:v>
                </c:pt>
                <c:pt idx="7">
                  <c:v>0.86046509999999998</c:v>
                </c:pt>
                <c:pt idx="8">
                  <c:v>0.91679239999999995</c:v>
                </c:pt>
                <c:pt idx="9">
                  <c:v>0.88167815999999999</c:v>
                </c:pt>
                <c:pt idx="10">
                  <c:v>0.83775869999999997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1A79-4CD9-AB22-40FB26B911EA}"/>
            </c:ext>
          </c:extLst>
        </c:ser>
        <c:ser>
          <c:idx val="21"/>
          <c:order val="20"/>
          <c:tx>
            <c:strRef>
              <c:f>Brasil!$B$24</c:f>
              <c:strCache>
                <c:ptCount val="1"/>
                <c:pt idx="0">
                  <c:v>Espírito Santo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Brasil!$C$3:$M$3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Brasil!$C$24:$M$24</c:f>
              <c:numCache>
                <c:formatCode>0.00%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0.99389910000000004</c:v>
                </c:pt>
                <c:pt idx="6">
                  <c:v>0.89279900000000001</c:v>
                </c:pt>
                <c:pt idx="7">
                  <c:v>0.83220634000000004</c:v>
                </c:pt>
                <c:pt idx="8">
                  <c:v>0.90954880000000005</c:v>
                </c:pt>
                <c:pt idx="9">
                  <c:v>0.86679439999999996</c:v>
                </c:pt>
                <c:pt idx="10">
                  <c:v>0.81615520000000008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1A79-4CD9-AB22-40FB26B911EA}"/>
            </c:ext>
          </c:extLst>
        </c:ser>
        <c:ser>
          <c:idx val="20"/>
          <c:order val="21"/>
          <c:tx>
            <c:strRef>
              <c:f>Brasil!$B$25</c:f>
              <c:strCache>
                <c:ptCount val="1"/>
                <c:pt idx="0">
                  <c:v>Minas Gerais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Brasil!$C$3:$M$3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Brasil!$C$25:$M$25</c:f>
              <c:numCache>
                <c:formatCode>0.00%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0.98614059999999992</c:v>
                </c:pt>
                <c:pt idx="3">
                  <c:v>1</c:v>
                </c:pt>
                <c:pt idx="4">
                  <c:v>0.9651166000000001</c:v>
                </c:pt>
                <c:pt idx="5">
                  <c:v>0.97117189999999998</c:v>
                </c:pt>
                <c:pt idx="6">
                  <c:v>0.88286869999999995</c:v>
                </c:pt>
                <c:pt idx="7">
                  <c:v>0.87068830000000008</c:v>
                </c:pt>
                <c:pt idx="8">
                  <c:v>0.9774617000000001</c:v>
                </c:pt>
                <c:pt idx="9">
                  <c:v>0.88518029999999992</c:v>
                </c:pt>
                <c:pt idx="10">
                  <c:v>0.85934844999999993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1A79-4CD9-AB22-40FB26B911EA}"/>
            </c:ext>
          </c:extLst>
        </c:ser>
        <c:ser>
          <c:idx val="22"/>
          <c:order val="22"/>
          <c:tx>
            <c:strRef>
              <c:f>Brasil!$B$26</c:f>
              <c:strCache>
                <c:ptCount val="1"/>
                <c:pt idx="0">
                  <c:v>Rio de Janeiro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Brasil!$C$3:$M$3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Brasil!$C$26:$M$26</c:f>
              <c:numCache>
                <c:formatCode>0.00%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0.96869369999999999</c:v>
                </c:pt>
                <c:pt idx="3">
                  <c:v>0.9994828</c:v>
                </c:pt>
                <c:pt idx="4">
                  <c:v>1</c:v>
                </c:pt>
                <c:pt idx="5">
                  <c:v>1</c:v>
                </c:pt>
                <c:pt idx="6">
                  <c:v>0.89930374000000002</c:v>
                </c:pt>
                <c:pt idx="7">
                  <c:v>0.88758809999999999</c:v>
                </c:pt>
                <c:pt idx="8">
                  <c:v>0.87484880000000009</c:v>
                </c:pt>
                <c:pt idx="9">
                  <c:v>0.7361972</c:v>
                </c:pt>
                <c:pt idx="10">
                  <c:v>0.55307415000000004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1A79-4CD9-AB22-40FB26B911EA}"/>
            </c:ext>
          </c:extLst>
        </c:ser>
        <c:ser>
          <c:idx val="23"/>
          <c:order val="23"/>
          <c:tx>
            <c:strRef>
              <c:f>Brasil!$B$27</c:f>
              <c:strCache>
                <c:ptCount val="1"/>
                <c:pt idx="0">
                  <c:v>São Paulo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Brasil!$C$3:$M$3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Brasil!$C$27:$M$27</c:f>
              <c:numCache>
                <c:formatCode>0.00%</c:formatCode>
                <c:ptCount val="11"/>
                <c:pt idx="0">
                  <c:v>0.96604370000000006</c:v>
                </c:pt>
                <c:pt idx="1">
                  <c:v>1</c:v>
                </c:pt>
                <c:pt idx="2">
                  <c:v>0.96437929999999994</c:v>
                </c:pt>
                <c:pt idx="3">
                  <c:v>0.98954980000000003</c:v>
                </c:pt>
                <c:pt idx="4">
                  <c:v>0.95725070000000001</c:v>
                </c:pt>
                <c:pt idx="5">
                  <c:v>0.9968326999999999</c:v>
                </c:pt>
                <c:pt idx="6">
                  <c:v>0.83840040000000005</c:v>
                </c:pt>
                <c:pt idx="7">
                  <c:v>0.87711759999999994</c:v>
                </c:pt>
                <c:pt idx="8">
                  <c:v>0.92553275999999995</c:v>
                </c:pt>
                <c:pt idx="9">
                  <c:v>0.86624830000000008</c:v>
                </c:pt>
                <c:pt idx="10">
                  <c:v>0.81993120000000008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1A79-4CD9-AB22-40FB26B911EA}"/>
            </c:ext>
          </c:extLst>
        </c:ser>
        <c:ser>
          <c:idx val="24"/>
          <c:order val="24"/>
          <c:tx>
            <c:strRef>
              <c:f>Brasil!$B$28</c:f>
              <c:strCache>
                <c:ptCount val="1"/>
                <c:pt idx="0">
                  <c:v>Paraná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Brasil!$C$3:$M$3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Brasil!$C$28:$M$28</c:f>
              <c:numCache>
                <c:formatCode>0.00%</c:formatCode>
                <c:ptCount val="11"/>
                <c:pt idx="0">
                  <c:v>0.99598434000000002</c:v>
                </c:pt>
                <c:pt idx="1">
                  <c:v>1</c:v>
                </c:pt>
                <c:pt idx="2">
                  <c:v>0.96784789999999998</c:v>
                </c:pt>
                <c:pt idx="3">
                  <c:v>1</c:v>
                </c:pt>
                <c:pt idx="4">
                  <c:v>0.98761889999999997</c:v>
                </c:pt>
                <c:pt idx="5">
                  <c:v>0.97389274999999997</c:v>
                </c:pt>
                <c:pt idx="6">
                  <c:v>0.87544489999999997</c:v>
                </c:pt>
                <c:pt idx="7">
                  <c:v>0.90410225</c:v>
                </c:pt>
                <c:pt idx="8">
                  <c:v>0.90877189999999997</c:v>
                </c:pt>
                <c:pt idx="9">
                  <c:v>0.89686290000000002</c:v>
                </c:pt>
                <c:pt idx="10">
                  <c:v>0.86055819999999994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1A79-4CD9-AB22-40FB26B911EA}"/>
            </c:ext>
          </c:extLst>
        </c:ser>
        <c:ser>
          <c:idx val="25"/>
          <c:order val="25"/>
          <c:tx>
            <c:strRef>
              <c:f>Brasil!$B$29</c:f>
              <c:strCache>
                <c:ptCount val="1"/>
                <c:pt idx="0">
                  <c:v>Rio Grande do Sul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Brasil!$C$3:$M$3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Brasil!$C$29:$M$29</c:f>
              <c:numCache>
                <c:formatCode>0.00%</c:formatCode>
                <c:ptCount val="11"/>
                <c:pt idx="0">
                  <c:v>0.9234154</c:v>
                </c:pt>
                <c:pt idx="1">
                  <c:v>0.95072689999999993</c:v>
                </c:pt>
                <c:pt idx="2">
                  <c:v>0.8939937</c:v>
                </c:pt>
                <c:pt idx="3">
                  <c:v>1</c:v>
                </c:pt>
                <c:pt idx="4">
                  <c:v>0.95423959999999997</c:v>
                </c:pt>
                <c:pt idx="5">
                  <c:v>0.8920032</c:v>
                </c:pt>
                <c:pt idx="6">
                  <c:v>0.84463220000000006</c:v>
                </c:pt>
                <c:pt idx="7">
                  <c:v>0.85730329999999999</c:v>
                </c:pt>
                <c:pt idx="8">
                  <c:v>0.85700339999999997</c:v>
                </c:pt>
                <c:pt idx="9">
                  <c:v>0.8508844000000001</c:v>
                </c:pt>
                <c:pt idx="10">
                  <c:v>0.84789640000000011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1A79-4CD9-AB22-40FB26B911EA}"/>
            </c:ext>
          </c:extLst>
        </c:ser>
        <c:ser>
          <c:idx val="26"/>
          <c:order val="26"/>
          <c:tx>
            <c:strRef>
              <c:f>Brasil!$B$30</c:f>
              <c:strCache>
                <c:ptCount val="1"/>
                <c:pt idx="0">
                  <c:v>Santa Catarina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Brasil!$C$3:$M$3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Brasil!$C$30:$M$30</c:f>
              <c:numCache>
                <c:formatCode>0.00%</c:formatCode>
                <c:ptCount val="11"/>
                <c:pt idx="0">
                  <c:v>0.98818343999999991</c:v>
                </c:pt>
                <c:pt idx="1">
                  <c:v>1</c:v>
                </c:pt>
                <c:pt idx="2">
                  <c:v>0.99970039999999993</c:v>
                </c:pt>
                <c:pt idx="3">
                  <c:v>0.97779075999999998</c:v>
                </c:pt>
                <c:pt idx="4">
                  <c:v>0.97168989999999988</c:v>
                </c:pt>
                <c:pt idx="5">
                  <c:v>1</c:v>
                </c:pt>
                <c:pt idx="6">
                  <c:v>0.92122760000000004</c:v>
                </c:pt>
                <c:pt idx="7">
                  <c:v>0.95105316000000006</c:v>
                </c:pt>
                <c:pt idx="8">
                  <c:v>0.94588130000000004</c:v>
                </c:pt>
                <c:pt idx="9">
                  <c:v>0.93678689999999998</c:v>
                </c:pt>
                <c:pt idx="10">
                  <c:v>0.88279740000000007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1A79-4CD9-AB22-40FB26B91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0931216"/>
        <c:axId val="1020916656"/>
      </c:lineChart>
      <c:catAx>
        <c:axId val="102093121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020916656"/>
        <c:crosses val="autoZero"/>
        <c:auto val="1"/>
        <c:lblAlgn val="ctr"/>
        <c:lblOffset val="100"/>
        <c:noMultiLvlLbl val="0"/>
      </c:catAx>
      <c:valAx>
        <c:axId val="1020916656"/>
        <c:scaling>
          <c:orientation val="minMax"/>
          <c:min val="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Cobertura Vacinal (%)</a:t>
                </a:r>
              </a:p>
            </c:rich>
          </c:tx>
          <c:layout>
            <c:manualLayout>
              <c:xMode val="edge"/>
              <c:yMode val="edge"/>
              <c:x val="3.7646939502646547E-2"/>
              <c:y val="0.295889695223871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02093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Cobertura Vacinal VS IDHm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Norte!$Z$4:$Z$10</c:f>
              <c:numCache>
                <c:formatCode>0.000</c:formatCode>
                <c:ptCount val="7"/>
                <c:pt idx="0">
                  <c:v>0.66300000000000003</c:v>
                </c:pt>
                <c:pt idx="1">
                  <c:v>0.70799999999999996</c:v>
                </c:pt>
                <c:pt idx="2">
                  <c:v>0.67400000000000004</c:v>
                </c:pt>
                <c:pt idx="3">
                  <c:v>0.64600000000000002</c:v>
                </c:pt>
                <c:pt idx="4">
                  <c:v>0.69</c:v>
                </c:pt>
                <c:pt idx="5">
                  <c:v>0.70699999999999996</c:v>
                </c:pt>
                <c:pt idx="6">
                  <c:v>0.69899999999999995</c:v>
                </c:pt>
              </c:numCache>
            </c:numRef>
          </c:xVal>
          <c:yVal>
            <c:numRef>
              <c:f>Norte!$P$14:$V$14</c:f>
              <c:numCache>
                <c:formatCode>0.00%</c:formatCode>
                <c:ptCount val="7"/>
                <c:pt idx="0">
                  <c:v>-3.9360770820760796E-2</c:v>
                </c:pt>
                <c:pt idx="1">
                  <c:v>-3.8883777286865637E-2</c:v>
                </c:pt>
                <c:pt idx="2">
                  <c:v>-2.5520081120072369E-2</c:v>
                </c:pt>
                <c:pt idx="3">
                  <c:v>-4.7140062605803022E-2</c:v>
                </c:pt>
                <c:pt idx="4">
                  <c:v>-1.8300982653621262E-2</c:v>
                </c:pt>
                <c:pt idx="5">
                  <c:v>-2.5424226570209884E-2</c:v>
                </c:pt>
                <c:pt idx="6">
                  <c:v>-1.2683297648702404E-2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34-40D6-B5C8-6684F386E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886543"/>
        <c:axId val="1482891951"/>
      </c:scatterChart>
      <c:valAx>
        <c:axId val="148288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2891951"/>
        <c:crosses val="autoZero"/>
        <c:crossBetween val="midCat"/>
      </c:valAx>
      <c:valAx>
        <c:axId val="148289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Cobertura Vacinal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58958151064450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2886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Cobertura Vacinal VS Atenção Primária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'Centro-Oeste'!$W$14:$Z$14</c:f>
              <c:numCache>
                <c:formatCode>0.00%</c:formatCode>
                <c:ptCount val="4"/>
                <c:pt idx="0">
                  <c:v>2.6319975270337546E-2</c:v>
                </c:pt>
                <c:pt idx="1">
                  <c:v>-5.8104842276719406E-3</c:v>
                </c:pt>
                <c:pt idx="2">
                  <c:v>1.2167063176005119E-2</c:v>
                </c:pt>
                <c:pt idx="3">
                  <c:v>1.7282330369504627E-2</c:v>
                </c:pt>
              </c:numCache>
            </c:numRef>
          </c:xVal>
          <c:yVal>
            <c:numRef>
              <c:f>'Centro-Oeste'!$P$14:$S$14</c:f>
              <c:numCache>
                <c:formatCode>0.00%</c:formatCode>
                <c:ptCount val="4"/>
                <c:pt idx="0">
                  <c:v>-4.9361141319522028E-3</c:v>
                </c:pt>
                <c:pt idx="1">
                  <c:v>-2.3590779068823016E-2</c:v>
                </c:pt>
                <c:pt idx="2">
                  <c:v>-1.9971464022716979E-2</c:v>
                </c:pt>
                <c:pt idx="3">
                  <c:v>-1.8078853690965905E-2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B6-4486-AC8D-0856234F7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837455"/>
        <c:axId val="1482838287"/>
      </c:scatterChart>
      <c:valAx>
        <c:axId val="148283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2838287"/>
        <c:crosses val="autoZero"/>
        <c:crossBetween val="midCat"/>
      </c:valAx>
      <c:valAx>
        <c:axId val="148283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Cobertura Vacinal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21921114027413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2837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Cobertura Vacinal</a:t>
            </a:r>
            <a:r>
              <a:rPr lang="pt-BR" baseline="0"/>
              <a:t> VS IDHm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'Centro-Oeste'!$AC$4:$AC$7</c:f>
              <c:numCache>
                <c:formatCode>0.000</c:formatCode>
                <c:ptCount val="4"/>
                <c:pt idx="0">
                  <c:v>0.82399999999999995</c:v>
                </c:pt>
                <c:pt idx="1">
                  <c:v>0.73499999999999999</c:v>
                </c:pt>
                <c:pt idx="2">
                  <c:v>0.72499999999999998</c:v>
                </c:pt>
                <c:pt idx="3">
                  <c:v>0.72899999999999998</c:v>
                </c:pt>
              </c:numCache>
            </c:numRef>
          </c:xVal>
          <c:yVal>
            <c:numRef>
              <c:f>'Centro-Oeste'!$P$14:$S$14</c:f>
              <c:numCache>
                <c:formatCode>0.00%</c:formatCode>
                <c:ptCount val="4"/>
                <c:pt idx="0">
                  <c:v>-4.9361141319522028E-3</c:v>
                </c:pt>
                <c:pt idx="1">
                  <c:v>-2.3590779068823016E-2</c:v>
                </c:pt>
                <c:pt idx="2">
                  <c:v>-1.9971464022716979E-2</c:v>
                </c:pt>
                <c:pt idx="3">
                  <c:v>-1.8078853690965905E-2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3-44F9-98A9-87BAA1CCC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862415"/>
        <c:axId val="1482861999"/>
      </c:scatterChart>
      <c:valAx>
        <c:axId val="148286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2861999"/>
        <c:crosses val="autoZero"/>
        <c:crossBetween val="midCat"/>
      </c:valAx>
      <c:valAx>
        <c:axId val="148286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Cobertura Vacinal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35810002916302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2862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Cobertura Vacinal VS Plano de Saúde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'Centro-Oeste'!$Y$33:$Y$36</c:f>
              <c:numCache>
                <c:formatCode>0.00</c:formatCode>
                <c:ptCount val="4"/>
                <c:pt idx="0">
                  <c:v>29.526255727272726</c:v>
                </c:pt>
                <c:pt idx="1">
                  <c:v>15.751112636363633</c:v>
                </c:pt>
                <c:pt idx="2">
                  <c:v>24.970094454545457</c:v>
                </c:pt>
                <c:pt idx="3">
                  <c:v>20.748916727272725</c:v>
                </c:pt>
              </c:numCache>
            </c:numRef>
          </c:xVal>
          <c:yVal>
            <c:numRef>
              <c:f>'Centro-Oeste'!$P$14:$S$14</c:f>
              <c:numCache>
                <c:formatCode>0.00%</c:formatCode>
                <c:ptCount val="4"/>
                <c:pt idx="0">
                  <c:v>-4.9361141319522028E-3</c:v>
                </c:pt>
                <c:pt idx="1">
                  <c:v>-2.3590779068823016E-2</c:v>
                </c:pt>
                <c:pt idx="2">
                  <c:v>-1.9971464022716979E-2</c:v>
                </c:pt>
                <c:pt idx="3">
                  <c:v>-1.8078853690965905E-2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A7-43F2-BECE-29C890C13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851599"/>
        <c:axId val="1482845359"/>
      </c:scatterChart>
      <c:valAx>
        <c:axId val="148285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2845359"/>
        <c:crosses val="autoZero"/>
        <c:crossBetween val="midCat"/>
      </c:valAx>
      <c:valAx>
        <c:axId val="148284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2851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Cobertura Vacinal</a:t>
            </a:r>
            <a:r>
              <a:rPr lang="pt-BR" baseline="0"/>
              <a:t> VS Atenção Primária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Sudeste!$W$14:$Z$14</c:f>
              <c:numCache>
                <c:formatCode>0.00%</c:formatCode>
                <c:ptCount val="4"/>
                <c:pt idx="0">
                  <c:v>1.2093509337827348E-2</c:v>
                </c:pt>
                <c:pt idx="1">
                  <c:v>1.479431406719082E-2</c:v>
                </c:pt>
                <c:pt idx="2">
                  <c:v>2.8799522545632141E-2</c:v>
                </c:pt>
                <c:pt idx="3">
                  <c:v>1.6586531157519138E-2</c:v>
                </c:pt>
              </c:numCache>
            </c:numRef>
          </c:xVal>
          <c:yVal>
            <c:numRef>
              <c:f>Sudeste!$P$14:$S$14</c:f>
              <c:numCache>
                <c:formatCode>0.00%</c:formatCode>
                <c:ptCount val="4"/>
                <c:pt idx="0">
                  <c:v>-1.4417701298837203E-2</c:v>
                </c:pt>
                <c:pt idx="1">
                  <c:v>-1.1657046242483178E-2</c:v>
                </c:pt>
                <c:pt idx="2">
                  <c:v>-3.1729719831553177E-2</c:v>
                </c:pt>
                <c:pt idx="3">
                  <c:v>-9.6970447355348415E-3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27-41C5-ACDB-FC8F83BBC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865743"/>
        <c:axId val="1482857839"/>
      </c:scatterChart>
      <c:valAx>
        <c:axId val="148286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2857839"/>
        <c:crosses val="autoZero"/>
        <c:crossBetween val="midCat"/>
      </c:valAx>
      <c:valAx>
        <c:axId val="148285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Cobertura Vacinal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126618547681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286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Cobertura Vacinal VS Plano de Saúde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Sudeste!$Y$32:$Y$35</c:f>
              <c:numCache>
                <c:formatCode>0.000</c:formatCode>
                <c:ptCount val="4"/>
                <c:pt idx="0">
                  <c:v>29.176947727272726</c:v>
                </c:pt>
                <c:pt idx="1">
                  <c:v>15.680331954545455</c:v>
                </c:pt>
                <c:pt idx="2">
                  <c:v>33.57383618181818</c:v>
                </c:pt>
                <c:pt idx="3">
                  <c:v>13.626649909090908</c:v>
                </c:pt>
              </c:numCache>
            </c:numRef>
          </c:xVal>
          <c:yVal>
            <c:numRef>
              <c:f>Sudeste!$P$14:$S$14</c:f>
              <c:numCache>
                <c:formatCode>0.00%</c:formatCode>
                <c:ptCount val="4"/>
                <c:pt idx="0">
                  <c:v>-1.4417701298837203E-2</c:v>
                </c:pt>
                <c:pt idx="1">
                  <c:v>-1.1657046242483178E-2</c:v>
                </c:pt>
                <c:pt idx="2">
                  <c:v>-3.1729719831553177E-2</c:v>
                </c:pt>
                <c:pt idx="3">
                  <c:v>-9.6970447355348415E-3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04-4505-AFFA-3D773679E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233023"/>
        <c:axId val="1473230111"/>
      </c:scatterChart>
      <c:valAx>
        <c:axId val="147323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3230111"/>
        <c:crosses val="autoZero"/>
        <c:crossBetween val="midCat"/>
      </c:valAx>
      <c:valAx>
        <c:axId val="147323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Cobertura</a:t>
                </a:r>
                <a:r>
                  <a:rPr lang="pt-BR" baseline="0"/>
                  <a:t> Vacinal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2.2222222222222223E-2"/>
              <c:y val="0.3126618547681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3233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Cobertura Vacinal VS IDHm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Sudeste!$AC$3:$AC$6</c:f>
              <c:numCache>
                <c:formatCode>0.000</c:formatCode>
                <c:ptCount val="4"/>
                <c:pt idx="0">
                  <c:v>0.74</c:v>
                </c:pt>
                <c:pt idx="1">
                  <c:v>0.73099999999999998</c:v>
                </c:pt>
                <c:pt idx="2">
                  <c:v>0.76100000000000001</c:v>
                </c:pt>
                <c:pt idx="3">
                  <c:v>0.78300000000000003</c:v>
                </c:pt>
              </c:numCache>
            </c:numRef>
          </c:xVal>
          <c:yVal>
            <c:numRef>
              <c:f>Sudeste!$P$14:$S$14</c:f>
              <c:numCache>
                <c:formatCode>0.00%</c:formatCode>
                <c:ptCount val="4"/>
                <c:pt idx="0">
                  <c:v>-1.4417701298837203E-2</c:v>
                </c:pt>
                <c:pt idx="1">
                  <c:v>-1.1657046242483178E-2</c:v>
                </c:pt>
                <c:pt idx="2">
                  <c:v>-3.1729719831553177E-2</c:v>
                </c:pt>
                <c:pt idx="3">
                  <c:v>-9.6970447355348415E-3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E2-4517-8CCB-1F5BB336A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217215"/>
        <c:axId val="1473244255"/>
      </c:scatterChart>
      <c:valAx>
        <c:axId val="1473217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3244255"/>
        <c:crosses val="autoZero"/>
        <c:crossBetween val="midCat"/>
      </c:valAx>
      <c:valAx>
        <c:axId val="147324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3217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Cobertura Vacinal VS Atenção Primária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Sul!$V$14:$X$14</c:f>
              <c:numCache>
                <c:formatCode>0.00%</c:formatCode>
                <c:ptCount val="3"/>
                <c:pt idx="0">
                  <c:v>1.5482339128186922E-2</c:v>
                </c:pt>
                <c:pt idx="1">
                  <c:v>2.6317925014643549E-2</c:v>
                </c:pt>
                <c:pt idx="2">
                  <c:v>5.6833261112866256E-3</c:v>
                </c:pt>
              </c:numCache>
            </c:numRef>
          </c:xVal>
          <c:yVal>
            <c:numRef>
              <c:f>Sul!$P$14:$R$14</c:f>
              <c:numCache>
                <c:formatCode>0.00%</c:formatCode>
                <c:ptCount val="3"/>
                <c:pt idx="0">
                  <c:v>-1.3795090975324742E-2</c:v>
                </c:pt>
                <c:pt idx="1">
                  <c:v>-7.1607956550504767E-3</c:v>
                </c:pt>
                <c:pt idx="2">
                  <c:v>-1.0644438920983259E-2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BE-4774-A42E-4279CCFDB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886543"/>
        <c:axId val="1482887375"/>
      </c:scatterChart>
      <c:valAx>
        <c:axId val="148288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2887375"/>
        <c:crosses val="autoZero"/>
        <c:crossBetween val="midCat"/>
      </c:valAx>
      <c:valAx>
        <c:axId val="148288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Cobertura Vacinal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0340259550889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2886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Cobertura Vacinal VS Plano de Saúde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Sul!$Y$30:$Y$32</c:f>
              <c:numCache>
                <c:formatCode>0.00</c:formatCode>
                <c:ptCount val="3"/>
                <c:pt idx="0">
                  <c:v>14.994881363636363</c:v>
                </c:pt>
                <c:pt idx="1">
                  <c:v>10.188935272727273</c:v>
                </c:pt>
                <c:pt idx="2">
                  <c:v>87.170307272727271</c:v>
                </c:pt>
              </c:numCache>
            </c:numRef>
          </c:xVal>
          <c:yVal>
            <c:numRef>
              <c:f>Sul!$P$14:$R$14</c:f>
              <c:numCache>
                <c:formatCode>0.00%</c:formatCode>
                <c:ptCount val="3"/>
                <c:pt idx="0">
                  <c:v>-1.3795090975324742E-2</c:v>
                </c:pt>
                <c:pt idx="1">
                  <c:v>-7.1607956550504767E-3</c:v>
                </c:pt>
                <c:pt idx="2">
                  <c:v>-1.0644438920983259E-2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FA-4ECD-869B-1C2B1B40A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214719"/>
        <c:axId val="1473213471"/>
      </c:scatterChart>
      <c:valAx>
        <c:axId val="147321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3213471"/>
        <c:crosses val="autoZero"/>
        <c:crossBetween val="midCat"/>
      </c:valAx>
      <c:valAx>
        <c:axId val="147321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Cobertura Vacinal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40439632545931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3214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Cobertura Vacinal VS IDHm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Sul!$AA$3:$AA$5</c:f>
              <c:numCache>
                <c:formatCode>0.000</c:formatCode>
                <c:ptCount val="3"/>
                <c:pt idx="0">
                  <c:v>0.749</c:v>
                </c:pt>
                <c:pt idx="1">
                  <c:v>0.746</c:v>
                </c:pt>
                <c:pt idx="2">
                  <c:v>0.77400000000000002</c:v>
                </c:pt>
              </c:numCache>
            </c:numRef>
          </c:xVal>
          <c:yVal>
            <c:numRef>
              <c:f>Sul!$P$14:$R$14</c:f>
              <c:numCache>
                <c:formatCode>0.00%</c:formatCode>
                <c:ptCount val="3"/>
                <c:pt idx="0">
                  <c:v>-1.3795090975324742E-2</c:v>
                </c:pt>
                <c:pt idx="1">
                  <c:v>-7.1607956550504767E-3</c:v>
                </c:pt>
                <c:pt idx="2">
                  <c:v>-1.0644438920983259E-2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6F-4347-A9E8-AB490312D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231775"/>
        <c:axId val="1473228447"/>
      </c:scatterChart>
      <c:valAx>
        <c:axId val="147323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3228447"/>
        <c:crosses val="autoZero"/>
        <c:crossBetween val="midCat"/>
      </c:valAx>
      <c:valAx>
        <c:axId val="147322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Cobertura Vacinal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31729148439778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3231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6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Variação de Cobertura Vacinal Anual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1542695886307337"/>
          <c:y val="9.4369144024094992E-2"/>
          <c:w val="0.83566016227001227"/>
          <c:h val="0.74150666891712025"/>
        </c:manualLayout>
      </c:layout>
      <c:lineChart>
        <c:grouping val="standard"/>
        <c:varyColors val="0"/>
        <c:ser>
          <c:idx val="0"/>
          <c:order val="0"/>
          <c:tx>
            <c:strRef>
              <c:f>Brasil!$Q$4</c:f>
              <c:strCache>
                <c:ptCount val="1"/>
                <c:pt idx="0">
                  <c:v>Distrito Federal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Brasil!$R$3:$AA$3</c:f>
              <c:strCache>
                <c:ptCount val="10"/>
                <c:pt idx="0">
                  <c:v>2010 -&gt; 2011</c:v>
                </c:pt>
                <c:pt idx="1">
                  <c:v>2011 -&gt; 2012 </c:v>
                </c:pt>
                <c:pt idx="2">
                  <c:v>2012 -&gt; 2013</c:v>
                </c:pt>
                <c:pt idx="3">
                  <c:v>2013 -&gt; 2014</c:v>
                </c:pt>
                <c:pt idx="4">
                  <c:v>2014 -&gt; 2015</c:v>
                </c:pt>
                <c:pt idx="5">
                  <c:v>2015 -&gt; 2016</c:v>
                </c:pt>
                <c:pt idx="6">
                  <c:v>2016 -&gt; 2017</c:v>
                </c:pt>
                <c:pt idx="7">
                  <c:v>2017 -&gt; 2018</c:v>
                </c:pt>
                <c:pt idx="8">
                  <c:v>2018 -&gt; 2019</c:v>
                </c:pt>
                <c:pt idx="9">
                  <c:v>2019 -&gt; 2020</c:v>
                </c:pt>
              </c:strCache>
            </c:strRef>
          </c:cat>
          <c:val>
            <c:numRef>
              <c:f>Brasil!$R$4:$AA$4</c:f>
              <c:numCache>
                <c:formatCode>0.00%</c:formatCode>
                <c:ptCount val="10"/>
                <c:pt idx="0">
                  <c:v>-8.1947816722509975E-2</c:v>
                </c:pt>
                <c:pt idx="1">
                  <c:v>8.2997740072096274E-2</c:v>
                </c:pt>
                <c:pt idx="2">
                  <c:v>6.7765297499699353E-2</c:v>
                </c:pt>
                <c:pt idx="3">
                  <c:v>-5.6555599999999942E-2</c:v>
                </c:pt>
                <c:pt idx="4">
                  <c:v>-0.20586809355167091</c:v>
                </c:pt>
                <c:pt idx="5">
                  <c:v>0.33472269067281096</c:v>
                </c:pt>
                <c:pt idx="6">
                  <c:v>-0.15590990000000005</c:v>
                </c:pt>
                <c:pt idx="7">
                  <c:v>1.9252684044037519E-2</c:v>
                </c:pt>
                <c:pt idx="8">
                  <c:v>-1.9942857548012088E-2</c:v>
                </c:pt>
                <c:pt idx="9">
                  <c:v>-3.3875285785973201E-2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67-4B83-B718-FAE050115B44}"/>
            </c:ext>
          </c:extLst>
        </c:ser>
        <c:ser>
          <c:idx val="1"/>
          <c:order val="1"/>
          <c:tx>
            <c:strRef>
              <c:f>Brasil!$Q$5</c:f>
              <c:strCache>
                <c:ptCount val="1"/>
                <c:pt idx="0">
                  <c:v>Goiás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Brasil!$R$3:$AA$3</c:f>
              <c:strCache>
                <c:ptCount val="10"/>
                <c:pt idx="0">
                  <c:v>2010 -&gt; 2011</c:v>
                </c:pt>
                <c:pt idx="1">
                  <c:v>2011 -&gt; 2012 </c:v>
                </c:pt>
                <c:pt idx="2">
                  <c:v>2012 -&gt; 2013</c:v>
                </c:pt>
                <c:pt idx="3">
                  <c:v>2013 -&gt; 2014</c:v>
                </c:pt>
                <c:pt idx="4">
                  <c:v>2014 -&gt; 2015</c:v>
                </c:pt>
                <c:pt idx="5">
                  <c:v>2015 -&gt; 2016</c:v>
                </c:pt>
                <c:pt idx="6">
                  <c:v>2016 -&gt; 2017</c:v>
                </c:pt>
                <c:pt idx="7">
                  <c:v>2017 -&gt; 2018</c:v>
                </c:pt>
                <c:pt idx="8">
                  <c:v>2018 -&gt; 2019</c:v>
                </c:pt>
                <c:pt idx="9">
                  <c:v>2019 -&gt; 2020</c:v>
                </c:pt>
              </c:strCache>
            </c:strRef>
          </c:cat>
          <c:val>
            <c:numRef>
              <c:f>Brasil!$R$5:$AA$5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-2.3520999999999931E-2</c:v>
                </c:pt>
                <c:pt idx="4">
                  <c:v>-1.8056097468558022E-2</c:v>
                </c:pt>
                <c:pt idx="5">
                  <c:v>-0.1437575689817652</c:v>
                </c:pt>
                <c:pt idx="6">
                  <c:v>-6.6322292407120353E-3</c:v>
                </c:pt>
                <c:pt idx="7">
                  <c:v>4.8829584645364889E-2</c:v>
                </c:pt>
                <c:pt idx="8">
                  <c:v>-4.6992907516199743E-2</c:v>
                </c:pt>
                <c:pt idx="9">
                  <c:v>-4.577757212636014E-2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967-4B83-B718-FAE050115B44}"/>
            </c:ext>
          </c:extLst>
        </c:ser>
        <c:ser>
          <c:idx val="2"/>
          <c:order val="2"/>
          <c:tx>
            <c:strRef>
              <c:f>Brasil!$Q$6</c:f>
              <c:strCache>
                <c:ptCount val="1"/>
                <c:pt idx="0">
                  <c:v>Mato Grosso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Brasil!$R$3:$AA$3</c:f>
              <c:strCache>
                <c:ptCount val="10"/>
                <c:pt idx="0">
                  <c:v>2010 -&gt; 2011</c:v>
                </c:pt>
                <c:pt idx="1">
                  <c:v>2011 -&gt; 2012 </c:v>
                </c:pt>
                <c:pt idx="2">
                  <c:v>2012 -&gt; 2013</c:v>
                </c:pt>
                <c:pt idx="3">
                  <c:v>2013 -&gt; 2014</c:v>
                </c:pt>
                <c:pt idx="4">
                  <c:v>2014 -&gt; 2015</c:v>
                </c:pt>
                <c:pt idx="5">
                  <c:v>2015 -&gt; 2016</c:v>
                </c:pt>
                <c:pt idx="6">
                  <c:v>2016 -&gt; 2017</c:v>
                </c:pt>
                <c:pt idx="7">
                  <c:v>2017 -&gt; 2018</c:v>
                </c:pt>
                <c:pt idx="8">
                  <c:v>2018 -&gt; 2019</c:v>
                </c:pt>
                <c:pt idx="9">
                  <c:v>2019 -&gt; 2020</c:v>
                </c:pt>
              </c:strCache>
            </c:strRef>
          </c:cat>
          <c:val>
            <c:numRef>
              <c:f>Brasil!$R$6:$AA$6</c:f>
              <c:numCache>
                <c:formatCode>0.00%</c:formatCode>
                <c:ptCount val="10"/>
                <c:pt idx="0">
                  <c:v>0</c:v>
                </c:pt>
                <c:pt idx="1">
                  <c:v>-5.0342600000000456E-3</c:v>
                </c:pt>
                <c:pt idx="2">
                  <c:v>5.0597320064508415E-3</c:v>
                </c:pt>
                <c:pt idx="3">
                  <c:v>0</c:v>
                </c:pt>
                <c:pt idx="4">
                  <c:v>0</c:v>
                </c:pt>
                <c:pt idx="5">
                  <c:v>-9.3569640000000051E-2</c:v>
                </c:pt>
                <c:pt idx="6">
                  <c:v>-7.2562838693973092E-2</c:v>
                </c:pt>
                <c:pt idx="7">
                  <c:v>7.3854479566700909E-2</c:v>
                </c:pt>
                <c:pt idx="8">
                  <c:v>-4.9427384412072721E-2</c:v>
                </c:pt>
                <c:pt idx="9">
                  <c:v>-5.8034728694275624E-2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967-4B83-B718-FAE050115B44}"/>
            </c:ext>
          </c:extLst>
        </c:ser>
        <c:ser>
          <c:idx val="3"/>
          <c:order val="3"/>
          <c:tx>
            <c:strRef>
              <c:f>Brasil!$Q$7</c:f>
              <c:strCache>
                <c:ptCount val="1"/>
                <c:pt idx="0">
                  <c:v>Mato Grosso do Sul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Brasil!$R$3:$AA$3</c:f>
              <c:strCache>
                <c:ptCount val="10"/>
                <c:pt idx="0">
                  <c:v>2010 -&gt; 2011</c:v>
                </c:pt>
                <c:pt idx="1">
                  <c:v>2011 -&gt; 2012 </c:v>
                </c:pt>
                <c:pt idx="2">
                  <c:v>2012 -&gt; 2013</c:v>
                </c:pt>
                <c:pt idx="3">
                  <c:v>2013 -&gt; 2014</c:v>
                </c:pt>
                <c:pt idx="4">
                  <c:v>2014 -&gt; 2015</c:v>
                </c:pt>
                <c:pt idx="5">
                  <c:v>2015 -&gt; 2016</c:v>
                </c:pt>
                <c:pt idx="6">
                  <c:v>2016 -&gt; 2017</c:v>
                </c:pt>
                <c:pt idx="7">
                  <c:v>2017 -&gt; 2018</c:v>
                </c:pt>
                <c:pt idx="8">
                  <c:v>2018 -&gt; 2019</c:v>
                </c:pt>
                <c:pt idx="9">
                  <c:v>2019 -&gt; 2020</c:v>
                </c:pt>
              </c:strCache>
            </c:strRef>
          </c:cat>
          <c:val>
            <c:numRef>
              <c:f>Brasil!$R$7:$AA$7</c:f>
              <c:numCache>
                <c:formatCode>0.00%</c:formatCode>
                <c:ptCount val="10"/>
                <c:pt idx="0">
                  <c:v>-4.1153589929742704E-2</c:v>
                </c:pt>
                <c:pt idx="1">
                  <c:v>4.6663394099121056E-2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-6.2190599999999992E-2</c:v>
                </c:pt>
                <c:pt idx="6">
                  <c:v>-2.4477681712296789E-2</c:v>
                </c:pt>
                <c:pt idx="7">
                  <c:v>4.8827244565799642E-2</c:v>
                </c:pt>
                <c:pt idx="8">
                  <c:v>-1.6066094452269034E-2</c:v>
                </c:pt>
                <c:pt idx="9">
                  <c:v>-0.13239120948027122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967-4B83-B718-FAE050115B44}"/>
            </c:ext>
          </c:extLst>
        </c:ser>
        <c:ser>
          <c:idx val="4"/>
          <c:order val="4"/>
          <c:tx>
            <c:strRef>
              <c:f>Brasil!$Q$8</c:f>
              <c:strCache>
                <c:ptCount val="1"/>
                <c:pt idx="0">
                  <c:v>Alagoas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Brasil!$R$3:$AA$3</c:f>
              <c:strCache>
                <c:ptCount val="10"/>
                <c:pt idx="0">
                  <c:v>2010 -&gt; 2011</c:v>
                </c:pt>
                <c:pt idx="1">
                  <c:v>2011 -&gt; 2012 </c:v>
                </c:pt>
                <c:pt idx="2">
                  <c:v>2012 -&gt; 2013</c:v>
                </c:pt>
                <c:pt idx="3">
                  <c:v>2013 -&gt; 2014</c:v>
                </c:pt>
                <c:pt idx="4">
                  <c:v>2014 -&gt; 2015</c:v>
                </c:pt>
                <c:pt idx="5">
                  <c:v>2015 -&gt; 2016</c:v>
                </c:pt>
                <c:pt idx="6">
                  <c:v>2016 -&gt; 2017</c:v>
                </c:pt>
                <c:pt idx="7">
                  <c:v>2017 -&gt; 2018</c:v>
                </c:pt>
                <c:pt idx="8">
                  <c:v>2018 -&gt; 2019</c:v>
                </c:pt>
                <c:pt idx="9">
                  <c:v>2019 -&gt; 2020</c:v>
                </c:pt>
              </c:strCache>
            </c:strRef>
          </c:cat>
          <c:val>
            <c:numRef>
              <c:f>Brasil!$R$8:$AA$8</c:f>
              <c:numCache>
                <c:formatCode>0.00%</c:formatCode>
                <c:ptCount val="10"/>
                <c:pt idx="0">
                  <c:v>-9.3879000000000018E-2</c:v>
                </c:pt>
                <c:pt idx="1">
                  <c:v>-4.3774065494564642E-3</c:v>
                </c:pt>
                <c:pt idx="2">
                  <c:v>8.1049151512334036E-2</c:v>
                </c:pt>
                <c:pt idx="3">
                  <c:v>-4.3177892476099447E-2</c:v>
                </c:pt>
                <c:pt idx="4">
                  <c:v>9.9898929785215036E-3</c:v>
                </c:pt>
                <c:pt idx="5">
                  <c:v>-0.1503852022739664</c:v>
                </c:pt>
                <c:pt idx="6">
                  <c:v>4.7570807100098089E-2</c:v>
                </c:pt>
                <c:pt idx="7">
                  <c:v>0.14598640649524133</c:v>
                </c:pt>
                <c:pt idx="8">
                  <c:v>-8.5686194328458615E-2</c:v>
                </c:pt>
                <c:pt idx="9">
                  <c:v>-0.1795347314217651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967-4B83-B718-FAE050115B44}"/>
            </c:ext>
          </c:extLst>
        </c:ser>
        <c:ser>
          <c:idx val="5"/>
          <c:order val="5"/>
          <c:tx>
            <c:strRef>
              <c:f>Brasil!$Q$9</c:f>
              <c:strCache>
                <c:ptCount val="1"/>
                <c:pt idx="0">
                  <c:v>Bahia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Brasil!$R$3:$AA$3</c:f>
              <c:strCache>
                <c:ptCount val="10"/>
                <c:pt idx="0">
                  <c:v>2010 -&gt; 2011</c:v>
                </c:pt>
                <c:pt idx="1">
                  <c:v>2011 -&gt; 2012 </c:v>
                </c:pt>
                <c:pt idx="2">
                  <c:v>2012 -&gt; 2013</c:v>
                </c:pt>
                <c:pt idx="3">
                  <c:v>2013 -&gt; 2014</c:v>
                </c:pt>
                <c:pt idx="4">
                  <c:v>2014 -&gt; 2015</c:v>
                </c:pt>
                <c:pt idx="5">
                  <c:v>2015 -&gt; 2016</c:v>
                </c:pt>
                <c:pt idx="6">
                  <c:v>2016 -&gt; 2017</c:v>
                </c:pt>
                <c:pt idx="7">
                  <c:v>2017 -&gt; 2018</c:v>
                </c:pt>
                <c:pt idx="8">
                  <c:v>2018 -&gt; 2019</c:v>
                </c:pt>
                <c:pt idx="9">
                  <c:v>2019 -&gt; 2020</c:v>
                </c:pt>
              </c:strCache>
            </c:strRef>
          </c:cat>
          <c:val>
            <c:numRef>
              <c:f>Brasil!$R$9:$AA$9</c:f>
              <c:numCache>
                <c:formatCode>0.00%</c:formatCode>
                <c:ptCount val="10"/>
                <c:pt idx="0">
                  <c:v>1.4458788600716583E-2</c:v>
                </c:pt>
                <c:pt idx="1">
                  <c:v>-4.1643837474511114E-2</c:v>
                </c:pt>
                <c:pt idx="2">
                  <c:v>3.3569554557174003E-2</c:v>
                </c:pt>
                <c:pt idx="3">
                  <c:v>-2.6157343458604883E-2</c:v>
                </c:pt>
                <c:pt idx="4">
                  <c:v>1.6498875563296812E-2</c:v>
                </c:pt>
                <c:pt idx="5">
                  <c:v>-0.25892504575441755</c:v>
                </c:pt>
                <c:pt idx="6">
                  <c:v>0.1078743879852722</c:v>
                </c:pt>
                <c:pt idx="7">
                  <c:v>-1.1568275481957796E-3</c:v>
                </c:pt>
                <c:pt idx="8">
                  <c:v>-4.3707878579386315E-2</c:v>
                </c:pt>
                <c:pt idx="9">
                  <c:v>-6.9308552000082291E-2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967-4B83-B718-FAE050115B44}"/>
            </c:ext>
          </c:extLst>
        </c:ser>
        <c:ser>
          <c:idx val="6"/>
          <c:order val="6"/>
          <c:tx>
            <c:strRef>
              <c:f>Brasil!$Q$10</c:f>
              <c:strCache>
                <c:ptCount val="1"/>
                <c:pt idx="0">
                  <c:v>Ceará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Brasil!$R$3:$AA$3</c:f>
              <c:strCache>
                <c:ptCount val="10"/>
                <c:pt idx="0">
                  <c:v>2010 -&gt; 2011</c:v>
                </c:pt>
                <c:pt idx="1">
                  <c:v>2011 -&gt; 2012 </c:v>
                </c:pt>
                <c:pt idx="2">
                  <c:v>2012 -&gt; 2013</c:v>
                </c:pt>
                <c:pt idx="3">
                  <c:v>2013 -&gt; 2014</c:v>
                </c:pt>
                <c:pt idx="4">
                  <c:v>2014 -&gt; 2015</c:v>
                </c:pt>
                <c:pt idx="5">
                  <c:v>2015 -&gt; 2016</c:v>
                </c:pt>
                <c:pt idx="6">
                  <c:v>2016 -&gt; 2017</c:v>
                </c:pt>
                <c:pt idx="7">
                  <c:v>2017 -&gt; 2018</c:v>
                </c:pt>
                <c:pt idx="8">
                  <c:v>2018 -&gt; 2019</c:v>
                </c:pt>
                <c:pt idx="9">
                  <c:v>2019 -&gt; 2020</c:v>
                </c:pt>
              </c:strCache>
            </c:strRef>
          </c:cat>
          <c:val>
            <c:numRef>
              <c:f>Brasil!$R$10:$AA$10</c:f>
              <c:numCache>
                <c:formatCode>0.00%</c:formatCode>
                <c:ptCount val="10"/>
                <c:pt idx="0">
                  <c:v>-3.0440000000027112E-5</c:v>
                </c:pt>
                <c:pt idx="1">
                  <c:v>-2.2027570519246645E-2</c:v>
                </c:pt>
                <c:pt idx="2">
                  <c:v>2.2554839769440133E-2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-2.6565700000000022E-2</c:v>
                </c:pt>
                <c:pt idx="7">
                  <c:v>2.7290696454809554E-2</c:v>
                </c:pt>
                <c:pt idx="8">
                  <c:v>-6.4594649999999948E-2</c:v>
                </c:pt>
                <c:pt idx="9">
                  <c:v>-7.1581480691766508E-2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967-4B83-B718-FAE050115B44}"/>
            </c:ext>
          </c:extLst>
        </c:ser>
        <c:ser>
          <c:idx val="7"/>
          <c:order val="7"/>
          <c:tx>
            <c:strRef>
              <c:f>Brasil!$Q$11</c:f>
              <c:strCache>
                <c:ptCount val="1"/>
                <c:pt idx="0">
                  <c:v>Maranhão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Brasil!$R$3:$AA$3</c:f>
              <c:strCache>
                <c:ptCount val="10"/>
                <c:pt idx="0">
                  <c:v>2010 -&gt; 2011</c:v>
                </c:pt>
                <c:pt idx="1">
                  <c:v>2011 -&gt; 2012 </c:v>
                </c:pt>
                <c:pt idx="2">
                  <c:v>2012 -&gt; 2013</c:v>
                </c:pt>
                <c:pt idx="3">
                  <c:v>2013 -&gt; 2014</c:v>
                </c:pt>
                <c:pt idx="4">
                  <c:v>2014 -&gt; 2015</c:v>
                </c:pt>
                <c:pt idx="5">
                  <c:v>2015 -&gt; 2016</c:v>
                </c:pt>
                <c:pt idx="6">
                  <c:v>2016 -&gt; 2017</c:v>
                </c:pt>
                <c:pt idx="7">
                  <c:v>2017 -&gt; 2018</c:v>
                </c:pt>
                <c:pt idx="8">
                  <c:v>2018 -&gt; 2019</c:v>
                </c:pt>
                <c:pt idx="9">
                  <c:v>2019 -&gt; 2020</c:v>
                </c:pt>
              </c:strCache>
            </c:strRef>
          </c:cat>
          <c:val>
            <c:numRef>
              <c:f>Brasil!$R$11:$AA$11</c:f>
              <c:numCache>
                <c:formatCode>0.00%</c:formatCode>
                <c:ptCount val="10"/>
                <c:pt idx="0">
                  <c:v>0</c:v>
                </c:pt>
                <c:pt idx="1">
                  <c:v>-2.4569099999999934E-2</c:v>
                </c:pt>
                <c:pt idx="2">
                  <c:v>2.5187945143013136E-2</c:v>
                </c:pt>
                <c:pt idx="3">
                  <c:v>-6.5833300000000039E-2</c:v>
                </c:pt>
                <c:pt idx="4">
                  <c:v>7.0472753952800976E-2</c:v>
                </c:pt>
                <c:pt idx="5">
                  <c:v>-0.30571650000000006</c:v>
                </c:pt>
                <c:pt idx="6">
                  <c:v>6.956532886061681E-2</c:v>
                </c:pt>
                <c:pt idx="7">
                  <c:v>8.550904495931734E-2</c:v>
                </c:pt>
                <c:pt idx="8">
                  <c:v>-6.047563576274783E-2</c:v>
                </c:pt>
                <c:pt idx="9">
                  <c:v>-0.20591602460250993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967-4B83-B718-FAE050115B44}"/>
            </c:ext>
          </c:extLst>
        </c:ser>
        <c:ser>
          <c:idx val="8"/>
          <c:order val="8"/>
          <c:tx>
            <c:strRef>
              <c:f>Brasil!$Q$12</c:f>
              <c:strCache>
                <c:ptCount val="1"/>
                <c:pt idx="0">
                  <c:v>Paraíba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Brasil!$R$3:$AA$3</c:f>
              <c:strCache>
                <c:ptCount val="10"/>
                <c:pt idx="0">
                  <c:v>2010 -&gt; 2011</c:v>
                </c:pt>
                <c:pt idx="1">
                  <c:v>2011 -&gt; 2012 </c:v>
                </c:pt>
                <c:pt idx="2">
                  <c:v>2012 -&gt; 2013</c:v>
                </c:pt>
                <c:pt idx="3">
                  <c:v>2013 -&gt; 2014</c:v>
                </c:pt>
                <c:pt idx="4">
                  <c:v>2014 -&gt; 2015</c:v>
                </c:pt>
                <c:pt idx="5">
                  <c:v>2015 -&gt; 2016</c:v>
                </c:pt>
                <c:pt idx="6">
                  <c:v>2016 -&gt; 2017</c:v>
                </c:pt>
                <c:pt idx="7">
                  <c:v>2017 -&gt; 2018</c:v>
                </c:pt>
                <c:pt idx="8">
                  <c:v>2018 -&gt; 2019</c:v>
                </c:pt>
                <c:pt idx="9">
                  <c:v>2019 -&gt; 2020</c:v>
                </c:pt>
              </c:strCache>
            </c:strRef>
          </c:cat>
          <c:val>
            <c:numRef>
              <c:f>Brasil!$R$12:$AA$12</c:f>
              <c:numCache>
                <c:formatCode>0.00%</c:formatCode>
                <c:ptCount val="10"/>
                <c:pt idx="0">
                  <c:v>0</c:v>
                </c:pt>
                <c:pt idx="1">
                  <c:v>-7.920209999999997E-2</c:v>
                </c:pt>
                <c:pt idx="2">
                  <c:v>8.6014640128957695E-2</c:v>
                </c:pt>
                <c:pt idx="3">
                  <c:v>0</c:v>
                </c:pt>
                <c:pt idx="4">
                  <c:v>-3.8796540000000018E-2</c:v>
                </c:pt>
                <c:pt idx="5">
                  <c:v>-0.11091695404425619</c:v>
                </c:pt>
                <c:pt idx="6">
                  <c:v>-3.6495993340429918E-2</c:v>
                </c:pt>
                <c:pt idx="7">
                  <c:v>0.12047647281286898</c:v>
                </c:pt>
                <c:pt idx="8">
                  <c:v>3.6555347327826503E-3</c:v>
                </c:pt>
                <c:pt idx="9">
                  <c:v>-0.21622182317076857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967-4B83-B718-FAE050115B44}"/>
            </c:ext>
          </c:extLst>
        </c:ser>
        <c:ser>
          <c:idx val="9"/>
          <c:order val="9"/>
          <c:tx>
            <c:strRef>
              <c:f>Brasil!$Q$13</c:f>
              <c:strCache>
                <c:ptCount val="1"/>
                <c:pt idx="0">
                  <c:v>Pernambuco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Brasil!$R$3:$AA$3</c:f>
              <c:strCache>
                <c:ptCount val="10"/>
                <c:pt idx="0">
                  <c:v>2010 -&gt; 2011</c:v>
                </c:pt>
                <c:pt idx="1">
                  <c:v>2011 -&gt; 2012 </c:v>
                </c:pt>
                <c:pt idx="2">
                  <c:v>2012 -&gt; 2013</c:v>
                </c:pt>
                <c:pt idx="3">
                  <c:v>2013 -&gt; 2014</c:v>
                </c:pt>
                <c:pt idx="4">
                  <c:v>2014 -&gt; 2015</c:v>
                </c:pt>
                <c:pt idx="5">
                  <c:v>2015 -&gt; 2016</c:v>
                </c:pt>
                <c:pt idx="6">
                  <c:v>2016 -&gt; 2017</c:v>
                </c:pt>
                <c:pt idx="7">
                  <c:v>2017 -&gt; 2018</c:v>
                </c:pt>
                <c:pt idx="8">
                  <c:v>2018 -&gt; 2019</c:v>
                </c:pt>
                <c:pt idx="9">
                  <c:v>2019 -&gt; 2020</c:v>
                </c:pt>
              </c:strCache>
            </c:strRef>
          </c:cat>
          <c:val>
            <c:numRef>
              <c:f>Brasil!$R$13:$AA$13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-9.6172899999999964E-2</c:v>
                </c:pt>
                <c:pt idx="6">
                  <c:v>-6.3260661248152425E-2</c:v>
                </c:pt>
                <c:pt idx="7">
                  <c:v>0.11878657353731829</c:v>
                </c:pt>
                <c:pt idx="8">
                  <c:v>-9.5911925948440141E-2</c:v>
                </c:pt>
                <c:pt idx="9">
                  <c:v>-0.16318972856750336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967-4B83-B718-FAE050115B44}"/>
            </c:ext>
          </c:extLst>
        </c:ser>
        <c:ser>
          <c:idx val="10"/>
          <c:order val="10"/>
          <c:tx>
            <c:strRef>
              <c:f>Brasil!$Q$14</c:f>
              <c:strCache>
                <c:ptCount val="1"/>
                <c:pt idx="0">
                  <c:v>Piauí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Brasil!$R$3:$AA$3</c:f>
              <c:strCache>
                <c:ptCount val="10"/>
                <c:pt idx="0">
                  <c:v>2010 -&gt; 2011</c:v>
                </c:pt>
                <c:pt idx="1">
                  <c:v>2011 -&gt; 2012 </c:v>
                </c:pt>
                <c:pt idx="2">
                  <c:v>2012 -&gt; 2013</c:v>
                </c:pt>
                <c:pt idx="3">
                  <c:v>2013 -&gt; 2014</c:v>
                </c:pt>
                <c:pt idx="4">
                  <c:v>2014 -&gt; 2015</c:v>
                </c:pt>
                <c:pt idx="5">
                  <c:v>2015 -&gt; 2016</c:v>
                </c:pt>
                <c:pt idx="6">
                  <c:v>2016 -&gt; 2017</c:v>
                </c:pt>
                <c:pt idx="7">
                  <c:v>2017 -&gt; 2018</c:v>
                </c:pt>
                <c:pt idx="8">
                  <c:v>2018 -&gt; 2019</c:v>
                </c:pt>
                <c:pt idx="9">
                  <c:v>2019 -&gt; 2020</c:v>
                </c:pt>
              </c:strCache>
            </c:strRef>
          </c:cat>
          <c:val>
            <c:numRef>
              <c:f>Brasil!$R$14:$AA$14</c:f>
              <c:numCache>
                <c:formatCode>0.00%</c:formatCode>
                <c:ptCount val="10"/>
                <c:pt idx="0">
                  <c:v>1.4921962499203771E-2</c:v>
                </c:pt>
                <c:pt idx="1">
                  <c:v>-4.6225755066827225E-2</c:v>
                </c:pt>
                <c:pt idx="2">
                  <c:v>-9.0933945167556759E-3</c:v>
                </c:pt>
                <c:pt idx="3">
                  <c:v>-0.12034664234420611</c:v>
                </c:pt>
                <c:pt idx="4">
                  <c:v>-1.1475520579282987E-2</c:v>
                </c:pt>
                <c:pt idx="5">
                  <c:v>-0.12643735971797956</c:v>
                </c:pt>
                <c:pt idx="6">
                  <c:v>0.10479221539258522</c:v>
                </c:pt>
                <c:pt idx="7">
                  <c:v>7.1875280896862251E-2</c:v>
                </c:pt>
                <c:pt idx="8">
                  <c:v>-2.228473595824133E-2</c:v>
                </c:pt>
                <c:pt idx="9">
                  <c:v>-0.12688423929977485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967-4B83-B718-FAE050115B44}"/>
            </c:ext>
          </c:extLst>
        </c:ser>
        <c:ser>
          <c:idx val="11"/>
          <c:order val="11"/>
          <c:tx>
            <c:strRef>
              <c:f>Brasil!$Q$15</c:f>
              <c:strCache>
                <c:ptCount val="1"/>
                <c:pt idx="0">
                  <c:v>Rio Grande do Norte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Brasil!$R$3:$AA$3</c:f>
              <c:strCache>
                <c:ptCount val="10"/>
                <c:pt idx="0">
                  <c:v>2010 -&gt; 2011</c:v>
                </c:pt>
                <c:pt idx="1">
                  <c:v>2011 -&gt; 2012 </c:v>
                </c:pt>
                <c:pt idx="2">
                  <c:v>2012 -&gt; 2013</c:v>
                </c:pt>
                <c:pt idx="3">
                  <c:v>2013 -&gt; 2014</c:v>
                </c:pt>
                <c:pt idx="4">
                  <c:v>2014 -&gt; 2015</c:v>
                </c:pt>
                <c:pt idx="5">
                  <c:v>2015 -&gt; 2016</c:v>
                </c:pt>
                <c:pt idx="6">
                  <c:v>2016 -&gt; 2017</c:v>
                </c:pt>
                <c:pt idx="7">
                  <c:v>2017 -&gt; 2018</c:v>
                </c:pt>
                <c:pt idx="8">
                  <c:v>2018 -&gt; 2019</c:v>
                </c:pt>
                <c:pt idx="9">
                  <c:v>2019 -&gt; 2020</c:v>
                </c:pt>
              </c:strCache>
            </c:strRef>
          </c:cat>
          <c:val>
            <c:numRef>
              <c:f>Brasil!$R$15:$AA$15</c:f>
              <c:numCache>
                <c:formatCode>0.00%</c:formatCode>
                <c:ptCount val="10"/>
                <c:pt idx="0">
                  <c:v>2.1579051572701582E-3</c:v>
                </c:pt>
                <c:pt idx="1">
                  <c:v>-2.9913428908247983E-2</c:v>
                </c:pt>
                <c:pt idx="2">
                  <c:v>-1.2708145965720484E-3</c:v>
                </c:pt>
                <c:pt idx="3">
                  <c:v>1.8826469347699052E-2</c:v>
                </c:pt>
                <c:pt idx="4">
                  <c:v>2.0976776184135942E-2</c:v>
                </c:pt>
                <c:pt idx="5">
                  <c:v>-0.28053328780948367</c:v>
                </c:pt>
                <c:pt idx="6">
                  <c:v>-1.038914745500049E-2</c:v>
                </c:pt>
                <c:pt idx="7">
                  <c:v>0.29932105405645659</c:v>
                </c:pt>
                <c:pt idx="8">
                  <c:v>-0.10614984069191695</c:v>
                </c:pt>
                <c:pt idx="9">
                  <c:v>-0.13798762987320226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967-4B83-B718-FAE050115B44}"/>
            </c:ext>
          </c:extLst>
        </c:ser>
        <c:ser>
          <c:idx val="12"/>
          <c:order val="12"/>
          <c:tx>
            <c:strRef>
              <c:f>Brasil!$Q$16</c:f>
              <c:strCache>
                <c:ptCount val="1"/>
                <c:pt idx="0">
                  <c:v>Sergipe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Brasil!$R$3:$AA$3</c:f>
              <c:strCache>
                <c:ptCount val="10"/>
                <c:pt idx="0">
                  <c:v>2010 -&gt; 2011</c:v>
                </c:pt>
                <c:pt idx="1">
                  <c:v>2011 -&gt; 2012 </c:v>
                </c:pt>
                <c:pt idx="2">
                  <c:v>2012 -&gt; 2013</c:v>
                </c:pt>
                <c:pt idx="3">
                  <c:v>2013 -&gt; 2014</c:v>
                </c:pt>
                <c:pt idx="4">
                  <c:v>2014 -&gt; 2015</c:v>
                </c:pt>
                <c:pt idx="5">
                  <c:v>2015 -&gt; 2016</c:v>
                </c:pt>
                <c:pt idx="6">
                  <c:v>2016 -&gt; 2017</c:v>
                </c:pt>
                <c:pt idx="7">
                  <c:v>2017 -&gt; 2018</c:v>
                </c:pt>
                <c:pt idx="8">
                  <c:v>2018 -&gt; 2019</c:v>
                </c:pt>
                <c:pt idx="9">
                  <c:v>2019 -&gt; 2020</c:v>
                </c:pt>
              </c:strCache>
            </c:strRef>
          </c:cat>
          <c:val>
            <c:numRef>
              <c:f>Brasil!$R$16:$AA$16</c:f>
              <c:numCache>
                <c:formatCode>0.00%</c:formatCode>
                <c:ptCount val="10"/>
                <c:pt idx="0">
                  <c:v>1.3126207144946347E-3</c:v>
                </c:pt>
                <c:pt idx="1">
                  <c:v>-3.1518899999999947E-2</c:v>
                </c:pt>
                <c:pt idx="2">
                  <c:v>2.6454517284849349E-2</c:v>
                </c:pt>
                <c:pt idx="3">
                  <c:v>-5.190172676480416E-2</c:v>
                </c:pt>
                <c:pt idx="4">
                  <c:v>-5.9586875927182415E-3</c:v>
                </c:pt>
                <c:pt idx="5">
                  <c:v>-0.16436741086281084</c:v>
                </c:pt>
                <c:pt idx="6">
                  <c:v>9.0689707277812129E-3</c:v>
                </c:pt>
                <c:pt idx="7">
                  <c:v>0.13593815087358166</c:v>
                </c:pt>
                <c:pt idx="8">
                  <c:v>-9.8934232967944541E-2</c:v>
                </c:pt>
                <c:pt idx="9">
                  <c:v>-0.12641963442440249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967-4B83-B718-FAE050115B44}"/>
            </c:ext>
          </c:extLst>
        </c:ser>
        <c:ser>
          <c:idx val="13"/>
          <c:order val="13"/>
          <c:tx>
            <c:strRef>
              <c:f>Brasil!$Q$17</c:f>
              <c:strCache>
                <c:ptCount val="1"/>
                <c:pt idx="0">
                  <c:v>Acre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Brasil!$R$3:$AA$3</c:f>
              <c:strCache>
                <c:ptCount val="10"/>
                <c:pt idx="0">
                  <c:v>2010 -&gt; 2011</c:v>
                </c:pt>
                <c:pt idx="1">
                  <c:v>2011 -&gt; 2012 </c:v>
                </c:pt>
                <c:pt idx="2">
                  <c:v>2012 -&gt; 2013</c:v>
                </c:pt>
                <c:pt idx="3">
                  <c:v>2013 -&gt; 2014</c:v>
                </c:pt>
                <c:pt idx="4">
                  <c:v>2014 -&gt; 2015</c:v>
                </c:pt>
                <c:pt idx="5">
                  <c:v>2015 -&gt; 2016</c:v>
                </c:pt>
                <c:pt idx="6">
                  <c:v>2016 -&gt; 2017</c:v>
                </c:pt>
                <c:pt idx="7">
                  <c:v>2017 -&gt; 2018</c:v>
                </c:pt>
                <c:pt idx="8">
                  <c:v>2018 -&gt; 2019</c:v>
                </c:pt>
                <c:pt idx="9">
                  <c:v>2019 -&gt; 2020</c:v>
                </c:pt>
              </c:strCache>
            </c:strRef>
          </c:cat>
          <c:val>
            <c:numRef>
              <c:f>Brasil!$R$17:$AA$17</c:f>
              <c:numCache>
                <c:formatCode>0.00%</c:formatCode>
                <c:ptCount val="10"/>
                <c:pt idx="0">
                  <c:v>0</c:v>
                </c:pt>
                <c:pt idx="1">
                  <c:v>-3.9330800000000041E-2</c:v>
                </c:pt>
                <c:pt idx="2">
                  <c:v>-3.4230877808927349E-2</c:v>
                </c:pt>
                <c:pt idx="3">
                  <c:v>-0.18687380740778578</c:v>
                </c:pt>
                <c:pt idx="4">
                  <c:v>9.6740481915573245E-2</c:v>
                </c:pt>
                <c:pt idx="5">
                  <c:v>-0.13857882327460552</c:v>
                </c:pt>
                <c:pt idx="6">
                  <c:v>3.8382459986205146E-2</c:v>
                </c:pt>
                <c:pt idx="7">
                  <c:v>5.854364124145113E-2</c:v>
                </c:pt>
                <c:pt idx="8">
                  <c:v>4.3303224047398822E-2</c:v>
                </c:pt>
                <c:pt idx="9">
                  <c:v>-0.23156320690691765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967-4B83-B718-FAE050115B44}"/>
            </c:ext>
          </c:extLst>
        </c:ser>
        <c:ser>
          <c:idx val="14"/>
          <c:order val="14"/>
          <c:tx>
            <c:strRef>
              <c:f>Brasil!$Q$18</c:f>
              <c:strCache>
                <c:ptCount val="1"/>
                <c:pt idx="0">
                  <c:v>Amapá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Brasil!$R$3:$AA$3</c:f>
              <c:strCache>
                <c:ptCount val="10"/>
                <c:pt idx="0">
                  <c:v>2010 -&gt; 2011</c:v>
                </c:pt>
                <c:pt idx="1">
                  <c:v>2011 -&gt; 2012 </c:v>
                </c:pt>
                <c:pt idx="2">
                  <c:v>2012 -&gt; 2013</c:v>
                </c:pt>
                <c:pt idx="3">
                  <c:v>2013 -&gt; 2014</c:v>
                </c:pt>
                <c:pt idx="4">
                  <c:v>2014 -&gt; 2015</c:v>
                </c:pt>
                <c:pt idx="5">
                  <c:v>2015 -&gt; 2016</c:v>
                </c:pt>
                <c:pt idx="6">
                  <c:v>2016 -&gt; 2017</c:v>
                </c:pt>
                <c:pt idx="7">
                  <c:v>2017 -&gt; 2018</c:v>
                </c:pt>
                <c:pt idx="8">
                  <c:v>2018 -&gt; 2019</c:v>
                </c:pt>
                <c:pt idx="9">
                  <c:v>2019 -&gt; 2020</c:v>
                </c:pt>
              </c:strCache>
            </c:strRef>
          </c:cat>
          <c:val>
            <c:numRef>
              <c:f>Brasil!$R$18:$AA$18</c:f>
              <c:numCache>
                <c:formatCode>0.00%</c:formatCode>
                <c:ptCount val="10"/>
                <c:pt idx="0">
                  <c:v>-6.7982088237528729E-2</c:v>
                </c:pt>
                <c:pt idx="1">
                  <c:v>9.5600421360768267E-2</c:v>
                </c:pt>
                <c:pt idx="2">
                  <c:v>6.9135100650398931E-3</c:v>
                </c:pt>
                <c:pt idx="3">
                  <c:v>-0.13557257291424984</c:v>
                </c:pt>
                <c:pt idx="4">
                  <c:v>0.14531535458608322</c:v>
                </c:pt>
                <c:pt idx="5">
                  <c:v>-0.4848813773689048</c:v>
                </c:pt>
                <c:pt idx="6">
                  <c:v>0.32767787374108365</c:v>
                </c:pt>
                <c:pt idx="7">
                  <c:v>8.800293382682059E-2</c:v>
                </c:pt>
                <c:pt idx="8">
                  <c:v>6.2131066289614852E-2</c:v>
                </c:pt>
                <c:pt idx="9">
                  <c:v>-0.42604289421738345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967-4B83-B718-FAE050115B44}"/>
            </c:ext>
          </c:extLst>
        </c:ser>
        <c:ser>
          <c:idx val="15"/>
          <c:order val="15"/>
          <c:tx>
            <c:strRef>
              <c:f>Brasil!$Q$19</c:f>
              <c:strCache>
                <c:ptCount val="1"/>
                <c:pt idx="0">
                  <c:v>Amazonas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Brasil!$R$3:$AA$3</c:f>
              <c:strCache>
                <c:ptCount val="10"/>
                <c:pt idx="0">
                  <c:v>2010 -&gt; 2011</c:v>
                </c:pt>
                <c:pt idx="1">
                  <c:v>2011 -&gt; 2012 </c:v>
                </c:pt>
                <c:pt idx="2">
                  <c:v>2012 -&gt; 2013</c:v>
                </c:pt>
                <c:pt idx="3">
                  <c:v>2013 -&gt; 2014</c:v>
                </c:pt>
                <c:pt idx="4">
                  <c:v>2014 -&gt; 2015</c:v>
                </c:pt>
                <c:pt idx="5">
                  <c:v>2015 -&gt; 2016</c:v>
                </c:pt>
                <c:pt idx="6">
                  <c:v>2016 -&gt; 2017</c:v>
                </c:pt>
                <c:pt idx="7">
                  <c:v>2017 -&gt; 2018</c:v>
                </c:pt>
                <c:pt idx="8">
                  <c:v>2018 -&gt; 2019</c:v>
                </c:pt>
                <c:pt idx="9">
                  <c:v>2019 -&gt; 2020</c:v>
                </c:pt>
              </c:strCache>
            </c:strRef>
          </c:cat>
          <c:val>
            <c:numRef>
              <c:f>Brasil!$R$19:$AA$19</c:f>
              <c:numCache>
                <c:formatCode>0.00%</c:formatCode>
                <c:ptCount val="10"/>
                <c:pt idx="0">
                  <c:v>-5.7676437385651425E-2</c:v>
                </c:pt>
                <c:pt idx="1">
                  <c:v>5.4879567110356395E-2</c:v>
                </c:pt>
                <c:pt idx="2">
                  <c:v>5.3265280104149923E-2</c:v>
                </c:pt>
                <c:pt idx="3">
                  <c:v>2.1012356798656033E-2</c:v>
                </c:pt>
                <c:pt idx="4">
                  <c:v>1.1529616879111491E-2</c:v>
                </c:pt>
                <c:pt idx="5">
                  <c:v>-0.23757385</c:v>
                </c:pt>
                <c:pt idx="6">
                  <c:v>2.4043640161082254E-3</c:v>
                </c:pt>
                <c:pt idx="7">
                  <c:v>3.689088245311517E-2</c:v>
                </c:pt>
                <c:pt idx="8">
                  <c:v>5.1071766356007055E-2</c:v>
                </c:pt>
                <c:pt idx="9">
                  <c:v>-0.19100435753257655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967-4B83-B718-FAE050115B44}"/>
            </c:ext>
          </c:extLst>
        </c:ser>
        <c:ser>
          <c:idx val="16"/>
          <c:order val="16"/>
          <c:tx>
            <c:strRef>
              <c:f>Brasil!$Q$20</c:f>
              <c:strCache>
                <c:ptCount val="1"/>
                <c:pt idx="0">
                  <c:v>Pará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Brasil!$R$3:$AA$3</c:f>
              <c:strCache>
                <c:ptCount val="10"/>
                <c:pt idx="0">
                  <c:v>2010 -&gt; 2011</c:v>
                </c:pt>
                <c:pt idx="1">
                  <c:v>2011 -&gt; 2012 </c:v>
                </c:pt>
                <c:pt idx="2">
                  <c:v>2012 -&gt; 2013</c:v>
                </c:pt>
                <c:pt idx="3">
                  <c:v>2013 -&gt; 2014</c:v>
                </c:pt>
                <c:pt idx="4">
                  <c:v>2014 -&gt; 2015</c:v>
                </c:pt>
                <c:pt idx="5">
                  <c:v>2015 -&gt; 2016</c:v>
                </c:pt>
                <c:pt idx="6">
                  <c:v>2016 -&gt; 2017</c:v>
                </c:pt>
                <c:pt idx="7">
                  <c:v>2017 -&gt; 2018</c:v>
                </c:pt>
                <c:pt idx="8">
                  <c:v>2018 -&gt; 2019</c:v>
                </c:pt>
                <c:pt idx="9">
                  <c:v>2019 -&gt; 2020</c:v>
                </c:pt>
              </c:strCache>
            </c:strRef>
          </c:cat>
          <c:val>
            <c:numRef>
              <c:f>Brasil!$R$20:$AA$20</c:f>
              <c:numCache>
                <c:formatCode>0.00%</c:formatCode>
                <c:ptCount val="10"/>
                <c:pt idx="0">
                  <c:v>0</c:v>
                </c:pt>
                <c:pt idx="1">
                  <c:v>-2.2246999999999986E-2</c:v>
                </c:pt>
                <c:pt idx="2">
                  <c:v>-8.1002052665652934E-3</c:v>
                </c:pt>
                <c:pt idx="3">
                  <c:v>-0.1301159065529838</c:v>
                </c:pt>
                <c:pt idx="4">
                  <c:v>-0.14547314661675936</c:v>
                </c:pt>
                <c:pt idx="5">
                  <c:v>-0.12400646400754592</c:v>
                </c:pt>
                <c:pt idx="6">
                  <c:v>7.0863378980463645E-2</c:v>
                </c:pt>
                <c:pt idx="7">
                  <c:v>2.1656937047027064E-2</c:v>
                </c:pt>
                <c:pt idx="8">
                  <c:v>5.2450217407602966E-2</c:v>
                </c:pt>
                <c:pt idx="9">
                  <c:v>-0.18642843704926951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967-4B83-B718-FAE050115B44}"/>
            </c:ext>
          </c:extLst>
        </c:ser>
        <c:ser>
          <c:idx val="17"/>
          <c:order val="17"/>
          <c:tx>
            <c:strRef>
              <c:f>Brasil!$Q$21</c:f>
              <c:strCache>
                <c:ptCount val="1"/>
                <c:pt idx="0">
                  <c:v>Rondônia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Brasil!$R$3:$AA$3</c:f>
              <c:strCache>
                <c:ptCount val="10"/>
                <c:pt idx="0">
                  <c:v>2010 -&gt; 2011</c:v>
                </c:pt>
                <c:pt idx="1">
                  <c:v>2011 -&gt; 2012 </c:v>
                </c:pt>
                <c:pt idx="2">
                  <c:v>2012 -&gt; 2013</c:v>
                </c:pt>
                <c:pt idx="3">
                  <c:v>2013 -&gt; 2014</c:v>
                </c:pt>
                <c:pt idx="4">
                  <c:v>2014 -&gt; 2015</c:v>
                </c:pt>
                <c:pt idx="5">
                  <c:v>2015 -&gt; 2016</c:v>
                </c:pt>
                <c:pt idx="6">
                  <c:v>2016 -&gt; 2017</c:v>
                </c:pt>
                <c:pt idx="7">
                  <c:v>2017 -&gt; 2018</c:v>
                </c:pt>
                <c:pt idx="8">
                  <c:v>2018 -&gt; 2019</c:v>
                </c:pt>
                <c:pt idx="9">
                  <c:v>2019 -&gt; 2020</c:v>
                </c:pt>
              </c:strCache>
            </c:strRef>
          </c:cat>
          <c:val>
            <c:numRef>
              <c:f>Brasil!$R$21:$AA$21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-1.7416300000000006E-2</c:v>
                </c:pt>
                <c:pt idx="9">
                  <c:v>-0.16559352653621262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967-4B83-B718-FAE050115B44}"/>
            </c:ext>
          </c:extLst>
        </c:ser>
        <c:ser>
          <c:idx val="18"/>
          <c:order val="18"/>
          <c:tx>
            <c:strRef>
              <c:f>Brasil!$Q$22</c:f>
              <c:strCache>
                <c:ptCount val="1"/>
                <c:pt idx="0">
                  <c:v>Roraima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Brasil!$R$3:$AA$3</c:f>
              <c:strCache>
                <c:ptCount val="10"/>
                <c:pt idx="0">
                  <c:v>2010 -&gt; 2011</c:v>
                </c:pt>
                <c:pt idx="1">
                  <c:v>2011 -&gt; 2012 </c:v>
                </c:pt>
                <c:pt idx="2">
                  <c:v>2012 -&gt; 2013</c:v>
                </c:pt>
                <c:pt idx="3">
                  <c:v>2013 -&gt; 2014</c:v>
                </c:pt>
                <c:pt idx="4">
                  <c:v>2014 -&gt; 2015</c:v>
                </c:pt>
                <c:pt idx="5">
                  <c:v>2015 -&gt; 2016</c:v>
                </c:pt>
                <c:pt idx="6">
                  <c:v>2016 -&gt; 2017</c:v>
                </c:pt>
                <c:pt idx="7">
                  <c:v>2017 -&gt; 2018</c:v>
                </c:pt>
                <c:pt idx="8">
                  <c:v>2018 -&gt; 2019</c:v>
                </c:pt>
                <c:pt idx="9">
                  <c:v>2019 -&gt; 2020</c:v>
                </c:pt>
              </c:strCache>
            </c:strRef>
          </c:cat>
          <c:val>
            <c:numRef>
              <c:f>Brasil!$R$22:$AA$22</c:f>
              <c:numCache>
                <c:formatCode>0.00%</c:formatCode>
                <c:ptCount val="10"/>
                <c:pt idx="0">
                  <c:v>-1.2341702502788803E-2</c:v>
                </c:pt>
                <c:pt idx="1">
                  <c:v>-7.0520492041414917E-2</c:v>
                </c:pt>
                <c:pt idx="2">
                  <c:v>-2.5953066940720835E-2</c:v>
                </c:pt>
                <c:pt idx="3">
                  <c:v>3.5389855197889612E-2</c:v>
                </c:pt>
                <c:pt idx="4">
                  <c:v>0.11685983688262085</c:v>
                </c:pt>
                <c:pt idx="5">
                  <c:v>-0.11547470000000004</c:v>
                </c:pt>
                <c:pt idx="6">
                  <c:v>2.342160252510592E-2</c:v>
                </c:pt>
                <c:pt idx="7">
                  <c:v>-0.11860702930033214</c:v>
                </c:pt>
                <c:pt idx="8">
                  <c:v>-2.828766740421204E-4</c:v>
                </c:pt>
                <c:pt idx="9">
                  <c:v>-8.6733692848416338E-2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967-4B83-B718-FAE050115B44}"/>
            </c:ext>
          </c:extLst>
        </c:ser>
        <c:ser>
          <c:idx val="19"/>
          <c:order val="19"/>
          <c:tx>
            <c:strRef>
              <c:f>Brasil!$Q$23</c:f>
              <c:strCache>
                <c:ptCount val="1"/>
                <c:pt idx="0">
                  <c:v>Tocantins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Brasil!$R$3:$AA$3</c:f>
              <c:strCache>
                <c:ptCount val="10"/>
                <c:pt idx="0">
                  <c:v>2010 -&gt; 2011</c:v>
                </c:pt>
                <c:pt idx="1">
                  <c:v>2011 -&gt; 2012 </c:v>
                </c:pt>
                <c:pt idx="2">
                  <c:v>2012 -&gt; 2013</c:v>
                </c:pt>
                <c:pt idx="3">
                  <c:v>2013 -&gt; 2014</c:v>
                </c:pt>
                <c:pt idx="4">
                  <c:v>2014 -&gt; 2015</c:v>
                </c:pt>
                <c:pt idx="5">
                  <c:v>2015 -&gt; 2016</c:v>
                </c:pt>
                <c:pt idx="6">
                  <c:v>2016 -&gt; 2017</c:v>
                </c:pt>
                <c:pt idx="7">
                  <c:v>2017 -&gt; 2018</c:v>
                </c:pt>
                <c:pt idx="8">
                  <c:v>2018 -&gt; 2019</c:v>
                </c:pt>
                <c:pt idx="9">
                  <c:v>2019 -&gt; 2020</c:v>
                </c:pt>
              </c:strCache>
            </c:strRef>
          </c:cat>
          <c:val>
            <c:numRef>
              <c:f>Brasil!$R$23:$AA$23</c:f>
              <c:numCache>
                <c:formatCode>0.00%</c:formatCode>
                <c:ptCount val="10"/>
                <c:pt idx="0">
                  <c:v>2.4780061727963355E-2</c:v>
                </c:pt>
                <c:pt idx="1">
                  <c:v>-6.8996191627201095E-2</c:v>
                </c:pt>
                <c:pt idx="2">
                  <c:v>4.553514419882812E-2</c:v>
                </c:pt>
                <c:pt idx="3">
                  <c:v>-6.6653632024630538E-2</c:v>
                </c:pt>
                <c:pt idx="4">
                  <c:v>7.4198420485080047E-2</c:v>
                </c:pt>
                <c:pt idx="5">
                  <c:v>-0.12808466515764919</c:v>
                </c:pt>
                <c:pt idx="6">
                  <c:v>1.5041100981941304E-2</c:v>
                </c:pt>
                <c:pt idx="7">
                  <c:v>6.5461457995216715E-2</c:v>
                </c:pt>
                <c:pt idx="8">
                  <c:v>-3.8301190105851569E-2</c:v>
                </c:pt>
                <c:pt idx="9">
                  <c:v>-4.9813482960721224E-2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967-4B83-B718-FAE050115B44}"/>
            </c:ext>
          </c:extLst>
        </c:ser>
        <c:ser>
          <c:idx val="20"/>
          <c:order val="20"/>
          <c:tx>
            <c:strRef>
              <c:f>Brasil!$Q$24</c:f>
              <c:strCache>
                <c:ptCount val="1"/>
                <c:pt idx="0">
                  <c:v>Espírito Santo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Brasil!$R$3:$AA$3</c:f>
              <c:strCache>
                <c:ptCount val="10"/>
                <c:pt idx="0">
                  <c:v>2010 -&gt; 2011</c:v>
                </c:pt>
                <c:pt idx="1">
                  <c:v>2011 -&gt; 2012 </c:v>
                </c:pt>
                <c:pt idx="2">
                  <c:v>2012 -&gt; 2013</c:v>
                </c:pt>
                <c:pt idx="3">
                  <c:v>2013 -&gt; 2014</c:v>
                </c:pt>
                <c:pt idx="4">
                  <c:v>2014 -&gt; 2015</c:v>
                </c:pt>
                <c:pt idx="5">
                  <c:v>2015 -&gt; 2016</c:v>
                </c:pt>
                <c:pt idx="6">
                  <c:v>2016 -&gt; 2017</c:v>
                </c:pt>
                <c:pt idx="7">
                  <c:v>2017 -&gt; 2018</c:v>
                </c:pt>
                <c:pt idx="8">
                  <c:v>2018 -&gt; 2019</c:v>
                </c:pt>
                <c:pt idx="9">
                  <c:v>2019 -&gt; 2020</c:v>
                </c:pt>
              </c:strCache>
            </c:strRef>
          </c:cat>
          <c:val>
            <c:numRef>
              <c:f>Brasil!$R$24:$AA$24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-6.1008999999999959E-3</c:v>
                </c:pt>
                <c:pt idx="5">
                  <c:v>-0.10172068774385652</c:v>
                </c:pt>
                <c:pt idx="6">
                  <c:v>-6.7868198777104302E-2</c:v>
                </c:pt>
                <c:pt idx="7">
                  <c:v>9.2936638766775062E-2</c:v>
                </c:pt>
                <c:pt idx="8">
                  <c:v>-4.700616393534908E-2</c:v>
                </c:pt>
                <c:pt idx="9">
                  <c:v>-5.8421235762482961E-2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967-4B83-B718-FAE050115B44}"/>
            </c:ext>
          </c:extLst>
        </c:ser>
        <c:ser>
          <c:idx val="21"/>
          <c:order val="21"/>
          <c:tx>
            <c:strRef>
              <c:f>Brasil!$Q$25</c:f>
              <c:strCache>
                <c:ptCount val="1"/>
                <c:pt idx="0">
                  <c:v>Minas Gerais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Brasil!$R$3:$AA$3</c:f>
              <c:strCache>
                <c:ptCount val="10"/>
                <c:pt idx="0">
                  <c:v>2010 -&gt; 2011</c:v>
                </c:pt>
                <c:pt idx="1">
                  <c:v>2011 -&gt; 2012 </c:v>
                </c:pt>
                <c:pt idx="2">
                  <c:v>2012 -&gt; 2013</c:v>
                </c:pt>
                <c:pt idx="3">
                  <c:v>2013 -&gt; 2014</c:v>
                </c:pt>
                <c:pt idx="4">
                  <c:v>2014 -&gt; 2015</c:v>
                </c:pt>
                <c:pt idx="5">
                  <c:v>2015 -&gt; 2016</c:v>
                </c:pt>
                <c:pt idx="6">
                  <c:v>2016 -&gt; 2017</c:v>
                </c:pt>
                <c:pt idx="7">
                  <c:v>2017 -&gt; 2018</c:v>
                </c:pt>
                <c:pt idx="8">
                  <c:v>2018 -&gt; 2019</c:v>
                </c:pt>
                <c:pt idx="9">
                  <c:v>2019 -&gt; 2020</c:v>
                </c:pt>
              </c:strCache>
            </c:strRef>
          </c:cat>
          <c:val>
            <c:numRef>
              <c:f>Brasil!$R$25:$AA$25</c:f>
              <c:numCache>
                <c:formatCode>0.00%</c:formatCode>
                <c:ptCount val="10"/>
                <c:pt idx="0">
                  <c:v>0</c:v>
                </c:pt>
                <c:pt idx="1">
                  <c:v>-1.3859400000000051E-2</c:v>
                </c:pt>
                <c:pt idx="2">
                  <c:v>1.4054182537459721E-2</c:v>
                </c:pt>
                <c:pt idx="3">
                  <c:v>-3.4883399999999939E-2</c:v>
                </c:pt>
                <c:pt idx="4">
                  <c:v>6.2741641787115408E-3</c:v>
                </c:pt>
                <c:pt idx="5">
                  <c:v>-9.092437703356121E-2</c:v>
                </c:pt>
                <c:pt idx="6">
                  <c:v>-1.3796388976072976E-2</c:v>
                </c:pt>
                <c:pt idx="7">
                  <c:v>0.12263102651086502</c:v>
                </c:pt>
                <c:pt idx="8">
                  <c:v>-9.4409223399750705E-2</c:v>
                </c:pt>
                <c:pt idx="9">
                  <c:v>-2.9182585739876955E-2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967-4B83-B718-FAE050115B44}"/>
            </c:ext>
          </c:extLst>
        </c:ser>
        <c:ser>
          <c:idx val="22"/>
          <c:order val="22"/>
          <c:tx>
            <c:strRef>
              <c:f>Brasil!$Q$26</c:f>
              <c:strCache>
                <c:ptCount val="1"/>
                <c:pt idx="0">
                  <c:v>Rio de Janeiro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Brasil!$R$3:$AA$3</c:f>
              <c:strCache>
                <c:ptCount val="10"/>
                <c:pt idx="0">
                  <c:v>2010 -&gt; 2011</c:v>
                </c:pt>
                <c:pt idx="1">
                  <c:v>2011 -&gt; 2012 </c:v>
                </c:pt>
                <c:pt idx="2">
                  <c:v>2012 -&gt; 2013</c:v>
                </c:pt>
                <c:pt idx="3">
                  <c:v>2013 -&gt; 2014</c:v>
                </c:pt>
                <c:pt idx="4">
                  <c:v>2014 -&gt; 2015</c:v>
                </c:pt>
                <c:pt idx="5">
                  <c:v>2015 -&gt; 2016</c:v>
                </c:pt>
                <c:pt idx="6">
                  <c:v>2016 -&gt; 2017</c:v>
                </c:pt>
                <c:pt idx="7">
                  <c:v>2017 -&gt; 2018</c:v>
                </c:pt>
                <c:pt idx="8">
                  <c:v>2018 -&gt; 2019</c:v>
                </c:pt>
                <c:pt idx="9">
                  <c:v>2019 -&gt; 2020</c:v>
                </c:pt>
              </c:strCache>
            </c:strRef>
          </c:cat>
          <c:val>
            <c:numRef>
              <c:f>Brasil!$R$26:$AA$26</c:f>
              <c:numCache>
                <c:formatCode>0.00%</c:formatCode>
                <c:ptCount val="10"/>
                <c:pt idx="0">
                  <c:v>0</c:v>
                </c:pt>
                <c:pt idx="1">
                  <c:v>-3.1306299999999967E-2</c:v>
                </c:pt>
                <c:pt idx="2">
                  <c:v>3.17841439456042E-2</c:v>
                </c:pt>
                <c:pt idx="3">
                  <c:v>5.174676342604705E-4</c:v>
                </c:pt>
                <c:pt idx="4">
                  <c:v>0</c:v>
                </c:pt>
                <c:pt idx="5">
                  <c:v>-0.10069626</c:v>
                </c:pt>
                <c:pt idx="6">
                  <c:v>-1.3027456107321466E-2</c:v>
                </c:pt>
                <c:pt idx="7">
                  <c:v>-1.4352716085310212E-2</c:v>
                </c:pt>
                <c:pt idx="8">
                  <c:v>-0.1584863578712116</c:v>
                </c:pt>
                <c:pt idx="9">
                  <c:v>-0.24874184525559187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3967-4B83-B718-FAE050115B44}"/>
            </c:ext>
          </c:extLst>
        </c:ser>
        <c:ser>
          <c:idx val="23"/>
          <c:order val="23"/>
          <c:tx>
            <c:strRef>
              <c:f>Brasil!$Q$27</c:f>
              <c:strCache>
                <c:ptCount val="1"/>
                <c:pt idx="0">
                  <c:v>São Paulo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Brasil!$R$3:$AA$3</c:f>
              <c:strCache>
                <c:ptCount val="10"/>
                <c:pt idx="0">
                  <c:v>2010 -&gt; 2011</c:v>
                </c:pt>
                <c:pt idx="1">
                  <c:v>2011 -&gt; 2012 </c:v>
                </c:pt>
                <c:pt idx="2">
                  <c:v>2012 -&gt; 2013</c:v>
                </c:pt>
                <c:pt idx="3">
                  <c:v>2013 -&gt; 2014</c:v>
                </c:pt>
                <c:pt idx="4">
                  <c:v>2014 -&gt; 2015</c:v>
                </c:pt>
                <c:pt idx="5">
                  <c:v>2015 -&gt; 2016</c:v>
                </c:pt>
                <c:pt idx="6">
                  <c:v>2016 -&gt; 2017</c:v>
                </c:pt>
                <c:pt idx="7">
                  <c:v>2017 -&gt; 2018</c:v>
                </c:pt>
                <c:pt idx="8">
                  <c:v>2018 -&gt; 2019</c:v>
                </c:pt>
                <c:pt idx="9">
                  <c:v>2019 -&gt; 2020</c:v>
                </c:pt>
              </c:strCache>
            </c:strRef>
          </c:cat>
          <c:val>
            <c:numRef>
              <c:f>Brasil!$R$27:$AA$27</c:f>
              <c:numCache>
                <c:formatCode>0.00%</c:formatCode>
                <c:ptCount val="10"/>
                <c:pt idx="0">
                  <c:v>3.5149859162685877E-2</c:v>
                </c:pt>
                <c:pt idx="1">
                  <c:v>-3.5620700000000054E-2</c:v>
                </c:pt>
                <c:pt idx="2">
                  <c:v>2.6100207667253041E-2</c:v>
                </c:pt>
                <c:pt idx="3">
                  <c:v>-3.2640196582324643E-2</c:v>
                </c:pt>
                <c:pt idx="4">
                  <c:v>4.1349669423067448E-2</c:v>
                </c:pt>
                <c:pt idx="5">
                  <c:v>-0.15893569703321322</c:v>
                </c:pt>
                <c:pt idx="6">
                  <c:v>4.6179844379845195E-2</c:v>
                </c:pt>
                <c:pt idx="7">
                  <c:v>5.5198025897553515E-2</c:v>
                </c:pt>
                <c:pt idx="8">
                  <c:v>-6.4054415534680734E-2</c:v>
                </c:pt>
                <c:pt idx="9">
                  <c:v>-5.3468618639713326E-2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3967-4B83-B718-FAE050115B44}"/>
            </c:ext>
          </c:extLst>
        </c:ser>
        <c:ser>
          <c:idx val="24"/>
          <c:order val="24"/>
          <c:tx>
            <c:strRef>
              <c:f>Brasil!$Q$28</c:f>
              <c:strCache>
                <c:ptCount val="1"/>
                <c:pt idx="0">
                  <c:v>Paraná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Brasil!$R$3:$AA$3</c:f>
              <c:strCache>
                <c:ptCount val="10"/>
                <c:pt idx="0">
                  <c:v>2010 -&gt; 2011</c:v>
                </c:pt>
                <c:pt idx="1">
                  <c:v>2011 -&gt; 2012 </c:v>
                </c:pt>
                <c:pt idx="2">
                  <c:v>2012 -&gt; 2013</c:v>
                </c:pt>
                <c:pt idx="3">
                  <c:v>2013 -&gt; 2014</c:v>
                </c:pt>
                <c:pt idx="4">
                  <c:v>2014 -&gt; 2015</c:v>
                </c:pt>
                <c:pt idx="5">
                  <c:v>2015 -&gt; 2016</c:v>
                </c:pt>
                <c:pt idx="6">
                  <c:v>2016 -&gt; 2017</c:v>
                </c:pt>
                <c:pt idx="7">
                  <c:v>2017 -&gt; 2018</c:v>
                </c:pt>
                <c:pt idx="8">
                  <c:v>2018 -&gt; 2019</c:v>
                </c:pt>
                <c:pt idx="9">
                  <c:v>2019 -&gt; 2020</c:v>
                </c:pt>
              </c:strCache>
            </c:strRef>
          </c:cat>
          <c:val>
            <c:numRef>
              <c:f>Brasil!$R$28:$AA$28</c:f>
              <c:numCache>
                <c:formatCode>0.00%</c:formatCode>
                <c:ptCount val="10"/>
                <c:pt idx="0">
                  <c:v>4.0318505409432694E-3</c:v>
                </c:pt>
                <c:pt idx="1">
                  <c:v>-3.2152099999999989E-2</c:v>
                </c:pt>
                <c:pt idx="2">
                  <c:v>3.3220199165592018E-2</c:v>
                </c:pt>
                <c:pt idx="3">
                  <c:v>-1.238110000000006E-2</c:v>
                </c:pt>
                <c:pt idx="4">
                  <c:v>-1.3898225317478191E-2</c:v>
                </c:pt>
                <c:pt idx="5">
                  <c:v>-0.10108695233638408</c:v>
                </c:pt>
                <c:pt idx="6">
                  <c:v>3.2734612995061148E-2</c:v>
                </c:pt>
                <c:pt idx="7">
                  <c:v>5.1649578352448728E-3</c:v>
                </c:pt>
                <c:pt idx="8">
                  <c:v>-1.3104498499568474E-2</c:v>
                </c:pt>
                <c:pt idx="9">
                  <c:v>-4.0479654136657925E-2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3967-4B83-B718-FAE050115B44}"/>
            </c:ext>
          </c:extLst>
        </c:ser>
        <c:ser>
          <c:idx val="25"/>
          <c:order val="25"/>
          <c:tx>
            <c:strRef>
              <c:f>Brasil!$Q$29</c:f>
              <c:strCache>
                <c:ptCount val="1"/>
                <c:pt idx="0">
                  <c:v>Rio Grande do Sul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Brasil!$R$3:$AA$3</c:f>
              <c:strCache>
                <c:ptCount val="10"/>
                <c:pt idx="0">
                  <c:v>2010 -&gt; 2011</c:v>
                </c:pt>
                <c:pt idx="1">
                  <c:v>2011 -&gt; 2012 </c:v>
                </c:pt>
                <c:pt idx="2">
                  <c:v>2012 -&gt; 2013</c:v>
                </c:pt>
                <c:pt idx="3">
                  <c:v>2013 -&gt; 2014</c:v>
                </c:pt>
                <c:pt idx="4">
                  <c:v>2014 -&gt; 2015</c:v>
                </c:pt>
                <c:pt idx="5">
                  <c:v>2015 -&gt; 2016</c:v>
                </c:pt>
                <c:pt idx="6">
                  <c:v>2016 -&gt; 2017</c:v>
                </c:pt>
                <c:pt idx="7">
                  <c:v>2017 -&gt; 2018</c:v>
                </c:pt>
                <c:pt idx="8">
                  <c:v>2018 -&gt; 2019</c:v>
                </c:pt>
                <c:pt idx="9">
                  <c:v>2019 -&gt; 2020</c:v>
                </c:pt>
              </c:strCache>
            </c:strRef>
          </c:cat>
          <c:val>
            <c:numRef>
              <c:f>Brasil!$R$29:$AA$29</c:f>
              <c:numCache>
                <c:formatCode>0.00%</c:formatCode>
                <c:ptCount val="10"/>
                <c:pt idx="0">
                  <c:v>2.9576613082259617E-2</c:v>
                </c:pt>
                <c:pt idx="1">
                  <c:v>-5.9673498246446903E-2</c:v>
                </c:pt>
                <c:pt idx="2">
                  <c:v>0.11857611524555481</c:v>
                </c:pt>
                <c:pt idx="3">
                  <c:v>-4.5760400000000062E-2</c:v>
                </c:pt>
                <c:pt idx="4">
                  <c:v>-6.5220936125476137E-2</c:v>
                </c:pt>
                <c:pt idx="5">
                  <c:v>-5.3106311726235936E-2</c:v>
                </c:pt>
                <c:pt idx="6">
                  <c:v>1.5001914442759678E-2</c:v>
                </c:pt>
                <c:pt idx="7">
                  <c:v>-3.498178532614766E-4</c:v>
                </c:pt>
                <c:pt idx="8">
                  <c:v>-7.1399950105214454E-3</c:v>
                </c:pt>
                <c:pt idx="9">
                  <c:v>-3.5116403591369159E-3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3967-4B83-B718-FAE050115B44}"/>
            </c:ext>
          </c:extLst>
        </c:ser>
        <c:ser>
          <c:idx val="26"/>
          <c:order val="26"/>
          <c:tx>
            <c:strRef>
              <c:f>Brasil!$Q$30</c:f>
              <c:strCache>
                <c:ptCount val="1"/>
                <c:pt idx="0">
                  <c:v>Santa Catarina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Brasil!$R$3:$AA$3</c:f>
              <c:strCache>
                <c:ptCount val="10"/>
                <c:pt idx="0">
                  <c:v>2010 -&gt; 2011</c:v>
                </c:pt>
                <c:pt idx="1">
                  <c:v>2011 -&gt; 2012 </c:v>
                </c:pt>
                <c:pt idx="2">
                  <c:v>2012 -&gt; 2013</c:v>
                </c:pt>
                <c:pt idx="3">
                  <c:v>2013 -&gt; 2014</c:v>
                </c:pt>
                <c:pt idx="4">
                  <c:v>2014 -&gt; 2015</c:v>
                </c:pt>
                <c:pt idx="5">
                  <c:v>2015 -&gt; 2016</c:v>
                </c:pt>
                <c:pt idx="6">
                  <c:v>2016 -&gt; 2017</c:v>
                </c:pt>
                <c:pt idx="7">
                  <c:v>2017 -&gt; 2018</c:v>
                </c:pt>
                <c:pt idx="8">
                  <c:v>2018 -&gt; 2019</c:v>
                </c:pt>
                <c:pt idx="9">
                  <c:v>2019 -&gt; 2020</c:v>
                </c:pt>
              </c:strCache>
            </c:strRef>
          </c:cat>
          <c:val>
            <c:numRef>
              <c:f>Brasil!$R$30:$AA$30</c:f>
              <c:numCache>
                <c:formatCode>0.00%</c:formatCode>
                <c:ptCount val="10"/>
                <c:pt idx="0">
                  <c:v>1.1957860779371124E-2</c:v>
                </c:pt>
                <c:pt idx="1">
                  <c:v>-2.9960000000002653E-4</c:v>
                </c:pt>
                <c:pt idx="2">
                  <c:v>-2.1916206095346107E-2</c:v>
                </c:pt>
                <c:pt idx="3">
                  <c:v>-6.2394330664365212E-3</c:v>
                </c:pt>
                <c:pt idx="4">
                  <c:v>2.9134912280142117E-2</c:v>
                </c:pt>
                <c:pt idx="5">
                  <c:v>-7.8772400000000006E-2</c:v>
                </c:pt>
                <c:pt idx="6">
                  <c:v>3.2375886263069004E-2</c:v>
                </c:pt>
                <c:pt idx="7">
                  <c:v>-5.4380346099685449E-3</c:v>
                </c:pt>
                <c:pt idx="8">
                  <c:v>-9.6147370711314791E-3</c:v>
                </c:pt>
                <c:pt idx="9">
                  <c:v>-5.7632637689532154E-2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3967-4B83-B718-FAE050115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9594975"/>
        <c:axId val="1479598719"/>
      </c:lineChart>
      <c:catAx>
        <c:axId val="147959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4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Variação</a:t>
                </a:r>
                <a:r>
                  <a:rPr lang="pt-BR" sz="1400" b="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A</a:t>
                </a:r>
                <a:r>
                  <a:rPr lang="pt-BR" sz="14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nual </a:t>
                </a:r>
              </a:p>
            </c:rich>
          </c:tx>
          <c:layout>
            <c:manualLayout>
              <c:xMode val="edge"/>
              <c:yMode val="edge"/>
              <c:x val="0.49428194478899495"/>
              <c:y val="0.91741687874268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479598719"/>
        <c:crosses val="autoZero"/>
        <c:auto val="0"/>
        <c:lblAlgn val="ctr"/>
        <c:lblOffset val="100"/>
        <c:noMultiLvlLbl val="0"/>
      </c:catAx>
      <c:valAx>
        <c:axId val="147959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4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Variação de Cobertura Vacinal</a:t>
                </a:r>
                <a:r>
                  <a:rPr lang="pt-BR" sz="1400" b="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(%)</a:t>
                </a:r>
                <a:endParaRPr lang="pt-BR" sz="1400" b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5062913676239399E-2"/>
              <c:y val="0.148864237800095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479594975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6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Cobertura Vacinal no Brasil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4657928398756995"/>
          <c:y val="0.14250165679214652"/>
          <c:w val="0.82790255427587811"/>
          <c:h val="0.64796994748524084"/>
        </c:manualLayout>
      </c:layout>
      <c:lineChart>
        <c:grouping val="standard"/>
        <c:varyColors val="0"/>
        <c:ser>
          <c:idx val="0"/>
          <c:order val="0"/>
          <c:tx>
            <c:v>Brasil</c:v>
          </c:tx>
          <c:spPr>
            <a:ln w="317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28575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Brasil!$C$3:$M$3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Brasil!$C$31:$M$31</c:f>
              <c:numCache>
                <c:formatCode>0.00%</c:formatCode>
                <c:ptCount val="11"/>
                <c:pt idx="0">
                  <c:v>0.98068405481481469</c:v>
                </c:pt>
                <c:pt idx="1">
                  <c:v>0.97304911333333333</c:v>
                </c:pt>
                <c:pt idx="2">
                  <c:v>0.95808832333333316</c:v>
                </c:pt>
                <c:pt idx="3">
                  <c:v>0.9778834814814813</c:v>
                </c:pt>
                <c:pt idx="4">
                  <c:v>0.94344568333333345</c:v>
                </c:pt>
                <c:pt idx="5">
                  <c:v>0.94668926296296307</c:v>
                </c:pt>
                <c:pt idx="6">
                  <c:v>0.82546552666666673</c:v>
                </c:pt>
                <c:pt idx="7">
                  <c:v>0.83140115814814808</c:v>
                </c:pt>
                <c:pt idx="8">
                  <c:v>0.8779025025925925</c:v>
                </c:pt>
                <c:pt idx="9">
                  <c:v>0.84465782037037018</c:v>
                </c:pt>
                <c:pt idx="10">
                  <c:v>0.74092924999999998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E0-46F3-A675-D77536A25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9240383"/>
        <c:axId val="1589238303"/>
      </c:lineChart>
      <c:catAx>
        <c:axId val="1589240383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Ano</a:t>
                </a:r>
              </a:p>
            </c:rich>
          </c:tx>
          <c:layout>
            <c:manualLayout>
              <c:xMode val="edge"/>
              <c:yMode val="edge"/>
              <c:x val="0.5405939061327566"/>
              <c:y val="0.873455559984057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89238303"/>
        <c:crosses val="autoZero"/>
        <c:auto val="1"/>
        <c:lblAlgn val="ctr"/>
        <c:lblOffset val="100"/>
        <c:noMultiLvlLbl val="0"/>
      </c:catAx>
      <c:valAx>
        <c:axId val="1589238303"/>
        <c:scaling>
          <c:orientation val="minMax"/>
          <c:max val="1.05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Cobertura Vacinal (%)</a:t>
                </a:r>
              </a:p>
            </c:rich>
          </c:tx>
          <c:layout>
            <c:manualLayout>
              <c:xMode val="edge"/>
              <c:yMode val="edge"/>
              <c:x val="3.4994152820241903E-2"/>
              <c:y val="0.23512539608143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8924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729606036529552"/>
          <c:y val="0.87811567528644718"/>
          <c:w val="0.28474651872708773"/>
          <c:h val="0.111939529366449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Variação da Cobertura no Brasil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172623874229326"/>
          <c:y val="0.12965212214962296"/>
          <c:w val="0.86137911359576524"/>
          <c:h val="0.64609229007725466"/>
        </c:manualLayout>
      </c:layout>
      <c:lineChart>
        <c:grouping val="standard"/>
        <c:varyColors val="0"/>
        <c:ser>
          <c:idx val="0"/>
          <c:order val="0"/>
          <c:tx>
            <c:strRef>
              <c:f>Brasil!$Q$31</c:f>
              <c:strCache>
                <c:ptCount val="1"/>
                <c:pt idx="0">
                  <c:v>Variação Brasil</c:v>
                </c:pt>
              </c:strCache>
            </c:strRef>
          </c:tx>
          <c:spPr>
            <a:ln w="317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Brasil!$R$3:$AA$3</c:f>
              <c:strCache>
                <c:ptCount val="10"/>
                <c:pt idx="0">
                  <c:v>2010 -&gt; 2011</c:v>
                </c:pt>
                <c:pt idx="1">
                  <c:v>2011 -&gt; 2012 </c:v>
                </c:pt>
                <c:pt idx="2">
                  <c:v>2012 -&gt; 2013</c:v>
                </c:pt>
                <c:pt idx="3">
                  <c:v>2013 -&gt; 2014</c:v>
                </c:pt>
                <c:pt idx="4">
                  <c:v>2014 -&gt; 2015</c:v>
                </c:pt>
                <c:pt idx="5">
                  <c:v>2015 -&gt; 2016</c:v>
                </c:pt>
                <c:pt idx="6">
                  <c:v>2016 -&gt; 2017</c:v>
                </c:pt>
                <c:pt idx="7">
                  <c:v>2017 -&gt; 2018</c:v>
                </c:pt>
                <c:pt idx="8">
                  <c:v>2018 -&gt; 2019</c:v>
                </c:pt>
                <c:pt idx="9">
                  <c:v>2019 -&gt; 2020</c:v>
                </c:pt>
              </c:strCache>
            </c:strRef>
          </c:cat>
          <c:val>
            <c:numRef>
              <c:f>Brasil!$R$31:$AA$31</c:f>
              <c:numCache>
                <c:formatCode>0.00%</c:formatCode>
                <c:ptCount val="10"/>
                <c:pt idx="0">
                  <c:v>-7.7853223410704773E-3</c:v>
                </c:pt>
                <c:pt idx="1">
                  <c:v>-1.5375164310822524E-2</c:v>
                </c:pt>
                <c:pt idx="2">
                  <c:v>2.0661099468656303E-2</c:v>
                </c:pt>
                <c:pt idx="3">
                  <c:v>-3.5216668243516103E-2</c:v>
                </c:pt>
                <c:pt idx="4">
                  <c:v>3.438014171806452E-3</c:v>
                </c:pt>
                <c:pt idx="5">
                  <c:v>-0.12805018609473648</c:v>
                </c:pt>
                <c:pt idx="6">
                  <c:v>7.1906473253343182E-3</c:v>
                </c:pt>
                <c:pt idx="7">
                  <c:v>5.5931296208464397E-2</c:v>
                </c:pt>
                <c:pt idx="8">
                  <c:v>-3.7868307840614679E-2</c:v>
                </c:pt>
                <c:pt idx="9">
                  <c:v>-0.12280543418740471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5-4F1E-B936-D54E80595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668784"/>
        <c:axId val="2103664624"/>
      </c:lineChart>
      <c:catAx>
        <c:axId val="210366878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400">
                    <a:solidFill>
                      <a:sysClr val="windowText" lastClr="000000"/>
                    </a:solidFill>
                  </a:rPr>
                  <a:t>Ano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2103664624"/>
        <c:crosses val="autoZero"/>
        <c:auto val="1"/>
        <c:lblAlgn val="ctr"/>
        <c:lblOffset val="100"/>
        <c:noMultiLvlLbl val="0"/>
      </c:catAx>
      <c:valAx>
        <c:axId val="210366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400">
                    <a:solidFill>
                      <a:sysClr val="windowText" lastClr="000000"/>
                    </a:solidFill>
                  </a:rPr>
                  <a:t>Variação da Cobertura Vacinal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210366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5760835401022945E-2"/>
          <c:y val="0.90858985019516436"/>
          <c:w val="0.42607853943170854"/>
          <c:h val="5.81806564577988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Cobertura Vacinal VS IDHm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Nordeste!$AA$4:$AA$12</c:f>
              <c:numCache>
                <c:formatCode>0.000</c:formatCode>
                <c:ptCount val="9"/>
                <c:pt idx="0" formatCode="#,##0.000">
                  <c:v>0.63100000000000001</c:v>
                </c:pt>
                <c:pt idx="1">
                  <c:v>0.66</c:v>
                </c:pt>
                <c:pt idx="2" formatCode="#,##0.000">
                  <c:v>0.68200000000000005</c:v>
                </c:pt>
                <c:pt idx="3" formatCode="#,##0.000">
                  <c:v>0.63900000000000001</c:v>
                </c:pt>
                <c:pt idx="4" formatCode="#,##0.000">
                  <c:v>0.65800000000000003</c:v>
                </c:pt>
                <c:pt idx="5" formatCode="#,##0.000">
                  <c:v>0.67300000000000004</c:v>
                </c:pt>
                <c:pt idx="6" formatCode="#,##0.000">
                  <c:v>0.64600000000000002</c:v>
                </c:pt>
                <c:pt idx="7" formatCode="#,##0.000">
                  <c:v>0.68400000000000005</c:v>
                </c:pt>
                <c:pt idx="8" formatCode="#,##0.000">
                  <c:v>0.66500000000000004</c:v>
                </c:pt>
              </c:numCache>
            </c:numRef>
          </c:xVal>
          <c:yVal>
            <c:numRef>
              <c:f>Nordeste!$Q$13:$X$13</c:f>
              <c:numCache>
                <c:formatCode>0.00%</c:formatCode>
                <c:ptCount val="8"/>
                <c:pt idx="0">
                  <c:v>-2.6849787810873837E-2</c:v>
                </c:pt>
                <c:pt idx="1">
                  <c:v>-1.3495430498676348E-2</c:v>
                </c:pt>
                <c:pt idx="2">
                  <c:v>-4.1177548744950956E-2</c:v>
                </c:pt>
                <c:pt idx="3">
                  <c:v>-2.7148676288084532E-2</c:v>
                </c:pt>
                <c:pt idx="4">
                  <c:v>-2.9974864222677762E-2</c:v>
                </c:pt>
                <c:pt idx="5">
                  <c:v>-2.7115818869441654E-2</c:v>
                </c:pt>
                <c:pt idx="6">
                  <c:v>-2.2496194458886159E-2</c:v>
                </c:pt>
                <c:pt idx="7">
                  <c:v>-3.0632633301197337E-2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DA-4EAF-B495-22A7DB1A5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725071"/>
        <c:axId val="842725487"/>
      </c:scatterChart>
      <c:valAx>
        <c:axId val="84272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725487"/>
        <c:crosses val="autoZero"/>
        <c:crossBetween val="midCat"/>
      </c:valAx>
      <c:valAx>
        <c:axId val="84272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Cobertura Vacinal</a:t>
                </a:r>
              </a:p>
            </c:rich>
          </c:tx>
          <c:layout>
            <c:manualLayout>
              <c:xMode val="edge"/>
              <c:yMode val="edge"/>
              <c:x val="1.4276817371401849E-2"/>
              <c:y val="0.331180373286672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725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Cobertura</a:t>
            </a:r>
            <a:r>
              <a:rPr lang="pt-BR" baseline="0"/>
              <a:t> Vacinal VS </a:t>
            </a:r>
            <a:r>
              <a:rPr lang="pt-BR"/>
              <a:t>Plano</a:t>
            </a:r>
            <a:r>
              <a:rPr lang="pt-BR" baseline="0"/>
              <a:t> de Saúde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Nordeste!$Y$56:$Y$64</c:f>
              <c:numCache>
                <c:formatCode>0.00</c:formatCode>
                <c:ptCount val="9"/>
                <c:pt idx="0">
                  <c:v>11.433141545454546</c:v>
                </c:pt>
                <c:pt idx="1">
                  <c:v>10.696463454545453</c:v>
                </c:pt>
                <c:pt idx="2">
                  <c:v>13.444814681818183</c:v>
                </c:pt>
                <c:pt idx="3">
                  <c:v>6.4509562363636368</c:v>
                </c:pt>
                <c:pt idx="4">
                  <c:v>10.105069772727273</c:v>
                </c:pt>
                <c:pt idx="5">
                  <c:v>8.842040672727272</c:v>
                </c:pt>
                <c:pt idx="6">
                  <c:v>24.804587909090909</c:v>
                </c:pt>
                <c:pt idx="7">
                  <c:v>15.072695090909091</c:v>
                </c:pt>
                <c:pt idx="8">
                  <c:v>39.894719272727272</c:v>
                </c:pt>
              </c:numCache>
            </c:numRef>
          </c:xVal>
          <c:yVal>
            <c:numRef>
              <c:f>Nordeste!$P$13:$W$13</c:f>
              <c:numCache>
                <c:formatCode>0.00%</c:formatCode>
                <c:ptCount val="8"/>
                <c:pt idx="0">
                  <c:v>-2.7244416896355105E-2</c:v>
                </c:pt>
                <c:pt idx="1">
                  <c:v>-2.6849787810873837E-2</c:v>
                </c:pt>
                <c:pt idx="2">
                  <c:v>-1.3495430498676348E-2</c:v>
                </c:pt>
                <c:pt idx="3">
                  <c:v>-4.1177548744950956E-2</c:v>
                </c:pt>
                <c:pt idx="4">
                  <c:v>-2.7148676288084532E-2</c:v>
                </c:pt>
                <c:pt idx="5">
                  <c:v>-2.9974864222677762E-2</c:v>
                </c:pt>
                <c:pt idx="6">
                  <c:v>-2.7115818869441654E-2</c:v>
                </c:pt>
                <c:pt idx="7">
                  <c:v>-2.2496194458886159E-2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A-4B87-B96E-C59CE82C5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675151"/>
        <c:axId val="842682639"/>
      </c:scatterChart>
      <c:valAx>
        <c:axId val="842675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682639"/>
        <c:crosses val="autoZero"/>
        <c:crossBetween val="midCat"/>
      </c:valAx>
      <c:valAx>
        <c:axId val="84268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Cobertura</a:t>
                </a:r>
                <a:r>
                  <a:rPr lang="pt-BR" baseline="0"/>
                  <a:t> Vacinal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1.9357104085777881E-2"/>
              <c:y val="0.296053734051405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675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Cobertura Vacinal VS Atenção Primária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051698061662119"/>
          <c:y val="0.16712962962962963"/>
          <c:w val="0.83276158016174218"/>
          <c:h val="0.7819444444444444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Nordeste!$P$27:$X$27</c:f>
              <c:numCache>
                <c:formatCode>0.00%</c:formatCode>
                <c:ptCount val="9"/>
                <c:pt idx="0">
                  <c:v>6.3881716101584054E-3</c:v>
                </c:pt>
                <c:pt idx="1">
                  <c:v>2.4931987210429413E-2</c:v>
                </c:pt>
                <c:pt idx="2">
                  <c:v>1.3962737600966581E-2</c:v>
                </c:pt>
                <c:pt idx="3">
                  <c:v>5.0544684883775341E-3</c:v>
                </c:pt>
                <c:pt idx="4">
                  <c:v>-1.3288131696727373E-3</c:v>
                </c:pt>
                <c:pt idx="5">
                  <c:v>1.3342103704014304E-2</c:v>
                </c:pt>
                <c:pt idx="6">
                  <c:v>2.8083108253548777E-4</c:v>
                </c:pt>
                <c:pt idx="7">
                  <c:v>5.5631638398370156E-4</c:v>
                </c:pt>
                <c:pt idx="8">
                  <c:v>2.2568514574154426E-3</c:v>
                </c:pt>
              </c:numCache>
            </c:numRef>
          </c:xVal>
          <c:yVal>
            <c:numRef>
              <c:f>Nordeste!$P$13:$X$13</c:f>
              <c:numCache>
                <c:formatCode>0.00%</c:formatCode>
                <c:ptCount val="9"/>
                <c:pt idx="0">
                  <c:v>-2.7244416896355105E-2</c:v>
                </c:pt>
                <c:pt idx="1">
                  <c:v>-2.6849787810873837E-2</c:v>
                </c:pt>
                <c:pt idx="2">
                  <c:v>-1.3495430498676348E-2</c:v>
                </c:pt>
                <c:pt idx="3">
                  <c:v>-4.1177548744950956E-2</c:v>
                </c:pt>
                <c:pt idx="4">
                  <c:v>-2.7148676288084532E-2</c:v>
                </c:pt>
                <c:pt idx="5">
                  <c:v>-2.9974864222677762E-2</c:v>
                </c:pt>
                <c:pt idx="6">
                  <c:v>-2.7115818869441654E-2</c:v>
                </c:pt>
                <c:pt idx="7">
                  <c:v>-2.2496194458886159E-2</c:v>
                </c:pt>
                <c:pt idx="8">
                  <c:v>-3.0632633301197337E-2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56-45B0-AAA5-F388D8F6D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161055"/>
        <c:axId val="1028175615"/>
      </c:scatterChart>
      <c:valAx>
        <c:axId val="102816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8175615"/>
        <c:crosses val="autoZero"/>
        <c:crossBetween val="midCat"/>
      </c:valAx>
      <c:valAx>
        <c:axId val="102817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Cobertura Vacinal</a:t>
                </a:r>
              </a:p>
            </c:rich>
          </c:tx>
          <c:layout>
            <c:manualLayout>
              <c:xMode val="edge"/>
              <c:yMode val="edge"/>
              <c:x val="3.5936106274500772E-2"/>
              <c:y val="0.308032225138524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8161055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Cobertura Vacinal VS Atenção Primária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Norte!$P$28:$V$28</c:f>
              <c:numCache>
                <c:formatCode>0.00%</c:formatCode>
                <c:ptCount val="7"/>
                <c:pt idx="0">
                  <c:v>1.7013753215434375E-2</c:v>
                </c:pt>
                <c:pt idx="1">
                  <c:v>1.3035235697582656E-2</c:v>
                </c:pt>
                <c:pt idx="2">
                  <c:v>1.7929111186863154E-2</c:v>
                </c:pt>
                <c:pt idx="3">
                  <c:v>2.4951537940424321E-2</c:v>
                </c:pt>
                <c:pt idx="4">
                  <c:v>1.2797796913960399E-2</c:v>
                </c:pt>
                <c:pt idx="5">
                  <c:v>5.6427182033332692E-3</c:v>
                </c:pt>
                <c:pt idx="6">
                  <c:v>9.8829170076122907E-4</c:v>
                </c:pt>
              </c:numCache>
            </c:numRef>
          </c:xVal>
          <c:yVal>
            <c:numRef>
              <c:f>Norte!$P$14:$V$14</c:f>
              <c:numCache>
                <c:formatCode>0.00%</c:formatCode>
                <c:ptCount val="7"/>
                <c:pt idx="0">
                  <c:v>-3.9360770820760796E-2</c:v>
                </c:pt>
                <c:pt idx="1">
                  <c:v>-3.8883777286865637E-2</c:v>
                </c:pt>
                <c:pt idx="2">
                  <c:v>-2.5520081120072369E-2</c:v>
                </c:pt>
                <c:pt idx="3">
                  <c:v>-4.7140062605803022E-2</c:v>
                </c:pt>
                <c:pt idx="4">
                  <c:v>-1.8300982653621262E-2</c:v>
                </c:pt>
                <c:pt idx="5">
                  <c:v>-2.5424226570209884E-2</c:v>
                </c:pt>
                <c:pt idx="6">
                  <c:v>-1.2683297648702404E-2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26-458B-86A1-B6D0CD6C8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036559"/>
        <c:axId val="1511045295"/>
      </c:scatterChart>
      <c:valAx>
        <c:axId val="151103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1045295"/>
        <c:crosses val="autoZero"/>
        <c:crossBetween val="midCat"/>
      </c:valAx>
      <c:valAx>
        <c:axId val="151104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Cobertura</a:t>
                </a:r>
                <a:r>
                  <a:rPr lang="pt-BR" baseline="0"/>
                  <a:t> Vacinal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103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Cobertura Vacinal VS Plano de Saúde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Norte!$Y$52:$Y$58</c:f>
              <c:numCache>
                <c:formatCode>0.00</c:formatCode>
                <c:ptCount val="7"/>
                <c:pt idx="0">
                  <c:v>5.3223209818181809</c:v>
                </c:pt>
                <c:pt idx="1">
                  <c:v>13.736141636363635</c:v>
                </c:pt>
                <c:pt idx="2">
                  <c:v>8.8609042272727265</c:v>
                </c:pt>
                <c:pt idx="3">
                  <c:v>9.751692454545454</c:v>
                </c:pt>
                <c:pt idx="4">
                  <c:v>5.6601279636363637</c:v>
                </c:pt>
                <c:pt idx="5">
                  <c:v>23.459316181818188</c:v>
                </c:pt>
                <c:pt idx="6">
                  <c:v>6.5657262727272725</c:v>
                </c:pt>
              </c:numCache>
            </c:numRef>
          </c:xVal>
          <c:yVal>
            <c:numRef>
              <c:f>Norte!$P$14:$V$14</c:f>
              <c:numCache>
                <c:formatCode>0.00%</c:formatCode>
                <c:ptCount val="7"/>
                <c:pt idx="0">
                  <c:v>-3.9360770820760796E-2</c:v>
                </c:pt>
                <c:pt idx="1">
                  <c:v>-3.8883777286865637E-2</c:v>
                </c:pt>
                <c:pt idx="2">
                  <c:v>-2.5520081120072369E-2</c:v>
                </c:pt>
                <c:pt idx="3">
                  <c:v>-4.7140062605803022E-2</c:v>
                </c:pt>
                <c:pt idx="4">
                  <c:v>-1.8300982653621262E-2</c:v>
                </c:pt>
                <c:pt idx="5">
                  <c:v>-2.5424226570209884E-2</c:v>
                </c:pt>
                <c:pt idx="6">
                  <c:v>-1.2683297648702404E-2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C6-4BBC-B9E2-5FB6E475F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887791"/>
        <c:axId val="1482891119"/>
      </c:scatterChart>
      <c:valAx>
        <c:axId val="148288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2891119"/>
        <c:crosses val="autoZero"/>
        <c:crossBetween val="midCat"/>
      </c:valAx>
      <c:valAx>
        <c:axId val="148289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Cobertura Vacinal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40439632545931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2887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378897</xdr:colOff>
      <xdr:row>62</xdr:row>
      <xdr:rowOff>7004</xdr:rowOff>
    </xdr:from>
    <xdr:to>
      <xdr:col>21</xdr:col>
      <xdr:colOff>732582</xdr:colOff>
      <xdr:row>89</xdr:row>
      <xdr:rowOff>106456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3A5C3CA-09BA-F164-2E47-DCB5EB96C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301159</xdr:colOff>
      <xdr:row>61</xdr:row>
      <xdr:rowOff>149595</xdr:rowOff>
    </xdr:from>
    <xdr:to>
      <xdr:col>32</xdr:col>
      <xdr:colOff>452437</xdr:colOff>
      <xdr:row>88</xdr:row>
      <xdr:rowOff>9804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D7A716-221D-56FA-0C79-B0D25CF51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106455</xdr:colOff>
      <xdr:row>61</xdr:row>
      <xdr:rowOff>154781</xdr:rowOff>
    </xdr:from>
    <xdr:to>
      <xdr:col>10</xdr:col>
      <xdr:colOff>595312</xdr:colOff>
      <xdr:row>83</xdr:row>
      <xdr:rowOff>106735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49F55CE-C6FE-1E8D-BAEB-43163372C4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89295</xdr:colOff>
      <xdr:row>84</xdr:row>
      <xdr:rowOff>95249</xdr:rowOff>
    </xdr:from>
    <xdr:to>
      <xdr:col>10</xdr:col>
      <xdr:colOff>595311</xdr:colOff>
      <xdr:row>107</xdr:row>
      <xdr:rowOff>83343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168B991-3074-4B92-28A9-DBC466BB4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344449</xdr:colOff>
      <xdr:row>47</xdr:row>
      <xdr:rowOff>143983</xdr:rowOff>
    </xdr:from>
    <xdr:to>
      <xdr:col>31</xdr:col>
      <xdr:colOff>265814</xdr:colOff>
      <xdr:row>64</xdr:row>
      <xdr:rowOff>62910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2BE8532-77EE-9076-B46C-A35D507653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355524</xdr:colOff>
      <xdr:row>13</xdr:row>
      <xdr:rowOff>44302</xdr:rowOff>
    </xdr:from>
    <xdr:to>
      <xdr:col>31</xdr:col>
      <xdr:colOff>188284</xdr:colOff>
      <xdr:row>29</xdr:row>
      <xdr:rowOff>155058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E9D2BDF-D9CE-B1DC-D443-9E9E5B823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343343</xdr:colOff>
      <xdr:row>30</xdr:row>
      <xdr:rowOff>112528</xdr:rowOff>
    </xdr:from>
    <xdr:to>
      <xdr:col>31</xdr:col>
      <xdr:colOff>199360</xdr:colOff>
      <xdr:row>47</xdr:row>
      <xdr:rowOff>11075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865C09F-4F34-D2B9-58E6-0859A8F29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444501</xdr:colOff>
      <xdr:row>10</xdr:row>
      <xdr:rowOff>73025</xdr:rowOff>
    </xdr:from>
    <xdr:to>
      <xdr:col>31</xdr:col>
      <xdr:colOff>1</xdr:colOff>
      <xdr:row>27</xdr:row>
      <xdr:rowOff>117475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0DBFA52-D1F0-61BB-3307-D37EC86C9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396874</xdr:colOff>
      <xdr:row>28</xdr:row>
      <xdr:rowOff>83608</xdr:rowOff>
    </xdr:from>
    <xdr:to>
      <xdr:col>30</xdr:col>
      <xdr:colOff>788457</xdr:colOff>
      <xdr:row>45</xdr:row>
      <xdr:rowOff>128058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87A6912-658B-5C52-904F-6CFF408FA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375708</xdr:colOff>
      <xdr:row>46</xdr:row>
      <xdr:rowOff>125941</xdr:rowOff>
    </xdr:from>
    <xdr:to>
      <xdr:col>30</xdr:col>
      <xdr:colOff>767291</xdr:colOff>
      <xdr:row>64</xdr:row>
      <xdr:rowOff>11641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D5218F0-C72D-17F1-878C-0172A5F59D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211666</xdr:colOff>
      <xdr:row>8</xdr:row>
      <xdr:rowOff>20108</xdr:rowOff>
    </xdr:from>
    <xdr:to>
      <xdr:col>31</xdr:col>
      <xdr:colOff>211667</xdr:colOff>
      <xdr:row>25</xdr:row>
      <xdr:rowOff>64558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3EA65A-8D57-77E7-69CC-8A63BC4C1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418043</xdr:colOff>
      <xdr:row>26</xdr:row>
      <xdr:rowOff>73025</xdr:rowOff>
    </xdr:from>
    <xdr:to>
      <xdr:col>30</xdr:col>
      <xdr:colOff>809626</xdr:colOff>
      <xdr:row>43</xdr:row>
      <xdr:rowOff>117475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421CC0D-1D42-88DF-0926-2A25F72AB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365124</xdr:colOff>
      <xdr:row>44</xdr:row>
      <xdr:rowOff>157690</xdr:rowOff>
    </xdr:from>
    <xdr:to>
      <xdr:col>30</xdr:col>
      <xdr:colOff>756707</xdr:colOff>
      <xdr:row>58</xdr:row>
      <xdr:rowOff>128057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D4D9631-7C95-3B77-91B3-36FE00F58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280457</xdr:colOff>
      <xdr:row>7</xdr:row>
      <xdr:rowOff>30691</xdr:rowOff>
    </xdr:from>
    <xdr:to>
      <xdr:col>31</xdr:col>
      <xdr:colOff>672040</xdr:colOff>
      <xdr:row>20</xdr:row>
      <xdr:rowOff>159807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158B96E-2731-1F6C-9D2A-D78CF47F3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301624</xdr:colOff>
      <xdr:row>21</xdr:row>
      <xdr:rowOff>104775</xdr:rowOff>
    </xdr:from>
    <xdr:to>
      <xdr:col>31</xdr:col>
      <xdr:colOff>693207</xdr:colOff>
      <xdr:row>35</xdr:row>
      <xdr:rowOff>32808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D077F26-3438-513C-46DD-06DC21137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343957</xdr:colOff>
      <xdr:row>35</xdr:row>
      <xdr:rowOff>136525</xdr:rowOff>
    </xdr:from>
    <xdr:to>
      <xdr:col>31</xdr:col>
      <xdr:colOff>650873</xdr:colOff>
      <xdr:row>49</xdr:row>
      <xdr:rowOff>64559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452E544-D0C5-2641-D9FB-B7DD0FD3C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259291</xdr:colOff>
      <xdr:row>5</xdr:row>
      <xdr:rowOff>178857</xdr:rowOff>
    </xdr:from>
    <xdr:to>
      <xdr:col>30</xdr:col>
      <xdr:colOff>449791</xdr:colOff>
      <xdr:row>19</xdr:row>
      <xdr:rowOff>106891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D39284-0E3A-52FD-ABA5-B6CE86AA4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238125</xdr:colOff>
      <xdr:row>20</xdr:row>
      <xdr:rowOff>9525</xdr:rowOff>
    </xdr:from>
    <xdr:to>
      <xdr:col>30</xdr:col>
      <xdr:colOff>428625</xdr:colOff>
      <xdr:row>33</xdr:row>
      <xdr:rowOff>138642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3351C20-8D7A-4E49-8BB0-8C1D94ED7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132290</xdr:colOff>
      <xdr:row>34</xdr:row>
      <xdr:rowOff>115359</xdr:rowOff>
    </xdr:from>
    <xdr:to>
      <xdr:col>30</xdr:col>
      <xdr:colOff>322790</xdr:colOff>
      <xdr:row>48</xdr:row>
      <xdr:rowOff>43392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B19C017-FD5B-DE57-6085-82D040AE4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0"/>
  <sheetViews>
    <sheetView topLeftCell="B1" zoomScale="90" zoomScaleNormal="90" workbookViewId="0">
      <selection activeCell="I1" sqref="I1:I28"/>
    </sheetView>
  </sheetViews>
  <sheetFormatPr defaultColWidth="12.5703125" defaultRowHeight="15.75" customHeight="1" x14ac:dyDescent="0.2"/>
  <cols>
    <col min="1" max="1" width="13.5703125" bestFit="1" customWidth="1"/>
    <col min="2" max="2" width="16.42578125" bestFit="1" customWidth="1"/>
    <col min="3" max="3" width="18.140625" bestFit="1" customWidth="1"/>
    <col min="4" max="4" width="8.5703125" bestFit="1" customWidth="1"/>
    <col min="5" max="5" width="14.5703125" bestFit="1" customWidth="1"/>
    <col min="6" max="6" width="15.140625" bestFit="1" customWidth="1"/>
    <col min="7" max="7" width="12.85546875" bestFit="1" customWidth="1"/>
    <col min="8" max="8" width="17.140625" bestFit="1" customWidth="1"/>
    <col min="9" max="9" width="9.5703125" bestFit="1" customWidth="1"/>
    <col min="10" max="10" width="12.140625" bestFit="1" customWidth="1"/>
    <col min="11" max="11" width="13.28515625" bestFit="1" customWidth="1"/>
  </cols>
  <sheetData>
    <row r="1" spans="1:11" ht="15.75" customHeight="1" x14ac:dyDescent="0.2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60" t="s">
        <v>6</v>
      </c>
      <c r="H1" s="12" t="s">
        <v>7</v>
      </c>
      <c r="I1" s="12" t="s">
        <v>8</v>
      </c>
      <c r="J1" s="3" t="s">
        <v>9</v>
      </c>
      <c r="K1" s="3" t="s">
        <v>86</v>
      </c>
    </row>
    <row r="2" spans="1:11" ht="12.75" x14ac:dyDescent="0.2">
      <c r="A2" s="1">
        <v>12</v>
      </c>
      <c r="B2" s="1" t="s">
        <v>10</v>
      </c>
      <c r="C2" s="1" t="s">
        <v>11</v>
      </c>
      <c r="D2" s="1">
        <v>2010</v>
      </c>
      <c r="E2" s="1" t="s">
        <v>12</v>
      </c>
      <c r="F2" s="4">
        <v>11.819553000000001</v>
      </c>
      <c r="G2" s="2">
        <v>90458</v>
      </c>
      <c r="H2" s="5">
        <v>100</v>
      </c>
      <c r="I2" s="6">
        <v>0.66300000000000003</v>
      </c>
      <c r="J2" s="7">
        <v>75.558210000000003</v>
      </c>
      <c r="K2" s="7">
        <v>6.1569919999999998</v>
      </c>
    </row>
    <row r="3" spans="1:11" ht="12.75" x14ac:dyDescent="0.2">
      <c r="A3" s="1">
        <v>27</v>
      </c>
      <c r="B3" s="1" t="s">
        <v>13</v>
      </c>
      <c r="C3" s="1" t="s">
        <v>14</v>
      </c>
      <c r="D3" s="1">
        <v>2010</v>
      </c>
      <c r="E3" s="1" t="s">
        <v>15</v>
      </c>
      <c r="F3" s="4">
        <v>9.1512779999999996</v>
      </c>
      <c r="G3" s="2">
        <v>292486</v>
      </c>
      <c r="H3" s="5">
        <v>100</v>
      </c>
      <c r="I3" s="6">
        <v>0.63100000000000001</v>
      </c>
      <c r="J3" s="7">
        <v>78.580640000000002</v>
      </c>
      <c r="K3" s="7">
        <v>9.9262169999999994</v>
      </c>
    </row>
    <row r="4" spans="1:11" ht="12.75" x14ac:dyDescent="0.2">
      <c r="A4" s="1">
        <v>16</v>
      </c>
      <c r="B4" s="1" t="s">
        <v>16</v>
      </c>
      <c r="C4" s="1" t="s">
        <v>17</v>
      </c>
      <c r="D4" s="1">
        <v>2010</v>
      </c>
      <c r="E4" s="1" t="s">
        <v>12</v>
      </c>
      <c r="F4" s="4">
        <v>11.406229</v>
      </c>
      <c r="G4" s="2">
        <v>79189</v>
      </c>
      <c r="H4" s="4">
        <v>90.752655000000004</v>
      </c>
      <c r="I4" s="6">
        <v>0.70799999999999996</v>
      </c>
      <c r="J4" s="7">
        <v>90.042755</v>
      </c>
      <c r="K4" s="7">
        <v>12.764512</v>
      </c>
    </row>
    <row r="5" spans="1:11" ht="12.75" x14ac:dyDescent="0.2">
      <c r="A5" s="1">
        <v>13</v>
      </c>
      <c r="B5" s="1" t="s">
        <v>18</v>
      </c>
      <c r="C5" s="1" t="s">
        <v>19</v>
      </c>
      <c r="D5" s="1">
        <v>2010</v>
      </c>
      <c r="E5" s="1" t="s">
        <v>12</v>
      </c>
      <c r="F5" s="4">
        <v>11.287005000000001</v>
      </c>
      <c r="G5" s="2">
        <v>401044</v>
      </c>
      <c r="H5" s="4">
        <v>92.480400000000003</v>
      </c>
      <c r="I5" s="6">
        <v>0.67400000000000004</v>
      </c>
      <c r="J5" s="7">
        <v>65.216160000000002</v>
      </c>
      <c r="K5" s="7">
        <v>9.3428839999999997</v>
      </c>
    </row>
    <row r="6" spans="1:11" ht="12.75" x14ac:dyDescent="0.2">
      <c r="A6" s="1">
        <v>29</v>
      </c>
      <c r="B6" s="1" t="s">
        <v>20</v>
      </c>
      <c r="C6" s="1" t="s">
        <v>21</v>
      </c>
      <c r="D6" s="1">
        <v>2010</v>
      </c>
      <c r="E6" s="1" t="s">
        <v>15</v>
      </c>
      <c r="F6" s="4">
        <v>7.9261537000000004</v>
      </c>
      <c r="G6" s="2">
        <v>1133657</v>
      </c>
      <c r="H6" s="4">
        <v>95.92989</v>
      </c>
      <c r="I6" s="8">
        <v>0.66</v>
      </c>
      <c r="J6" s="7">
        <v>66.063220000000001</v>
      </c>
      <c r="K6" s="7">
        <v>9.9171294999999997</v>
      </c>
    </row>
    <row r="7" spans="1:11" ht="12.75" x14ac:dyDescent="0.2">
      <c r="A7" s="1">
        <v>23</v>
      </c>
      <c r="B7" s="1" t="s">
        <v>22</v>
      </c>
      <c r="C7" s="1" t="s">
        <v>23</v>
      </c>
      <c r="D7" s="1">
        <v>2010</v>
      </c>
      <c r="E7" s="1" t="s">
        <v>15</v>
      </c>
      <c r="F7" s="4">
        <v>7.9310549999999997</v>
      </c>
      <c r="G7" s="2">
        <v>683896</v>
      </c>
      <c r="H7" s="5">
        <v>100</v>
      </c>
      <c r="I7" s="6">
        <v>0.68200000000000005</v>
      </c>
      <c r="J7" s="7">
        <v>77.081153999999998</v>
      </c>
      <c r="K7" s="7">
        <v>11.706325</v>
      </c>
    </row>
    <row r="8" spans="1:11" ht="12.75" x14ac:dyDescent="0.2">
      <c r="A8" s="1">
        <v>53</v>
      </c>
      <c r="B8" s="1" t="s">
        <v>24</v>
      </c>
      <c r="C8" s="1" t="s">
        <v>25</v>
      </c>
      <c r="D8" s="1">
        <v>2010</v>
      </c>
      <c r="E8" s="1" t="s">
        <v>26</v>
      </c>
      <c r="F8" s="4">
        <v>8.0111779999999992</v>
      </c>
      <c r="G8" s="2">
        <v>211595</v>
      </c>
      <c r="H8" s="4">
        <v>94.195310000000006</v>
      </c>
      <c r="I8" s="6">
        <v>0.82399999999999995</v>
      </c>
      <c r="J8" s="7">
        <v>46.449689999999997</v>
      </c>
      <c r="K8" s="7">
        <v>24.291481000000001</v>
      </c>
    </row>
    <row r="9" spans="1:11" ht="12.75" x14ac:dyDescent="0.2">
      <c r="A9" s="1">
        <v>32</v>
      </c>
      <c r="B9" s="1" t="s">
        <v>27</v>
      </c>
      <c r="C9" s="1" t="s">
        <v>28</v>
      </c>
      <c r="D9" s="1">
        <v>2010</v>
      </c>
      <c r="E9" s="1" t="s">
        <v>29</v>
      </c>
      <c r="F9" s="4">
        <v>7.4117290000000002</v>
      </c>
      <c r="G9" s="2">
        <v>266530</v>
      </c>
      <c r="H9" s="5">
        <v>100</v>
      </c>
      <c r="I9" s="8">
        <v>0.74</v>
      </c>
      <c r="J9" s="7">
        <v>67.453280000000007</v>
      </c>
      <c r="K9" s="7">
        <v>29.925861000000001</v>
      </c>
    </row>
    <row r="10" spans="1:11" ht="12.75" x14ac:dyDescent="0.2">
      <c r="A10" s="1">
        <v>52</v>
      </c>
      <c r="B10" s="1" t="s">
        <v>30</v>
      </c>
      <c r="C10" s="1" t="s">
        <v>31</v>
      </c>
      <c r="D10" s="1">
        <v>2010</v>
      </c>
      <c r="E10" s="1" t="s">
        <v>26</v>
      </c>
      <c r="F10" s="4">
        <v>7.5149629999999998</v>
      </c>
      <c r="G10" s="2">
        <v>459146</v>
      </c>
      <c r="H10" s="5">
        <v>100</v>
      </c>
      <c r="I10" s="6">
        <v>0.73499999999999999</v>
      </c>
      <c r="J10" s="7">
        <v>77.486664000000005</v>
      </c>
      <c r="K10" s="7">
        <v>12.975033</v>
      </c>
    </row>
    <row r="11" spans="1:11" ht="12.75" x14ac:dyDescent="0.2">
      <c r="A11" s="1">
        <v>21</v>
      </c>
      <c r="B11" s="1" t="s">
        <v>32</v>
      </c>
      <c r="C11" s="1" t="s">
        <v>33</v>
      </c>
      <c r="D11" s="1">
        <v>2010</v>
      </c>
      <c r="E11" s="1" t="s">
        <v>15</v>
      </c>
      <c r="F11" s="4">
        <v>10.085138000000001</v>
      </c>
      <c r="G11" s="2">
        <v>676810</v>
      </c>
      <c r="H11" s="5">
        <v>100</v>
      </c>
      <c r="I11" s="6">
        <v>0.63900000000000001</v>
      </c>
      <c r="J11" s="7">
        <v>83.783029999999997</v>
      </c>
      <c r="K11" s="7">
        <v>5.1314086999999997</v>
      </c>
    </row>
    <row r="12" spans="1:11" ht="12.75" x14ac:dyDescent="0.2">
      <c r="A12" s="1">
        <v>51</v>
      </c>
      <c r="B12" s="1" t="s">
        <v>34</v>
      </c>
      <c r="C12" s="1" t="s">
        <v>35</v>
      </c>
      <c r="D12" s="1">
        <v>2010</v>
      </c>
      <c r="E12" s="1" t="s">
        <v>26</v>
      </c>
      <c r="F12" s="4">
        <v>8.5822269999999996</v>
      </c>
      <c r="G12" s="2">
        <v>266608</v>
      </c>
      <c r="H12" s="5">
        <v>100</v>
      </c>
      <c r="I12" s="6">
        <v>0.72499999999999998</v>
      </c>
      <c r="J12" s="7">
        <v>70.501334999999997</v>
      </c>
      <c r="K12" s="7">
        <v>24.092904999999998</v>
      </c>
    </row>
    <row r="13" spans="1:11" ht="12.75" x14ac:dyDescent="0.2">
      <c r="A13" s="1">
        <v>50</v>
      </c>
      <c r="B13" s="1" t="s">
        <v>36</v>
      </c>
      <c r="C13" s="1" t="s">
        <v>37</v>
      </c>
      <c r="D13" s="1">
        <v>2010</v>
      </c>
      <c r="E13" s="1" t="s">
        <v>26</v>
      </c>
      <c r="F13" s="4">
        <v>8.0728489999999997</v>
      </c>
      <c r="G13" s="2">
        <v>201397</v>
      </c>
      <c r="H13" s="4">
        <v>99.642340000000004</v>
      </c>
      <c r="I13" s="6">
        <v>0.72899999999999998</v>
      </c>
      <c r="J13" s="7">
        <v>68.033779999999993</v>
      </c>
      <c r="K13" s="7">
        <v>16.138871999999999</v>
      </c>
    </row>
    <row r="14" spans="1:11" ht="12.75" x14ac:dyDescent="0.2">
      <c r="A14" s="1">
        <v>31</v>
      </c>
      <c r="B14" s="1" t="s">
        <v>38</v>
      </c>
      <c r="C14" s="1" t="s">
        <v>39</v>
      </c>
      <c r="D14" s="1">
        <v>2010</v>
      </c>
      <c r="E14" s="1" t="s">
        <v>29</v>
      </c>
      <c r="F14" s="4">
        <v>6.7070360000000004</v>
      </c>
      <c r="G14" s="2">
        <v>1338553</v>
      </c>
      <c r="H14" s="5">
        <v>100</v>
      </c>
      <c r="I14" s="6">
        <v>0.73099999999999998</v>
      </c>
      <c r="J14" s="7">
        <v>78.322845000000001</v>
      </c>
      <c r="K14" s="7">
        <v>12.374098999999999</v>
      </c>
    </row>
    <row r="15" spans="1:11" ht="12.75" x14ac:dyDescent="0.2">
      <c r="A15" s="1">
        <v>15</v>
      </c>
      <c r="B15" s="1" t="s">
        <v>40</v>
      </c>
      <c r="C15" s="1" t="s">
        <v>41</v>
      </c>
      <c r="D15" s="1">
        <v>2010</v>
      </c>
      <c r="E15" s="1" t="s">
        <v>12</v>
      </c>
      <c r="F15" s="4">
        <v>10.272289000000001</v>
      </c>
      <c r="G15" s="2">
        <v>797433</v>
      </c>
      <c r="H15" s="5">
        <v>100</v>
      </c>
      <c r="I15" s="6">
        <v>0.64600000000000002</v>
      </c>
      <c r="J15" s="7">
        <v>50.604410000000001</v>
      </c>
      <c r="K15" s="7">
        <v>9.3902640000000002</v>
      </c>
    </row>
    <row r="16" spans="1:11" ht="12.75" x14ac:dyDescent="0.2">
      <c r="A16" s="1">
        <v>25</v>
      </c>
      <c r="B16" s="1" t="s">
        <v>42</v>
      </c>
      <c r="C16" s="1" t="s">
        <v>43</v>
      </c>
      <c r="D16" s="1">
        <v>2010</v>
      </c>
      <c r="E16" s="1" t="s">
        <v>15</v>
      </c>
      <c r="F16" s="4">
        <v>7.9060955000000002</v>
      </c>
      <c r="G16" s="2">
        <v>303657</v>
      </c>
      <c r="H16" s="5">
        <v>100</v>
      </c>
      <c r="I16" s="6">
        <v>0.65800000000000003</v>
      </c>
      <c r="J16" s="7">
        <v>99.246470000000002</v>
      </c>
      <c r="K16" s="7">
        <v>8.7958590000000001</v>
      </c>
    </row>
    <row r="17" spans="1:11" ht="12.75" x14ac:dyDescent="0.2">
      <c r="A17" s="1">
        <v>41</v>
      </c>
      <c r="B17" s="1" t="s">
        <v>44</v>
      </c>
      <c r="C17" s="1" t="s">
        <v>45</v>
      </c>
      <c r="D17" s="1">
        <v>2010</v>
      </c>
      <c r="E17" s="1" t="s">
        <v>46</v>
      </c>
      <c r="F17" s="4">
        <v>7.1029140000000002</v>
      </c>
      <c r="G17" s="2">
        <v>756693</v>
      </c>
      <c r="H17" s="4">
        <v>99.598433999999997</v>
      </c>
      <c r="I17" s="6">
        <v>0.749</v>
      </c>
      <c r="J17" s="7">
        <v>68.419569999999993</v>
      </c>
      <c r="K17" s="7">
        <v>14.586592</v>
      </c>
    </row>
    <row r="18" spans="1:11" ht="12.75" x14ac:dyDescent="0.2">
      <c r="A18" s="1">
        <v>26</v>
      </c>
      <c r="B18" s="1" t="s">
        <v>47</v>
      </c>
      <c r="C18" s="1" t="s">
        <v>48</v>
      </c>
      <c r="D18" s="1">
        <v>2010</v>
      </c>
      <c r="E18" s="1" t="s">
        <v>15</v>
      </c>
      <c r="F18" s="4">
        <v>8.2147590000000008</v>
      </c>
      <c r="G18" s="2">
        <v>739367</v>
      </c>
      <c r="H18" s="5">
        <v>100</v>
      </c>
      <c r="I18" s="6">
        <v>0.67300000000000004</v>
      </c>
      <c r="J18" s="7">
        <v>71.836654999999993</v>
      </c>
      <c r="K18" s="7">
        <v>7.4026855999999999</v>
      </c>
    </row>
    <row r="19" spans="1:11" ht="12.75" x14ac:dyDescent="0.2">
      <c r="A19" s="1">
        <v>22</v>
      </c>
      <c r="B19" s="1" t="s">
        <v>49</v>
      </c>
      <c r="C19" s="1" t="s">
        <v>50</v>
      </c>
      <c r="D19" s="1">
        <v>2010</v>
      </c>
      <c r="E19" s="1" t="s">
        <v>15</v>
      </c>
      <c r="F19" s="4">
        <v>8.2646840000000008</v>
      </c>
      <c r="G19" s="2">
        <v>263924</v>
      </c>
      <c r="H19" s="4">
        <v>97.018739999999994</v>
      </c>
      <c r="I19" s="6">
        <v>0.64600000000000002</v>
      </c>
      <c r="J19" s="7">
        <v>98.887619999999998</v>
      </c>
      <c r="K19" s="7">
        <v>23.263971000000002</v>
      </c>
    </row>
    <row r="20" spans="1:11" ht="12.75" x14ac:dyDescent="0.2">
      <c r="A20" s="1">
        <v>33</v>
      </c>
      <c r="B20" s="1" t="s">
        <v>51</v>
      </c>
      <c r="C20" s="1" t="s">
        <v>52</v>
      </c>
      <c r="D20" s="1">
        <v>2010</v>
      </c>
      <c r="E20" s="1" t="s">
        <v>29</v>
      </c>
      <c r="F20" s="4">
        <v>6.5092850000000002</v>
      </c>
      <c r="G20" s="2">
        <v>1061221</v>
      </c>
      <c r="H20" s="5">
        <v>100</v>
      </c>
      <c r="I20" s="6">
        <v>0.76100000000000001</v>
      </c>
      <c r="J20" s="7">
        <v>47.981340000000003</v>
      </c>
      <c r="K20" s="7">
        <v>34.336919999999999</v>
      </c>
    </row>
    <row r="21" spans="1:11" ht="12.75" x14ac:dyDescent="0.2">
      <c r="A21" s="1">
        <v>24</v>
      </c>
      <c r="B21" s="1" t="s">
        <v>53</v>
      </c>
      <c r="C21" s="1" t="s">
        <v>54</v>
      </c>
      <c r="D21" s="1">
        <v>2010</v>
      </c>
      <c r="E21" s="1" t="s">
        <v>15</v>
      </c>
      <c r="F21" s="4">
        <v>7.9460443999999999</v>
      </c>
      <c r="G21" s="2">
        <v>257447</v>
      </c>
      <c r="H21" s="4">
        <v>96.672460000000001</v>
      </c>
      <c r="I21" s="6">
        <v>0.68400000000000005</v>
      </c>
      <c r="J21" s="7">
        <v>85.446340000000006</v>
      </c>
      <c r="K21" s="7">
        <v>14.646262999999999</v>
      </c>
    </row>
    <row r="22" spans="1:11" ht="12.75" x14ac:dyDescent="0.2">
      <c r="A22" s="1">
        <v>43</v>
      </c>
      <c r="B22" s="1" t="s">
        <v>55</v>
      </c>
      <c r="C22" s="1" t="s">
        <v>56</v>
      </c>
      <c r="D22" s="1">
        <v>2010</v>
      </c>
      <c r="E22" s="1" t="s">
        <v>46</v>
      </c>
      <c r="F22" s="4">
        <v>6.2549963000000002</v>
      </c>
      <c r="G22" s="2">
        <v>682720</v>
      </c>
      <c r="H22" s="4">
        <v>92.341539999999995</v>
      </c>
      <c r="I22" s="6">
        <v>0.746</v>
      </c>
      <c r="J22" s="7">
        <v>57.196120000000001</v>
      </c>
      <c r="K22" s="7">
        <v>10.412452</v>
      </c>
    </row>
    <row r="23" spans="1:11" ht="12.75" x14ac:dyDescent="0.2">
      <c r="A23" s="1">
        <v>11</v>
      </c>
      <c r="B23" s="1" t="s">
        <v>57</v>
      </c>
      <c r="C23" s="1" t="s">
        <v>58</v>
      </c>
      <c r="D23" s="1">
        <v>2010</v>
      </c>
      <c r="E23" s="1" t="s">
        <v>12</v>
      </c>
      <c r="F23" s="4">
        <v>8.5345359999999992</v>
      </c>
      <c r="G23" s="2">
        <v>136436</v>
      </c>
      <c r="H23" s="5">
        <v>100</v>
      </c>
      <c r="I23" s="8">
        <v>0.69</v>
      </c>
      <c r="J23" s="7">
        <v>66.862780000000001</v>
      </c>
      <c r="K23" s="7">
        <v>6.2660736999999997</v>
      </c>
    </row>
    <row r="24" spans="1:11" ht="12.75" x14ac:dyDescent="0.2">
      <c r="A24" s="1">
        <v>14</v>
      </c>
      <c r="B24" s="1" t="s">
        <v>59</v>
      </c>
      <c r="C24" s="1" t="s">
        <v>60</v>
      </c>
      <c r="D24" s="1">
        <v>2010</v>
      </c>
      <c r="E24" s="1" t="s">
        <v>12</v>
      </c>
      <c r="F24" s="4">
        <v>11.052483000000001</v>
      </c>
      <c r="G24" s="2">
        <v>50711</v>
      </c>
      <c r="H24" s="4">
        <v>96.709914999999995</v>
      </c>
      <c r="I24" s="6">
        <v>0.70699999999999996</v>
      </c>
      <c r="J24" s="7">
        <v>83.040053999999998</v>
      </c>
      <c r="K24" s="7">
        <v>23.401402999999998</v>
      </c>
    </row>
    <row r="25" spans="1:11" ht="12.75" x14ac:dyDescent="0.2">
      <c r="A25" s="1">
        <v>42</v>
      </c>
      <c r="B25" s="1" t="s">
        <v>61</v>
      </c>
      <c r="C25" s="1" t="s">
        <v>62</v>
      </c>
      <c r="D25" s="1">
        <v>2010</v>
      </c>
      <c r="E25" s="1" t="s">
        <v>46</v>
      </c>
      <c r="F25" s="4">
        <v>6.7332330000000002</v>
      </c>
      <c r="G25" s="2">
        <v>427766</v>
      </c>
      <c r="H25" s="4">
        <v>98.818343999999996</v>
      </c>
      <c r="I25" s="6">
        <v>0.77400000000000002</v>
      </c>
      <c r="J25" s="7">
        <v>83.634140000000002</v>
      </c>
      <c r="K25" s="7">
        <v>23.343927000000001</v>
      </c>
    </row>
    <row r="26" spans="1:11" ht="12.75" x14ac:dyDescent="0.2">
      <c r="A26" s="1">
        <v>35</v>
      </c>
      <c r="B26" s="1" t="s">
        <v>63</v>
      </c>
      <c r="C26" s="1" t="s">
        <v>64</v>
      </c>
      <c r="D26" s="1">
        <v>2010</v>
      </c>
      <c r="E26" s="1" t="s">
        <v>29</v>
      </c>
      <c r="F26" s="4">
        <v>7.0185126999999996</v>
      </c>
      <c r="G26" s="2">
        <v>2968754</v>
      </c>
      <c r="H26" s="4">
        <v>96.604370000000003</v>
      </c>
      <c r="I26" s="6">
        <v>0.78300000000000003</v>
      </c>
      <c r="J26" s="7">
        <v>51.842773000000001</v>
      </c>
      <c r="K26" s="7">
        <v>11.747662999999999</v>
      </c>
    </row>
    <row r="27" spans="1:11" ht="12.75" x14ac:dyDescent="0.2">
      <c r="A27" s="1">
        <v>28</v>
      </c>
      <c r="B27" s="1" t="s">
        <v>65</v>
      </c>
      <c r="C27" s="1" t="s">
        <v>66</v>
      </c>
      <c r="D27" s="1">
        <v>2010</v>
      </c>
      <c r="E27" s="1" t="s">
        <v>15</v>
      </c>
      <c r="F27" s="4">
        <v>8.4933569999999996</v>
      </c>
      <c r="G27" s="2">
        <v>179051</v>
      </c>
      <c r="H27" s="4">
        <v>99.86891</v>
      </c>
      <c r="I27" s="6">
        <v>0.66500000000000004</v>
      </c>
      <c r="J27" s="7">
        <v>90.897810000000007</v>
      </c>
      <c r="K27" s="7">
        <v>40.940280000000001</v>
      </c>
    </row>
    <row r="28" spans="1:11" ht="12.75" x14ac:dyDescent="0.2">
      <c r="A28" s="1">
        <v>17</v>
      </c>
      <c r="B28" s="1" t="s">
        <v>67</v>
      </c>
      <c r="C28" s="1" t="s">
        <v>68</v>
      </c>
      <c r="D28" s="1">
        <v>2010</v>
      </c>
      <c r="E28" s="1" t="s">
        <v>12</v>
      </c>
      <c r="F28" s="4">
        <v>9.3239940000000008</v>
      </c>
      <c r="G28" s="2">
        <v>131747</v>
      </c>
      <c r="H28" s="4">
        <v>97.213639999999998</v>
      </c>
      <c r="I28" s="6">
        <v>0.69899999999999995</v>
      </c>
      <c r="J28" s="7">
        <v>93.842190000000002</v>
      </c>
      <c r="K28" s="7">
        <v>5.5752024999999996</v>
      </c>
    </row>
    <row r="29" spans="1:11" ht="12.75" x14ac:dyDescent="0.2">
      <c r="A29" s="1">
        <v>12</v>
      </c>
      <c r="B29" s="1" t="s">
        <v>10</v>
      </c>
      <c r="C29" s="1" t="s">
        <v>11</v>
      </c>
      <c r="D29" s="1">
        <v>2011</v>
      </c>
      <c r="E29" s="1" t="s">
        <v>12</v>
      </c>
      <c r="F29" s="4">
        <v>11.378049000000001</v>
      </c>
      <c r="G29" s="2">
        <v>88578</v>
      </c>
      <c r="H29" s="5">
        <v>100</v>
      </c>
      <c r="I29" s="6">
        <v>0.66300000000000003</v>
      </c>
      <c r="J29" s="7">
        <v>72.795509999999993</v>
      </c>
      <c r="K29" s="7">
        <v>5.9772715999999999</v>
      </c>
    </row>
    <row r="30" spans="1:11" ht="12.75" x14ac:dyDescent="0.2">
      <c r="A30" s="1">
        <v>27</v>
      </c>
      <c r="B30" s="1" t="s">
        <v>13</v>
      </c>
      <c r="C30" s="1" t="s">
        <v>14</v>
      </c>
      <c r="D30" s="1">
        <v>2011</v>
      </c>
      <c r="E30" s="1" t="s">
        <v>15</v>
      </c>
      <c r="F30" s="4">
        <v>8.8984710000000007</v>
      </c>
      <c r="G30" s="2">
        <v>285998</v>
      </c>
      <c r="H30" s="4">
        <v>90.612099999999998</v>
      </c>
      <c r="I30" s="6">
        <v>0.63100000000000001</v>
      </c>
      <c r="J30" s="7">
        <v>77.387694999999994</v>
      </c>
      <c r="K30" s="7">
        <v>10.873354000000001</v>
      </c>
    </row>
    <row r="31" spans="1:11" ht="12.75" x14ac:dyDescent="0.2">
      <c r="A31" s="1">
        <v>16</v>
      </c>
      <c r="B31" s="1" t="s">
        <v>16</v>
      </c>
      <c r="C31" s="1" t="s">
        <v>17</v>
      </c>
      <c r="D31" s="1">
        <v>2011</v>
      </c>
      <c r="E31" s="1" t="s">
        <v>12</v>
      </c>
      <c r="F31" s="4">
        <v>11.169677</v>
      </c>
      <c r="G31" s="2">
        <v>79467</v>
      </c>
      <c r="H31" s="4">
        <v>84.583100000000002</v>
      </c>
      <c r="I31" s="6">
        <v>0.70799999999999996</v>
      </c>
      <c r="J31" s="7">
        <v>86.984375</v>
      </c>
      <c r="K31" s="7">
        <v>14.811831</v>
      </c>
    </row>
    <row r="32" spans="1:11" ht="12.75" x14ac:dyDescent="0.2">
      <c r="A32" s="1">
        <v>13</v>
      </c>
      <c r="B32" s="1" t="s">
        <v>18</v>
      </c>
      <c r="C32" s="1" t="s">
        <v>19</v>
      </c>
      <c r="D32" s="1">
        <v>2011</v>
      </c>
      <c r="E32" s="1" t="s">
        <v>12</v>
      </c>
      <c r="F32" s="4">
        <v>11.069502</v>
      </c>
      <c r="G32" s="2">
        <v>400499</v>
      </c>
      <c r="H32" s="4">
        <v>87.146460000000005</v>
      </c>
      <c r="I32" s="6">
        <v>0.67400000000000004</v>
      </c>
      <c r="J32" s="7">
        <v>63.882595000000002</v>
      </c>
      <c r="K32" s="7">
        <v>9.1033419999999996</v>
      </c>
    </row>
    <row r="33" spans="1:11" ht="12.75" x14ac:dyDescent="0.2">
      <c r="A33" s="1">
        <v>29</v>
      </c>
      <c r="B33" s="1" t="s">
        <v>20</v>
      </c>
      <c r="C33" s="1" t="s">
        <v>21</v>
      </c>
      <c r="D33" s="1">
        <v>2011</v>
      </c>
      <c r="E33" s="1" t="s">
        <v>15</v>
      </c>
      <c r="F33" s="4">
        <v>7.7373409999999998</v>
      </c>
      <c r="G33" s="2">
        <v>1112101</v>
      </c>
      <c r="H33" s="4">
        <v>97.316919999999996</v>
      </c>
      <c r="I33" s="8">
        <v>0.66</v>
      </c>
      <c r="J33" s="7">
        <v>68.925704999999994</v>
      </c>
      <c r="K33" s="7">
        <v>10.102171</v>
      </c>
    </row>
    <row r="34" spans="1:11" ht="12.75" x14ac:dyDescent="0.2">
      <c r="A34" s="1">
        <v>23</v>
      </c>
      <c r="B34" s="1" t="s">
        <v>22</v>
      </c>
      <c r="C34" s="1" t="s">
        <v>23</v>
      </c>
      <c r="D34" s="1">
        <v>2011</v>
      </c>
      <c r="E34" s="1" t="s">
        <v>15</v>
      </c>
      <c r="F34" s="4">
        <v>7.7456364999999998</v>
      </c>
      <c r="G34" s="2">
        <v>672386</v>
      </c>
      <c r="H34" s="4">
        <v>99.996955999999997</v>
      </c>
      <c r="I34" s="6">
        <v>0.68200000000000005</v>
      </c>
      <c r="J34" s="7">
        <v>74.993179999999995</v>
      </c>
      <c r="K34" s="7">
        <v>11.960311000000001</v>
      </c>
    </row>
    <row r="35" spans="1:11" ht="12.75" x14ac:dyDescent="0.2">
      <c r="A35" s="1">
        <v>53</v>
      </c>
      <c r="B35" s="1" t="s">
        <v>24</v>
      </c>
      <c r="C35" s="1" t="s">
        <v>25</v>
      </c>
      <c r="D35" s="1">
        <v>2011</v>
      </c>
      <c r="E35" s="1" t="s">
        <v>26</v>
      </c>
      <c r="F35" s="4">
        <v>7.6371975000000001</v>
      </c>
      <c r="G35" s="2">
        <v>204917</v>
      </c>
      <c r="H35" s="4">
        <v>86.476209999999995</v>
      </c>
      <c r="I35" s="6">
        <v>0.82399999999999995</v>
      </c>
      <c r="J35" s="7">
        <v>50.212437000000001</v>
      </c>
      <c r="K35" s="7">
        <v>25.927606999999998</v>
      </c>
    </row>
    <row r="36" spans="1:11" ht="12.75" x14ac:dyDescent="0.2">
      <c r="A36" s="1">
        <v>32</v>
      </c>
      <c r="B36" s="1" t="s">
        <v>27</v>
      </c>
      <c r="C36" s="1" t="s">
        <v>28</v>
      </c>
      <c r="D36" s="1">
        <v>2011</v>
      </c>
      <c r="E36" s="1" t="s">
        <v>29</v>
      </c>
      <c r="F36" s="4">
        <v>7.3357869999999998</v>
      </c>
      <c r="G36" s="2">
        <v>267213</v>
      </c>
      <c r="H36" s="5">
        <v>100</v>
      </c>
      <c r="I36" s="8">
        <v>0.74</v>
      </c>
      <c r="J36" s="7">
        <v>67.382769999999994</v>
      </c>
      <c r="K36" s="7">
        <v>30.240995000000002</v>
      </c>
    </row>
    <row r="37" spans="1:11" ht="12.75" x14ac:dyDescent="0.2">
      <c r="A37" s="1">
        <v>52</v>
      </c>
      <c r="B37" s="1" t="s">
        <v>30</v>
      </c>
      <c r="C37" s="1" t="s">
        <v>31</v>
      </c>
      <c r="D37" s="1">
        <v>2011</v>
      </c>
      <c r="E37" s="1" t="s">
        <v>26</v>
      </c>
      <c r="F37" s="4">
        <v>7.4495959999999997</v>
      </c>
      <c r="G37" s="2">
        <v>462780</v>
      </c>
      <c r="H37" s="5">
        <v>100</v>
      </c>
      <c r="I37" s="6">
        <v>0.73499999999999999</v>
      </c>
      <c r="J37" s="7">
        <v>73.799109999999999</v>
      </c>
      <c r="K37" s="7">
        <v>13.766798</v>
      </c>
    </row>
    <row r="38" spans="1:11" ht="12.75" x14ac:dyDescent="0.2">
      <c r="A38" s="1">
        <v>21</v>
      </c>
      <c r="B38" s="1" t="s">
        <v>32</v>
      </c>
      <c r="C38" s="1" t="s">
        <v>33</v>
      </c>
      <c r="D38" s="1">
        <v>2011</v>
      </c>
      <c r="E38" s="1" t="s">
        <v>15</v>
      </c>
      <c r="F38" s="4">
        <v>9.7274569999999994</v>
      </c>
      <c r="G38" s="2">
        <v>657305</v>
      </c>
      <c r="H38" s="5">
        <v>100</v>
      </c>
      <c r="I38" s="6">
        <v>0.63900000000000001</v>
      </c>
      <c r="J38" s="7">
        <v>80.987300000000005</v>
      </c>
      <c r="K38" s="7">
        <v>5.642563</v>
      </c>
    </row>
    <row r="39" spans="1:11" ht="12.75" x14ac:dyDescent="0.2">
      <c r="A39" s="1">
        <v>51</v>
      </c>
      <c r="B39" s="1" t="s">
        <v>34</v>
      </c>
      <c r="C39" s="1" t="s">
        <v>35</v>
      </c>
      <c r="D39" s="1">
        <v>2011</v>
      </c>
      <c r="E39" s="1" t="s">
        <v>26</v>
      </c>
      <c r="F39" s="4">
        <v>8.318282</v>
      </c>
      <c r="G39" s="2">
        <v>261679</v>
      </c>
      <c r="H39" s="5">
        <v>100</v>
      </c>
      <c r="I39" s="6">
        <v>0.72499999999999998</v>
      </c>
      <c r="J39" s="7">
        <v>69.983185000000006</v>
      </c>
      <c r="K39" s="7">
        <v>24.634464000000001</v>
      </c>
    </row>
    <row r="40" spans="1:11" ht="12.75" x14ac:dyDescent="0.2">
      <c r="A40" s="1">
        <v>50</v>
      </c>
      <c r="B40" s="1" t="s">
        <v>36</v>
      </c>
      <c r="C40" s="1" t="s">
        <v>37</v>
      </c>
      <c r="D40" s="1">
        <v>2011</v>
      </c>
      <c r="E40" s="1" t="s">
        <v>26</v>
      </c>
      <c r="F40" s="4">
        <v>8.0080384999999996</v>
      </c>
      <c r="G40" s="2">
        <v>202264</v>
      </c>
      <c r="H40" s="4">
        <v>95.541700000000006</v>
      </c>
      <c r="I40" s="6">
        <v>0.72899999999999998</v>
      </c>
      <c r="J40" s="7">
        <v>65.109530000000007</v>
      </c>
      <c r="K40" s="7">
        <v>16.79081</v>
      </c>
    </row>
    <row r="41" spans="1:11" ht="12.75" x14ac:dyDescent="0.2">
      <c r="A41" s="1">
        <v>31</v>
      </c>
      <c r="B41" s="1" t="s">
        <v>38</v>
      </c>
      <c r="C41" s="1" t="s">
        <v>39</v>
      </c>
      <c r="D41" s="1">
        <v>2011</v>
      </c>
      <c r="E41" s="1" t="s">
        <v>29</v>
      </c>
      <c r="F41" s="4">
        <v>6.5639989999999999</v>
      </c>
      <c r="G41" s="2">
        <v>1319112</v>
      </c>
      <c r="H41" s="5">
        <v>100</v>
      </c>
      <c r="I41" s="6">
        <v>0.73099999999999998</v>
      </c>
      <c r="J41" s="7">
        <v>80.289924999999997</v>
      </c>
      <c r="K41" s="7">
        <v>12.635488499999999</v>
      </c>
    </row>
    <row r="42" spans="1:11" ht="12.75" x14ac:dyDescent="0.2">
      <c r="A42" s="1">
        <v>15</v>
      </c>
      <c r="B42" s="1" t="s">
        <v>40</v>
      </c>
      <c r="C42" s="1" t="s">
        <v>41</v>
      </c>
      <c r="D42" s="1">
        <v>2011</v>
      </c>
      <c r="E42" s="1" t="s">
        <v>12</v>
      </c>
      <c r="F42" s="4">
        <v>9.9513630000000006</v>
      </c>
      <c r="G42" s="2">
        <v>782470</v>
      </c>
      <c r="H42" s="5">
        <v>100</v>
      </c>
      <c r="I42" s="6">
        <v>0.64600000000000002</v>
      </c>
      <c r="J42" s="7">
        <v>52.136887000000002</v>
      </c>
      <c r="K42" s="7">
        <v>9.2964439999999993</v>
      </c>
    </row>
    <row r="43" spans="1:11" ht="12.75" x14ac:dyDescent="0.2">
      <c r="A43" s="1">
        <v>25</v>
      </c>
      <c r="B43" s="1" t="s">
        <v>42</v>
      </c>
      <c r="C43" s="1" t="s">
        <v>43</v>
      </c>
      <c r="D43" s="1">
        <v>2011</v>
      </c>
      <c r="E43" s="1" t="s">
        <v>15</v>
      </c>
      <c r="F43" s="4">
        <v>7.6492566999999996</v>
      </c>
      <c r="G43" s="2">
        <v>295247</v>
      </c>
      <c r="H43" s="5">
        <v>100</v>
      </c>
      <c r="I43" s="6">
        <v>0.65800000000000003</v>
      </c>
      <c r="J43" s="7">
        <v>96.072850000000003</v>
      </c>
      <c r="K43" s="7">
        <v>9.1598740000000003</v>
      </c>
    </row>
    <row r="44" spans="1:11" ht="12.75" x14ac:dyDescent="0.2">
      <c r="A44" s="1">
        <v>41</v>
      </c>
      <c r="B44" s="1" t="s">
        <v>44</v>
      </c>
      <c r="C44" s="1" t="s">
        <v>45</v>
      </c>
      <c r="D44" s="1">
        <v>2011</v>
      </c>
      <c r="E44" s="1" t="s">
        <v>46</v>
      </c>
      <c r="F44" s="4">
        <v>6.9907469999999998</v>
      </c>
      <c r="G44" s="2">
        <v>750671</v>
      </c>
      <c r="H44" s="5">
        <v>100</v>
      </c>
      <c r="I44" s="6">
        <v>0.749</v>
      </c>
      <c r="J44" s="7">
        <v>70.402114999999995</v>
      </c>
      <c r="K44" s="7">
        <v>15.836319</v>
      </c>
    </row>
    <row r="45" spans="1:11" ht="12.75" x14ac:dyDescent="0.2">
      <c r="A45" s="1">
        <v>26</v>
      </c>
      <c r="B45" s="1" t="s">
        <v>47</v>
      </c>
      <c r="C45" s="1" t="s">
        <v>48</v>
      </c>
      <c r="D45" s="1">
        <v>2011</v>
      </c>
      <c r="E45" s="1" t="s">
        <v>15</v>
      </c>
      <c r="F45" s="4">
        <v>8.0389800000000005</v>
      </c>
      <c r="G45" s="2">
        <v>728478</v>
      </c>
      <c r="H45" s="5">
        <v>100</v>
      </c>
      <c r="I45" s="6">
        <v>0.67300000000000004</v>
      </c>
      <c r="J45" s="7">
        <v>71.953270000000003</v>
      </c>
      <c r="K45" s="7">
        <v>6.8704143000000002</v>
      </c>
    </row>
    <row r="46" spans="1:11" ht="12.75" x14ac:dyDescent="0.2">
      <c r="A46" s="1">
        <v>22</v>
      </c>
      <c r="B46" s="1" t="s">
        <v>49</v>
      </c>
      <c r="C46" s="1" t="s">
        <v>50</v>
      </c>
      <c r="D46" s="1">
        <v>2011</v>
      </c>
      <c r="E46" s="1" t="s">
        <v>15</v>
      </c>
      <c r="F46" s="4">
        <v>8.0180170000000004</v>
      </c>
      <c r="G46" s="2">
        <v>256868</v>
      </c>
      <c r="H46" s="4">
        <v>98.466449999999995</v>
      </c>
      <c r="I46" s="6">
        <v>0.64600000000000002</v>
      </c>
      <c r="J46" s="7">
        <v>98.287210000000002</v>
      </c>
      <c r="K46" s="7">
        <v>23.140787</v>
      </c>
    </row>
    <row r="47" spans="1:11" ht="12.75" x14ac:dyDescent="0.2">
      <c r="A47" s="1">
        <v>33</v>
      </c>
      <c r="B47" s="1" t="s">
        <v>51</v>
      </c>
      <c r="C47" s="1" t="s">
        <v>52</v>
      </c>
      <c r="D47" s="1">
        <v>2011</v>
      </c>
      <c r="E47" s="1" t="s">
        <v>29</v>
      </c>
      <c r="F47" s="4">
        <v>6.4565935000000003</v>
      </c>
      <c r="G47" s="2">
        <v>1059237</v>
      </c>
      <c r="H47" s="5">
        <v>100</v>
      </c>
      <c r="I47" s="6">
        <v>0.76100000000000001</v>
      </c>
      <c r="J47" s="7">
        <v>53.861379999999997</v>
      </c>
      <c r="K47" s="7">
        <v>34.701138</v>
      </c>
    </row>
    <row r="48" spans="1:11" ht="12.75" x14ac:dyDescent="0.2">
      <c r="A48" s="1">
        <v>24</v>
      </c>
      <c r="B48" s="1" t="s">
        <v>53</v>
      </c>
      <c r="C48" s="1" t="s">
        <v>54</v>
      </c>
      <c r="D48" s="1">
        <v>2011</v>
      </c>
      <c r="E48" s="1" t="s">
        <v>15</v>
      </c>
      <c r="F48" s="4">
        <v>7.7359489999999997</v>
      </c>
      <c r="G48" s="2">
        <v>253075</v>
      </c>
      <c r="H48" s="4">
        <v>96.881069999999994</v>
      </c>
      <c r="I48" s="6">
        <v>0.68400000000000005</v>
      </c>
      <c r="J48" s="7">
        <v>84.127914000000004</v>
      </c>
      <c r="K48" s="7">
        <v>15.045875000000001</v>
      </c>
    </row>
    <row r="49" spans="1:11" ht="12.75" x14ac:dyDescent="0.2">
      <c r="A49" s="1">
        <v>43</v>
      </c>
      <c r="B49" s="1" t="s">
        <v>55</v>
      </c>
      <c r="C49" s="1" t="s">
        <v>56</v>
      </c>
      <c r="D49" s="1">
        <v>2011</v>
      </c>
      <c r="E49" s="1" t="s">
        <v>46</v>
      </c>
      <c r="F49" s="4">
        <v>6.1359167000000001</v>
      </c>
      <c r="G49" s="2">
        <v>672700</v>
      </c>
      <c r="H49" s="4">
        <v>95.072689999999994</v>
      </c>
      <c r="I49" s="6">
        <v>0.746</v>
      </c>
      <c r="J49" s="7">
        <v>60.230820000000001</v>
      </c>
      <c r="K49" s="7">
        <v>10.821649000000001</v>
      </c>
    </row>
    <row r="50" spans="1:11" ht="12.75" x14ac:dyDescent="0.2">
      <c r="A50" s="1">
        <v>11</v>
      </c>
      <c r="B50" s="1" t="s">
        <v>57</v>
      </c>
      <c r="C50" s="1" t="s">
        <v>58</v>
      </c>
      <c r="D50" s="1">
        <v>2011</v>
      </c>
      <c r="E50" s="1" t="s">
        <v>12</v>
      </c>
      <c r="F50" s="4">
        <v>8.3019499999999997</v>
      </c>
      <c r="G50" s="2">
        <v>134343</v>
      </c>
      <c r="H50" s="5">
        <v>100</v>
      </c>
      <c r="I50" s="8">
        <v>0.69</v>
      </c>
      <c r="J50" s="7">
        <v>65.294619999999995</v>
      </c>
      <c r="K50" s="7">
        <v>5.6552863000000002</v>
      </c>
    </row>
    <row r="51" spans="1:11" ht="12.75" x14ac:dyDescent="0.2">
      <c r="A51" s="1">
        <v>14</v>
      </c>
      <c r="B51" s="1" t="s">
        <v>59</v>
      </c>
      <c r="C51" s="1" t="s">
        <v>60</v>
      </c>
      <c r="D51" s="1">
        <v>2011</v>
      </c>
      <c r="E51" s="1" t="s">
        <v>12</v>
      </c>
      <c r="F51" s="4">
        <v>10.956398</v>
      </c>
      <c r="G51" s="2">
        <v>51445</v>
      </c>
      <c r="H51" s="4">
        <v>95.516350000000003</v>
      </c>
      <c r="I51" s="6">
        <v>0.70699999999999996</v>
      </c>
      <c r="J51" s="7">
        <v>83.221633999999995</v>
      </c>
      <c r="K51" s="7">
        <v>23.5261</v>
      </c>
    </row>
    <row r="52" spans="1:11" ht="12.75" x14ac:dyDescent="0.2">
      <c r="A52" s="1">
        <v>42</v>
      </c>
      <c r="B52" s="1" t="s">
        <v>61</v>
      </c>
      <c r="C52" s="1" t="s">
        <v>62</v>
      </c>
      <c r="D52" s="1">
        <v>2011</v>
      </c>
      <c r="E52" s="1" t="s">
        <v>46</v>
      </c>
      <c r="F52" s="4">
        <v>6.6522569999999996</v>
      </c>
      <c r="G52" s="2">
        <v>428503</v>
      </c>
      <c r="H52" s="5">
        <v>100</v>
      </c>
      <c r="I52" s="6">
        <v>0.77400000000000002</v>
      </c>
      <c r="J52" s="7">
        <v>82.564880000000002</v>
      </c>
      <c r="K52" s="7">
        <v>23.712340000000001</v>
      </c>
    </row>
    <row r="53" spans="1:11" ht="12.75" x14ac:dyDescent="0.2">
      <c r="A53" s="1">
        <v>35</v>
      </c>
      <c r="B53" s="1" t="s">
        <v>63</v>
      </c>
      <c r="C53" s="1" t="s">
        <v>64</v>
      </c>
      <c r="D53" s="1">
        <v>2011</v>
      </c>
      <c r="E53" s="1" t="s">
        <v>29</v>
      </c>
      <c r="F53" s="4">
        <v>6.9404836000000003</v>
      </c>
      <c r="G53" s="2">
        <v>2964099</v>
      </c>
      <c r="H53" s="5">
        <v>100</v>
      </c>
      <c r="I53" s="6">
        <v>0.78300000000000003</v>
      </c>
      <c r="J53" s="7">
        <v>52.677902000000003</v>
      </c>
      <c r="K53" s="7">
        <v>12.901769</v>
      </c>
    </row>
    <row r="54" spans="1:11" ht="12.75" x14ac:dyDescent="0.2">
      <c r="A54" s="1">
        <v>28</v>
      </c>
      <c r="B54" s="1" t="s">
        <v>65</v>
      </c>
      <c r="C54" s="1" t="s">
        <v>66</v>
      </c>
      <c r="D54" s="1">
        <v>2011</v>
      </c>
      <c r="E54" s="1" t="s">
        <v>15</v>
      </c>
      <c r="F54" s="4">
        <v>8.2906069999999996</v>
      </c>
      <c r="G54" s="2">
        <v>176612</v>
      </c>
      <c r="H54" s="5">
        <v>100</v>
      </c>
      <c r="I54" s="6">
        <v>0.66500000000000004</v>
      </c>
      <c r="J54" s="7">
        <v>88.0779</v>
      </c>
      <c r="K54" s="7">
        <v>41.15513</v>
      </c>
    </row>
    <row r="55" spans="1:11" ht="12.75" x14ac:dyDescent="0.2">
      <c r="A55" s="1">
        <v>17</v>
      </c>
      <c r="B55" s="1" t="s">
        <v>67</v>
      </c>
      <c r="C55" s="1" t="s">
        <v>68</v>
      </c>
      <c r="D55" s="1">
        <v>2011</v>
      </c>
      <c r="E55" s="1" t="s">
        <v>12</v>
      </c>
      <c r="F55" s="4">
        <v>9.0392589999999995</v>
      </c>
      <c r="G55" s="2">
        <v>129395</v>
      </c>
      <c r="H55" s="4">
        <v>99.622600000000006</v>
      </c>
      <c r="I55" s="6">
        <v>0.69899999999999995</v>
      </c>
      <c r="J55" s="7">
        <v>90.292563999999999</v>
      </c>
      <c r="K55" s="7">
        <v>5.9238771999999997</v>
      </c>
    </row>
    <row r="56" spans="1:11" ht="12.75" x14ac:dyDescent="0.2">
      <c r="A56" s="1">
        <v>12</v>
      </c>
      <c r="B56" s="1" t="s">
        <v>10</v>
      </c>
      <c r="C56" s="1" t="s">
        <v>11</v>
      </c>
      <c r="D56" s="1">
        <v>2012</v>
      </c>
      <c r="E56" s="1" t="s">
        <v>12</v>
      </c>
      <c r="F56" s="9">
        <v>11.046720499999999</v>
      </c>
      <c r="G56" s="2">
        <v>87495</v>
      </c>
      <c r="H56" s="4">
        <v>96.066919999999996</v>
      </c>
      <c r="I56" s="6">
        <v>0.66300000000000003</v>
      </c>
      <c r="J56" s="7">
        <v>84.891369999999995</v>
      </c>
      <c r="K56" s="7">
        <v>5.4297420000000001</v>
      </c>
    </row>
    <row r="57" spans="1:11" ht="12.75" x14ac:dyDescent="0.2">
      <c r="A57" s="1">
        <v>27</v>
      </c>
      <c r="B57" s="1" t="s">
        <v>13</v>
      </c>
      <c r="C57" s="1" t="s">
        <v>14</v>
      </c>
      <c r="D57" s="1">
        <v>2012</v>
      </c>
      <c r="E57" s="1" t="s">
        <v>15</v>
      </c>
      <c r="F57" s="4">
        <v>8.6860719999999993</v>
      </c>
      <c r="G57" s="2">
        <v>280672</v>
      </c>
      <c r="H57" s="4">
        <v>90.215453999999994</v>
      </c>
      <c r="I57" s="6">
        <v>0.63100000000000001</v>
      </c>
      <c r="J57" s="7">
        <v>80.196200000000005</v>
      </c>
      <c r="K57" s="7">
        <v>11.659654</v>
      </c>
    </row>
    <row r="58" spans="1:11" ht="12.75" x14ac:dyDescent="0.2">
      <c r="A58" s="1">
        <v>16</v>
      </c>
      <c r="B58" s="1" t="s">
        <v>16</v>
      </c>
      <c r="C58" s="1" t="s">
        <v>17</v>
      </c>
      <c r="D58" s="1">
        <v>2012</v>
      </c>
      <c r="E58" s="1" t="s">
        <v>12</v>
      </c>
      <c r="F58" s="4">
        <v>10.889336</v>
      </c>
      <c r="G58" s="2">
        <v>79276</v>
      </c>
      <c r="H58" s="4">
        <v>92.669280000000001</v>
      </c>
      <c r="I58" s="6">
        <v>0.70799999999999996</v>
      </c>
      <c r="J58" s="7">
        <v>84.036410000000004</v>
      </c>
      <c r="K58" s="7">
        <v>14.887689</v>
      </c>
    </row>
    <row r="59" spans="1:11" ht="12.75" x14ac:dyDescent="0.2">
      <c r="A59" s="1">
        <v>13</v>
      </c>
      <c r="B59" s="1" t="s">
        <v>18</v>
      </c>
      <c r="C59" s="1" t="s">
        <v>19</v>
      </c>
      <c r="D59" s="1">
        <v>2012</v>
      </c>
      <c r="E59" s="1" t="s">
        <v>12</v>
      </c>
      <c r="F59" s="4">
        <v>10.887608999999999</v>
      </c>
      <c r="G59" s="2">
        <v>401135</v>
      </c>
      <c r="H59" s="4">
        <v>91.929019999999994</v>
      </c>
      <c r="I59" s="6">
        <v>0.67400000000000004</v>
      </c>
      <c r="J59" s="7">
        <v>62.444710000000001</v>
      </c>
      <c r="K59" s="7">
        <v>9.2643699999999995</v>
      </c>
    </row>
    <row r="60" spans="1:11" ht="12.75" x14ac:dyDescent="0.2">
      <c r="A60" s="1">
        <v>29</v>
      </c>
      <c r="B60" s="1" t="s">
        <v>20</v>
      </c>
      <c r="C60" s="1" t="s">
        <v>21</v>
      </c>
      <c r="D60" s="1">
        <v>2012</v>
      </c>
      <c r="E60" s="1" t="s">
        <v>15</v>
      </c>
      <c r="F60" s="4">
        <v>7.5787019999999998</v>
      </c>
      <c r="G60" s="2">
        <v>1094494</v>
      </c>
      <c r="H60" s="4">
        <v>93.264269999999996</v>
      </c>
      <c r="I60" s="8">
        <v>0.66</v>
      </c>
      <c r="J60" s="7">
        <v>68.595849999999999</v>
      </c>
      <c r="K60" s="7">
        <v>10.520894999999999</v>
      </c>
    </row>
    <row r="61" spans="1:11" ht="12.75" x14ac:dyDescent="0.2">
      <c r="A61" s="1">
        <v>23</v>
      </c>
      <c r="B61" s="1" t="s">
        <v>22</v>
      </c>
      <c r="C61" s="1" t="s">
        <v>23</v>
      </c>
      <c r="D61" s="1">
        <v>2012</v>
      </c>
      <c r="E61" s="1" t="s">
        <v>15</v>
      </c>
      <c r="F61" s="4">
        <v>7.5844940000000003</v>
      </c>
      <c r="G61" s="2">
        <v>662679</v>
      </c>
      <c r="H61" s="4">
        <v>97.794265999999993</v>
      </c>
      <c r="I61" s="6">
        <v>0.68200000000000005</v>
      </c>
      <c r="J61" s="7">
        <v>74.145420000000001</v>
      </c>
      <c r="K61" s="7">
        <v>12.705992</v>
      </c>
    </row>
    <row r="62" spans="1:11" ht="12.75" x14ac:dyDescent="0.2">
      <c r="A62" s="1">
        <v>53</v>
      </c>
      <c r="B62" s="1" t="s">
        <v>24</v>
      </c>
      <c r="C62" s="1" t="s">
        <v>25</v>
      </c>
      <c r="D62" s="1">
        <v>2012</v>
      </c>
      <c r="E62" s="1" t="s">
        <v>26</v>
      </c>
      <c r="F62" s="4">
        <v>7.3388933999999999</v>
      </c>
      <c r="G62" s="2">
        <v>199937</v>
      </c>
      <c r="H62" s="4">
        <v>93.653540000000007</v>
      </c>
      <c r="I62" s="6">
        <v>0.82399999999999995</v>
      </c>
      <c r="J62" s="7">
        <v>53.84834</v>
      </c>
      <c r="K62" s="7">
        <v>29.374699</v>
      </c>
    </row>
    <row r="63" spans="1:11" ht="12.75" x14ac:dyDescent="0.2">
      <c r="A63" s="1">
        <v>32</v>
      </c>
      <c r="B63" s="1" t="s">
        <v>27</v>
      </c>
      <c r="C63" s="1" t="s">
        <v>28</v>
      </c>
      <c r="D63" s="1">
        <v>2012</v>
      </c>
      <c r="E63" s="1" t="s">
        <v>29</v>
      </c>
      <c r="F63" s="4">
        <v>7.3059269999999996</v>
      </c>
      <c r="G63" s="2">
        <v>269541</v>
      </c>
      <c r="H63" s="5">
        <v>100</v>
      </c>
      <c r="I63" s="8">
        <v>0.74</v>
      </c>
      <c r="J63" s="7">
        <v>67.275139999999993</v>
      </c>
      <c r="K63" s="7">
        <v>30.480975999999998</v>
      </c>
    </row>
    <row r="64" spans="1:11" ht="12.75" x14ac:dyDescent="0.2">
      <c r="A64" s="1">
        <v>52</v>
      </c>
      <c r="B64" s="1" t="s">
        <v>30</v>
      </c>
      <c r="C64" s="1" t="s">
        <v>31</v>
      </c>
      <c r="D64" s="1">
        <v>2012</v>
      </c>
      <c r="E64" s="1" t="s">
        <v>26</v>
      </c>
      <c r="F64" s="4">
        <v>7.4312905999999996</v>
      </c>
      <c r="G64" s="2">
        <v>469223</v>
      </c>
      <c r="H64" s="5">
        <v>100</v>
      </c>
      <c r="I64" s="6">
        <v>0.73499999999999999</v>
      </c>
      <c r="J64" s="7">
        <v>72.150289999999998</v>
      </c>
      <c r="K64" s="7">
        <v>14.852952999999999</v>
      </c>
    </row>
    <row r="65" spans="1:11" ht="12.75" x14ac:dyDescent="0.2">
      <c r="A65" s="1">
        <v>21</v>
      </c>
      <c r="B65" s="1" t="s">
        <v>32</v>
      </c>
      <c r="C65" s="1" t="s">
        <v>33</v>
      </c>
      <c r="D65" s="1">
        <v>2012</v>
      </c>
      <c r="E65" s="1" t="s">
        <v>15</v>
      </c>
      <c r="F65" s="4">
        <v>9.3709799999999994</v>
      </c>
      <c r="G65" s="2">
        <v>637117</v>
      </c>
      <c r="H65" s="4">
        <v>97.543090000000007</v>
      </c>
      <c r="I65" s="6">
        <v>0.63900000000000001</v>
      </c>
      <c r="J65" s="7">
        <v>78.959040000000002</v>
      </c>
      <c r="K65" s="7">
        <v>6.2953039999999998</v>
      </c>
    </row>
    <row r="66" spans="1:11" ht="12.75" x14ac:dyDescent="0.2">
      <c r="A66" s="1">
        <v>51</v>
      </c>
      <c r="B66" s="1" t="s">
        <v>34</v>
      </c>
      <c r="C66" s="1" t="s">
        <v>35</v>
      </c>
      <c r="D66" s="1">
        <v>2012</v>
      </c>
      <c r="E66" s="1" t="s">
        <v>26</v>
      </c>
      <c r="F66" s="4">
        <v>8.1517099999999996</v>
      </c>
      <c r="G66" s="2">
        <v>259644</v>
      </c>
      <c r="H66" s="4">
        <v>99.496573999999995</v>
      </c>
      <c r="I66" s="6">
        <v>0.72499999999999998</v>
      </c>
      <c r="J66" s="7">
        <v>69.748840000000001</v>
      </c>
      <c r="K66" s="7">
        <v>26.504908</v>
      </c>
    </row>
    <row r="67" spans="1:11" ht="12.75" x14ac:dyDescent="0.2">
      <c r="A67" s="1">
        <v>50</v>
      </c>
      <c r="B67" s="1" t="s">
        <v>36</v>
      </c>
      <c r="C67" s="1" t="s">
        <v>37</v>
      </c>
      <c r="D67" s="1">
        <v>2012</v>
      </c>
      <c r="E67" s="1" t="s">
        <v>26</v>
      </c>
      <c r="F67" s="4">
        <v>8.0449915000000001</v>
      </c>
      <c r="G67" s="2">
        <v>205746</v>
      </c>
      <c r="H67" s="5">
        <v>100</v>
      </c>
      <c r="I67" s="6">
        <v>0.72899999999999998</v>
      </c>
      <c r="J67" s="7">
        <v>68.687380000000005</v>
      </c>
      <c r="K67" s="7">
        <v>18.077563999999999</v>
      </c>
    </row>
    <row r="68" spans="1:11" ht="12.75" x14ac:dyDescent="0.2">
      <c r="A68" s="1">
        <v>31</v>
      </c>
      <c r="B68" s="1" t="s">
        <v>38</v>
      </c>
      <c r="C68" s="1" t="s">
        <v>39</v>
      </c>
      <c r="D68" s="1">
        <v>2012</v>
      </c>
      <c r="E68" s="1" t="s">
        <v>29</v>
      </c>
      <c r="F68" s="4">
        <v>6.4818964000000001</v>
      </c>
      <c r="G68" s="2">
        <v>1311625</v>
      </c>
      <c r="H68" s="4">
        <v>98.614059999999995</v>
      </c>
      <c r="I68" s="6">
        <v>0.73099999999999998</v>
      </c>
      <c r="J68" s="7">
        <v>81.687775000000002</v>
      </c>
      <c r="K68" s="7">
        <v>14.548522999999999</v>
      </c>
    </row>
    <row r="69" spans="1:11" ht="12.75" x14ac:dyDescent="0.2">
      <c r="A69" s="1">
        <v>15</v>
      </c>
      <c r="B69" s="1" t="s">
        <v>40</v>
      </c>
      <c r="C69" s="1" t="s">
        <v>41</v>
      </c>
      <c r="D69" s="1">
        <v>2012</v>
      </c>
      <c r="E69" s="1" t="s">
        <v>12</v>
      </c>
      <c r="F69" s="4">
        <v>9.6340470000000007</v>
      </c>
      <c r="G69" s="2">
        <v>766883</v>
      </c>
      <c r="H69" s="4">
        <v>97.775300000000001</v>
      </c>
      <c r="I69" s="6">
        <v>0.64600000000000002</v>
      </c>
      <c r="J69" s="7">
        <v>52.815469999999998</v>
      </c>
      <c r="K69" s="7">
        <v>9.7547069999999998</v>
      </c>
    </row>
    <row r="70" spans="1:11" ht="12.75" x14ac:dyDescent="0.2">
      <c r="A70" s="1">
        <v>25</v>
      </c>
      <c r="B70" s="1" t="s">
        <v>42</v>
      </c>
      <c r="C70" s="1" t="s">
        <v>43</v>
      </c>
      <c r="D70" s="1">
        <v>2012</v>
      </c>
      <c r="E70" s="1" t="s">
        <v>15</v>
      </c>
      <c r="F70" s="4">
        <v>7.3689938000000001</v>
      </c>
      <c r="G70" s="2">
        <v>285576</v>
      </c>
      <c r="H70" s="4">
        <v>92.079790000000003</v>
      </c>
      <c r="I70" s="6">
        <v>0.65800000000000003</v>
      </c>
      <c r="J70" s="7">
        <v>95.478099999999998</v>
      </c>
      <c r="K70" s="7">
        <v>9.6783459999999994</v>
      </c>
    </row>
    <row r="71" spans="1:11" ht="12.75" x14ac:dyDescent="0.2">
      <c r="A71" s="1">
        <v>41</v>
      </c>
      <c r="B71" s="1" t="s">
        <v>44</v>
      </c>
      <c r="C71" s="1" t="s">
        <v>45</v>
      </c>
      <c r="D71" s="1">
        <v>2012</v>
      </c>
      <c r="E71" s="1" t="s">
        <v>46</v>
      </c>
      <c r="F71" s="4">
        <v>6.9308543</v>
      </c>
      <c r="G71" s="2">
        <v>750070</v>
      </c>
      <c r="H71" s="4">
        <v>96.784790000000001</v>
      </c>
      <c r="I71" s="6">
        <v>0.749</v>
      </c>
      <c r="J71" s="7">
        <v>73.109690000000001</v>
      </c>
      <c r="K71" s="7">
        <v>16.47983</v>
      </c>
    </row>
    <row r="72" spans="1:11" ht="12.75" x14ac:dyDescent="0.2">
      <c r="A72" s="1">
        <v>26</v>
      </c>
      <c r="B72" s="1" t="s">
        <v>47</v>
      </c>
      <c r="C72" s="1" t="s">
        <v>48</v>
      </c>
      <c r="D72" s="1">
        <v>2012</v>
      </c>
      <c r="E72" s="1" t="s">
        <v>15</v>
      </c>
      <c r="F72" s="4">
        <v>7.9268374000000001</v>
      </c>
      <c r="G72" s="2">
        <v>723405</v>
      </c>
      <c r="H72" s="5">
        <v>100</v>
      </c>
      <c r="I72" s="6">
        <v>0.67300000000000004</v>
      </c>
      <c r="J72" s="7">
        <v>73.550963999999993</v>
      </c>
      <c r="K72" s="7">
        <v>7.4673404999999997</v>
      </c>
    </row>
    <row r="73" spans="1:11" ht="12.75" x14ac:dyDescent="0.2">
      <c r="A73" s="1">
        <v>22</v>
      </c>
      <c r="B73" s="1" t="s">
        <v>49</v>
      </c>
      <c r="C73" s="1" t="s">
        <v>50</v>
      </c>
      <c r="D73" s="1">
        <v>2012</v>
      </c>
      <c r="E73" s="1" t="s">
        <v>15</v>
      </c>
      <c r="F73" s="4">
        <v>7.8256535999999999</v>
      </c>
      <c r="G73" s="2">
        <v>251469</v>
      </c>
      <c r="H73" s="4">
        <v>93.914764000000005</v>
      </c>
      <c r="I73" s="6">
        <v>0.64600000000000002</v>
      </c>
      <c r="J73" s="7">
        <v>98.050803999999999</v>
      </c>
      <c r="K73" s="7">
        <v>23.774491999999999</v>
      </c>
    </row>
    <row r="74" spans="1:11" ht="12.75" x14ac:dyDescent="0.2">
      <c r="A74" s="1">
        <v>33</v>
      </c>
      <c r="B74" s="1" t="s">
        <v>51</v>
      </c>
      <c r="C74" s="1" t="s">
        <v>52</v>
      </c>
      <c r="D74" s="1">
        <v>2012</v>
      </c>
      <c r="E74" s="1" t="s">
        <v>29</v>
      </c>
      <c r="F74" s="4">
        <v>6.4433775000000004</v>
      </c>
      <c r="G74" s="2">
        <v>1063842</v>
      </c>
      <c r="H74" s="4">
        <v>96.869370000000004</v>
      </c>
      <c r="I74" s="6">
        <v>0.76100000000000001</v>
      </c>
      <c r="J74" s="7">
        <v>58.119194</v>
      </c>
      <c r="K74" s="7">
        <v>35.475749999999998</v>
      </c>
    </row>
    <row r="75" spans="1:11" ht="12.75" x14ac:dyDescent="0.2">
      <c r="A75" s="1">
        <v>24</v>
      </c>
      <c r="B75" s="1" t="s">
        <v>53</v>
      </c>
      <c r="C75" s="1" t="s">
        <v>54</v>
      </c>
      <c r="D75" s="1">
        <v>2012</v>
      </c>
      <c r="E75" s="1" t="s">
        <v>15</v>
      </c>
      <c r="F75" s="4">
        <v>7.5958905000000003</v>
      </c>
      <c r="G75" s="2">
        <v>250871</v>
      </c>
      <c r="H75" s="4">
        <v>93.983024999999998</v>
      </c>
      <c r="I75" s="6">
        <v>0.68400000000000005</v>
      </c>
      <c r="J75" s="7">
        <v>85.201774999999998</v>
      </c>
      <c r="K75" s="7">
        <v>15.434127</v>
      </c>
    </row>
    <row r="76" spans="1:11" ht="12.75" x14ac:dyDescent="0.2">
      <c r="A76" s="1">
        <v>43</v>
      </c>
      <c r="B76" s="1" t="s">
        <v>55</v>
      </c>
      <c r="C76" s="1" t="s">
        <v>56</v>
      </c>
      <c r="D76" s="1">
        <v>2012</v>
      </c>
      <c r="E76" s="1" t="s">
        <v>46</v>
      </c>
      <c r="F76" s="4">
        <v>6.1150045000000004</v>
      </c>
      <c r="G76" s="2">
        <v>673534</v>
      </c>
      <c r="H76" s="4">
        <v>89.399370000000005</v>
      </c>
      <c r="I76" s="6">
        <v>0.746</v>
      </c>
      <c r="J76" s="7">
        <v>62.185116000000001</v>
      </c>
      <c r="K76" s="7">
        <v>13.419998</v>
      </c>
    </row>
    <row r="77" spans="1:11" ht="12.75" x14ac:dyDescent="0.2">
      <c r="A77" s="1">
        <v>11</v>
      </c>
      <c r="B77" s="1" t="s">
        <v>57</v>
      </c>
      <c r="C77" s="1" t="s">
        <v>58</v>
      </c>
      <c r="D77" s="1">
        <v>2012</v>
      </c>
      <c r="E77" s="1" t="s">
        <v>12</v>
      </c>
      <c r="F77" s="4">
        <v>8.1428840000000005</v>
      </c>
      <c r="G77" s="2">
        <v>133371</v>
      </c>
      <c r="H77" s="5">
        <v>100</v>
      </c>
      <c r="I77" s="8">
        <v>0.69</v>
      </c>
      <c r="J77" s="7">
        <v>66.218580000000003</v>
      </c>
      <c r="K77" s="7">
        <v>6.0488453</v>
      </c>
    </row>
    <row r="78" spans="1:11" ht="12.75" x14ac:dyDescent="0.2">
      <c r="A78" s="1">
        <v>14</v>
      </c>
      <c r="B78" s="1" t="s">
        <v>59</v>
      </c>
      <c r="C78" s="1" t="s">
        <v>60</v>
      </c>
      <c r="D78" s="1">
        <v>2012</v>
      </c>
      <c r="E78" s="1" t="s">
        <v>12</v>
      </c>
      <c r="F78" s="4">
        <v>10.795978</v>
      </c>
      <c r="G78" s="2">
        <v>51852</v>
      </c>
      <c r="H78" s="4">
        <v>88.78049</v>
      </c>
      <c r="I78" s="6">
        <v>0.70699999999999996</v>
      </c>
      <c r="J78" s="7">
        <v>77.323610000000002</v>
      </c>
      <c r="K78" s="7">
        <v>24.120436000000002</v>
      </c>
    </row>
    <row r="79" spans="1:11" ht="12.75" x14ac:dyDescent="0.2">
      <c r="A79" s="1">
        <v>42</v>
      </c>
      <c r="B79" s="1" t="s">
        <v>61</v>
      </c>
      <c r="C79" s="1" t="s">
        <v>62</v>
      </c>
      <c r="D79" s="1">
        <v>2012</v>
      </c>
      <c r="E79" s="1" t="s">
        <v>46</v>
      </c>
      <c r="F79" s="4">
        <v>6.638674</v>
      </c>
      <c r="G79" s="2">
        <v>433568</v>
      </c>
      <c r="H79" s="4">
        <v>99.970039999999997</v>
      </c>
      <c r="I79" s="6">
        <v>0.77400000000000002</v>
      </c>
      <c r="J79" s="7">
        <v>85.751045000000005</v>
      </c>
      <c r="K79" s="7">
        <v>21.602513999999999</v>
      </c>
    </row>
    <row r="80" spans="1:11" ht="12.75" x14ac:dyDescent="0.2">
      <c r="A80" s="1">
        <v>35</v>
      </c>
      <c r="B80" s="1" t="s">
        <v>63</v>
      </c>
      <c r="C80" s="1" t="s">
        <v>64</v>
      </c>
      <c r="D80" s="1">
        <v>2012</v>
      </c>
      <c r="E80" s="1" t="s">
        <v>29</v>
      </c>
      <c r="F80" s="4">
        <v>6.907616</v>
      </c>
      <c r="G80" s="2">
        <v>2978553</v>
      </c>
      <c r="H80" s="4">
        <v>96.437929999999994</v>
      </c>
      <c r="I80" s="6">
        <v>0.78300000000000003</v>
      </c>
      <c r="J80" s="7">
        <v>54.090237000000002</v>
      </c>
      <c r="K80" s="7">
        <v>13.655075999999999</v>
      </c>
    </row>
    <row r="81" spans="1:11" ht="12.75" x14ac:dyDescent="0.2">
      <c r="A81" s="1">
        <v>28</v>
      </c>
      <c r="B81" s="1" t="s">
        <v>65</v>
      </c>
      <c r="C81" s="1" t="s">
        <v>66</v>
      </c>
      <c r="D81" s="1">
        <v>2012</v>
      </c>
      <c r="E81" s="1" t="s">
        <v>15</v>
      </c>
      <c r="F81" s="4">
        <v>8.1206160000000001</v>
      </c>
      <c r="G81" s="2">
        <v>174768</v>
      </c>
      <c r="H81" s="4">
        <v>96.848110000000005</v>
      </c>
      <c r="I81" s="6">
        <v>0.66500000000000004</v>
      </c>
      <c r="J81" s="7">
        <v>87.483630000000005</v>
      </c>
      <c r="K81" s="7">
        <v>41.693626000000002</v>
      </c>
    </row>
    <row r="82" spans="1:11" ht="12.75" x14ac:dyDescent="0.2">
      <c r="A82" s="1">
        <v>17</v>
      </c>
      <c r="B82" s="1" t="s">
        <v>67</v>
      </c>
      <c r="C82" s="1" t="s">
        <v>68</v>
      </c>
      <c r="D82" s="1">
        <v>2012</v>
      </c>
      <c r="E82" s="1" t="s">
        <v>12</v>
      </c>
      <c r="F82" s="4">
        <v>8.8259659999999993</v>
      </c>
      <c r="G82" s="2">
        <v>127957</v>
      </c>
      <c r="H82" s="4">
        <v>92.749020000000002</v>
      </c>
      <c r="I82" s="6">
        <v>0.69899999999999995</v>
      </c>
      <c r="J82" s="7">
        <v>91.340919999999997</v>
      </c>
      <c r="K82" s="7">
        <v>6.2370194999999997</v>
      </c>
    </row>
    <row r="83" spans="1:11" ht="12.75" x14ac:dyDescent="0.2">
      <c r="A83" s="1">
        <v>12</v>
      </c>
      <c r="B83" s="1" t="s">
        <v>10</v>
      </c>
      <c r="C83" s="1" t="s">
        <v>11</v>
      </c>
      <c r="D83" s="1">
        <v>2013</v>
      </c>
      <c r="E83" s="1" t="s">
        <v>12</v>
      </c>
      <c r="F83" s="4">
        <v>10.657206</v>
      </c>
      <c r="G83" s="2">
        <v>85792</v>
      </c>
      <c r="H83" s="4">
        <v>92.778464999999997</v>
      </c>
      <c r="I83" s="6">
        <v>0.66300000000000003</v>
      </c>
      <c r="J83" s="7">
        <v>89.03604</v>
      </c>
      <c r="K83" s="7">
        <v>5.4146885999999999</v>
      </c>
    </row>
    <row r="84" spans="1:11" ht="12.75" x14ac:dyDescent="0.2">
      <c r="A84" s="1">
        <v>27</v>
      </c>
      <c r="B84" s="1" t="s">
        <v>13</v>
      </c>
      <c r="C84" s="1" t="s">
        <v>14</v>
      </c>
      <c r="D84" s="1">
        <v>2013</v>
      </c>
      <c r="E84" s="1" t="s">
        <v>15</v>
      </c>
      <c r="F84" s="4">
        <v>8.4619680000000006</v>
      </c>
      <c r="G84" s="2">
        <v>274840</v>
      </c>
      <c r="H84" s="4">
        <v>97.527339999999995</v>
      </c>
      <c r="I84" s="6">
        <v>0.63100000000000001</v>
      </c>
      <c r="J84" s="7">
        <v>81.656149999999997</v>
      </c>
      <c r="K84" s="7">
        <v>12.22635</v>
      </c>
    </row>
    <row r="85" spans="1:11" ht="12.75" x14ac:dyDescent="0.2">
      <c r="A85" s="1">
        <v>16</v>
      </c>
      <c r="B85" s="1" t="s">
        <v>16</v>
      </c>
      <c r="C85" s="1" t="s">
        <v>17</v>
      </c>
      <c r="D85" s="1">
        <v>2013</v>
      </c>
      <c r="E85" s="1" t="s">
        <v>12</v>
      </c>
      <c r="F85" s="4">
        <v>10.637895</v>
      </c>
      <c r="G85" s="2">
        <v>79232</v>
      </c>
      <c r="H85" s="4">
        <v>93.309950000000001</v>
      </c>
      <c r="I85" s="6">
        <v>0.70799999999999996</v>
      </c>
      <c r="J85" s="7">
        <v>87.368483999999995</v>
      </c>
      <c r="K85" s="7">
        <v>15.692562000000001</v>
      </c>
    </row>
    <row r="86" spans="1:11" ht="12.75" x14ac:dyDescent="0.2">
      <c r="A86" s="1">
        <v>13</v>
      </c>
      <c r="B86" s="1" t="s">
        <v>18</v>
      </c>
      <c r="C86" s="1" t="s">
        <v>19</v>
      </c>
      <c r="D86" s="1">
        <v>2013</v>
      </c>
      <c r="E86" s="1" t="s">
        <v>12</v>
      </c>
      <c r="F86" s="4">
        <v>10.718225</v>
      </c>
      <c r="G86" s="2">
        <v>402072</v>
      </c>
      <c r="H86" s="4">
        <v>96.825644999999994</v>
      </c>
      <c r="I86" s="6">
        <v>0.67400000000000004</v>
      </c>
      <c r="J86" s="7">
        <v>67.021280000000004</v>
      </c>
      <c r="K86" s="7">
        <v>9.3043990000000001</v>
      </c>
    </row>
    <row r="87" spans="1:11" ht="12.75" x14ac:dyDescent="0.2">
      <c r="A87" s="1">
        <v>29</v>
      </c>
      <c r="B87" s="1" t="s">
        <v>20</v>
      </c>
      <c r="C87" s="1" t="s">
        <v>21</v>
      </c>
      <c r="D87" s="1">
        <v>2013</v>
      </c>
      <c r="E87" s="1" t="s">
        <v>15</v>
      </c>
      <c r="F87" s="4">
        <v>7.4034279999999999</v>
      </c>
      <c r="G87" s="2">
        <v>1073883</v>
      </c>
      <c r="H87" s="4">
        <v>96.395110000000003</v>
      </c>
      <c r="I87" s="8">
        <v>0.66</v>
      </c>
      <c r="J87" s="7">
        <v>72.42362</v>
      </c>
      <c r="K87" s="7">
        <v>10.876821</v>
      </c>
    </row>
    <row r="88" spans="1:11" ht="12.75" x14ac:dyDescent="0.2">
      <c r="A88" s="1">
        <v>23</v>
      </c>
      <c r="B88" s="1" t="s">
        <v>22</v>
      </c>
      <c r="C88" s="1" t="s">
        <v>23</v>
      </c>
      <c r="D88" s="1">
        <v>2013</v>
      </c>
      <c r="E88" s="1" t="s">
        <v>15</v>
      </c>
      <c r="F88" s="4">
        <v>7.4305099999999999</v>
      </c>
      <c r="G88" s="2">
        <v>653279</v>
      </c>
      <c r="H88" s="5">
        <v>100</v>
      </c>
      <c r="I88" s="6">
        <v>0.68200000000000005</v>
      </c>
      <c r="J88" s="7">
        <v>81.652410000000003</v>
      </c>
      <c r="K88" s="7">
        <v>13.301325</v>
      </c>
    </row>
    <row r="89" spans="1:11" ht="12.75" x14ac:dyDescent="0.2">
      <c r="A89" s="1">
        <v>53</v>
      </c>
      <c r="B89" s="1" t="s">
        <v>24</v>
      </c>
      <c r="C89" s="1" t="s">
        <v>25</v>
      </c>
      <c r="D89" s="1">
        <v>2013</v>
      </c>
      <c r="E89" s="1" t="s">
        <v>26</v>
      </c>
      <c r="F89" s="4">
        <v>7.1303929999999998</v>
      </c>
      <c r="G89" s="2">
        <v>197205</v>
      </c>
      <c r="H89" s="5">
        <v>100</v>
      </c>
      <c r="I89" s="6">
        <v>0.82399999999999995</v>
      </c>
      <c r="J89" s="7">
        <v>59.716099999999997</v>
      </c>
      <c r="K89" s="7">
        <v>30.32235</v>
      </c>
    </row>
    <row r="90" spans="1:11" ht="12.75" x14ac:dyDescent="0.2">
      <c r="A90" s="1">
        <v>32</v>
      </c>
      <c r="B90" s="1" t="s">
        <v>27</v>
      </c>
      <c r="C90" s="1" t="s">
        <v>28</v>
      </c>
      <c r="D90" s="1">
        <v>2013</v>
      </c>
      <c r="E90" s="1" t="s">
        <v>29</v>
      </c>
      <c r="F90" s="4">
        <v>7.2811265000000001</v>
      </c>
      <c r="G90" s="2">
        <v>272051</v>
      </c>
      <c r="H90" s="5">
        <v>100</v>
      </c>
      <c r="I90" s="8">
        <v>0.74</v>
      </c>
      <c r="J90" s="7">
        <v>70.773809999999997</v>
      </c>
      <c r="K90" s="7">
        <v>31.560576999999999</v>
      </c>
    </row>
    <row r="91" spans="1:11" ht="12.75" x14ac:dyDescent="0.2">
      <c r="A91" s="1">
        <v>52</v>
      </c>
      <c r="B91" s="1" t="s">
        <v>30</v>
      </c>
      <c r="C91" s="1" t="s">
        <v>31</v>
      </c>
      <c r="D91" s="1">
        <v>2013</v>
      </c>
      <c r="E91" s="1" t="s">
        <v>26</v>
      </c>
      <c r="F91" s="4">
        <v>7.4180609999999998</v>
      </c>
      <c r="G91" s="2">
        <v>475897</v>
      </c>
      <c r="H91" s="5">
        <v>100</v>
      </c>
      <c r="I91" s="6">
        <v>0.73499999999999999</v>
      </c>
      <c r="J91" s="7">
        <v>73.272649999999999</v>
      </c>
      <c r="K91" s="7">
        <v>15.733791</v>
      </c>
    </row>
    <row r="92" spans="1:11" ht="12.75" x14ac:dyDescent="0.2">
      <c r="A92" s="1">
        <v>21</v>
      </c>
      <c r="B92" s="1" t="s">
        <v>32</v>
      </c>
      <c r="C92" s="1" t="s">
        <v>33</v>
      </c>
      <c r="D92" s="1">
        <v>2013</v>
      </c>
      <c r="E92" s="1" t="s">
        <v>15</v>
      </c>
      <c r="F92" s="4">
        <v>9.0086580000000005</v>
      </c>
      <c r="G92" s="2">
        <v>615848</v>
      </c>
      <c r="H92" s="5">
        <v>100</v>
      </c>
      <c r="I92" s="6">
        <v>0.63900000000000001</v>
      </c>
      <c r="J92" s="7">
        <v>85.066246000000007</v>
      </c>
      <c r="K92" s="7">
        <v>6.8416433000000003</v>
      </c>
    </row>
    <row r="93" spans="1:11" ht="12.75" x14ac:dyDescent="0.2">
      <c r="A93" s="1">
        <v>51</v>
      </c>
      <c r="B93" s="1" t="s">
        <v>34</v>
      </c>
      <c r="C93" s="1" t="s">
        <v>35</v>
      </c>
      <c r="D93" s="1">
        <v>2013</v>
      </c>
      <c r="E93" s="1" t="s">
        <v>26</v>
      </c>
      <c r="F93" s="4">
        <v>8.0644010000000002</v>
      </c>
      <c r="G93" s="2">
        <v>260160</v>
      </c>
      <c r="H93" s="5">
        <v>100</v>
      </c>
      <c r="I93" s="6">
        <v>0.72499999999999998</v>
      </c>
      <c r="J93" s="7">
        <v>70.583240000000004</v>
      </c>
      <c r="K93" s="7">
        <v>26.923904</v>
      </c>
    </row>
    <row r="94" spans="1:11" ht="12.75" x14ac:dyDescent="0.2">
      <c r="A94" s="1">
        <v>50</v>
      </c>
      <c r="B94" s="1" t="s">
        <v>36</v>
      </c>
      <c r="C94" s="1" t="s">
        <v>37</v>
      </c>
      <c r="D94" s="1">
        <v>2013</v>
      </c>
      <c r="E94" s="1" t="s">
        <v>26</v>
      </c>
      <c r="F94" s="4">
        <v>8.0591910000000002</v>
      </c>
      <c r="G94" s="2">
        <v>208658</v>
      </c>
      <c r="H94" s="5">
        <v>100</v>
      </c>
      <c r="I94" s="6">
        <v>0.72899999999999998</v>
      </c>
      <c r="J94" s="7">
        <v>70.676180000000002</v>
      </c>
      <c r="K94" s="7">
        <v>20.29271</v>
      </c>
    </row>
    <row r="95" spans="1:11" ht="12.75" x14ac:dyDescent="0.2">
      <c r="A95" s="1">
        <v>31</v>
      </c>
      <c r="B95" s="1" t="s">
        <v>38</v>
      </c>
      <c r="C95" s="1" t="s">
        <v>39</v>
      </c>
      <c r="D95" s="1">
        <v>2013</v>
      </c>
      <c r="E95" s="1" t="s">
        <v>29</v>
      </c>
      <c r="F95" s="4">
        <v>6.417878</v>
      </c>
      <c r="G95" s="2">
        <v>1307407</v>
      </c>
      <c r="H95" s="5">
        <v>100</v>
      </c>
      <c r="I95" s="6">
        <v>0.73099999999999998</v>
      </c>
      <c r="J95" s="7">
        <v>83.930639999999997</v>
      </c>
      <c r="K95" s="7">
        <v>15.282064999999999</v>
      </c>
    </row>
    <row r="96" spans="1:11" ht="12.75" x14ac:dyDescent="0.2">
      <c r="A96" s="1">
        <v>15</v>
      </c>
      <c r="B96" s="1" t="s">
        <v>40</v>
      </c>
      <c r="C96" s="1" t="s">
        <v>41</v>
      </c>
      <c r="D96" s="1">
        <v>2013</v>
      </c>
      <c r="E96" s="1" t="s">
        <v>12</v>
      </c>
      <c r="F96" s="4">
        <v>9.3189589999999995</v>
      </c>
      <c r="G96" s="2">
        <v>750588</v>
      </c>
      <c r="H96" s="4">
        <v>96.9833</v>
      </c>
      <c r="I96" s="6">
        <v>0.64600000000000002</v>
      </c>
      <c r="J96" s="7">
        <v>55.438229999999997</v>
      </c>
      <c r="K96" s="7">
        <v>10.38198</v>
      </c>
    </row>
    <row r="97" spans="1:11" ht="12.75" x14ac:dyDescent="0.2">
      <c r="A97" s="1">
        <v>25</v>
      </c>
      <c r="B97" s="1" t="s">
        <v>42</v>
      </c>
      <c r="C97" s="1" t="s">
        <v>43</v>
      </c>
      <c r="D97" s="1">
        <v>2013</v>
      </c>
      <c r="E97" s="1" t="s">
        <v>15</v>
      </c>
      <c r="F97" s="4">
        <v>7.1030569999999997</v>
      </c>
      <c r="G97" s="2">
        <v>276344</v>
      </c>
      <c r="H97" s="5">
        <v>100</v>
      </c>
      <c r="I97" s="6">
        <v>0.65800000000000003</v>
      </c>
      <c r="J97" s="7">
        <v>97.235460000000003</v>
      </c>
      <c r="K97" s="7">
        <v>10.438186</v>
      </c>
    </row>
    <row r="98" spans="1:11" ht="12.75" x14ac:dyDescent="0.2">
      <c r="A98" s="1">
        <v>41</v>
      </c>
      <c r="B98" s="1" t="s">
        <v>44</v>
      </c>
      <c r="C98" s="1" t="s">
        <v>45</v>
      </c>
      <c r="D98" s="1">
        <v>2013</v>
      </c>
      <c r="E98" s="1" t="s">
        <v>46</v>
      </c>
      <c r="F98" s="4">
        <v>6.9108900000000002</v>
      </c>
      <c r="G98" s="2">
        <v>753858</v>
      </c>
      <c r="H98" s="5">
        <v>100</v>
      </c>
      <c r="I98" s="6">
        <v>0.749</v>
      </c>
      <c r="J98" s="7">
        <v>74.19144</v>
      </c>
      <c r="K98" s="7">
        <v>15.916217</v>
      </c>
    </row>
    <row r="99" spans="1:11" ht="12.75" x14ac:dyDescent="0.2">
      <c r="A99" s="1">
        <v>26</v>
      </c>
      <c r="B99" s="1" t="s">
        <v>47</v>
      </c>
      <c r="C99" s="1" t="s">
        <v>48</v>
      </c>
      <c r="D99" s="1">
        <v>2013</v>
      </c>
      <c r="E99" s="1" t="s">
        <v>15</v>
      </c>
      <c r="F99" s="4">
        <v>7.8059880000000001</v>
      </c>
      <c r="G99" s="2">
        <v>717299</v>
      </c>
      <c r="H99" s="5">
        <v>100</v>
      </c>
      <c r="I99" s="6">
        <v>0.67300000000000004</v>
      </c>
      <c r="J99" s="7">
        <v>76.067329999999998</v>
      </c>
      <c r="K99" s="7">
        <v>8.0644880000000008</v>
      </c>
    </row>
    <row r="100" spans="1:11" ht="12.75" x14ac:dyDescent="0.2">
      <c r="A100" s="1">
        <v>22</v>
      </c>
      <c r="B100" s="1" t="s">
        <v>49</v>
      </c>
      <c r="C100" s="1" t="s">
        <v>50</v>
      </c>
      <c r="D100" s="1">
        <v>2013</v>
      </c>
      <c r="E100" s="1" t="s">
        <v>15</v>
      </c>
      <c r="F100" s="4">
        <v>7.6356387000000003</v>
      </c>
      <c r="G100" s="2">
        <v>245975</v>
      </c>
      <c r="H100" s="4">
        <v>93.060760000000002</v>
      </c>
      <c r="I100" s="6">
        <v>0.64600000000000002</v>
      </c>
      <c r="J100" s="7">
        <v>99.060220000000001</v>
      </c>
      <c r="K100" s="7">
        <v>25.287786000000001</v>
      </c>
    </row>
    <row r="101" spans="1:11" ht="12.75" x14ac:dyDescent="0.2">
      <c r="A101" s="1">
        <v>33</v>
      </c>
      <c r="B101" s="1" t="s">
        <v>51</v>
      </c>
      <c r="C101" s="1" t="s">
        <v>52</v>
      </c>
      <c r="D101" s="1">
        <v>2013</v>
      </c>
      <c r="E101" s="1" t="s">
        <v>29</v>
      </c>
      <c r="F101" s="4">
        <v>6.4474530000000003</v>
      </c>
      <c r="G101" s="2">
        <v>1071331</v>
      </c>
      <c r="H101" s="4">
        <v>99.948279999999997</v>
      </c>
      <c r="I101" s="6">
        <v>0.76100000000000001</v>
      </c>
      <c r="J101" s="7">
        <v>57.881385999999999</v>
      </c>
      <c r="K101" s="7">
        <v>36.469580000000001</v>
      </c>
    </row>
    <row r="102" spans="1:11" ht="12.75" x14ac:dyDescent="0.2">
      <c r="A102" s="1">
        <v>24</v>
      </c>
      <c r="B102" s="1" t="s">
        <v>53</v>
      </c>
      <c r="C102" s="1" t="s">
        <v>54</v>
      </c>
      <c r="D102" s="1">
        <v>2013</v>
      </c>
      <c r="E102" s="1" t="s">
        <v>15</v>
      </c>
      <c r="F102" s="4">
        <v>7.4434614000000003</v>
      </c>
      <c r="G102" s="2">
        <v>248087</v>
      </c>
      <c r="H102" s="4">
        <v>93.863590000000002</v>
      </c>
      <c r="I102" s="6">
        <v>0.68400000000000005</v>
      </c>
      <c r="J102" s="7">
        <v>88.427260000000004</v>
      </c>
      <c r="K102" s="7">
        <v>16.121174</v>
      </c>
    </row>
    <row r="103" spans="1:11" ht="12.75" x14ac:dyDescent="0.2">
      <c r="A103" s="1">
        <v>43</v>
      </c>
      <c r="B103" s="1" t="s">
        <v>55</v>
      </c>
      <c r="C103" s="1" t="s">
        <v>56</v>
      </c>
      <c r="D103" s="1">
        <v>2013</v>
      </c>
      <c r="E103" s="1" t="s">
        <v>46</v>
      </c>
      <c r="F103" s="4">
        <v>6.1375440000000001</v>
      </c>
      <c r="G103" s="2">
        <v>679213</v>
      </c>
      <c r="H103" s="5">
        <v>100</v>
      </c>
      <c r="I103" s="6">
        <v>0.746</v>
      </c>
      <c r="J103" s="7">
        <v>63.76388</v>
      </c>
      <c r="K103" s="7">
        <v>11.239729000000001</v>
      </c>
    </row>
    <row r="104" spans="1:11" ht="12.75" x14ac:dyDescent="0.2">
      <c r="A104" s="1">
        <v>11</v>
      </c>
      <c r="B104" s="1" t="s">
        <v>57</v>
      </c>
      <c r="C104" s="1" t="s">
        <v>58</v>
      </c>
      <c r="D104" s="1">
        <v>2013</v>
      </c>
      <c r="E104" s="1" t="s">
        <v>12</v>
      </c>
      <c r="F104" s="4">
        <v>8.0295850000000009</v>
      </c>
      <c r="G104" s="2">
        <v>133100</v>
      </c>
      <c r="H104" s="5">
        <v>100</v>
      </c>
      <c r="I104" s="8">
        <v>0.69</v>
      </c>
      <c r="J104" s="7">
        <v>67.936949999999996</v>
      </c>
      <c r="K104" s="7">
        <v>6.134817</v>
      </c>
    </row>
    <row r="105" spans="1:11" ht="12.75" x14ac:dyDescent="0.2">
      <c r="A105" s="1">
        <v>14</v>
      </c>
      <c r="B105" s="1" t="s">
        <v>59</v>
      </c>
      <c r="C105" s="1" t="s">
        <v>60</v>
      </c>
      <c r="D105" s="1">
        <v>2013</v>
      </c>
      <c r="E105" s="1" t="s">
        <v>12</v>
      </c>
      <c r="F105" s="4">
        <v>10.606923999999999</v>
      </c>
      <c r="G105" s="2">
        <v>52087</v>
      </c>
      <c r="H105" s="4">
        <v>86.476364000000004</v>
      </c>
      <c r="I105" s="6">
        <v>0.70699999999999996</v>
      </c>
      <c r="J105" s="7">
        <v>77.757679999999993</v>
      </c>
      <c r="K105" s="7">
        <v>24.57939</v>
      </c>
    </row>
    <row r="106" spans="1:11" ht="12.75" x14ac:dyDescent="0.2">
      <c r="A106" s="1">
        <v>42</v>
      </c>
      <c r="B106" s="1" t="s">
        <v>61</v>
      </c>
      <c r="C106" s="1" t="s">
        <v>62</v>
      </c>
      <c r="D106" s="1">
        <v>2013</v>
      </c>
      <c r="E106" s="1" t="s">
        <v>46</v>
      </c>
      <c r="F106" s="4">
        <v>6.6386504000000004</v>
      </c>
      <c r="G106" s="2">
        <v>439491</v>
      </c>
      <c r="H106" s="4">
        <v>97.779076000000003</v>
      </c>
      <c r="I106" s="6">
        <v>0.77400000000000002</v>
      </c>
      <c r="J106" s="7">
        <v>86.853920000000002</v>
      </c>
      <c r="K106" s="7">
        <v>21.829433000000002</v>
      </c>
    </row>
    <row r="107" spans="1:11" ht="12.75" x14ac:dyDescent="0.2">
      <c r="A107" s="1">
        <v>35</v>
      </c>
      <c r="B107" s="1" t="s">
        <v>63</v>
      </c>
      <c r="C107" s="1" t="s">
        <v>64</v>
      </c>
      <c r="D107" s="1">
        <v>2013</v>
      </c>
      <c r="E107" s="1" t="s">
        <v>29</v>
      </c>
      <c r="F107" s="4">
        <v>6.8784055999999998</v>
      </c>
      <c r="G107" s="2">
        <v>2994081</v>
      </c>
      <c r="H107" s="4">
        <v>98.954980000000006</v>
      </c>
      <c r="I107" s="6">
        <v>0.78300000000000003</v>
      </c>
      <c r="J107" s="7">
        <v>55.430515</v>
      </c>
      <c r="K107" s="7">
        <v>13.829107</v>
      </c>
    </row>
    <row r="108" spans="1:11" ht="12.75" x14ac:dyDescent="0.2">
      <c r="A108" s="1">
        <v>28</v>
      </c>
      <c r="B108" s="1" t="s">
        <v>65</v>
      </c>
      <c r="C108" s="1" t="s">
        <v>66</v>
      </c>
      <c r="D108" s="1">
        <v>2013</v>
      </c>
      <c r="E108" s="1" t="s">
        <v>15</v>
      </c>
      <c r="F108" s="4">
        <v>7.9496580000000003</v>
      </c>
      <c r="G108" s="2">
        <v>172782</v>
      </c>
      <c r="H108" s="4">
        <v>99.410179999999997</v>
      </c>
      <c r="I108" s="6">
        <v>0.66500000000000004</v>
      </c>
      <c r="J108" s="7">
        <v>90.547060000000002</v>
      </c>
      <c r="K108" s="7">
        <v>42.515160000000002</v>
      </c>
    </row>
    <row r="109" spans="1:11" ht="12.75" x14ac:dyDescent="0.2">
      <c r="A109" s="1">
        <v>17</v>
      </c>
      <c r="B109" s="1" t="s">
        <v>67</v>
      </c>
      <c r="C109" s="1" t="s">
        <v>68</v>
      </c>
      <c r="D109" s="1">
        <v>2013</v>
      </c>
      <c r="E109" s="1" t="s">
        <v>12</v>
      </c>
      <c r="F109" s="4">
        <v>8.6275460000000006</v>
      </c>
      <c r="G109" s="2">
        <v>126607</v>
      </c>
      <c r="H109" s="4">
        <v>96.972359999999995</v>
      </c>
      <c r="I109" s="6">
        <v>0.69899999999999995</v>
      </c>
      <c r="J109" s="7">
        <v>93.293723999999997</v>
      </c>
      <c r="K109" s="7">
        <v>6.5438980000000004</v>
      </c>
    </row>
    <row r="110" spans="1:11" ht="12.75" x14ac:dyDescent="0.2">
      <c r="A110" s="1">
        <v>12</v>
      </c>
      <c r="B110" s="1" t="s">
        <v>10</v>
      </c>
      <c r="C110" s="1" t="s">
        <v>11</v>
      </c>
      <c r="D110" s="1">
        <v>2014</v>
      </c>
      <c r="E110" s="1" t="s">
        <v>12</v>
      </c>
      <c r="F110" s="4">
        <v>10.371843999999999</v>
      </c>
      <c r="G110" s="2">
        <v>84870</v>
      </c>
      <c r="H110" s="4">
        <v>75.440600000000003</v>
      </c>
      <c r="I110" s="6">
        <v>0.66300000000000003</v>
      </c>
      <c r="J110" s="7">
        <v>92.48554</v>
      </c>
      <c r="K110" s="7">
        <v>5.6818447000000001</v>
      </c>
    </row>
    <row r="111" spans="1:11" ht="12.75" x14ac:dyDescent="0.2">
      <c r="A111" s="1">
        <v>27</v>
      </c>
      <c r="B111" s="1" t="s">
        <v>13</v>
      </c>
      <c r="C111" s="1" t="s">
        <v>14</v>
      </c>
      <c r="D111" s="1">
        <v>2014</v>
      </c>
      <c r="E111" s="1" t="s">
        <v>15</v>
      </c>
      <c r="F111" s="4">
        <v>8.2686410000000006</v>
      </c>
      <c r="G111" s="2">
        <v>269884</v>
      </c>
      <c r="H111" s="4">
        <v>93.316315000000003</v>
      </c>
      <c r="I111" s="6">
        <v>0.63100000000000001</v>
      </c>
      <c r="J111" s="7">
        <v>80.751230000000007</v>
      </c>
      <c r="K111" s="7">
        <v>12.166439</v>
      </c>
    </row>
    <row r="112" spans="1:11" ht="12.75" x14ac:dyDescent="0.2">
      <c r="A112" s="1">
        <v>16</v>
      </c>
      <c r="B112" s="1" t="s">
        <v>16</v>
      </c>
      <c r="C112" s="1" t="s">
        <v>17</v>
      </c>
      <c r="D112" s="1">
        <v>2014</v>
      </c>
      <c r="E112" s="1" t="s">
        <v>12</v>
      </c>
      <c r="F112" s="4">
        <v>10.417552000000001</v>
      </c>
      <c r="G112" s="2">
        <v>79398</v>
      </c>
      <c r="H112" s="4">
        <v>80.659679999999994</v>
      </c>
      <c r="I112" s="6">
        <v>0.70799999999999996</v>
      </c>
      <c r="J112" s="7">
        <v>98.780540000000002</v>
      </c>
      <c r="K112" s="7">
        <v>15.011979999999999</v>
      </c>
    </row>
    <row r="113" spans="1:11" ht="12.75" x14ac:dyDescent="0.2">
      <c r="A113" s="1">
        <v>13</v>
      </c>
      <c r="B113" s="1" t="s">
        <v>18</v>
      </c>
      <c r="C113" s="1" t="s">
        <v>19</v>
      </c>
      <c r="D113" s="1">
        <v>2014</v>
      </c>
      <c r="E113" s="1" t="s">
        <v>12</v>
      </c>
      <c r="F113" s="4">
        <v>10.581401</v>
      </c>
      <c r="G113" s="2">
        <v>404171</v>
      </c>
      <c r="H113" s="4">
        <v>98.86018</v>
      </c>
      <c r="I113" s="6">
        <v>0.67400000000000004</v>
      </c>
      <c r="J113" s="7">
        <v>68.708619999999996</v>
      </c>
      <c r="K113" s="7">
        <v>9.7659800000000008</v>
      </c>
    </row>
    <row r="114" spans="1:11" ht="12.75" x14ac:dyDescent="0.2">
      <c r="A114" s="1">
        <v>29</v>
      </c>
      <c r="B114" s="1" t="s">
        <v>20</v>
      </c>
      <c r="C114" s="1" t="s">
        <v>21</v>
      </c>
      <c r="D114" s="1">
        <v>2014</v>
      </c>
      <c r="E114" s="1" t="s">
        <v>15</v>
      </c>
      <c r="F114" s="4">
        <v>7.2369393999999998</v>
      </c>
      <c r="G114" s="2">
        <v>1054132</v>
      </c>
      <c r="H114" s="4">
        <v>93.873670000000004</v>
      </c>
      <c r="I114" s="8">
        <v>0.66</v>
      </c>
      <c r="J114" s="7">
        <v>73.871790000000004</v>
      </c>
      <c r="K114" s="7">
        <v>11.529657</v>
      </c>
    </row>
    <row r="115" spans="1:11" ht="12.75" x14ac:dyDescent="0.2">
      <c r="A115" s="1">
        <v>23</v>
      </c>
      <c r="B115" s="1" t="s">
        <v>22</v>
      </c>
      <c r="C115" s="1" t="s">
        <v>23</v>
      </c>
      <c r="D115" s="1">
        <v>2014</v>
      </c>
      <c r="E115" s="1" t="s">
        <v>15</v>
      </c>
      <c r="F115" s="4">
        <v>7.3096370000000004</v>
      </c>
      <c r="G115" s="2">
        <v>646630</v>
      </c>
      <c r="H115" s="5">
        <v>100</v>
      </c>
      <c r="I115" s="6">
        <v>0.68200000000000005</v>
      </c>
      <c r="J115" s="7">
        <v>83.222319999999996</v>
      </c>
      <c r="K115" s="7">
        <v>14.294492999999999</v>
      </c>
    </row>
    <row r="116" spans="1:11" ht="12.75" x14ac:dyDescent="0.2">
      <c r="A116" s="1">
        <v>53</v>
      </c>
      <c r="B116" s="1" t="s">
        <v>24</v>
      </c>
      <c r="C116" s="1" t="s">
        <v>25</v>
      </c>
      <c r="D116" s="1">
        <v>2014</v>
      </c>
      <c r="E116" s="1" t="s">
        <v>26</v>
      </c>
      <c r="F116" s="4">
        <v>7.0189880000000002</v>
      </c>
      <c r="G116" s="2">
        <v>197096</v>
      </c>
      <c r="H116" s="4">
        <v>94.344440000000006</v>
      </c>
      <c r="I116" s="6">
        <v>0.82399999999999995</v>
      </c>
      <c r="J116" s="7">
        <v>62.452663000000001</v>
      </c>
      <c r="K116" s="7">
        <v>32.789561999999997</v>
      </c>
    </row>
    <row r="117" spans="1:11" ht="12.75" x14ac:dyDescent="0.2">
      <c r="A117" s="1">
        <v>32</v>
      </c>
      <c r="B117" s="1" t="s">
        <v>27</v>
      </c>
      <c r="C117" s="1" t="s">
        <v>28</v>
      </c>
      <c r="D117" s="1">
        <v>2014</v>
      </c>
      <c r="E117" s="1" t="s">
        <v>29</v>
      </c>
      <c r="F117" s="4">
        <v>7.2841624999999999</v>
      </c>
      <c r="G117" s="2">
        <v>275659</v>
      </c>
      <c r="H117" s="5">
        <v>100</v>
      </c>
      <c r="I117" s="8">
        <v>0.74</v>
      </c>
      <c r="J117" s="7">
        <v>72.937836000000004</v>
      </c>
      <c r="K117" s="7">
        <v>30.704075</v>
      </c>
    </row>
    <row r="118" spans="1:11" ht="12.75" x14ac:dyDescent="0.2">
      <c r="A118" s="1">
        <v>52</v>
      </c>
      <c r="B118" s="1" t="s">
        <v>30</v>
      </c>
      <c r="C118" s="1" t="s">
        <v>31</v>
      </c>
      <c r="D118" s="1">
        <v>2014</v>
      </c>
      <c r="E118" s="1" t="s">
        <v>26</v>
      </c>
      <c r="F118" s="4">
        <v>7.4462104</v>
      </c>
      <c r="G118" s="2">
        <v>485388</v>
      </c>
      <c r="H118" s="4">
        <v>97.647900000000007</v>
      </c>
      <c r="I118" s="6">
        <v>0.73499999999999999</v>
      </c>
      <c r="J118" s="7">
        <v>72.825509999999994</v>
      </c>
      <c r="K118" s="7">
        <v>16.770987000000002</v>
      </c>
    </row>
    <row r="119" spans="1:11" ht="12.75" x14ac:dyDescent="0.2">
      <c r="A119" s="1">
        <v>21</v>
      </c>
      <c r="B119" s="1" t="s">
        <v>32</v>
      </c>
      <c r="C119" s="1" t="s">
        <v>33</v>
      </c>
      <c r="D119" s="1">
        <v>2014</v>
      </c>
      <c r="E119" s="1" t="s">
        <v>15</v>
      </c>
      <c r="F119" s="4">
        <v>8.775309</v>
      </c>
      <c r="G119" s="2">
        <v>603329</v>
      </c>
      <c r="H119" s="4">
        <v>93.416669999999996</v>
      </c>
      <c r="I119" s="6">
        <v>0.63900000000000001</v>
      </c>
      <c r="J119" s="7">
        <v>86.798919999999995</v>
      </c>
      <c r="K119" s="7">
        <v>7.1206326000000004</v>
      </c>
    </row>
    <row r="120" spans="1:11" ht="12.75" x14ac:dyDescent="0.2">
      <c r="A120" s="1">
        <v>51</v>
      </c>
      <c r="B120" s="1" t="s">
        <v>34</v>
      </c>
      <c r="C120" s="1" t="s">
        <v>35</v>
      </c>
      <c r="D120" s="1">
        <v>2014</v>
      </c>
      <c r="E120" s="1" t="s">
        <v>26</v>
      </c>
      <c r="F120" s="4">
        <v>8.0362189999999991</v>
      </c>
      <c r="G120" s="2">
        <v>262740</v>
      </c>
      <c r="H120" s="5">
        <v>100</v>
      </c>
      <c r="I120" s="6">
        <v>0.72499999999999998</v>
      </c>
      <c r="J120" s="7">
        <v>71.533109999999994</v>
      </c>
      <c r="K120" s="7">
        <v>26.642803000000001</v>
      </c>
    </row>
    <row r="121" spans="1:11" ht="12.75" x14ac:dyDescent="0.2">
      <c r="A121" s="1">
        <v>50</v>
      </c>
      <c r="B121" s="1" t="s">
        <v>36</v>
      </c>
      <c r="C121" s="1" t="s">
        <v>37</v>
      </c>
      <c r="D121" s="1">
        <v>2014</v>
      </c>
      <c r="E121" s="1" t="s">
        <v>26</v>
      </c>
      <c r="F121" s="4">
        <v>8.0579070000000002</v>
      </c>
      <c r="G121" s="2">
        <v>211215</v>
      </c>
      <c r="H121" s="5">
        <v>100</v>
      </c>
      <c r="I121" s="6">
        <v>0.72899999999999998</v>
      </c>
      <c r="J121" s="7">
        <v>74.204419999999999</v>
      </c>
      <c r="K121" s="7">
        <v>22.936955999999999</v>
      </c>
    </row>
    <row r="122" spans="1:11" ht="12.75" x14ac:dyDescent="0.2">
      <c r="A122" s="1">
        <v>31</v>
      </c>
      <c r="B122" s="1" t="s">
        <v>38</v>
      </c>
      <c r="C122" s="1" t="s">
        <v>39</v>
      </c>
      <c r="D122" s="1">
        <v>2014</v>
      </c>
      <c r="E122" s="1" t="s">
        <v>29</v>
      </c>
      <c r="F122" s="4">
        <v>6.3888125000000002</v>
      </c>
      <c r="G122" s="2">
        <v>1310258</v>
      </c>
      <c r="H122" s="4">
        <v>96.511660000000006</v>
      </c>
      <c r="I122" s="6">
        <v>0.73099999999999998</v>
      </c>
      <c r="J122" s="7">
        <v>86.882440000000003</v>
      </c>
      <c r="K122" s="7">
        <v>16.851407999999999</v>
      </c>
    </row>
    <row r="123" spans="1:11" ht="12.75" x14ac:dyDescent="0.2">
      <c r="A123" s="1">
        <v>15</v>
      </c>
      <c r="B123" s="1" t="s">
        <v>40</v>
      </c>
      <c r="C123" s="1" t="s">
        <v>41</v>
      </c>
      <c r="D123" s="1">
        <v>2014</v>
      </c>
      <c r="E123" s="1" t="s">
        <v>12</v>
      </c>
      <c r="F123" s="4">
        <v>9.0706360000000004</v>
      </c>
      <c r="G123" s="2">
        <v>739204</v>
      </c>
      <c r="H123" s="4">
        <v>84.364230000000006</v>
      </c>
      <c r="I123" s="6">
        <v>0.64600000000000002</v>
      </c>
      <c r="J123" s="7">
        <v>59.924354999999998</v>
      </c>
      <c r="K123" s="7">
        <v>10.98475</v>
      </c>
    </row>
    <row r="124" spans="1:11" ht="12.75" x14ac:dyDescent="0.2">
      <c r="A124" s="1">
        <v>25</v>
      </c>
      <c r="B124" s="1" t="s">
        <v>42</v>
      </c>
      <c r="C124" s="1" t="s">
        <v>43</v>
      </c>
      <c r="D124" s="1">
        <v>2014</v>
      </c>
      <c r="E124" s="1" t="s">
        <v>15</v>
      </c>
      <c r="F124" s="4">
        <v>6.9703298</v>
      </c>
      <c r="G124" s="2">
        <v>272544</v>
      </c>
      <c r="H124" s="5">
        <v>100</v>
      </c>
      <c r="I124" s="6">
        <v>0.65800000000000003</v>
      </c>
      <c r="J124" s="7">
        <v>98.216089999999994</v>
      </c>
      <c r="K124" s="7">
        <v>10.6093025</v>
      </c>
    </row>
    <row r="125" spans="1:11" ht="12.75" x14ac:dyDescent="0.2">
      <c r="A125" s="1">
        <v>41</v>
      </c>
      <c r="B125" s="1" t="s">
        <v>44</v>
      </c>
      <c r="C125" s="1" t="s">
        <v>45</v>
      </c>
      <c r="D125" s="1">
        <v>2014</v>
      </c>
      <c r="E125" s="1" t="s">
        <v>46</v>
      </c>
      <c r="F125" s="4">
        <v>6.9257390000000001</v>
      </c>
      <c r="G125" s="2">
        <v>761692</v>
      </c>
      <c r="H125" s="4">
        <v>98.761889999999994</v>
      </c>
      <c r="I125" s="6">
        <v>0.749</v>
      </c>
      <c r="J125" s="7">
        <v>77.623763999999994</v>
      </c>
      <c r="K125" s="7">
        <v>16.137080999999998</v>
      </c>
    </row>
    <row r="126" spans="1:11" ht="12.75" x14ac:dyDescent="0.2">
      <c r="A126" s="1">
        <v>26</v>
      </c>
      <c r="B126" s="1" t="s">
        <v>47</v>
      </c>
      <c r="C126" s="1" t="s">
        <v>48</v>
      </c>
      <c r="D126" s="1">
        <v>2014</v>
      </c>
      <c r="E126" s="1" t="s">
        <v>15</v>
      </c>
      <c r="F126" s="4">
        <v>7.6892180000000003</v>
      </c>
      <c r="G126" s="2">
        <v>711408</v>
      </c>
      <c r="H126" s="5">
        <v>100</v>
      </c>
      <c r="I126" s="6">
        <v>0.67300000000000004</v>
      </c>
      <c r="J126" s="7">
        <v>76.910515000000004</v>
      </c>
      <c r="K126" s="7">
        <v>8.8766060000000007</v>
      </c>
    </row>
    <row r="127" spans="1:11" ht="12.75" x14ac:dyDescent="0.2">
      <c r="A127" s="1">
        <v>22</v>
      </c>
      <c r="B127" s="1" t="s">
        <v>49</v>
      </c>
      <c r="C127" s="1" t="s">
        <v>50</v>
      </c>
      <c r="D127" s="1">
        <v>2014</v>
      </c>
      <c r="E127" s="1" t="s">
        <v>15</v>
      </c>
      <c r="F127" s="4">
        <v>7.5061619999999998</v>
      </c>
      <c r="G127" s="2">
        <v>242398</v>
      </c>
      <c r="H127" s="4">
        <v>81.86121</v>
      </c>
      <c r="I127" s="6">
        <v>0.64600000000000002</v>
      </c>
      <c r="J127" s="7">
        <v>99.422389999999993</v>
      </c>
      <c r="K127" s="7">
        <v>26.044360999999999</v>
      </c>
    </row>
    <row r="128" spans="1:11" ht="12.75" x14ac:dyDescent="0.2">
      <c r="A128" s="1">
        <v>33</v>
      </c>
      <c r="B128" s="1" t="s">
        <v>51</v>
      </c>
      <c r="C128" s="1" t="s">
        <v>52</v>
      </c>
      <c r="D128" s="1">
        <v>2014</v>
      </c>
      <c r="E128" s="1" t="s">
        <v>29</v>
      </c>
      <c r="F128" s="4">
        <v>6.4816456000000002</v>
      </c>
      <c r="G128" s="2">
        <v>1084132</v>
      </c>
      <c r="H128" s="5">
        <v>100</v>
      </c>
      <c r="I128" s="6">
        <v>0.76100000000000001</v>
      </c>
      <c r="J128" s="7">
        <v>60.265340000000002</v>
      </c>
      <c r="K128" s="7">
        <v>36.579376000000003</v>
      </c>
    </row>
    <row r="129" spans="1:11" ht="12.75" x14ac:dyDescent="0.2">
      <c r="A129" s="1">
        <v>24</v>
      </c>
      <c r="B129" s="1" t="s">
        <v>53</v>
      </c>
      <c r="C129" s="1" t="s">
        <v>54</v>
      </c>
      <c r="D129" s="1">
        <v>2014</v>
      </c>
      <c r="E129" s="1" t="s">
        <v>15</v>
      </c>
      <c r="F129" s="4">
        <v>7.2933354000000001</v>
      </c>
      <c r="G129" s="2">
        <v>245281</v>
      </c>
      <c r="H129" s="4">
        <v>95.630709999999993</v>
      </c>
      <c r="I129" s="6">
        <v>0.68400000000000005</v>
      </c>
      <c r="J129" s="7">
        <v>89.32056</v>
      </c>
      <c r="K129" s="7">
        <v>15.659615000000001</v>
      </c>
    </row>
    <row r="130" spans="1:11" ht="12.75" x14ac:dyDescent="0.2">
      <c r="A130" s="1">
        <v>43</v>
      </c>
      <c r="B130" s="1" t="s">
        <v>55</v>
      </c>
      <c r="C130" s="1" t="s">
        <v>56</v>
      </c>
      <c r="D130" s="1">
        <v>2014</v>
      </c>
      <c r="E130" s="1" t="s">
        <v>46</v>
      </c>
      <c r="F130" s="4">
        <v>6.178636</v>
      </c>
      <c r="G130" s="2">
        <v>687053</v>
      </c>
      <c r="H130" s="4">
        <v>95.423959999999994</v>
      </c>
      <c r="I130" s="6">
        <v>0.746</v>
      </c>
      <c r="J130" s="7">
        <v>68.587770000000006</v>
      </c>
      <c r="K130" s="7">
        <v>11.180403</v>
      </c>
    </row>
    <row r="131" spans="1:11" ht="12.75" x14ac:dyDescent="0.2">
      <c r="A131" s="1">
        <v>11</v>
      </c>
      <c r="B131" s="1" t="s">
        <v>57</v>
      </c>
      <c r="C131" s="1" t="s">
        <v>58</v>
      </c>
      <c r="D131" s="1">
        <v>2014</v>
      </c>
      <c r="E131" s="1" t="s">
        <v>12</v>
      </c>
      <c r="F131" s="4">
        <v>7.9725064999999997</v>
      </c>
      <c r="G131" s="2">
        <v>133760</v>
      </c>
      <c r="H131" s="5">
        <v>100</v>
      </c>
      <c r="I131" s="8">
        <v>0.69</v>
      </c>
      <c r="J131" s="7">
        <v>76.367679999999993</v>
      </c>
      <c r="K131" s="7">
        <v>6.8087735</v>
      </c>
    </row>
    <row r="132" spans="1:11" ht="12.75" x14ac:dyDescent="0.2">
      <c r="A132" s="1">
        <v>14</v>
      </c>
      <c r="B132" s="1" t="s">
        <v>59</v>
      </c>
      <c r="C132" s="1" t="s">
        <v>60</v>
      </c>
      <c r="D132" s="1">
        <v>2014</v>
      </c>
      <c r="E132" s="1" t="s">
        <v>12</v>
      </c>
      <c r="F132" s="4">
        <v>10.448233999999999</v>
      </c>
      <c r="G132" s="2">
        <v>52447</v>
      </c>
      <c r="H132" s="4">
        <v>89.536749999999998</v>
      </c>
      <c r="I132" s="6">
        <v>0.70699999999999996</v>
      </c>
      <c r="J132" s="7">
        <v>78.52243</v>
      </c>
      <c r="K132" s="7">
        <v>24.425909000000001</v>
      </c>
    </row>
    <row r="133" spans="1:11" ht="12.75" x14ac:dyDescent="0.2">
      <c r="A133" s="1">
        <v>42</v>
      </c>
      <c r="B133" s="1" t="s">
        <v>61</v>
      </c>
      <c r="C133" s="1" t="s">
        <v>62</v>
      </c>
      <c r="D133" s="1">
        <v>2014</v>
      </c>
      <c r="E133" s="1" t="s">
        <v>46</v>
      </c>
      <c r="F133" s="4">
        <v>6.6510990000000003</v>
      </c>
      <c r="G133" s="2">
        <v>446299</v>
      </c>
      <c r="H133" s="4">
        <v>97.168989999999994</v>
      </c>
      <c r="I133" s="6">
        <v>0.77400000000000002</v>
      </c>
      <c r="J133" s="7">
        <v>87.148820000000001</v>
      </c>
      <c r="K133" s="7">
        <v>22.727623000000001</v>
      </c>
    </row>
    <row r="134" spans="1:11" ht="12.75" x14ac:dyDescent="0.2">
      <c r="A134" s="1">
        <v>35</v>
      </c>
      <c r="B134" s="1" t="s">
        <v>63</v>
      </c>
      <c r="C134" s="1" t="s">
        <v>64</v>
      </c>
      <c r="D134" s="1">
        <v>2014</v>
      </c>
      <c r="E134" s="1" t="s">
        <v>29</v>
      </c>
      <c r="F134" s="4">
        <v>6.8553550000000003</v>
      </c>
      <c r="G134" s="2">
        <v>3012089</v>
      </c>
      <c r="H134" s="4">
        <v>95.725070000000002</v>
      </c>
      <c r="I134" s="6">
        <v>0.78300000000000003</v>
      </c>
      <c r="J134" s="7">
        <v>59.042515000000002</v>
      </c>
      <c r="K134" s="7">
        <v>14.379702</v>
      </c>
    </row>
    <row r="135" spans="1:11" ht="12.75" x14ac:dyDescent="0.2">
      <c r="A135" s="1">
        <v>28</v>
      </c>
      <c r="B135" s="1" t="s">
        <v>65</v>
      </c>
      <c r="C135" s="1" t="s">
        <v>66</v>
      </c>
      <c r="D135" s="1">
        <v>2014</v>
      </c>
      <c r="E135" s="1" t="s">
        <v>15</v>
      </c>
      <c r="F135" s="4">
        <v>7.8055700000000003</v>
      </c>
      <c r="G135" s="2">
        <v>171319</v>
      </c>
      <c r="H135" s="4">
        <v>94.250619999999998</v>
      </c>
      <c r="I135" s="6">
        <v>0.66500000000000004</v>
      </c>
      <c r="J135" s="7">
        <v>90.946650000000005</v>
      </c>
      <c r="K135" s="7">
        <v>42.559505000000001</v>
      </c>
    </row>
    <row r="136" spans="1:11" ht="12.75" x14ac:dyDescent="0.2">
      <c r="A136" s="1">
        <v>17</v>
      </c>
      <c r="B136" s="1" t="s">
        <v>67</v>
      </c>
      <c r="C136" s="1" t="s">
        <v>68</v>
      </c>
      <c r="D136" s="1">
        <v>2014</v>
      </c>
      <c r="E136" s="1" t="s">
        <v>12</v>
      </c>
      <c r="F136" s="4">
        <v>8.4606119999999994</v>
      </c>
      <c r="G136" s="2">
        <v>125667</v>
      </c>
      <c r="H136" s="4">
        <v>90.508799999999994</v>
      </c>
      <c r="I136" s="6">
        <v>0.69899999999999995</v>
      </c>
      <c r="J136" s="7">
        <v>96.008430000000004</v>
      </c>
      <c r="K136" s="7">
        <v>6.7801641999999998</v>
      </c>
    </row>
    <row r="137" spans="1:11" ht="12.75" x14ac:dyDescent="0.2">
      <c r="A137" s="1">
        <v>12</v>
      </c>
      <c r="B137" s="1" t="s">
        <v>10</v>
      </c>
      <c r="C137" s="1" t="s">
        <v>11</v>
      </c>
      <c r="D137" s="1">
        <v>2015</v>
      </c>
      <c r="E137" s="1" t="s">
        <v>12</v>
      </c>
      <c r="F137" s="4">
        <v>10.270963</v>
      </c>
      <c r="G137" s="2">
        <v>85420</v>
      </c>
      <c r="H137" s="4">
        <v>82.738759999999999</v>
      </c>
      <c r="I137" s="6">
        <v>0.66300000000000003</v>
      </c>
      <c r="J137" s="7">
        <v>92.471850000000003</v>
      </c>
      <c r="K137" s="7">
        <v>5.3279867000000003</v>
      </c>
    </row>
    <row r="138" spans="1:11" ht="12.75" x14ac:dyDescent="0.2">
      <c r="A138" s="1">
        <v>27</v>
      </c>
      <c r="B138" s="1" t="s">
        <v>13</v>
      </c>
      <c r="C138" s="1" t="s">
        <v>14</v>
      </c>
      <c r="D138" s="1">
        <v>2015</v>
      </c>
      <c r="E138" s="1" t="s">
        <v>15</v>
      </c>
      <c r="F138" s="4">
        <v>8.1301380000000005</v>
      </c>
      <c r="G138" s="2">
        <v>266640</v>
      </c>
      <c r="H138" s="4">
        <v>94.248535000000004</v>
      </c>
      <c r="I138" s="6">
        <v>0.63100000000000001</v>
      </c>
      <c r="J138" s="7">
        <v>80.692769999999996</v>
      </c>
      <c r="K138" s="7">
        <v>12.287777999999999</v>
      </c>
    </row>
    <row r="139" spans="1:11" ht="12.75" x14ac:dyDescent="0.2">
      <c r="A139" s="1">
        <v>16</v>
      </c>
      <c r="B139" s="1" t="s">
        <v>16</v>
      </c>
      <c r="C139" s="1" t="s">
        <v>17</v>
      </c>
      <c r="D139" s="1">
        <v>2015</v>
      </c>
      <c r="E139" s="1" t="s">
        <v>12</v>
      </c>
      <c r="F139" s="4">
        <v>10.228427999999999</v>
      </c>
      <c r="G139" s="2">
        <v>79722</v>
      </c>
      <c r="H139" s="4">
        <v>92.380769999999998</v>
      </c>
      <c r="I139" s="6">
        <v>0.70799999999999996</v>
      </c>
      <c r="J139" s="7">
        <v>89.617294000000001</v>
      </c>
      <c r="K139" s="7">
        <v>13.624934</v>
      </c>
    </row>
    <row r="140" spans="1:11" ht="12.75" x14ac:dyDescent="0.2">
      <c r="A140" s="1">
        <v>13</v>
      </c>
      <c r="B140" s="1" t="s">
        <v>18</v>
      </c>
      <c r="C140" s="1" t="s">
        <v>19</v>
      </c>
      <c r="D140" s="1">
        <v>2015</v>
      </c>
      <c r="E140" s="1" t="s">
        <v>12</v>
      </c>
      <c r="F140" s="4">
        <v>10.498078</v>
      </c>
      <c r="G140" s="2">
        <v>408138</v>
      </c>
      <c r="H140" s="5">
        <v>100</v>
      </c>
      <c r="I140" s="6">
        <v>0.67400000000000004</v>
      </c>
      <c r="J140" s="7">
        <v>67.436120000000003</v>
      </c>
      <c r="K140" s="7">
        <v>9.5316240000000008</v>
      </c>
    </row>
    <row r="141" spans="1:11" ht="12.75" x14ac:dyDescent="0.2">
      <c r="A141" s="1">
        <v>29</v>
      </c>
      <c r="B141" s="1" t="s">
        <v>20</v>
      </c>
      <c r="C141" s="1" t="s">
        <v>21</v>
      </c>
      <c r="D141" s="1">
        <v>2015</v>
      </c>
      <c r="E141" s="1" t="s">
        <v>15</v>
      </c>
      <c r="F141" s="4">
        <v>7.1308170000000004</v>
      </c>
      <c r="G141" s="2">
        <v>1043182</v>
      </c>
      <c r="H141" s="4">
        <v>95.422479999999993</v>
      </c>
      <c r="I141" s="8">
        <v>0.66</v>
      </c>
      <c r="J141" s="7">
        <v>74.443534999999997</v>
      </c>
      <c r="K141" s="7">
        <v>11.307886</v>
      </c>
    </row>
    <row r="142" spans="1:11" ht="12.75" x14ac:dyDescent="0.2">
      <c r="A142" s="1">
        <v>23</v>
      </c>
      <c r="B142" s="1" t="s">
        <v>22</v>
      </c>
      <c r="C142" s="1" t="s">
        <v>23</v>
      </c>
      <c r="D142" s="1">
        <v>2015</v>
      </c>
      <c r="E142" s="1" t="s">
        <v>15</v>
      </c>
      <c r="F142" s="4">
        <v>7.2645974000000004</v>
      </c>
      <c r="G142" s="2">
        <v>646876</v>
      </c>
      <c r="H142" s="5">
        <v>100</v>
      </c>
      <c r="I142" s="6">
        <v>0.68200000000000005</v>
      </c>
      <c r="J142" s="7">
        <v>86.292590000000004</v>
      </c>
      <c r="K142" s="7">
        <v>14.175295</v>
      </c>
    </row>
    <row r="143" spans="1:11" ht="12.75" x14ac:dyDescent="0.2">
      <c r="A143" s="1">
        <v>53</v>
      </c>
      <c r="B143" s="1" t="s">
        <v>24</v>
      </c>
      <c r="C143" s="1" t="s">
        <v>25</v>
      </c>
      <c r="D143" s="1">
        <v>2015</v>
      </c>
      <c r="E143" s="1" t="s">
        <v>26</v>
      </c>
      <c r="F143" s="4">
        <v>6.9897532</v>
      </c>
      <c r="G143" s="2">
        <v>199275</v>
      </c>
      <c r="H143" s="4">
        <v>74.921930000000003</v>
      </c>
      <c r="I143" s="6">
        <v>0.82399999999999995</v>
      </c>
      <c r="J143" s="7">
        <v>62.966540000000002</v>
      </c>
      <c r="K143" s="7">
        <v>31.921749999999999</v>
      </c>
    </row>
    <row r="144" spans="1:11" ht="12.75" x14ac:dyDescent="0.2">
      <c r="A144" s="1">
        <v>32</v>
      </c>
      <c r="B144" s="1" t="s">
        <v>27</v>
      </c>
      <c r="C144" s="1" t="s">
        <v>28</v>
      </c>
      <c r="D144" s="1">
        <v>2015</v>
      </c>
      <c r="E144" s="1" t="s">
        <v>29</v>
      </c>
      <c r="F144" s="4">
        <v>7.3161683000000002</v>
      </c>
      <c r="G144" s="2">
        <v>280416</v>
      </c>
      <c r="H144" s="4">
        <v>99.38991</v>
      </c>
      <c r="I144" s="8">
        <v>0.74</v>
      </c>
      <c r="J144" s="7">
        <v>72.742133999999993</v>
      </c>
      <c r="K144" s="7">
        <v>29.111027</v>
      </c>
    </row>
    <row r="145" spans="1:11" ht="12.75" x14ac:dyDescent="0.2">
      <c r="A145" s="1">
        <v>52</v>
      </c>
      <c r="B145" s="1" t="s">
        <v>30</v>
      </c>
      <c r="C145" s="1" t="s">
        <v>31</v>
      </c>
      <c r="D145" s="1">
        <v>2015</v>
      </c>
      <c r="E145" s="1" t="s">
        <v>26</v>
      </c>
      <c r="F145" s="4">
        <v>7.5050254000000001</v>
      </c>
      <c r="G145" s="2">
        <v>497073</v>
      </c>
      <c r="H145" s="4">
        <v>95.88476</v>
      </c>
      <c r="I145" s="6">
        <v>0.73499999999999999</v>
      </c>
      <c r="J145" s="7">
        <v>71.813545000000005</v>
      </c>
      <c r="K145" s="7">
        <v>16.785416000000001</v>
      </c>
    </row>
    <row r="146" spans="1:11" ht="12.75" x14ac:dyDescent="0.2">
      <c r="A146" s="1">
        <v>21</v>
      </c>
      <c r="B146" s="1" t="s">
        <v>32</v>
      </c>
      <c r="C146" s="1" t="s">
        <v>33</v>
      </c>
      <c r="D146" s="1">
        <v>2015</v>
      </c>
      <c r="E146" s="1" t="s">
        <v>15</v>
      </c>
      <c r="F146" s="4">
        <v>8.6400369999999995</v>
      </c>
      <c r="G146" s="2">
        <v>597566</v>
      </c>
      <c r="H146" s="5">
        <v>100</v>
      </c>
      <c r="I146" s="6">
        <v>0.63900000000000001</v>
      </c>
      <c r="J146" s="7">
        <v>85.795906000000002</v>
      </c>
      <c r="K146" s="7">
        <v>7.1579170000000003</v>
      </c>
    </row>
    <row r="147" spans="1:11" ht="12.75" x14ac:dyDescent="0.2">
      <c r="A147" s="1">
        <v>51</v>
      </c>
      <c r="B147" s="1" t="s">
        <v>34</v>
      </c>
      <c r="C147" s="1" t="s">
        <v>35</v>
      </c>
      <c r="D147" s="1">
        <v>2015</v>
      </c>
      <c r="E147" s="1" t="s">
        <v>26</v>
      </c>
      <c r="F147" s="4">
        <v>8.0945169999999997</v>
      </c>
      <c r="G147" s="2">
        <v>268296</v>
      </c>
      <c r="H147" s="5">
        <v>100</v>
      </c>
      <c r="I147" s="6">
        <v>0.72499999999999998</v>
      </c>
      <c r="J147" s="7">
        <v>72.475949999999997</v>
      </c>
      <c r="K147" s="7">
        <v>25.336948</v>
      </c>
    </row>
    <row r="148" spans="1:11" ht="12.75" x14ac:dyDescent="0.2">
      <c r="A148" s="1">
        <v>50</v>
      </c>
      <c r="B148" s="1" t="s">
        <v>36</v>
      </c>
      <c r="C148" s="1" t="s">
        <v>37</v>
      </c>
      <c r="D148" s="1">
        <v>2015</v>
      </c>
      <c r="E148" s="1" t="s">
        <v>26</v>
      </c>
      <c r="F148" s="4">
        <v>8.1008220000000009</v>
      </c>
      <c r="G148" s="2">
        <v>214990</v>
      </c>
      <c r="H148" s="5">
        <v>100</v>
      </c>
      <c r="I148" s="6">
        <v>0.72899999999999998</v>
      </c>
      <c r="J148" s="7">
        <v>72.292569999999998</v>
      </c>
      <c r="K148" s="7">
        <v>23.884561999999999</v>
      </c>
    </row>
    <row r="149" spans="1:11" ht="12.75" x14ac:dyDescent="0.2">
      <c r="A149" s="1">
        <v>31</v>
      </c>
      <c r="B149" s="1" t="s">
        <v>38</v>
      </c>
      <c r="C149" s="1" t="s">
        <v>39</v>
      </c>
      <c r="D149" s="1">
        <v>2015</v>
      </c>
      <c r="E149" s="1" t="s">
        <v>29</v>
      </c>
      <c r="F149" s="4">
        <v>6.4008107000000001</v>
      </c>
      <c r="G149" s="2">
        <v>1321702</v>
      </c>
      <c r="H149" s="4">
        <v>97.117189999999994</v>
      </c>
      <c r="I149" s="6">
        <v>0.73099999999999998</v>
      </c>
      <c r="J149" s="7">
        <v>86.995720000000006</v>
      </c>
      <c r="K149" s="7">
        <v>17.02384</v>
      </c>
    </row>
    <row r="150" spans="1:11" ht="12.75" x14ac:dyDescent="0.2">
      <c r="A150" s="1">
        <v>15</v>
      </c>
      <c r="B150" s="1" t="s">
        <v>40</v>
      </c>
      <c r="C150" s="1" t="s">
        <v>41</v>
      </c>
      <c r="D150" s="1">
        <v>2015</v>
      </c>
      <c r="E150" s="1" t="s">
        <v>12</v>
      </c>
      <c r="F150" s="4">
        <v>8.9119089999999996</v>
      </c>
      <c r="G150" s="2">
        <v>734749</v>
      </c>
      <c r="H150" s="4">
        <v>72.091499999999996</v>
      </c>
      <c r="I150" s="6">
        <v>0.64600000000000002</v>
      </c>
      <c r="J150" s="7">
        <v>62.839993</v>
      </c>
      <c r="K150" s="7">
        <v>10.439332</v>
      </c>
    </row>
    <row r="151" spans="1:11" ht="12.75" x14ac:dyDescent="0.2">
      <c r="A151" s="1">
        <v>25</v>
      </c>
      <c r="B151" s="1" t="s">
        <v>42</v>
      </c>
      <c r="C151" s="1" t="s">
        <v>43</v>
      </c>
      <c r="D151" s="1">
        <v>2015</v>
      </c>
      <c r="E151" s="1" t="s">
        <v>15</v>
      </c>
      <c r="F151" s="4">
        <v>6.9524074000000002</v>
      </c>
      <c r="G151" s="2">
        <v>273406</v>
      </c>
      <c r="H151" s="4">
        <v>96.120345999999998</v>
      </c>
      <c r="I151" s="6">
        <v>0.65800000000000003</v>
      </c>
      <c r="J151" s="7">
        <v>98.036659999999998</v>
      </c>
      <c r="K151" s="7">
        <v>10.705583000000001</v>
      </c>
    </row>
    <row r="152" spans="1:11" ht="12.75" x14ac:dyDescent="0.2">
      <c r="A152" s="1">
        <v>41</v>
      </c>
      <c r="B152" s="1" t="s">
        <v>44</v>
      </c>
      <c r="C152" s="1" t="s">
        <v>45</v>
      </c>
      <c r="D152" s="1">
        <v>2015</v>
      </c>
      <c r="E152" s="1" t="s">
        <v>46</v>
      </c>
      <c r="F152" s="4">
        <v>6.9635286000000001</v>
      </c>
      <c r="G152" s="2">
        <v>772190</v>
      </c>
      <c r="H152" s="4">
        <v>97.389274999999998</v>
      </c>
      <c r="I152" s="6">
        <v>0.749</v>
      </c>
      <c r="J152" s="7">
        <v>77.689284999999998</v>
      </c>
      <c r="K152" s="7">
        <v>14.991654</v>
      </c>
    </row>
    <row r="153" spans="1:11" ht="12.75" x14ac:dyDescent="0.2">
      <c r="A153" s="1">
        <v>26</v>
      </c>
      <c r="B153" s="1" t="s">
        <v>47</v>
      </c>
      <c r="C153" s="1" t="s">
        <v>48</v>
      </c>
      <c r="D153" s="1">
        <v>2015</v>
      </c>
      <c r="E153" s="1" t="s">
        <v>15</v>
      </c>
      <c r="F153" s="4">
        <v>7.6412880000000003</v>
      </c>
      <c r="G153" s="2">
        <v>711963</v>
      </c>
      <c r="H153" s="5">
        <v>100</v>
      </c>
      <c r="I153" s="6">
        <v>0.67300000000000004</v>
      </c>
      <c r="J153" s="7">
        <v>78.939530000000005</v>
      </c>
      <c r="K153" s="7">
        <v>9.0989889999999995</v>
      </c>
    </row>
    <row r="154" spans="1:11" ht="12.75" x14ac:dyDescent="0.2">
      <c r="A154" s="1">
        <v>22</v>
      </c>
      <c r="B154" s="1" t="s">
        <v>49</v>
      </c>
      <c r="C154" s="1" t="s">
        <v>50</v>
      </c>
      <c r="D154" s="1">
        <v>2015</v>
      </c>
      <c r="E154" s="1" t="s">
        <v>15</v>
      </c>
      <c r="F154" s="4">
        <v>7.4484190000000003</v>
      </c>
      <c r="G154" s="2">
        <v>241214</v>
      </c>
      <c r="H154" s="4">
        <v>80.921809999999994</v>
      </c>
      <c r="I154" s="6">
        <v>0.64600000000000002</v>
      </c>
      <c r="J154" s="7">
        <v>99.616839999999996</v>
      </c>
      <c r="K154" s="7">
        <v>25.749527</v>
      </c>
    </row>
    <row r="155" spans="1:11" ht="12.75" x14ac:dyDescent="0.2">
      <c r="A155" s="1">
        <v>33</v>
      </c>
      <c r="B155" s="1" t="s">
        <v>51</v>
      </c>
      <c r="C155" s="1" t="s">
        <v>52</v>
      </c>
      <c r="D155" s="1">
        <v>2015</v>
      </c>
      <c r="E155" s="1" t="s">
        <v>29</v>
      </c>
      <c r="F155" s="4">
        <v>6.5519559999999997</v>
      </c>
      <c r="G155" s="2">
        <v>1103424</v>
      </c>
      <c r="H155" s="5">
        <v>100</v>
      </c>
      <c r="I155" s="6">
        <v>0.76100000000000001</v>
      </c>
      <c r="J155" s="7">
        <v>60.596283</v>
      </c>
      <c r="K155" s="7">
        <v>34.722625999999998</v>
      </c>
    </row>
    <row r="156" spans="1:11" ht="12.75" x14ac:dyDescent="0.2">
      <c r="A156" s="1">
        <v>24</v>
      </c>
      <c r="B156" s="1" t="s">
        <v>53</v>
      </c>
      <c r="C156" s="1" t="s">
        <v>54</v>
      </c>
      <c r="D156" s="1">
        <v>2015</v>
      </c>
      <c r="E156" s="1" t="s">
        <v>15</v>
      </c>
      <c r="F156" s="4">
        <v>7.2147737000000003</v>
      </c>
      <c r="G156" s="2">
        <v>244856</v>
      </c>
      <c r="H156" s="4">
        <v>97.636734000000004</v>
      </c>
      <c r="I156" s="6">
        <v>0.68400000000000005</v>
      </c>
      <c r="J156" s="7">
        <v>87.565969999999993</v>
      </c>
      <c r="K156" s="7">
        <v>15.611609</v>
      </c>
    </row>
    <row r="157" spans="1:11" ht="12.75" x14ac:dyDescent="0.2">
      <c r="A157" s="1">
        <v>43</v>
      </c>
      <c r="B157" s="1" t="s">
        <v>55</v>
      </c>
      <c r="C157" s="1" t="s">
        <v>56</v>
      </c>
      <c r="D157" s="1">
        <v>2015</v>
      </c>
      <c r="E157" s="1" t="s">
        <v>46</v>
      </c>
      <c r="F157" s="4">
        <v>6.2627053000000004</v>
      </c>
      <c r="G157" s="2">
        <v>699906</v>
      </c>
      <c r="H157" s="4">
        <v>89.200320000000005</v>
      </c>
      <c r="I157" s="6">
        <v>0.746</v>
      </c>
      <c r="J157" s="7">
        <v>71.994575999999995</v>
      </c>
      <c r="K157" s="7">
        <v>10.396917</v>
      </c>
    </row>
    <row r="158" spans="1:11" ht="12.75" x14ac:dyDescent="0.2">
      <c r="A158" s="1">
        <v>11</v>
      </c>
      <c r="B158" s="1" t="s">
        <v>57</v>
      </c>
      <c r="C158" s="1" t="s">
        <v>58</v>
      </c>
      <c r="D158" s="1">
        <v>2015</v>
      </c>
      <c r="E158" s="1" t="s">
        <v>12</v>
      </c>
      <c r="F158" s="4">
        <v>7.9664926999999999</v>
      </c>
      <c r="G158" s="2">
        <v>135292</v>
      </c>
      <c r="H158" s="5">
        <v>100</v>
      </c>
      <c r="I158" s="8">
        <v>0.69</v>
      </c>
      <c r="J158" s="7">
        <v>77.528335999999996</v>
      </c>
      <c r="K158" s="7">
        <v>6.0563617000000001</v>
      </c>
    </row>
    <row r="159" spans="1:11" ht="12.75" x14ac:dyDescent="0.2">
      <c r="A159" s="1">
        <v>14</v>
      </c>
      <c r="B159" s="1" t="s">
        <v>59</v>
      </c>
      <c r="C159" s="1" t="s">
        <v>60</v>
      </c>
      <c r="D159" s="1">
        <v>2015</v>
      </c>
      <c r="E159" s="1" t="s">
        <v>12</v>
      </c>
      <c r="F159" s="4">
        <v>10.311341000000001</v>
      </c>
      <c r="G159" s="2">
        <v>52931</v>
      </c>
      <c r="H159" s="5">
        <v>100</v>
      </c>
      <c r="I159" s="6">
        <v>0.70699999999999996</v>
      </c>
      <c r="J159" s="7">
        <v>84.384309999999999</v>
      </c>
      <c r="K159" s="7">
        <v>24.070284000000001</v>
      </c>
    </row>
    <row r="160" spans="1:11" ht="12.75" x14ac:dyDescent="0.2">
      <c r="A160" s="1">
        <v>42</v>
      </c>
      <c r="B160" s="1" t="s">
        <v>61</v>
      </c>
      <c r="C160" s="1" t="s">
        <v>62</v>
      </c>
      <c r="D160" s="1">
        <v>2015</v>
      </c>
      <c r="E160" s="1" t="s">
        <v>46</v>
      </c>
      <c r="F160" s="4">
        <v>6.7101363999999997</v>
      </c>
      <c r="G160" s="2">
        <v>456444</v>
      </c>
      <c r="H160" s="5">
        <v>100</v>
      </c>
      <c r="I160" s="6">
        <v>0.77400000000000002</v>
      </c>
      <c r="J160" s="7">
        <v>87.494739999999993</v>
      </c>
      <c r="K160" s="7">
        <v>22.350819000000001</v>
      </c>
    </row>
    <row r="161" spans="1:11" ht="12.75" x14ac:dyDescent="0.2">
      <c r="A161" s="1">
        <v>35</v>
      </c>
      <c r="B161" s="1" t="s">
        <v>63</v>
      </c>
      <c r="C161" s="1" t="s">
        <v>64</v>
      </c>
      <c r="D161" s="1">
        <v>2015</v>
      </c>
      <c r="E161" s="1" t="s">
        <v>29</v>
      </c>
      <c r="F161" s="4">
        <v>6.8633423000000002</v>
      </c>
      <c r="G161" s="2">
        <v>3044325</v>
      </c>
      <c r="H161" s="4">
        <v>99.683269999999993</v>
      </c>
      <c r="I161" s="6">
        <v>0.78300000000000003</v>
      </c>
      <c r="J161" s="7">
        <v>59.334339999999997</v>
      </c>
      <c r="K161" s="7">
        <v>14.547831</v>
      </c>
    </row>
    <row r="162" spans="1:11" ht="12.75" x14ac:dyDescent="0.2">
      <c r="A162" s="1">
        <v>28</v>
      </c>
      <c r="B162" s="1" t="s">
        <v>65</v>
      </c>
      <c r="C162" s="1" t="s">
        <v>66</v>
      </c>
      <c r="D162" s="1">
        <v>2015</v>
      </c>
      <c r="E162" s="1" t="s">
        <v>15</v>
      </c>
      <c r="F162" s="4">
        <v>7.7305875000000004</v>
      </c>
      <c r="G162" s="2">
        <v>171346</v>
      </c>
      <c r="H162" s="4">
        <v>93.689009999999996</v>
      </c>
      <c r="I162" s="6">
        <v>0.66500000000000004</v>
      </c>
      <c r="J162" s="7">
        <v>91.645399999999995</v>
      </c>
      <c r="K162" s="7">
        <v>40.970478</v>
      </c>
    </row>
    <row r="163" spans="1:11" ht="12.75" x14ac:dyDescent="0.2">
      <c r="A163" s="1">
        <v>17</v>
      </c>
      <c r="B163" s="1" t="s">
        <v>67</v>
      </c>
      <c r="C163" s="1" t="s">
        <v>68</v>
      </c>
      <c r="D163" s="1">
        <v>2015</v>
      </c>
      <c r="E163" s="1" t="s">
        <v>12</v>
      </c>
      <c r="F163" s="4">
        <v>8.3677759999999992</v>
      </c>
      <c r="G163" s="2">
        <v>125808</v>
      </c>
      <c r="H163" s="4">
        <v>97.224410000000006</v>
      </c>
      <c r="I163" s="6">
        <v>0.69899999999999995</v>
      </c>
      <c r="J163" s="7">
        <v>95.236429999999999</v>
      </c>
      <c r="K163" s="7">
        <v>6.7864465999999997</v>
      </c>
    </row>
    <row r="164" spans="1:11" ht="12.75" x14ac:dyDescent="0.2">
      <c r="A164" s="1">
        <v>12</v>
      </c>
      <c r="B164" s="1" t="s">
        <v>10</v>
      </c>
      <c r="C164" s="1" t="s">
        <v>11</v>
      </c>
      <c r="D164" s="1">
        <v>2016</v>
      </c>
      <c r="E164" s="1" t="s">
        <v>12</v>
      </c>
      <c r="F164" s="4">
        <v>10.055477</v>
      </c>
      <c r="G164" s="2">
        <v>84882</v>
      </c>
      <c r="H164" s="4">
        <v>71.272919999999999</v>
      </c>
      <c r="I164" s="6">
        <v>0.66300000000000003</v>
      </c>
      <c r="J164" s="7">
        <v>86.806309999999996</v>
      </c>
      <c r="K164" s="7">
        <v>5.1451364000000002</v>
      </c>
    </row>
    <row r="165" spans="1:11" ht="12.75" x14ac:dyDescent="0.2">
      <c r="A165" s="1">
        <v>27</v>
      </c>
      <c r="B165" s="1" t="s">
        <v>13</v>
      </c>
      <c r="C165" s="1" t="s">
        <v>14</v>
      </c>
      <c r="D165" s="1">
        <v>2016</v>
      </c>
      <c r="E165" s="1" t="s">
        <v>15</v>
      </c>
      <c r="F165" s="4">
        <v>7.9637260000000003</v>
      </c>
      <c r="G165" s="2">
        <v>262330</v>
      </c>
      <c r="H165" s="4">
        <v>80.074950000000001</v>
      </c>
      <c r="I165" s="6">
        <v>0.63100000000000001</v>
      </c>
      <c r="J165" s="7">
        <v>80.756060000000005</v>
      </c>
      <c r="K165" s="7">
        <v>12.02285</v>
      </c>
    </row>
    <row r="166" spans="1:11" ht="12.75" x14ac:dyDescent="0.2">
      <c r="A166" s="1">
        <v>16</v>
      </c>
      <c r="B166" s="1" t="s">
        <v>16</v>
      </c>
      <c r="C166" s="1" t="s">
        <v>17</v>
      </c>
      <c r="D166" s="1">
        <v>2016</v>
      </c>
      <c r="E166" s="1" t="s">
        <v>12</v>
      </c>
      <c r="F166" s="4">
        <v>10.062165999999999</v>
      </c>
      <c r="G166" s="2">
        <v>80137</v>
      </c>
      <c r="H166" s="4">
        <v>47.587054999999999</v>
      </c>
      <c r="I166" s="6">
        <v>0.70799999999999996</v>
      </c>
      <c r="J166" s="7">
        <v>90.419200000000004</v>
      </c>
      <c r="K166" s="7">
        <v>13.254538</v>
      </c>
    </row>
    <row r="167" spans="1:11" ht="12.75" x14ac:dyDescent="0.2">
      <c r="A167" s="1">
        <v>13</v>
      </c>
      <c r="B167" s="1" t="s">
        <v>18</v>
      </c>
      <c r="C167" s="1" t="s">
        <v>19</v>
      </c>
      <c r="D167" s="1">
        <v>2016</v>
      </c>
      <c r="E167" s="1" t="s">
        <v>12</v>
      </c>
      <c r="F167" s="4">
        <v>10.362228</v>
      </c>
      <c r="G167" s="2">
        <v>409533</v>
      </c>
      <c r="H167" s="4">
        <v>76.242615000000001</v>
      </c>
      <c r="I167" s="6">
        <v>0.67400000000000004</v>
      </c>
      <c r="J167" s="7">
        <v>64.319599999999994</v>
      </c>
      <c r="K167" s="7">
        <v>8.9150305000000003</v>
      </c>
    </row>
    <row r="168" spans="1:11" ht="12.75" x14ac:dyDescent="0.2">
      <c r="A168" s="1">
        <v>29</v>
      </c>
      <c r="B168" s="1" t="s">
        <v>20</v>
      </c>
      <c r="C168" s="1" t="s">
        <v>21</v>
      </c>
      <c r="D168" s="1">
        <v>2016</v>
      </c>
      <c r="E168" s="1" t="s">
        <v>15</v>
      </c>
      <c r="F168" s="4">
        <v>7.0398746000000001</v>
      </c>
      <c r="G168" s="2">
        <v>1034149</v>
      </c>
      <c r="H168" s="4">
        <v>70.715209999999999</v>
      </c>
      <c r="I168" s="8">
        <v>0.66</v>
      </c>
      <c r="J168" s="7">
        <v>74.586560000000006</v>
      </c>
      <c r="K168" s="7">
        <v>10.8529625</v>
      </c>
    </row>
    <row r="169" spans="1:11" ht="12.75" x14ac:dyDescent="0.2">
      <c r="A169" s="1">
        <v>23</v>
      </c>
      <c r="B169" s="1" t="s">
        <v>22</v>
      </c>
      <c r="C169" s="1" t="s">
        <v>23</v>
      </c>
      <c r="D169" s="1">
        <v>2016</v>
      </c>
      <c r="E169" s="1" t="s">
        <v>15</v>
      </c>
      <c r="F169" s="4">
        <v>7.2307350000000001</v>
      </c>
      <c r="G169" s="2">
        <v>648023</v>
      </c>
      <c r="H169" s="5">
        <v>100</v>
      </c>
      <c r="I169" s="6">
        <v>0.68200000000000005</v>
      </c>
      <c r="J169" s="7">
        <v>83.429079999999999</v>
      </c>
      <c r="K169" s="7">
        <v>13.927932</v>
      </c>
    </row>
    <row r="170" spans="1:11" ht="12.75" x14ac:dyDescent="0.2">
      <c r="A170" s="1">
        <v>53</v>
      </c>
      <c r="B170" s="1" t="s">
        <v>24</v>
      </c>
      <c r="C170" s="1" t="s">
        <v>25</v>
      </c>
      <c r="D170" s="1">
        <v>2016</v>
      </c>
      <c r="E170" s="1" t="s">
        <v>26</v>
      </c>
      <c r="F170" s="4">
        <v>6.9583596999999999</v>
      </c>
      <c r="G170" s="2">
        <v>201278</v>
      </c>
      <c r="H170" s="5">
        <v>100</v>
      </c>
      <c r="I170" s="6">
        <v>0.82399999999999995</v>
      </c>
      <c r="J170" s="7">
        <v>60.981259999999999</v>
      </c>
      <c r="K170" s="7">
        <v>30.803595999999999</v>
      </c>
    </row>
    <row r="171" spans="1:11" ht="12.75" x14ac:dyDescent="0.2">
      <c r="A171" s="1">
        <v>32</v>
      </c>
      <c r="B171" s="1" t="s">
        <v>27</v>
      </c>
      <c r="C171" s="1" t="s">
        <v>28</v>
      </c>
      <c r="D171" s="1">
        <v>2016</v>
      </c>
      <c r="E171" s="1" t="s">
        <v>29</v>
      </c>
      <c r="F171" s="4">
        <v>7.2872285999999997</v>
      </c>
      <c r="G171" s="2">
        <v>282699</v>
      </c>
      <c r="H171" s="4">
        <v>89.279899999999998</v>
      </c>
      <c r="I171" s="8">
        <v>0.74</v>
      </c>
      <c r="J171" s="7">
        <v>70.189589999999995</v>
      </c>
      <c r="K171" s="7">
        <v>27.899332000000001</v>
      </c>
    </row>
    <row r="172" spans="1:11" ht="12.75" x14ac:dyDescent="0.2">
      <c r="A172" s="1">
        <v>52</v>
      </c>
      <c r="B172" s="1" t="s">
        <v>30</v>
      </c>
      <c r="C172" s="1" t="s">
        <v>31</v>
      </c>
      <c r="D172" s="1">
        <v>2016</v>
      </c>
      <c r="E172" s="1" t="s">
        <v>26</v>
      </c>
      <c r="F172" s="4">
        <v>7.4842050000000002</v>
      </c>
      <c r="G172" s="2">
        <v>503219</v>
      </c>
      <c r="H172" s="4">
        <v>82.1006</v>
      </c>
      <c r="I172" s="6">
        <v>0.73499999999999999</v>
      </c>
      <c r="J172" s="7">
        <v>71.968789999999998</v>
      </c>
      <c r="K172" s="7">
        <v>16.240273999999999</v>
      </c>
    </row>
    <row r="173" spans="1:11" ht="12.75" x14ac:dyDescent="0.2">
      <c r="A173" s="1">
        <v>21</v>
      </c>
      <c r="B173" s="1" t="s">
        <v>32</v>
      </c>
      <c r="C173" s="1" t="s">
        <v>33</v>
      </c>
      <c r="D173" s="1">
        <v>2016</v>
      </c>
      <c r="E173" s="1" t="s">
        <v>15</v>
      </c>
      <c r="F173" s="4">
        <v>8.4740990000000007</v>
      </c>
      <c r="G173" s="2">
        <v>589382</v>
      </c>
      <c r="H173" s="4">
        <v>69.428349999999995</v>
      </c>
      <c r="I173" s="6">
        <v>0.63900000000000001</v>
      </c>
      <c r="J173" s="7">
        <v>85.469740000000002</v>
      </c>
      <c r="K173" s="7">
        <v>6.6226229999999999</v>
      </c>
    </row>
    <row r="174" spans="1:11" ht="12.75" x14ac:dyDescent="0.2">
      <c r="A174" s="1">
        <v>51</v>
      </c>
      <c r="B174" s="1" t="s">
        <v>34</v>
      </c>
      <c r="C174" s="1" t="s">
        <v>35</v>
      </c>
      <c r="D174" s="1">
        <v>2016</v>
      </c>
      <c r="E174" s="1" t="s">
        <v>26</v>
      </c>
      <c r="F174" s="4">
        <v>8.1469679999999993</v>
      </c>
      <c r="G174" s="2">
        <v>273492</v>
      </c>
      <c r="H174" s="4">
        <v>90.643035999999995</v>
      </c>
      <c r="I174" s="6">
        <v>0.72499999999999998</v>
      </c>
      <c r="J174" s="7">
        <v>74.532650000000004</v>
      </c>
      <c r="K174" s="7">
        <v>24.305342</v>
      </c>
    </row>
    <row r="175" spans="1:11" ht="12.75" x14ac:dyDescent="0.2">
      <c r="A175" s="1">
        <v>50</v>
      </c>
      <c r="B175" s="1" t="s">
        <v>36</v>
      </c>
      <c r="C175" s="1" t="s">
        <v>37</v>
      </c>
      <c r="D175" s="1">
        <v>2016</v>
      </c>
      <c r="E175" s="1" t="s">
        <v>26</v>
      </c>
      <c r="F175" s="4">
        <v>8.0782609999999995</v>
      </c>
      <c r="G175" s="2">
        <v>216938</v>
      </c>
      <c r="H175" s="4">
        <v>93.780940000000001</v>
      </c>
      <c r="I175" s="6">
        <v>0.72899999999999998</v>
      </c>
      <c r="J175" s="7">
        <v>70.608019999999996</v>
      </c>
      <c r="K175" s="7">
        <v>24.137695000000001</v>
      </c>
    </row>
    <row r="176" spans="1:11" ht="12.75" x14ac:dyDescent="0.2">
      <c r="A176" s="1">
        <v>31</v>
      </c>
      <c r="B176" s="1" t="s">
        <v>38</v>
      </c>
      <c r="C176" s="1" t="s">
        <v>39</v>
      </c>
      <c r="D176" s="1">
        <v>2016</v>
      </c>
      <c r="E176" s="1" t="s">
        <v>29</v>
      </c>
      <c r="F176" s="4">
        <v>6.3722479999999999</v>
      </c>
      <c r="G176" s="2">
        <v>1324170</v>
      </c>
      <c r="H176" s="4">
        <v>88.286869999999993</v>
      </c>
      <c r="I176" s="6">
        <v>0.73099999999999998</v>
      </c>
      <c r="J176" s="7">
        <v>86.917330000000007</v>
      </c>
      <c r="K176" s="7">
        <v>16.50189</v>
      </c>
    </row>
    <row r="177" spans="1:11" ht="12.75" x14ac:dyDescent="0.2">
      <c r="A177" s="1">
        <v>15</v>
      </c>
      <c r="B177" s="1" t="s">
        <v>40</v>
      </c>
      <c r="C177" s="1" t="s">
        <v>41</v>
      </c>
      <c r="D177" s="1">
        <v>2016</v>
      </c>
      <c r="E177" s="1" t="s">
        <v>12</v>
      </c>
      <c r="F177" s="4">
        <v>8.7313749999999999</v>
      </c>
      <c r="G177" s="2">
        <v>727703</v>
      </c>
      <c r="H177" s="4">
        <v>63.151688</v>
      </c>
      <c r="I177" s="6">
        <v>0.64600000000000002</v>
      </c>
      <c r="J177" s="7">
        <v>63.966994999999997</v>
      </c>
      <c r="K177" s="7">
        <v>9.8252980000000001</v>
      </c>
    </row>
    <row r="178" spans="1:11" ht="12.75" x14ac:dyDescent="0.2">
      <c r="A178" s="1">
        <v>25</v>
      </c>
      <c r="B178" s="1" t="s">
        <v>42</v>
      </c>
      <c r="C178" s="1" t="s">
        <v>43</v>
      </c>
      <c r="D178" s="1">
        <v>2016</v>
      </c>
      <c r="E178" s="1" t="s">
        <v>15</v>
      </c>
      <c r="F178" s="4">
        <v>6.9441657000000001</v>
      </c>
      <c r="G178" s="2">
        <v>274551</v>
      </c>
      <c r="H178" s="4">
        <v>85.458969999999994</v>
      </c>
      <c r="I178" s="6">
        <v>0.65800000000000003</v>
      </c>
      <c r="J178" s="7">
        <v>98.113640000000004</v>
      </c>
      <c r="K178" s="7">
        <v>10.470338</v>
      </c>
    </row>
    <row r="179" spans="1:11" ht="12.75" x14ac:dyDescent="0.2">
      <c r="A179" s="1">
        <v>41</v>
      </c>
      <c r="B179" s="1" t="s">
        <v>44</v>
      </c>
      <c r="C179" s="1" t="s">
        <v>45</v>
      </c>
      <c r="D179" s="1">
        <v>2016</v>
      </c>
      <c r="E179" s="1" t="s">
        <v>46</v>
      </c>
      <c r="F179" s="4">
        <v>6.9699609999999996</v>
      </c>
      <c r="G179" s="2">
        <v>778977</v>
      </c>
      <c r="H179" s="4">
        <v>87.544489999999996</v>
      </c>
      <c r="I179" s="6">
        <v>0.749</v>
      </c>
      <c r="J179" s="7">
        <v>76.695189999999997</v>
      </c>
      <c r="K179" s="7">
        <v>14.577256</v>
      </c>
    </row>
    <row r="180" spans="1:11" ht="12.75" x14ac:dyDescent="0.2">
      <c r="A180" s="1">
        <v>26</v>
      </c>
      <c r="B180" s="1" t="s">
        <v>47</v>
      </c>
      <c r="C180" s="1" t="s">
        <v>48</v>
      </c>
      <c r="D180" s="1">
        <v>2016</v>
      </c>
      <c r="E180" s="1" t="s">
        <v>15</v>
      </c>
      <c r="F180" s="4">
        <v>7.5403843000000004</v>
      </c>
      <c r="G180" s="2">
        <v>707057</v>
      </c>
      <c r="H180" s="4">
        <v>90.382710000000003</v>
      </c>
      <c r="I180" s="6">
        <v>0.67300000000000004</v>
      </c>
      <c r="J180" s="7">
        <v>79.127179999999996</v>
      </c>
      <c r="K180" s="7">
        <v>9.2273510000000005</v>
      </c>
    </row>
    <row r="181" spans="1:11" ht="12.75" x14ac:dyDescent="0.2">
      <c r="A181" s="1">
        <v>22</v>
      </c>
      <c r="B181" s="1" t="s">
        <v>49</v>
      </c>
      <c r="C181" s="1" t="s">
        <v>50</v>
      </c>
      <c r="D181" s="1">
        <v>2016</v>
      </c>
      <c r="E181" s="1" t="s">
        <v>15</v>
      </c>
      <c r="F181" s="4">
        <v>7.3597190000000001</v>
      </c>
      <c r="G181" s="2">
        <v>238970</v>
      </c>
      <c r="H181" s="4">
        <v>70.690269999999998</v>
      </c>
      <c r="I181" s="6">
        <v>0.64600000000000002</v>
      </c>
      <c r="J181" s="7">
        <v>99.32544</v>
      </c>
      <c r="K181" s="7">
        <v>25.306438</v>
      </c>
    </row>
    <row r="182" spans="1:11" ht="12.75" x14ac:dyDescent="0.2">
      <c r="A182" s="1">
        <v>33</v>
      </c>
      <c r="B182" s="1" t="s">
        <v>51</v>
      </c>
      <c r="C182" s="1" t="s">
        <v>52</v>
      </c>
      <c r="D182" s="1">
        <v>2016</v>
      </c>
      <c r="E182" s="1" t="s">
        <v>29</v>
      </c>
      <c r="F182" s="4">
        <v>6.5704700000000003</v>
      </c>
      <c r="G182" s="2">
        <v>1113546</v>
      </c>
      <c r="H182" s="4">
        <v>89.930374</v>
      </c>
      <c r="I182" s="6">
        <v>0.76100000000000001</v>
      </c>
      <c r="J182" s="7">
        <v>66.507850000000005</v>
      </c>
      <c r="K182" s="7">
        <v>32.644309999999997</v>
      </c>
    </row>
    <row r="183" spans="1:11" ht="12.75" x14ac:dyDescent="0.2">
      <c r="A183" s="1">
        <v>24</v>
      </c>
      <c r="B183" s="1" t="s">
        <v>53</v>
      </c>
      <c r="C183" s="1" t="s">
        <v>54</v>
      </c>
      <c r="D183" s="1">
        <v>2016</v>
      </c>
      <c r="E183" s="1" t="s">
        <v>15</v>
      </c>
      <c r="F183" s="4">
        <v>7.1135893000000001</v>
      </c>
      <c r="G183" s="2">
        <v>243487</v>
      </c>
      <c r="H183" s="4">
        <v>70.246380000000002</v>
      </c>
      <c r="I183" s="6">
        <v>0.68400000000000005</v>
      </c>
      <c r="J183" s="7">
        <v>84.484120000000004</v>
      </c>
      <c r="K183" s="7">
        <v>14.728370999999999</v>
      </c>
    </row>
    <row r="184" spans="1:11" ht="12.75" x14ac:dyDescent="0.2">
      <c r="A184" s="1">
        <v>43</v>
      </c>
      <c r="B184" s="1" t="s">
        <v>55</v>
      </c>
      <c r="C184" s="1" t="s">
        <v>56</v>
      </c>
      <c r="D184" s="1">
        <v>2016</v>
      </c>
      <c r="E184" s="1" t="s">
        <v>46</v>
      </c>
      <c r="F184" s="4">
        <v>6.3181953000000002</v>
      </c>
      <c r="G184" s="2">
        <v>709530</v>
      </c>
      <c r="H184" s="4">
        <v>84.463220000000007</v>
      </c>
      <c r="I184" s="6">
        <v>0.746</v>
      </c>
      <c r="J184" s="7">
        <v>72.862200000000001</v>
      </c>
      <c r="K184" s="7">
        <v>9.6138279999999998</v>
      </c>
    </row>
    <row r="185" spans="1:11" ht="12.75" x14ac:dyDescent="0.2">
      <c r="A185" s="1">
        <v>11</v>
      </c>
      <c r="B185" s="1" t="s">
        <v>57</v>
      </c>
      <c r="C185" s="1" t="s">
        <v>58</v>
      </c>
      <c r="D185" s="1">
        <v>2016</v>
      </c>
      <c r="E185" s="1" t="s">
        <v>12</v>
      </c>
      <c r="F185" s="4">
        <v>7.9459295000000001</v>
      </c>
      <c r="G185" s="2">
        <v>136504</v>
      </c>
      <c r="H185" s="5">
        <v>100</v>
      </c>
      <c r="I185" s="8">
        <v>0.69</v>
      </c>
      <c r="J185" s="7">
        <v>76.483369999999994</v>
      </c>
      <c r="K185" s="7">
        <v>5.6623324999999998</v>
      </c>
    </row>
    <row r="186" spans="1:11" ht="12.75" x14ac:dyDescent="0.2">
      <c r="A186" s="1">
        <v>14</v>
      </c>
      <c r="B186" s="1" t="s">
        <v>59</v>
      </c>
      <c r="C186" s="1" t="s">
        <v>60</v>
      </c>
      <c r="D186" s="1">
        <v>2016</v>
      </c>
      <c r="E186" s="1" t="s">
        <v>12</v>
      </c>
      <c r="F186" s="4">
        <v>10.172311000000001</v>
      </c>
      <c r="G186" s="2">
        <v>53503</v>
      </c>
      <c r="H186" s="4">
        <v>88.452529999999996</v>
      </c>
      <c r="I186" s="6">
        <v>0.70699999999999996</v>
      </c>
      <c r="J186" s="7">
        <v>80.167500000000004</v>
      </c>
      <c r="K186" s="7">
        <v>23.628541999999999</v>
      </c>
    </row>
    <row r="187" spans="1:11" ht="12.75" x14ac:dyDescent="0.2">
      <c r="A187" s="1">
        <v>42</v>
      </c>
      <c r="B187" s="1" t="s">
        <v>61</v>
      </c>
      <c r="C187" s="1" t="s">
        <v>62</v>
      </c>
      <c r="D187" s="1">
        <v>2016</v>
      </c>
      <c r="E187" s="1" t="s">
        <v>46</v>
      </c>
      <c r="F187" s="4">
        <v>6.7477818000000003</v>
      </c>
      <c r="G187" s="2">
        <v>465196</v>
      </c>
      <c r="H187" s="4">
        <v>92.12276</v>
      </c>
      <c r="I187" s="6">
        <v>0.77400000000000002</v>
      </c>
      <c r="J187" s="7">
        <v>88.002269999999996</v>
      </c>
      <c r="K187" s="7">
        <v>21.630289999999999</v>
      </c>
    </row>
    <row r="188" spans="1:11" ht="12.75" x14ac:dyDescent="0.2">
      <c r="A188" s="1">
        <v>35</v>
      </c>
      <c r="B188" s="1" t="s">
        <v>63</v>
      </c>
      <c r="C188" s="1" t="s">
        <v>64</v>
      </c>
      <c r="D188" s="1">
        <v>2016</v>
      </c>
      <c r="E188" s="1" t="s">
        <v>29</v>
      </c>
      <c r="F188" s="4">
        <v>6.8379116</v>
      </c>
      <c r="G188" s="2">
        <v>3060670</v>
      </c>
      <c r="H188" s="4">
        <v>83.840040000000002</v>
      </c>
      <c r="I188" s="6">
        <v>0.78300000000000003</v>
      </c>
      <c r="J188" s="7">
        <v>60.835723999999999</v>
      </c>
      <c r="K188" s="7">
        <v>13.850675000000001</v>
      </c>
    </row>
    <row r="189" spans="1:11" ht="12.75" x14ac:dyDescent="0.2">
      <c r="A189" s="1">
        <v>28</v>
      </c>
      <c r="B189" s="1" t="s">
        <v>65</v>
      </c>
      <c r="C189" s="1" t="s">
        <v>66</v>
      </c>
      <c r="D189" s="1">
        <v>2016</v>
      </c>
      <c r="E189" s="1" t="s">
        <v>15</v>
      </c>
      <c r="F189" s="4">
        <v>7.6148290000000003</v>
      </c>
      <c r="G189" s="2">
        <v>170339</v>
      </c>
      <c r="H189" s="4">
        <v>78.289590000000004</v>
      </c>
      <c r="I189" s="6">
        <v>0.66500000000000004</v>
      </c>
      <c r="J189" s="7">
        <v>86.987530000000007</v>
      </c>
      <c r="K189" s="7">
        <v>38.942115999999999</v>
      </c>
    </row>
    <row r="190" spans="1:11" ht="12.75" x14ac:dyDescent="0.2">
      <c r="A190" s="1">
        <v>17</v>
      </c>
      <c r="B190" s="1" t="s">
        <v>67</v>
      </c>
      <c r="C190" s="1" t="s">
        <v>68</v>
      </c>
      <c r="D190" s="1">
        <v>2016</v>
      </c>
      <c r="E190" s="1" t="s">
        <v>12</v>
      </c>
      <c r="F190" s="4">
        <v>8.2105409999999992</v>
      </c>
      <c r="G190" s="2">
        <v>124837</v>
      </c>
      <c r="H190" s="4">
        <v>84.771454000000006</v>
      </c>
      <c r="I190" s="6">
        <v>0.69899999999999995</v>
      </c>
      <c r="J190" s="7">
        <v>96.290080000000003</v>
      </c>
      <c r="K190" s="7">
        <v>6.8534408000000004</v>
      </c>
    </row>
    <row r="191" spans="1:11" ht="12.75" x14ac:dyDescent="0.2">
      <c r="A191" s="1">
        <v>12</v>
      </c>
      <c r="B191" s="1" t="s">
        <v>10</v>
      </c>
      <c r="C191" s="1" t="s">
        <v>11</v>
      </c>
      <c r="D191" s="1">
        <v>2017</v>
      </c>
      <c r="E191" s="1" t="s">
        <v>12</v>
      </c>
      <c r="F191" s="4">
        <v>9.7903339999999996</v>
      </c>
      <c r="G191" s="2">
        <v>83850</v>
      </c>
      <c r="H191" s="4">
        <v>74.00855</v>
      </c>
      <c r="I191" s="6">
        <v>0.66300000000000003</v>
      </c>
      <c r="J191" s="7">
        <v>88.853989999999996</v>
      </c>
      <c r="K191" s="7">
        <v>4.9777164000000003</v>
      </c>
    </row>
    <row r="192" spans="1:11" ht="12.75" x14ac:dyDescent="0.2">
      <c r="A192" s="1">
        <v>27</v>
      </c>
      <c r="B192" s="1" t="s">
        <v>13</v>
      </c>
      <c r="C192" s="1" t="s">
        <v>14</v>
      </c>
      <c r="D192" s="1">
        <v>2017</v>
      </c>
      <c r="E192" s="1" t="s">
        <v>15</v>
      </c>
      <c r="F192" s="4">
        <v>7.8068770000000001</v>
      </c>
      <c r="G192" s="2">
        <v>258249</v>
      </c>
      <c r="H192" s="4">
        <v>83.884180000000001</v>
      </c>
      <c r="I192" s="6">
        <v>0.63100000000000001</v>
      </c>
      <c r="J192" s="7">
        <v>81.45496</v>
      </c>
      <c r="K192" s="7">
        <v>11.393006</v>
      </c>
    </row>
    <row r="193" spans="1:11" ht="12.75" x14ac:dyDescent="0.2">
      <c r="A193" s="1">
        <v>16</v>
      </c>
      <c r="B193" s="1" t="s">
        <v>16</v>
      </c>
      <c r="C193" s="1" t="s">
        <v>17</v>
      </c>
      <c r="D193" s="1">
        <v>2017</v>
      </c>
      <c r="E193" s="1" t="s">
        <v>12</v>
      </c>
      <c r="F193" s="4">
        <v>9.9455899999999993</v>
      </c>
      <c r="G193" s="2">
        <v>80866</v>
      </c>
      <c r="H193" s="4">
        <v>63.180280000000003</v>
      </c>
      <c r="I193" s="6">
        <v>0.70799999999999996</v>
      </c>
      <c r="J193" s="7">
        <v>62.248897999999997</v>
      </c>
      <c r="K193" s="7">
        <v>13.193421000000001</v>
      </c>
    </row>
    <row r="194" spans="1:11" ht="12.75" x14ac:dyDescent="0.2">
      <c r="A194" s="1">
        <v>13</v>
      </c>
      <c r="B194" s="1" t="s">
        <v>18</v>
      </c>
      <c r="C194" s="1" t="s">
        <v>19</v>
      </c>
      <c r="D194" s="1">
        <v>2017</v>
      </c>
      <c r="E194" s="1" t="s">
        <v>12</v>
      </c>
      <c r="F194" s="4">
        <v>10.180904999999999</v>
      </c>
      <c r="G194" s="2">
        <v>408846</v>
      </c>
      <c r="H194" s="4">
        <v>76.425929999999994</v>
      </c>
      <c r="I194" s="6">
        <v>0.67400000000000004</v>
      </c>
      <c r="J194" s="7">
        <v>63.481017999999999</v>
      </c>
      <c r="K194" s="7">
        <v>8.6965190000000003</v>
      </c>
    </row>
    <row r="195" spans="1:11" ht="12.75" x14ac:dyDescent="0.2">
      <c r="A195" s="1">
        <v>29</v>
      </c>
      <c r="B195" s="1" t="s">
        <v>20</v>
      </c>
      <c r="C195" s="1" t="s">
        <v>21</v>
      </c>
      <c r="D195" s="1">
        <v>2017</v>
      </c>
      <c r="E195" s="1" t="s">
        <v>15</v>
      </c>
      <c r="F195" s="4">
        <v>6.9628160000000001</v>
      </c>
      <c r="G195" s="2">
        <v>1027020</v>
      </c>
      <c r="H195" s="4">
        <v>78.34357</v>
      </c>
      <c r="I195" s="8">
        <v>0.66</v>
      </c>
      <c r="J195" s="7">
        <v>77.128944000000004</v>
      </c>
      <c r="K195" s="7">
        <v>10.768209000000001</v>
      </c>
    </row>
    <row r="196" spans="1:11" ht="12.75" x14ac:dyDescent="0.2">
      <c r="A196" s="1">
        <v>23</v>
      </c>
      <c r="B196" s="1" t="s">
        <v>22</v>
      </c>
      <c r="C196" s="1" t="s">
        <v>23</v>
      </c>
      <c r="D196" s="1">
        <v>2017</v>
      </c>
      <c r="E196" s="1" t="s">
        <v>15</v>
      </c>
      <c r="F196" s="4">
        <v>7.1985109999999999</v>
      </c>
      <c r="G196" s="2">
        <v>649161</v>
      </c>
      <c r="H196" s="4">
        <v>97.343429999999998</v>
      </c>
      <c r="I196" s="6">
        <v>0.68200000000000005</v>
      </c>
      <c r="J196" s="7">
        <v>85.845529999999997</v>
      </c>
      <c r="K196" s="7">
        <v>14.229056999999999</v>
      </c>
    </row>
    <row r="197" spans="1:11" ht="12.75" x14ac:dyDescent="0.2">
      <c r="A197" s="1">
        <v>53</v>
      </c>
      <c r="B197" s="1" t="s">
        <v>24</v>
      </c>
      <c r="C197" s="1" t="s">
        <v>25</v>
      </c>
      <c r="D197" s="1">
        <v>2017</v>
      </c>
      <c r="E197" s="1" t="s">
        <v>26</v>
      </c>
      <c r="F197" s="4">
        <v>6.9313516999999996</v>
      </c>
      <c r="G197" s="2">
        <v>203331</v>
      </c>
      <c r="H197" s="4">
        <v>84.409009999999995</v>
      </c>
      <c r="I197" s="6">
        <v>0.82399999999999995</v>
      </c>
      <c r="J197" s="7">
        <v>58.334026000000001</v>
      </c>
      <c r="K197" s="7">
        <v>29.458765</v>
      </c>
    </row>
    <row r="198" spans="1:11" ht="12.75" x14ac:dyDescent="0.2">
      <c r="A198" s="1">
        <v>32</v>
      </c>
      <c r="B198" s="1" t="s">
        <v>27</v>
      </c>
      <c r="C198" s="1" t="s">
        <v>28</v>
      </c>
      <c r="D198" s="1">
        <v>2017</v>
      </c>
      <c r="E198" s="1" t="s">
        <v>29</v>
      </c>
      <c r="F198" s="4">
        <v>7.2427339999999996</v>
      </c>
      <c r="G198" s="2">
        <v>284302</v>
      </c>
      <c r="H198" s="4">
        <v>83.220634000000004</v>
      </c>
      <c r="I198" s="8">
        <v>0.74</v>
      </c>
      <c r="J198" s="7">
        <v>70.226979999999998</v>
      </c>
      <c r="K198" s="7">
        <v>27.635255999999998</v>
      </c>
    </row>
    <row r="199" spans="1:11" ht="12.75" x14ac:dyDescent="0.2">
      <c r="A199" s="1">
        <v>52</v>
      </c>
      <c r="B199" s="1" t="s">
        <v>30</v>
      </c>
      <c r="C199" s="1" t="s">
        <v>31</v>
      </c>
      <c r="D199" s="1">
        <v>2017</v>
      </c>
      <c r="E199" s="1" t="s">
        <v>26</v>
      </c>
      <c r="F199" s="4">
        <v>7.4413257000000002</v>
      </c>
      <c r="G199" s="2">
        <v>507652</v>
      </c>
      <c r="H199" s="4">
        <v>81.556089999999998</v>
      </c>
      <c r="I199" s="6">
        <v>0.73499999999999999</v>
      </c>
      <c r="J199" s="7">
        <v>72.765360000000001</v>
      </c>
      <c r="K199" s="7">
        <v>16.155740000000002</v>
      </c>
    </row>
    <row r="200" spans="1:11" ht="12.75" x14ac:dyDescent="0.2">
      <c r="A200" s="1">
        <v>21</v>
      </c>
      <c r="B200" s="1" t="s">
        <v>32</v>
      </c>
      <c r="C200" s="1" t="s">
        <v>33</v>
      </c>
      <c r="D200" s="1">
        <v>2017</v>
      </c>
      <c r="E200" s="1" t="s">
        <v>15</v>
      </c>
      <c r="F200" s="4">
        <v>8.3792620000000007</v>
      </c>
      <c r="G200" s="2">
        <v>586058</v>
      </c>
      <c r="H200" s="4">
        <v>74.258156</v>
      </c>
      <c r="I200" s="6">
        <v>0.63900000000000001</v>
      </c>
      <c r="J200" s="7">
        <v>86.824539999999999</v>
      </c>
      <c r="K200" s="7">
        <v>6.5557236999999997</v>
      </c>
    </row>
    <row r="201" spans="1:11" ht="12.75" x14ac:dyDescent="0.2">
      <c r="A201" s="1">
        <v>51</v>
      </c>
      <c r="B201" s="1" t="s">
        <v>34</v>
      </c>
      <c r="C201" s="1" t="s">
        <v>35</v>
      </c>
      <c r="D201" s="1">
        <v>2017</v>
      </c>
      <c r="E201" s="1" t="s">
        <v>26</v>
      </c>
      <c r="F201" s="4">
        <v>8.1834690000000005</v>
      </c>
      <c r="G201" s="2">
        <v>278139</v>
      </c>
      <c r="H201" s="4">
        <v>84.065719999999999</v>
      </c>
      <c r="I201" s="6">
        <v>0.72499999999999998</v>
      </c>
      <c r="J201" s="7">
        <v>76.390659999999997</v>
      </c>
      <c r="K201" s="7">
        <v>24.122022999999999</v>
      </c>
    </row>
    <row r="202" spans="1:11" ht="12.75" x14ac:dyDescent="0.2">
      <c r="A202" s="1">
        <v>50</v>
      </c>
      <c r="B202" s="1" t="s">
        <v>36</v>
      </c>
      <c r="C202" s="1" t="s">
        <v>37</v>
      </c>
      <c r="D202" s="1">
        <v>2017</v>
      </c>
      <c r="E202" s="1" t="s">
        <v>26</v>
      </c>
      <c r="F202" s="4">
        <v>8.0196299999999994</v>
      </c>
      <c r="G202" s="2">
        <v>217856</v>
      </c>
      <c r="H202" s="4">
        <v>91.485399999999998</v>
      </c>
      <c r="I202" s="6">
        <v>0.72899999999999998</v>
      </c>
      <c r="J202" s="7">
        <v>73.501630000000006</v>
      </c>
      <c r="K202" s="7">
        <v>21.63607</v>
      </c>
    </row>
    <row r="203" spans="1:11" ht="12.75" x14ac:dyDescent="0.2">
      <c r="A203" s="1">
        <v>31</v>
      </c>
      <c r="B203" s="1" t="s">
        <v>38</v>
      </c>
      <c r="C203" s="1" t="s">
        <v>39</v>
      </c>
      <c r="D203" s="1">
        <v>2017</v>
      </c>
      <c r="E203" s="1" t="s">
        <v>29</v>
      </c>
      <c r="F203" s="4">
        <v>6.331391</v>
      </c>
      <c r="G203" s="2">
        <v>1323807</v>
      </c>
      <c r="H203" s="4">
        <v>87.068830000000005</v>
      </c>
      <c r="I203" s="6">
        <v>0.73099999999999998</v>
      </c>
      <c r="J203" s="7">
        <v>87.905450000000002</v>
      </c>
      <c r="K203" s="7">
        <v>16.671339</v>
      </c>
    </row>
    <row r="204" spans="1:11" ht="12.75" x14ac:dyDescent="0.2">
      <c r="A204" s="1">
        <v>15</v>
      </c>
      <c r="B204" s="1" t="s">
        <v>40</v>
      </c>
      <c r="C204" s="1" t="s">
        <v>41</v>
      </c>
      <c r="D204" s="1">
        <v>2017</v>
      </c>
      <c r="E204" s="1" t="s">
        <v>12</v>
      </c>
      <c r="F204" s="4">
        <v>8.574503</v>
      </c>
      <c r="G204" s="2">
        <v>722199</v>
      </c>
      <c r="H204" s="4">
        <v>67.626829999999998</v>
      </c>
      <c r="I204" s="6">
        <v>0.64600000000000002</v>
      </c>
      <c r="J204" s="7">
        <v>66.10378</v>
      </c>
      <c r="K204" s="7">
        <v>9.3812770000000008</v>
      </c>
    </row>
    <row r="205" spans="1:11" ht="12.75" x14ac:dyDescent="0.2">
      <c r="A205" s="1">
        <v>25</v>
      </c>
      <c r="B205" s="1" t="s">
        <v>42</v>
      </c>
      <c r="C205" s="1" t="s">
        <v>43</v>
      </c>
      <c r="D205" s="1">
        <v>2017</v>
      </c>
      <c r="E205" s="1" t="s">
        <v>15</v>
      </c>
      <c r="F205" s="4">
        <v>7.0208434999999998</v>
      </c>
      <c r="G205" s="2">
        <v>279039</v>
      </c>
      <c r="H205" s="4">
        <v>82.340059999999994</v>
      </c>
      <c r="I205" s="6">
        <v>0.65800000000000003</v>
      </c>
      <c r="J205" s="7">
        <v>97.615105</v>
      </c>
      <c r="K205" s="7">
        <v>10.331476</v>
      </c>
    </row>
    <row r="206" spans="1:11" ht="12.75" x14ac:dyDescent="0.2">
      <c r="A206" s="1">
        <v>41</v>
      </c>
      <c r="B206" s="1" t="s">
        <v>44</v>
      </c>
      <c r="C206" s="1" t="s">
        <v>45</v>
      </c>
      <c r="D206" s="1">
        <v>2017</v>
      </c>
      <c r="E206" s="1" t="s">
        <v>46</v>
      </c>
      <c r="F206" s="4">
        <v>6.9728389999999996</v>
      </c>
      <c r="G206" s="2">
        <v>785276</v>
      </c>
      <c r="H206" s="4">
        <v>90.410224999999997</v>
      </c>
      <c r="I206" s="6">
        <v>0.749</v>
      </c>
      <c r="J206" s="7">
        <v>76.187190000000001</v>
      </c>
      <c r="K206" s="7">
        <v>14.137449999999999</v>
      </c>
    </row>
    <row r="207" spans="1:11" ht="12.75" x14ac:dyDescent="0.2">
      <c r="A207" s="1">
        <v>26</v>
      </c>
      <c r="B207" s="1" t="s">
        <v>47</v>
      </c>
      <c r="C207" s="1" t="s">
        <v>48</v>
      </c>
      <c r="D207" s="1">
        <v>2017</v>
      </c>
      <c r="E207" s="1" t="s">
        <v>15</v>
      </c>
      <c r="F207" s="4">
        <v>7.3969811999999999</v>
      </c>
      <c r="G207" s="2">
        <v>697861</v>
      </c>
      <c r="H207" s="4">
        <v>84.665040000000005</v>
      </c>
      <c r="I207" s="6">
        <v>0.67300000000000004</v>
      </c>
      <c r="J207" s="7">
        <v>80.744079999999997</v>
      </c>
      <c r="K207" s="7">
        <v>9.4828279999999996</v>
      </c>
    </row>
    <row r="208" spans="1:11" ht="12.75" x14ac:dyDescent="0.2">
      <c r="A208" s="1">
        <v>22</v>
      </c>
      <c r="B208" s="1" t="s">
        <v>49</v>
      </c>
      <c r="C208" s="1" t="s">
        <v>50</v>
      </c>
      <c r="D208" s="1">
        <v>2017</v>
      </c>
      <c r="E208" s="1" t="s">
        <v>15</v>
      </c>
      <c r="F208" s="4">
        <v>7.2864779999999998</v>
      </c>
      <c r="G208" s="2">
        <v>237204</v>
      </c>
      <c r="H208" s="4">
        <v>78.098060000000004</v>
      </c>
      <c r="I208" s="6">
        <v>0.64600000000000002</v>
      </c>
      <c r="J208" s="7">
        <v>99.603354999999993</v>
      </c>
      <c r="K208" s="7">
        <v>25.298645</v>
      </c>
    </row>
    <row r="209" spans="1:11" ht="12.75" x14ac:dyDescent="0.2">
      <c r="A209" s="1">
        <v>33</v>
      </c>
      <c r="B209" s="1" t="s">
        <v>51</v>
      </c>
      <c r="C209" s="1" t="s">
        <v>52</v>
      </c>
      <c r="D209" s="1">
        <v>2017</v>
      </c>
      <c r="E209" s="1" t="s">
        <v>29</v>
      </c>
      <c r="F209" s="4">
        <v>6.5590377000000002</v>
      </c>
      <c r="G209" s="2">
        <v>1118412</v>
      </c>
      <c r="H209" s="4">
        <v>88.758809999999997</v>
      </c>
      <c r="I209" s="6">
        <v>0.76100000000000001</v>
      </c>
      <c r="J209" s="7">
        <v>68.754829999999998</v>
      </c>
      <c r="K209" s="7">
        <v>31.569217999999999</v>
      </c>
    </row>
    <row r="210" spans="1:11" ht="12.75" x14ac:dyDescent="0.2">
      <c r="A210" s="1">
        <v>24</v>
      </c>
      <c r="B210" s="1" t="s">
        <v>53</v>
      </c>
      <c r="C210" s="1" t="s">
        <v>54</v>
      </c>
      <c r="D210" s="1">
        <v>2017</v>
      </c>
      <c r="E210" s="1" t="s">
        <v>15</v>
      </c>
      <c r="F210" s="4">
        <v>6.9901229999999996</v>
      </c>
      <c r="G210" s="2">
        <v>241206</v>
      </c>
      <c r="H210" s="4">
        <v>69.516580000000005</v>
      </c>
      <c r="I210" s="6">
        <v>0.68400000000000005</v>
      </c>
      <c r="J210" s="7">
        <v>83.064250000000001</v>
      </c>
      <c r="K210" s="7">
        <v>14.557815</v>
      </c>
    </row>
    <row r="211" spans="1:11" ht="12.75" x14ac:dyDescent="0.2">
      <c r="A211" s="1">
        <v>43</v>
      </c>
      <c r="B211" s="1" t="s">
        <v>55</v>
      </c>
      <c r="C211" s="1" t="s">
        <v>56</v>
      </c>
      <c r="D211" s="1">
        <v>2017</v>
      </c>
      <c r="E211" s="1" t="s">
        <v>46</v>
      </c>
      <c r="F211" s="4">
        <v>6.3194485</v>
      </c>
      <c r="G211" s="2">
        <v>712846</v>
      </c>
      <c r="H211" s="4">
        <v>85.730329999999995</v>
      </c>
      <c r="I211" s="6">
        <v>0.746</v>
      </c>
      <c r="J211" s="7">
        <v>74.556139999999999</v>
      </c>
      <c r="K211" s="7">
        <v>9.2200760000000006</v>
      </c>
    </row>
    <row r="212" spans="1:11" ht="12.75" x14ac:dyDescent="0.2">
      <c r="A212" s="1">
        <v>11</v>
      </c>
      <c r="B212" s="1" t="s">
        <v>57</v>
      </c>
      <c r="C212" s="1" t="s">
        <v>58</v>
      </c>
      <c r="D212" s="1">
        <v>2017</v>
      </c>
      <c r="E212" s="1" t="s">
        <v>12</v>
      </c>
      <c r="F212" s="4">
        <v>7.9230976000000002</v>
      </c>
      <c r="G212" s="2">
        <v>137670</v>
      </c>
      <c r="H212" s="5">
        <v>100</v>
      </c>
      <c r="I212" s="8">
        <v>0.69</v>
      </c>
      <c r="J212" s="7">
        <v>72.522930000000002</v>
      </c>
      <c r="K212" s="7">
        <v>5.2753319999999997</v>
      </c>
    </row>
    <row r="213" spans="1:11" ht="12.75" x14ac:dyDescent="0.2">
      <c r="A213" s="1">
        <v>14</v>
      </c>
      <c r="B213" s="1" t="s">
        <v>59</v>
      </c>
      <c r="C213" s="1" t="s">
        <v>60</v>
      </c>
      <c r="D213" s="1">
        <v>2017</v>
      </c>
      <c r="E213" s="1" t="s">
        <v>12</v>
      </c>
      <c r="F213" s="4">
        <v>9.9867430000000006</v>
      </c>
      <c r="G213" s="2">
        <v>54616</v>
      </c>
      <c r="H213" s="4">
        <v>90.524230000000003</v>
      </c>
      <c r="I213" s="6">
        <v>0.70699999999999996</v>
      </c>
      <c r="J213" s="7">
        <v>75.331220000000002</v>
      </c>
      <c r="K213" s="7">
        <v>23.250447999999999</v>
      </c>
    </row>
    <row r="214" spans="1:11" ht="12.75" x14ac:dyDescent="0.2">
      <c r="A214" s="1">
        <v>42</v>
      </c>
      <c r="B214" s="1" t="s">
        <v>61</v>
      </c>
      <c r="C214" s="1" t="s">
        <v>62</v>
      </c>
      <c r="D214" s="1">
        <v>2017</v>
      </c>
      <c r="E214" s="1" t="s">
        <v>46</v>
      </c>
      <c r="F214" s="4">
        <v>6.7580952999999999</v>
      </c>
      <c r="G214" s="2">
        <v>472036</v>
      </c>
      <c r="H214" s="4">
        <v>95.105316000000002</v>
      </c>
      <c r="I214" s="6">
        <v>0.77400000000000002</v>
      </c>
      <c r="J214" s="7">
        <v>87.926199999999994</v>
      </c>
      <c r="K214" s="7">
        <v>21.591671000000002</v>
      </c>
    </row>
    <row r="215" spans="1:11" ht="12.75" x14ac:dyDescent="0.2">
      <c r="A215" s="1">
        <v>35</v>
      </c>
      <c r="B215" s="1" t="s">
        <v>63</v>
      </c>
      <c r="C215" s="1" t="s">
        <v>64</v>
      </c>
      <c r="D215" s="1">
        <v>2017</v>
      </c>
      <c r="E215" s="1" t="s">
        <v>29</v>
      </c>
      <c r="F215" s="4">
        <v>6.7771315999999997</v>
      </c>
      <c r="G215" s="2">
        <v>3059848</v>
      </c>
      <c r="H215" s="4">
        <v>87.711759999999998</v>
      </c>
      <c r="I215" s="6">
        <v>0.78300000000000003</v>
      </c>
      <c r="J215" s="7">
        <v>59.768819999999998</v>
      </c>
      <c r="K215" s="7">
        <v>13.764405999999999</v>
      </c>
    </row>
    <row r="216" spans="1:11" ht="12.75" x14ac:dyDescent="0.2">
      <c r="A216" s="1">
        <v>28</v>
      </c>
      <c r="B216" s="1" t="s">
        <v>65</v>
      </c>
      <c r="C216" s="1" t="s">
        <v>66</v>
      </c>
      <c r="D216" s="1">
        <v>2017</v>
      </c>
      <c r="E216" s="1" t="s">
        <v>15</v>
      </c>
      <c r="F216" s="4">
        <v>7.5035400000000001</v>
      </c>
      <c r="G216" s="2">
        <v>169360</v>
      </c>
      <c r="H216" s="4">
        <v>78.999595999999997</v>
      </c>
      <c r="I216" s="6">
        <v>0.66500000000000004</v>
      </c>
      <c r="J216" s="7">
        <v>87.673820000000006</v>
      </c>
      <c r="K216" s="7">
        <v>37.996346000000003</v>
      </c>
    </row>
    <row r="217" spans="1:11" ht="12.75" x14ac:dyDescent="0.2">
      <c r="A217" s="1">
        <v>17</v>
      </c>
      <c r="B217" s="1" t="s">
        <v>67</v>
      </c>
      <c r="C217" s="1" t="s">
        <v>68</v>
      </c>
      <c r="D217" s="1">
        <v>2017</v>
      </c>
      <c r="E217" s="1" t="s">
        <v>12</v>
      </c>
      <c r="F217" s="4">
        <v>8.0694060000000007</v>
      </c>
      <c r="G217" s="2">
        <v>124055</v>
      </c>
      <c r="H217" s="4">
        <v>86.046509999999998</v>
      </c>
      <c r="I217" s="6">
        <v>0.69899999999999995</v>
      </c>
      <c r="J217" s="7">
        <v>95.656409999999994</v>
      </c>
      <c r="K217" s="7">
        <v>6.8244705000000003</v>
      </c>
    </row>
    <row r="218" spans="1:11" ht="12.75" x14ac:dyDescent="0.2">
      <c r="A218" s="1">
        <v>12</v>
      </c>
      <c r="B218" s="1" t="s">
        <v>10</v>
      </c>
      <c r="C218" s="1" t="s">
        <v>11</v>
      </c>
      <c r="D218" s="1">
        <v>2018</v>
      </c>
      <c r="E218" s="1" t="s">
        <v>12</v>
      </c>
      <c r="F218" s="4">
        <v>9.6527530000000006</v>
      </c>
      <c r="G218" s="2">
        <v>83908</v>
      </c>
      <c r="H218" s="4">
        <v>78.341279999999998</v>
      </c>
      <c r="I218" s="6">
        <v>0.66300000000000003</v>
      </c>
      <c r="J218" s="7">
        <v>85.513953999999998</v>
      </c>
      <c r="K218" s="7">
        <v>4.8128019999999996</v>
      </c>
    </row>
    <row r="219" spans="1:11" ht="12.75" x14ac:dyDescent="0.2">
      <c r="A219" s="1">
        <v>27</v>
      </c>
      <c r="B219" s="1" t="s">
        <v>13</v>
      </c>
      <c r="C219" s="1" t="s">
        <v>14</v>
      </c>
      <c r="D219" s="1">
        <v>2018</v>
      </c>
      <c r="E219" s="1" t="s">
        <v>15</v>
      </c>
      <c r="F219" s="4">
        <v>7.6994239999999996</v>
      </c>
      <c r="G219" s="2">
        <v>255838</v>
      </c>
      <c r="H219" s="4">
        <v>96.130129999999994</v>
      </c>
      <c r="I219" s="6">
        <v>0.63100000000000001</v>
      </c>
      <c r="J219" s="7">
        <v>80.967070000000007</v>
      </c>
      <c r="K219" s="7">
        <v>11.240422000000001</v>
      </c>
    </row>
    <row r="220" spans="1:11" ht="12.75" x14ac:dyDescent="0.2">
      <c r="A220" s="1">
        <v>16</v>
      </c>
      <c r="B220" s="1" t="s">
        <v>16</v>
      </c>
      <c r="C220" s="1" t="s">
        <v>17</v>
      </c>
      <c r="D220" s="1">
        <v>2018</v>
      </c>
      <c r="E220" s="1" t="s">
        <v>12</v>
      </c>
      <c r="F220" s="4">
        <v>9.7805400000000002</v>
      </c>
      <c r="G220" s="2">
        <v>81129</v>
      </c>
      <c r="H220" s="4">
        <v>68.74033</v>
      </c>
      <c r="I220" s="6">
        <v>0.70799999999999996</v>
      </c>
      <c r="J220" s="7">
        <v>88.931110000000004</v>
      </c>
      <c r="K220" s="7">
        <v>12.497957</v>
      </c>
    </row>
    <row r="221" spans="1:11" ht="12.75" x14ac:dyDescent="0.2">
      <c r="A221" s="1">
        <v>13</v>
      </c>
      <c r="B221" s="1" t="s">
        <v>18</v>
      </c>
      <c r="C221" s="1" t="s">
        <v>19</v>
      </c>
      <c r="D221" s="1">
        <v>2018</v>
      </c>
      <c r="E221" s="1" t="s">
        <v>12</v>
      </c>
      <c r="F221" s="4">
        <v>10.016686</v>
      </c>
      <c r="G221" s="2">
        <v>408742</v>
      </c>
      <c r="H221" s="4">
        <v>79.245350000000002</v>
      </c>
      <c r="I221" s="6">
        <v>0.67400000000000004</v>
      </c>
      <c r="J221" s="7">
        <v>66.147279999999995</v>
      </c>
      <c r="K221" s="7">
        <v>8.5215809999999994</v>
      </c>
    </row>
    <row r="222" spans="1:11" ht="12.75" x14ac:dyDescent="0.2">
      <c r="A222" s="1">
        <v>29</v>
      </c>
      <c r="B222" s="1" t="s">
        <v>20</v>
      </c>
      <c r="C222" s="1" t="s">
        <v>21</v>
      </c>
      <c r="D222" s="1">
        <v>2018</v>
      </c>
      <c r="E222" s="1" t="s">
        <v>15</v>
      </c>
      <c r="F222" s="4">
        <v>6.9389696000000001</v>
      </c>
      <c r="G222" s="2">
        <v>1027857</v>
      </c>
      <c r="H222" s="4">
        <v>78.252939999999995</v>
      </c>
      <c r="I222" s="8">
        <v>0.66</v>
      </c>
      <c r="J222" s="7">
        <v>77.597489999999993</v>
      </c>
      <c r="K222" s="7">
        <v>10.780149</v>
      </c>
    </row>
    <row r="223" spans="1:11" ht="12.75" x14ac:dyDescent="0.2">
      <c r="A223" s="1">
        <v>23</v>
      </c>
      <c r="B223" s="1" t="s">
        <v>22</v>
      </c>
      <c r="C223" s="1" t="s">
        <v>23</v>
      </c>
      <c r="D223" s="1">
        <v>2018</v>
      </c>
      <c r="E223" s="1" t="s">
        <v>15</v>
      </c>
      <c r="F223" s="4">
        <v>7.2067684999999999</v>
      </c>
      <c r="G223" s="2">
        <v>654061</v>
      </c>
      <c r="H223" s="5">
        <v>100</v>
      </c>
      <c r="I223" s="6">
        <v>0.68200000000000005</v>
      </c>
      <c r="J223" s="7">
        <v>81.964659999999995</v>
      </c>
      <c r="K223" s="7">
        <v>14.132675000000001</v>
      </c>
    </row>
    <row r="224" spans="1:11" ht="12.75" x14ac:dyDescent="0.2">
      <c r="A224" s="1">
        <v>53</v>
      </c>
      <c r="B224" s="1" t="s">
        <v>24</v>
      </c>
      <c r="C224" s="1" t="s">
        <v>25</v>
      </c>
      <c r="D224" s="1">
        <v>2018</v>
      </c>
      <c r="E224" s="1" t="s">
        <v>26</v>
      </c>
      <c r="F224" s="4">
        <v>6.9138330000000003</v>
      </c>
      <c r="G224" s="2">
        <v>205666</v>
      </c>
      <c r="H224" s="4">
        <v>86.034109999999998</v>
      </c>
      <c r="I224" s="6">
        <v>0.82399999999999995</v>
      </c>
      <c r="J224" s="7">
        <v>61.267456000000003</v>
      </c>
      <c r="K224" s="7">
        <v>30.149498000000001</v>
      </c>
    </row>
    <row r="225" spans="1:11" ht="12.75" x14ac:dyDescent="0.2">
      <c r="A225" s="1">
        <v>32</v>
      </c>
      <c r="B225" s="1" t="s">
        <v>27</v>
      </c>
      <c r="C225" s="1" t="s">
        <v>28</v>
      </c>
      <c r="D225" s="1">
        <v>2018</v>
      </c>
      <c r="E225" s="1" t="s">
        <v>29</v>
      </c>
      <c r="F225" s="4">
        <v>7.2203920000000004</v>
      </c>
      <c r="G225" s="2">
        <v>286822</v>
      </c>
      <c r="H225" s="4">
        <v>90.954880000000003</v>
      </c>
      <c r="I225" s="8">
        <v>0.74</v>
      </c>
      <c r="J225" s="7">
        <v>70.17886</v>
      </c>
      <c r="K225" s="7">
        <v>27.599820999999999</v>
      </c>
    </row>
    <row r="226" spans="1:11" ht="12.75" x14ac:dyDescent="0.2">
      <c r="A226" s="1">
        <v>52</v>
      </c>
      <c r="B226" s="1" t="s">
        <v>30</v>
      </c>
      <c r="C226" s="1" t="s">
        <v>31</v>
      </c>
      <c r="D226" s="1">
        <v>2018</v>
      </c>
      <c r="E226" s="1" t="s">
        <v>26</v>
      </c>
      <c r="F226" s="4">
        <v>7.4228296</v>
      </c>
      <c r="G226" s="2">
        <v>513746</v>
      </c>
      <c r="H226" s="4">
        <v>85.538439999999994</v>
      </c>
      <c r="I226" s="6">
        <v>0.73499999999999999</v>
      </c>
      <c r="J226" s="7">
        <v>73.395520000000005</v>
      </c>
      <c r="K226" s="7">
        <v>16.220732000000002</v>
      </c>
    </row>
    <row r="227" spans="1:11" ht="12.75" x14ac:dyDescent="0.2">
      <c r="A227" s="1">
        <v>21</v>
      </c>
      <c r="B227" s="1" t="s">
        <v>32</v>
      </c>
      <c r="C227" s="1" t="s">
        <v>33</v>
      </c>
      <c r="D227" s="1">
        <v>2018</v>
      </c>
      <c r="E227" s="1" t="s">
        <v>15</v>
      </c>
      <c r="F227" s="4">
        <v>8.3715620000000008</v>
      </c>
      <c r="G227" s="2">
        <v>588944</v>
      </c>
      <c r="H227" s="4">
        <v>80.607900000000001</v>
      </c>
      <c r="I227" s="6">
        <v>0.63900000000000001</v>
      </c>
      <c r="J227" s="7">
        <v>86.574010000000001</v>
      </c>
      <c r="K227" s="7">
        <v>6.6134523999999999</v>
      </c>
    </row>
    <row r="228" spans="1:11" ht="12.75" x14ac:dyDescent="0.2">
      <c r="A228" s="1">
        <v>51</v>
      </c>
      <c r="B228" s="1" t="s">
        <v>34</v>
      </c>
      <c r="C228" s="1" t="s">
        <v>35</v>
      </c>
      <c r="D228" s="1">
        <v>2018</v>
      </c>
      <c r="E228" s="1" t="s">
        <v>26</v>
      </c>
      <c r="F228" s="4">
        <v>8.2132529999999999</v>
      </c>
      <c r="G228" s="2">
        <v>282700</v>
      </c>
      <c r="H228" s="4">
        <v>90.274349999999998</v>
      </c>
      <c r="I228" s="6">
        <v>0.72499999999999998</v>
      </c>
      <c r="J228" s="7">
        <v>75.975555</v>
      </c>
      <c r="K228" s="7">
        <v>23.791746</v>
      </c>
    </row>
    <row r="229" spans="1:11" ht="12.75" x14ac:dyDescent="0.2">
      <c r="A229" s="1">
        <v>50</v>
      </c>
      <c r="B229" s="1" t="s">
        <v>36</v>
      </c>
      <c r="C229" s="1" t="s">
        <v>37</v>
      </c>
      <c r="D229" s="1">
        <v>2018</v>
      </c>
      <c r="E229" s="1" t="s">
        <v>26</v>
      </c>
      <c r="F229" s="4">
        <v>7.980283</v>
      </c>
      <c r="G229" s="2">
        <v>219300</v>
      </c>
      <c r="H229" s="4">
        <v>95.952380000000005</v>
      </c>
      <c r="I229" s="6">
        <v>0.72899999999999998</v>
      </c>
      <c r="J229" s="7">
        <v>75.191730000000007</v>
      </c>
      <c r="K229" s="7">
        <v>21.694668</v>
      </c>
    </row>
    <row r="230" spans="1:11" ht="12.75" x14ac:dyDescent="0.2">
      <c r="A230" s="1">
        <v>31</v>
      </c>
      <c r="B230" s="1" t="s">
        <v>38</v>
      </c>
      <c r="C230" s="1" t="s">
        <v>39</v>
      </c>
      <c r="D230" s="1">
        <v>2018</v>
      </c>
      <c r="E230" s="1" t="s">
        <v>29</v>
      </c>
      <c r="F230" s="4">
        <v>6.3230424000000003</v>
      </c>
      <c r="G230" s="2">
        <v>1330410</v>
      </c>
      <c r="H230" s="4">
        <v>97.746170000000006</v>
      </c>
      <c r="I230" s="6">
        <v>0.73099999999999998</v>
      </c>
      <c r="J230" s="7">
        <v>88.453739999999996</v>
      </c>
      <c r="K230" s="7">
        <v>16.958086000000002</v>
      </c>
    </row>
    <row r="231" spans="1:11" ht="12.75" x14ac:dyDescent="0.2">
      <c r="A231" s="1">
        <v>15</v>
      </c>
      <c r="B231" s="1" t="s">
        <v>40</v>
      </c>
      <c r="C231" s="1" t="s">
        <v>41</v>
      </c>
      <c r="D231" s="1">
        <v>2018</v>
      </c>
      <c r="E231" s="1" t="s">
        <v>12</v>
      </c>
      <c r="F231" s="4">
        <v>8.4851150000000004</v>
      </c>
      <c r="G231" s="2">
        <v>722380</v>
      </c>
      <c r="H231" s="4">
        <v>69.091419999999999</v>
      </c>
      <c r="I231" s="6">
        <v>0.64600000000000002</v>
      </c>
      <c r="J231" s="7">
        <v>65.589359999999999</v>
      </c>
      <c r="K231" s="7">
        <v>9.1948880000000006</v>
      </c>
    </row>
    <row r="232" spans="1:11" ht="12.75" x14ac:dyDescent="0.2">
      <c r="A232" s="1">
        <v>25</v>
      </c>
      <c r="B232" s="1" t="s">
        <v>42</v>
      </c>
      <c r="C232" s="1" t="s">
        <v>43</v>
      </c>
      <c r="D232" s="1">
        <v>2018</v>
      </c>
      <c r="E232" s="1" t="s">
        <v>15</v>
      </c>
      <c r="F232" s="4">
        <v>7.1436830000000002</v>
      </c>
      <c r="G232" s="2">
        <v>285497</v>
      </c>
      <c r="H232" s="4">
        <v>92.260099999999994</v>
      </c>
      <c r="I232" s="6">
        <v>0.65800000000000003</v>
      </c>
      <c r="J232" s="7">
        <v>97.109470000000002</v>
      </c>
      <c r="K232" s="7">
        <v>10.372361</v>
      </c>
    </row>
    <row r="233" spans="1:11" ht="12.75" x14ac:dyDescent="0.2">
      <c r="A233" s="1">
        <v>41</v>
      </c>
      <c r="B233" s="1" t="s">
        <v>44</v>
      </c>
      <c r="C233" s="1" t="s">
        <v>45</v>
      </c>
      <c r="D233" s="1">
        <v>2018</v>
      </c>
      <c r="E233" s="1" t="s">
        <v>46</v>
      </c>
      <c r="F233" s="4">
        <v>6.9710140000000003</v>
      </c>
      <c r="G233" s="2">
        <v>791136</v>
      </c>
      <c r="H233" s="4">
        <v>90.877189999999999</v>
      </c>
      <c r="I233" s="6">
        <v>0.749</v>
      </c>
      <c r="J233" s="7">
        <v>75.156760000000006</v>
      </c>
      <c r="K233" s="7">
        <v>14.166810999999999</v>
      </c>
    </row>
    <row r="234" spans="1:11" ht="12.75" x14ac:dyDescent="0.2">
      <c r="A234" s="1">
        <v>26</v>
      </c>
      <c r="B234" s="1" t="s">
        <v>47</v>
      </c>
      <c r="C234" s="1" t="s">
        <v>48</v>
      </c>
      <c r="D234" s="1">
        <v>2018</v>
      </c>
      <c r="E234" s="1" t="s">
        <v>15</v>
      </c>
      <c r="F234" s="4">
        <v>7.3165912999999998</v>
      </c>
      <c r="G234" s="2">
        <v>694805</v>
      </c>
      <c r="H234" s="4">
        <v>94.722110000000001</v>
      </c>
      <c r="I234" s="6">
        <v>0.67300000000000004</v>
      </c>
      <c r="J234" s="7">
        <v>80.545240000000007</v>
      </c>
      <c r="K234" s="7">
        <v>10.380572000000001</v>
      </c>
    </row>
    <row r="235" spans="1:11" ht="12.75" x14ac:dyDescent="0.2">
      <c r="A235" s="1">
        <v>22</v>
      </c>
      <c r="B235" s="1" t="s">
        <v>49</v>
      </c>
      <c r="C235" s="1" t="s">
        <v>50</v>
      </c>
      <c r="D235" s="1">
        <v>2018</v>
      </c>
      <c r="E235" s="1" t="s">
        <v>15</v>
      </c>
      <c r="F235" s="4">
        <v>7.2906950000000004</v>
      </c>
      <c r="G235" s="2">
        <v>238007</v>
      </c>
      <c r="H235" s="4">
        <v>83.711380000000005</v>
      </c>
      <c r="I235" s="6">
        <v>0.64600000000000002</v>
      </c>
      <c r="J235" s="7">
        <v>99.808250000000001</v>
      </c>
      <c r="K235" s="7">
        <v>25.127058000000002</v>
      </c>
    </row>
    <row r="236" spans="1:11" ht="12.75" x14ac:dyDescent="0.2">
      <c r="A236" s="1">
        <v>33</v>
      </c>
      <c r="B236" s="1" t="s">
        <v>51</v>
      </c>
      <c r="C236" s="1" t="s">
        <v>52</v>
      </c>
      <c r="D236" s="1">
        <v>2018</v>
      </c>
      <c r="E236" s="1" t="s">
        <v>29</v>
      </c>
      <c r="F236" s="4">
        <v>6.5723814999999997</v>
      </c>
      <c r="G236" s="2">
        <v>1127818</v>
      </c>
      <c r="H236" s="4">
        <v>87.484880000000004</v>
      </c>
      <c r="I236" s="6">
        <v>0.76100000000000001</v>
      </c>
      <c r="J236" s="7">
        <v>67.31268</v>
      </c>
      <c r="K236" s="7">
        <v>31.117419999999999</v>
      </c>
    </row>
    <row r="237" spans="1:11" ht="12.75" x14ac:dyDescent="0.2">
      <c r="A237" s="1">
        <v>24</v>
      </c>
      <c r="B237" s="1" t="s">
        <v>53</v>
      </c>
      <c r="C237" s="1" t="s">
        <v>54</v>
      </c>
      <c r="D237" s="1">
        <v>2018</v>
      </c>
      <c r="E237" s="1" t="s">
        <v>15</v>
      </c>
      <c r="F237" s="4">
        <v>6.9156740000000001</v>
      </c>
      <c r="G237" s="2">
        <v>240597</v>
      </c>
      <c r="H237" s="4">
        <v>90.324355999999995</v>
      </c>
      <c r="I237" s="6">
        <v>0.68400000000000005</v>
      </c>
      <c r="J237" s="7">
        <v>82.273399999999995</v>
      </c>
      <c r="K237" s="7">
        <v>14.578571999999999</v>
      </c>
    </row>
    <row r="238" spans="1:11" ht="12.75" x14ac:dyDescent="0.2">
      <c r="A238" s="1">
        <v>43</v>
      </c>
      <c r="B238" s="1" t="s">
        <v>55</v>
      </c>
      <c r="C238" s="1" t="s">
        <v>56</v>
      </c>
      <c r="D238" s="1">
        <v>2018</v>
      </c>
      <c r="E238" s="1" t="s">
        <v>46</v>
      </c>
      <c r="F238" s="4">
        <v>6.3071130000000002</v>
      </c>
      <c r="G238" s="2">
        <v>714571</v>
      </c>
      <c r="H238" s="4">
        <v>85.700339999999997</v>
      </c>
      <c r="I238" s="6">
        <v>0.746</v>
      </c>
      <c r="J238" s="7">
        <v>74.434399999999997</v>
      </c>
      <c r="K238" s="7">
        <v>8.832554</v>
      </c>
    </row>
    <row r="239" spans="1:11" ht="12.75" x14ac:dyDescent="0.2">
      <c r="A239" s="1">
        <v>11</v>
      </c>
      <c r="B239" s="1" t="s">
        <v>57</v>
      </c>
      <c r="C239" s="1" t="s">
        <v>58</v>
      </c>
      <c r="D239" s="1">
        <v>2018</v>
      </c>
      <c r="E239" s="1" t="s">
        <v>12</v>
      </c>
      <c r="F239" s="4">
        <v>7.9173799999999996</v>
      </c>
      <c r="G239" s="2">
        <v>139155</v>
      </c>
      <c r="H239" s="5">
        <v>100</v>
      </c>
      <c r="I239" s="8">
        <v>0.69</v>
      </c>
      <c r="J239" s="7">
        <v>72.953519999999997</v>
      </c>
      <c r="K239" s="7">
        <v>4.9692315999999996</v>
      </c>
    </row>
    <row r="240" spans="1:11" ht="12.75" x14ac:dyDescent="0.2">
      <c r="A240" s="1">
        <v>14</v>
      </c>
      <c r="B240" s="1" t="s">
        <v>59</v>
      </c>
      <c r="C240" s="1" t="s">
        <v>60</v>
      </c>
      <c r="D240" s="1">
        <v>2018</v>
      </c>
      <c r="E240" s="1" t="s">
        <v>12</v>
      </c>
      <c r="F240" s="4">
        <v>9.7459450000000007</v>
      </c>
      <c r="G240" s="2">
        <v>56192</v>
      </c>
      <c r="H240" s="4">
        <v>79.787419999999997</v>
      </c>
      <c r="I240" s="6">
        <v>0.70699999999999996</v>
      </c>
      <c r="J240" s="7">
        <v>83.139319999999998</v>
      </c>
      <c r="K240" s="7">
        <v>22.605817999999999</v>
      </c>
    </row>
    <row r="241" spans="1:11" ht="12.75" x14ac:dyDescent="0.2">
      <c r="A241" s="1">
        <v>42</v>
      </c>
      <c r="B241" s="1" t="s">
        <v>61</v>
      </c>
      <c r="C241" s="1" t="s">
        <v>62</v>
      </c>
      <c r="D241" s="1">
        <v>2018</v>
      </c>
      <c r="E241" s="1" t="s">
        <v>46</v>
      </c>
      <c r="F241" s="4">
        <v>6.7750890000000004</v>
      </c>
      <c r="G241" s="2">
        <v>479371</v>
      </c>
      <c r="H241" s="4">
        <v>94.588130000000007</v>
      </c>
      <c r="I241" s="6">
        <v>0.77400000000000002</v>
      </c>
      <c r="J241" s="7">
        <v>89.881905000000003</v>
      </c>
      <c r="K241" s="7">
        <v>21.324214999999999</v>
      </c>
    </row>
    <row r="242" spans="1:11" ht="12.75" x14ac:dyDescent="0.2">
      <c r="A242" s="1">
        <v>35</v>
      </c>
      <c r="B242" s="1" t="s">
        <v>63</v>
      </c>
      <c r="C242" s="1" t="s">
        <v>64</v>
      </c>
      <c r="D242" s="1">
        <v>2018</v>
      </c>
      <c r="E242" s="1" t="s">
        <v>29</v>
      </c>
      <c r="F242" s="4">
        <v>6.7283454000000003</v>
      </c>
      <c r="G242" s="2">
        <v>3064017</v>
      </c>
      <c r="H242" s="4">
        <v>92.553275999999997</v>
      </c>
      <c r="I242" s="6">
        <v>0.78300000000000003</v>
      </c>
      <c r="J242" s="7">
        <v>59.670752999999998</v>
      </c>
      <c r="K242" s="7">
        <v>13.930607</v>
      </c>
    </row>
    <row r="243" spans="1:11" ht="12.75" x14ac:dyDescent="0.2">
      <c r="A243" s="1">
        <v>28</v>
      </c>
      <c r="B243" s="1" t="s">
        <v>65</v>
      </c>
      <c r="C243" s="1" t="s">
        <v>66</v>
      </c>
      <c r="D243" s="1">
        <v>2018</v>
      </c>
      <c r="E243" s="1" t="s">
        <v>15</v>
      </c>
      <c r="F243" s="4">
        <v>7.4607590000000004</v>
      </c>
      <c r="G243" s="2">
        <v>169964</v>
      </c>
      <c r="H243" s="4">
        <v>89.738654999999994</v>
      </c>
      <c r="I243" s="6">
        <v>0.66500000000000004</v>
      </c>
      <c r="J243" s="7">
        <v>88.327774000000005</v>
      </c>
      <c r="K243" s="7">
        <v>37.694282999999999</v>
      </c>
    </row>
    <row r="244" spans="1:11" ht="12.75" x14ac:dyDescent="0.2">
      <c r="A244" s="1">
        <v>17</v>
      </c>
      <c r="B244" s="1" t="s">
        <v>67</v>
      </c>
      <c r="C244" s="1" t="s">
        <v>68</v>
      </c>
      <c r="D244" s="1">
        <v>2018</v>
      </c>
      <c r="E244" s="1" t="s">
        <v>12</v>
      </c>
      <c r="F244" s="4">
        <v>8.0316790000000005</v>
      </c>
      <c r="G244" s="2">
        <v>124911</v>
      </c>
      <c r="H244" s="4">
        <v>91.679239999999993</v>
      </c>
      <c r="I244" s="6">
        <v>0.69899999999999995</v>
      </c>
      <c r="J244" s="7">
        <v>94.623320000000007</v>
      </c>
      <c r="K244" s="7">
        <v>7.0080356999999998</v>
      </c>
    </row>
    <row r="245" spans="1:11" ht="12.75" x14ac:dyDescent="0.2">
      <c r="A245" s="1">
        <v>12</v>
      </c>
      <c r="B245" s="1" t="s">
        <v>10</v>
      </c>
      <c r="C245" s="1" t="s">
        <v>11</v>
      </c>
      <c r="D245" s="1">
        <v>2019</v>
      </c>
      <c r="E245" s="1" t="s">
        <v>12</v>
      </c>
      <c r="F245" s="4">
        <v>9.4755289999999999</v>
      </c>
      <c r="G245" s="2">
        <v>83568</v>
      </c>
      <c r="H245" s="4">
        <v>81.733710000000002</v>
      </c>
      <c r="I245" s="6">
        <v>0.66300000000000003</v>
      </c>
      <c r="J245" s="7">
        <v>78.857309999999998</v>
      </c>
      <c r="K245" s="7">
        <v>4.7873143999999996</v>
      </c>
    </row>
    <row r="246" spans="1:11" ht="12.75" x14ac:dyDescent="0.2">
      <c r="A246" s="1">
        <v>27</v>
      </c>
      <c r="B246" s="1" t="s">
        <v>13</v>
      </c>
      <c r="C246" s="1" t="s">
        <v>14</v>
      </c>
      <c r="D246" s="1">
        <v>2019</v>
      </c>
      <c r="E246" s="1" t="s">
        <v>15</v>
      </c>
      <c r="F246" s="4">
        <v>7.6063185000000004</v>
      </c>
      <c r="G246" s="2">
        <v>253850</v>
      </c>
      <c r="H246" s="4">
        <v>87.893105000000006</v>
      </c>
      <c r="I246" s="6">
        <v>0.63100000000000001</v>
      </c>
      <c r="J246" s="7">
        <v>80.915040000000005</v>
      </c>
      <c r="K246" s="7">
        <v>10.956365</v>
      </c>
    </row>
    <row r="247" spans="1:11" ht="12.75" x14ac:dyDescent="0.2">
      <c r="A247" s="1">
        <v>16</v>
      </c>
      <c r="B247" s="1" t="s">
        <v>16</v>
      </c>
      <c r="C247" s="1" t="s">
        <v>17</v>
      </c>
      <c r="D247" s="1">
        <v>2019</v>
      </c>
      <c r="E247" s="1" t="s">
        <v>12</v>
      </c>
      <c r="F247" s="4">
        <v>9.5418040000000008</v>
      </c>
      <c r="G247" s="2">
        <v>80698</v>
      </c>
      <c r="H247" s="4">
        <v>73.011240000000001</v>
      </c>
      <c r="I247" s="6">
        <v>0.70799999999999996</v>
      </c>
      <c r="J247" s="7">
        <v>70.821129999999997</v>
      </c>
      <c r="K247" s="7">
        <v>12.455878999999999</v>
      </c>
    </row>
    <row r="248" spans="1:11" ht="12.75" x14ac:dyDescent="0.2">
      <c r="A248" s="1">
        <v>13</v>
      </c>
      <c r="B248" s="1" t="s">
        <v>18</v>
      </c>
      <c r="C248" s="1" t="s">
        <v>19</v>
      </c>
      <c r="D248" s="1">
        <v>2019</v>
      </c>
      <c r="E248" s="1" t="s">
        <v>12</v>
      </c>
      <c r="F248" s="4">
        <v>9.8090840000000004</v>
      </c>
      <c r="G248" s="2">
        <v>406547</v>
      </c>
      <c r="H248" s="4">
        <v>83.292550000000006</v>
      </c>
      <c r="I248" s="6">
        <v>0.67400000000000004</v>
      </c>
      <c r="J248" s="7">
        <v>70.401300000000006</v>
      </c>
      <c r="K248" s="7">
        <v>7.7275159999999996</v>
      </c>
    </row>
    <row r="249" spans="1:11" ht="12.75" x14ac:dyDescent="0.2">
      <c r="A249" s="1">
        <v>29</v>
      </c>
      <c r="B249" s="1" t="s">
        <v>20</v>
      </c>
      <c r="C249" s="1" t="s">
        <v>21</v>
      </c>
      <c r="D249" s="1">
        <v>2019</v>
      </c>
      <c r="E249" s="1" t="s">
        <v>15</v>
      </c>
      <c r="F249" s="4">
        <v>6.9203023999999997</v>
      </c>
      <c r="G249" s="2">
        <v>1029261</v>
      </c>
      <c r="H249" s="4">
        <v>74.832669999999993</v>
      </c>
      <c r="I249" s="8">
        <v>0.66</v>
      </c>
      <c r="J249" s="7">
        <v>81.038610000000006</v>
      </c>
      <c r="K249" s="7">
        <v>10.634755</v>
      </c>
    </row>
    <row r="250" spans="1:11" ht="12.75" x14ac:dyDescent="0.2">
      <c r="A250" s="1">
        <v>23</v>
      </c>
      <c r="B250" s="1" t="s">
        <v>22</v>
      </c>
      <c r="C250" s="1" t="s">
        <v>23</v>
      </c>
      <c r="D250" s="1">
        <v>2019</v>
      </c>
      <c r="E250" s="1" t="s">
        <v>15</v>
      </c>
      <c r="F250" s="4">
        <v>7.2050961999999998</v>
      </c>
      <c r="G250" s="2">
        <v>657975</v>
      </c>
      <c r="H250" s="4">
        <v>93.540535000000006</v>
      </c>
      <c r="I250" s="6">
        <v>0.68200000000000005</v>
      </c>
      <c r="J250" s="7">
        <v>85.233699999999999</v>
      </c>
      <c r="K250" s="7">
        <v>13.806013999999999</v>
      </c>
    </row>
    <row r="251" spans="1:11" ht="12.75" x14ac:dyDescent="0.2">
      <c r="A251" s="1">
        <v>53</v>
      </c>
      <c r="B251" s="1" t="s">
        <v>24</v>
      </c>
      <c r="C251" s="1" t="s">
        <v>25</v>
      </c>
      <c r="D251" s="1">
        <v>2019</v>
      </c>
      <c r="E251" s="1" t="s">
        <v>26</v>
      </c>
      <c r="F251" s="4">
        <v>6.8470864000000002</v>
      </c>
      <c r="G251" s="2">
        <v>206458</v>
      </c>
      <c r="H251" s="4">
        <v>84.318343999999996</v>
      </c>
      <c r="I251" s="6">
        <v>0.82399999999999995</v>
      </c>
      <c r="J251" s="7">
        <v>53.362976000000003</v>
      </c>
      <c r="K251" s="7">
        <v>29.619125</v>
      </c>
    </row>
    <row r="252" spans="1:11" ht="12.75" x14ac:dyDescent="0.2">
      <c r="A252" s="1">
        <v>32</v>
      </c>
      <c r="B252" s="1" t="s">
        <v>27</v>
      </c>
      <c r="C252" s="1" t="s">
        <v>28</v>
      </c>
      <c r="D252" s="1">
        <v>2019</v>
      </c>
      <c r="E252" s="1" t="s">
        <v>29</v>
      </c>
      <c r="F252" s="4">
        <v>7.1603399999999997</v>
      </c>
      <c r="G252" s="2">
        <v>287749</v>
      </c>
      <c r="H252" s="4">
        <v>86.67944</v>
      </c>
      <c r="I252" s="8">
        <v>0.74</v>
      </c>
      <c r="J252" s="7">
        <v>74.868780000000001</v>
      </c>
      <c r="K252" s="7">
        <v>27.617483</v>
      </c>
    </row>
    <row r="253" spans="1:11" ht="12.75" x14ac:dyDescent="0.2">
      <c r="A253" s="1">
        <v>52</v>
      </c>
      <c r="B253" s="1" t="s">
        <v>30</v>
      </c>
      <c r="C253" s="1" t="s">
        <v>31</v>
      </c>
      <c r="D253" s="1">
        <v>2019</v>
      </c>
      <c r="E253" s="1" t="s">
        <v>26</v>
      </c>
      <c r="F253" s="4">
        <v>7.3534335999999998</v>
      </c>
      <c r="G253" s="2">
        <v>516090</v>
      </c>
      <c r="H253" s="4">
        <v>81.518739999999994</v>
      </c>
      <c r="I253" s="6">
        <v>0.73499999999999999</v>
      </c>
      <c r="J253" s="7">
        <v>74.759410000000003</v>
      </c>
      <c r="K253" s="7">
        <v>16.351939999999999</v>
      </c>
    </row>
    <row r="254" spans="1:11" ht="12.75" x14ac:dyDescent="0.2">
      <c r="A254" s="1">
        <v>21</v>
      </c>
      <c r="B254" s="1" t="s">
        <v>32</v>
      </c>
      <c r="C254" s="1" t="s">
        <v>33</v>
      </c>
      <c r="D254" s="1">
        <v>2019</v>
      </c>
      <c r="E254" s="1" t="s">
        <v>15</v>
      </c>
      <c r="F254" s="4">
        <v>8.3302600000000009</v>
      </c>
      <c r="G254" s="2">
        <v>589381</v>
      </c>
      <c r="H254" s="4">
        <v>75.733086</v>
      </c>
      <c r="I254" s="6">
        <v>0.63900000000000001</v>
      </c>
      <c r="J254" s="7">
        <v>87.376175000000003</v>
      </c>
      <c r="K254" s="7">
        <v>6.6812142999999997</v>
      </c>
    </row>
    <row r="255" spans="1:11" ht="12.75" x14ac:dyDescent="0.2">
      <c r="A255" s="1">
        <v>51</v>
      </c>
      <c r="B255" s="1" t="s">
        <v>34</v>
      </c>
      <c r="C255" s="1" t="s">
        <v>35</v>
      </c>
      <c r="D255" s="1">
        <v>2019</v>
      </c>
      <c r="E255" s="1" t="s">
        <v>26</v>
      </c>
      <c r="F255" s="4">
        <v>8.1524970000000003</v>
      </c>
      <c r="G255" s="2">
        <v>284071</v>
      </c>
      <c r="H255" s="4">
        <v>85.812325000000001</v>
      </c>
      <c r="I255" s="6">
        <v>0.72499999999999998</v>
      </c>
      <c r="J255" s="7">
        <v>76.302509999999998</v>
      </c>
      <c r="K255" s="7">
        <v>23.882866</v>
      </c>
    </row>
    <row r="256" spans="1:11" ht="12.75" x14ac:dyDescent="0.2">
      <c r="A256" s="1">
        <v>50</v>
      </c>
      <c r="B256" s="1" t="s">
        <v>36</v>
      </c>
      <c r="C256" s="1" t="s">
        <v>37</v>
      </c>
      <c r="D256" s="1">
        <v>2019</v>
      </c>
      <c r="E256" s="1" t="s">
        <v>26</v>
      </c>
      <c r="F256" s="4">
        <v>7.9082803999999998</v>
      </c>
      <c r="G256" s="2">
        <v>219770</v>
      </c>
      <c r="H256" s="4">
        <v>94.410799999999995</v>
      </c>
      <c r="I256" s="6">
        <v>0.72899999999999998</v>
      </c>
      <c r="J256" s="7">
        <v>76.949280000000002</v>
      </c>
      <c r="K256" s="7">
        <v>21.228003000000001</v>
      </c>
    </row>
    <row r="257" spans="1:11" ht="12.75" x14ac:dyDescent="0.2">
      <c r="A257" s="1">
        <v>31</v>
      </c>
      <c r="B257" s="1" t="s">
        <v>38</v>
      </c>
      <c r="C257" s="1" t="s">
        <v>39</v>
      </c>
      <c r="D257" s="1">
        <v>2019</v>
      </c>
      <c r="E257" s="1" t="s">
        <v>29</v>
      </c>
      <c r="F257" s="4">
        <v>6.2938219999999996</v>
      </c>
      <c r="G257" s="2">
        <v>1332326</v>
      </c>
      <c r="H257" s="4">
        <v>88.518029999999996</v>
      </c>
      <c r="I257" s="6">
        <v>0.73099999999999998</v>
      </c>
      <c r="J257" s="7">
        <v>89.337320000000005</v>
      </c>
      <c r="K257" s="7">
        <v>16.773302000000001</v>
      </c>
    </row>
    <row r="258" spans="1:11" ht="12.75" x14ac:dyDescent="0.2">
      <c r="A258" s="1">
        <v>15</v>
      </c>
      <c r="B258" s="1" t="s">
        <v>40</v>
      </c>
      <c r="C258" s="1" t="s">
        <v>41</v>
      </c>
      <c r="D258" s="1">
        <v>2019</v>
      </c>
      <c r="E258" s="1" t="s">
        <v>12</v>
      </c>
      <c r="F258" s="4">
        <v>8.3757330000000003</v>
      </c>
      <c r="G258" s="2">
        <v>720553</v>
      </c>
      <c r="H258" s="4">
        <v>72.715280000000007</v>
      </c>
      <c r="I258" s="6">
        <v>0.64600000000000002</v>
      </c>
      <c r="J258" s="7">
        <v>65.723169999999996</v>
      </c>
      <c r="K258" s="7">
        <v>9.0593199999999996</v>
      </c>
    </row>
    <row r="259" spans="1:11" ht="12.75" x14ac:dyDescent="0.2">
      <c r="A259" s="1">
        <v>25</v>
      </c>
      <c r="B259" s="1" t="s">
        <v>42</v>
      </c>
      <c r="C259" s="1" t="s">
        <v>43</v>
      </c>
      <c r="D259" s="1">
        <v>2019</v>
      </c>
      <c r="E259" s="1" t="s">
        <v>15</v>
      </c>
      <c r="F259" s="4">
        <v>7.1496250000000003</v>
      </c>
      <c r="G259" s="2">
        <v>287281</v>
      </c>
      <c r="H259" s="4">
        <v>92.597359999999995</v>
      </c>
      <c r="I259" s="6">
        <v>0.65800000000000003</v>
      </c>
      <c r="J259" s="7">
        <v>98.815039999999996</v>
      </c>
      <c r="K259" s="7">
        <v>10.202764</v>
      </c>
    </row>
    <row r="260" spans="1:11" ht="12.75" x14ac:dyDescent="0.2">
      <c r="A260" s="1">
        <v>41</v>
      </c>
      <c r="B260" s="1" t="s">
        <v>44</v>
      </c>
      <c r="C260" s="1" t="s">
        <v>45</v>
      </c>
      <c r="D260" s="1">
        <v>2019</v>
      </c>
      <c r="E260" s="1" t="s">
        <v>46</v>
      </c>
      <c r="F260" s="4">
        <v>6.9230976000000002</v>
      </c>
      <c r="G260" s="2">
        <v>791584</v>
      </c>
      <c r="H260" s="4">
        <v>89.68629</v>
      </c>
      <c r="I260" s="6">
        <v>0.749</v>
      </c>
      <c r="J260" s="7">
        <v>75.677070000000001</v>
      </c>
      <c r="K260" s="7">
        <v>14.037836</v>
      </c>
    </row>
    <row r="261" spans="1:11" ht="12.75" x14ac:dyDescent="0.2">
      <c r="A261" s="1">
        <v>26</v>
      </c>
      <c r="B261" s="1" t="s">
        <v>47</v>
      </c>
      <c r="C261" s="1" t="s">
        <v>48</v>
      </c>
      <c r="D261" s="1">
        <v>2019</v>
      </c>
      <c r="E261" s="1" t="s">
        <v>15</v>
      </c>
      <c r="F261" s="4">
        <v>7.2335450000000003</v>
      </c>
      <c r="G261" s="2">
        <v>691315</v>
      </c>
      <c r="H261" s="4">
        <v>85.637129999999999</v>
      </c>
      <c r="I261" s="6">
        <v>0.67300000000000004</v>
      </c>
      <c r="J261" s="7">
        <v>80.56635</v>
      </c>
      <c r="K261" s="7">
        <v>9.8420000000000005</v>
      </c>
    </row>
    <row r="262" spans="1:11" ht="12.75" x14ac:dyDescent="0.2">
      <c r="A262" s="1">
        <v>22</v>
      </c>
      <c r="B262" s="1" t="s">
        <v>49</v>
      </c>
      <c r="C262" s="1" t="s">
        <v>50</v>
      </c>
      <c r="D262" s="1">
        <v>2019</v>
      </c>
      <c r="E262" s="1" t="s">
        <v>15</v>
      </c>
      <c r="F262" s="4">
        <v>7.2883120000000003</v>
      </c>
      <c r="G262" s="2">
        <v>238563</v>
      </c>
      <c r="H262" s="4">
        <v>81.845894000000001</v>
      </c>
      <c r="I262" s="6">
        <v>0.64600000000000002</v>
      </c>
      <c r="J262" s="7">
        <v>99.982939999999999</v>
      </c>
      <c r="K262" s="7">
        <v>24.982610000000001</v>
      </c>
    </row>
    <row r="263" spans="1:11" ht="12.75" x14ac:dyDescent="0.2">
      <c r="A263" s="1">
        <v>33</v>
      </c>
      <c r="B263" s="1" t="s">
        <v>51</v>
      </c>
      <c r="C263" s="1" t="s">
        <v>52</v>
      </c>
      <c r="D263" s="1">
        <v>2019</v>
      </c>
      <c r="E263" s="1" t="s">
        <v>29</v>
      </c>
      <c r="F263" s="4">
        <v>6.5448003000000003</v>
      </c>
      <c r="G263" s="2">
        <v>1129956</v>
      </c>
      <c r="H263" s="4">
        <v>73.619720000000001</v>
      </c>
      <c r="I263" s="6">
        <v>0.76100000000000001</v>
      </c>
      <c r="J263" s="7">
        <v>60.893929999999997</v>
      </c>
      <c r="K263" s="7">
        <v>30.954947000000001</v>
      </c>
    </row>
    <row r="264" spans="1:11" ht="12.75" x14ac:dyDescent="0.2">
      <c r="A264" s="1">
        <v>24</v>
      </c>
      <c r="B264" s="1" t="s">
        <v>53</v>
      </c>
      <c r="C264" s="1" t="s">
        <v>54</v>
      </c>
      <c r="D264" s="1">
        <v>2019</v>
      </c>
      <c r="E264" s="1" t="s">
        <v>15</v>
      </c>
      <c r="F264" s="4">
        <v>6.8344750000000003</v>
      </c>
      <c r="G264" s="2">
        <v>239675</v>
      </c>
      <c r="H264" s="4">
        <v>80.736440000000002</v>
      </c>
      <c r="I264" s="6">
        <v>0.68400000000000005</v>
      </c>
      <c r="J264" s="7">
        <v>83.652434999999997</v>
      </c>
      <c r="K264" s="7">
        <v>14.381556</v>
      </c>
    </row>
    <row r="265" spans="1:11" ht="12.75" x14ac:dyDescent="0.2">
      <c r="A265" s="1">
        <v>43</v>
      </c>
      <c r="B265" s="1" t="s">
        <v>55</v>
      </c>
      <c r="C265" s="1" t="s">
        <v>56</v>
      </c>
      <c r="D265" s="1">
        <v>2019</v>
      </c>
      <c r="E265" s="1" t="s">
        <v>46</v>
      </c>
      <c r="F265" s="4">
        <v>6.271293</v>
      </c>
      <c r="G265" s="2">
        <v>713500</v>
      </c>
      <c r="H265" s="4">
        <v>85.088440000000006</v>
      </c>
      <c r="I265" s="6">
        <v>0.746</v>
      </c>
      <c r="J265" s="7">
        <v>74.29195</v>
      </c>
      <c r="K265" s="7">
        <v>8.3731100000000005</v>
      </c>
    </row>
    <row r="266" spans="1:11" ht="12.75" x14ac:dyDescent="0.2">
      <c r="A266" s="1">
        <v>11</v>
      </c>
      <c r="B266" s="1" t="s">
        <v>57</v>
      </c>
      <c r="C266" s="1" t="s">
        <v>58</v>
      </c>
      <c r="D266" s="1">
        <v>2019</v>
      </c>
      <c r="E266" s="1" t="s">
        <v>12</v>
      </c>
      <c r="F266" s="4">
        <v>7.8716540000000004</v>
      </c>
      <c r="G266" s="2">
        <v>139897</v>
      </c>
      <c r="H266" s="4">
        <v>98.258369999999999</v>
      </c>
      <c r="I266" s="8">
        <v>0.69</v>
      </c>
      <c r="J266" s="7">
        <v>75.288250000000005</v>
      </c>
      <c r="K266" s="7">
        <v>4.6587680000000002</v>
      </c>
    </row>
    <row r="267" spans="1:11" ht="12.75" x14ac:dyDescent="0.2">
      <c r="A267" s="1">
        <v>14</v>
      </c>
      <c r="B267" s="1" t="s">
        <v>59</v>
      </c>
      <c r="C267" s="1" t="s">
        <v>60</v>
      </c>
      <c r="D267" s="1">
        <v>2019</v>
      </c>
      <c r="E267" s="1" t="s">
        <v>12</v>
      </c>
      <c r="F267" s="4">
        <v>9.5417170000000002</v>
      </c>
      <c r="G267" s="2">
        <v>57800</v>
      </c>
      <c r="H267" s="4">
        <v>79.764849999999996</v>
      </c>
      <c r="I267" s="6">
        <v>0.70699999999999996</v>
      </c>
      <c r="J267" s="7">
        <v>71.748519999999999</v>
      </c>
      <c r="K267" s="7">
        <v>22.303308000000001</v>
      </c>
    </row>
    <row r="268" spans="1:11" ht="12.75" x14ac:dyDescent="0.2">
      <c r="A268" s="1">
        <v>42</v>
      </c>
      <c r="B268" s="1" t="s">
        <v>61</v>
      </c>
      <c r="C268" s="1" t="s">
        <v>62</v>
      </c>
      <c r="D268" s="1">
        <v>2019</v>
      </c>
      <c r="E268" s="1" t="s">
        <v>46</v>
      </c>
      <c r="F268" s="4">
        <v>6.7656574000000003</v>
      </c>
      <c r="G268" s="2">
        <v>484745</v>
      </c>
      <c r="H268" s="4">
        <v>93.678690000000003</v>
      </c>
      <c r="I268" s="6">
        <v>0.77400000000000002</v>
      </c>
      <c r="J268" s="7">
        <v>91.248670000000004</v>
      </c>
      <c r="K268" s="7">
        <v>20.527905000000001</v>
      </c>
    </row>
    <row r="269" spans="1:11" ht="12.75" x14ac:dyDescent="0.2">
      <c r="A269" s="1">
        <v>35</v>
      </c>
      <c r="B269" s="1" t="s">
        <v>63</v>
      </c>
      <c r="C269" s="1" t="s">
        <v>64</v>
      </c>
      <c r="D269" s="1">
        <v>2019</v>
      </c>
      <c r="E269" s="1" t="s">
        <v>29</v>
      </c>
      <c r="F269" s="4">
        <v>6.6642340000000004</v>
      </c>
      <c r="G269" s="2">
        <v>3060153</v>
      </c>
      <c r="H269" s="4">
        <v>86.624830000000003</v>
      </c>
      <c r="I269" s="6">
        <v>0.78300000000000003</v>
      </c>
      <c r="J269" s="7">
        <v>59.989975000000001</v>
      </c>
      <c r="K269" s="7">
        <v>13.718735000000001</v>
      </c>
    </row>
    <row r="270" spans="1:11" ht="12.75" x14ac:dyDescent="0.2">
      <c r="A270" s="1">
        <v>28</v>
      </c>
      <c r="B270" s="1" t="s">
        <v>65</v>
      </c>
      <c r="C270" s="1" t="s">
        <v>66</v>
      </c>
      <c r="D270" s="1">
        <v>2019</v>
      </c>
      <c r="E270" s="1" t="s">
        <v>15</v>
      </c>
      <c r="F270" s="4">
        <v>7.4007610000000001</v>
      </c>
      <c r="G270" s="2">
        <v>170121</v>
      </c>
      <c r="H270" s="4">
        <v>80.860429999999994</v>
      </c>
      <c r="I270" s="6">
        <v>0.66500000000000004</v>
      </c>
      <c r="J270" s="7">
        <v>91.212249999999997</v>
      </c>
      <c r="K270" s="7">
        <v>37.327697999999998</v>
      </c>
    </row>
    <row r="271" spans="1:11" ht="12.75" x14ac:dyDescent="0.2">
      <c r="A271" s="1">
        <v>17</v>
      </c>
      <c r="B271" s="1" t="s">
        <v>67</v>
      </c>
      <c r="C271" s="1" t="s">
        <v>68</v>
      </c>
      <c r="D271" s="1">
        <v>2019</v>
      </c>
      <c r="E271" s="1" t="s">
        <v>12</v>
      </c>
      <c r="F271" s="4">
        <v>7.9748054000000002</v>
      </c>
      <c r="G271" s="2">
        <v>125433</v>
      </c>
      <c r="H271" s="4">
        <v>88.167816000000002</v>
      </c>
      <c r="I271" s="6">
        <v>0.69899999999999995</v>
      </c>
      <c r="J271" s="7">
        <v>94.287719999999993</v>
      </c>
      <c r="K271" s="7">
        <v>6.7302619999999997</v>
      </c>
    </row>
    <row r="272" spans="1:11" ht="12.75" x14ac:dyDescent="0.2">
      <c r="A272" s="1">
        <v>12</v>
      </c>
      <c r="B272" s="1" t="s">
        <v>10</v>
      </c>
      <c r="C272" s="1" t="s">
        <v>11</v>
      </c>
      <c r="D272" s="1">
        <v>2020</v>
      </c>
      <c r="E272" s="1" t="s">
        <v>12</v>
      </c>
      <c r="F272" s="4">
        <v>9.2773369999999993</v>
      </c>
      <c r="G272" s="2">
        <v>82983</v>
      </c>
      <c r="H272" s="4">
        <v>62.807189999999999</v>
      </c>
      <c r="I272" s="6">
        <v>0.66300000000000003</v>
      </c>
      <c r="J272" s="7">
        <v>87.234549999999999</v>
      </c>
      <c r="K272" s="7">
        <v>4.8340360000000002</v>
      </c>
    </row>
    <row r="273" spans="1:11" ht="12.75" x14ac:dyDescent="0.2">
      <c r="A273" s="1">
        <v>27</v>
      </c>
      <c r="B273" s="1" t="s">
        <v>13</v>
      </c>
      <c r="C273" s="1" t="s">
        <v>14</v>
      </c>
      <c r="D273" s="1">
        <v>2020</v>
      </c>
      <c r="E273" s="1" t="s">
        <v>15</v>
      </c>
      <c r="F273" s="4">
        <v>7.5157622999999996</v>
      </c>
      <c r="G273" s="2">
        <v>251894</v>
      </c>
      <c r="H273" s="4">
        <v>72.113240000000005</v>
      </c>
      <c r="I273" s="6">
        <v>0.63100000000000001</v>
      </c>
      <c r="J273" s="7">
        <v>83.631060000000005</v>
      </c>
      <c r="K273" s="7">
        <v>11.012122</v>
      </c>
    </row>
    <row r="274" spans="1:11" ht="12.75" x14ac:dyDescent="0.2">
      <c r="A274" s="1">
        <v>16</v>
      </c>
      <c r="B274" s="1" t="s">
        <v>16</v>
      </c>
      <c r="C274" s="1" t="s">
        <v>17</v>
      </c>
      <c r="D274" s="1">
        <v>2020</v>
      </c>
      <c r="E274" s="1" t="s">
        <v>12</v>
      </c>
      <c r="F274" s="4">
        <v>9.3039579999999997</v>
      </c>
      <c r="G274" s="2">
        <v>80179</v>
      </c>
      <c r="H274" s="4">
        <v>41.905320000000003</v>
      </c>
      <c r="I274" s="6">
        <v>0.70799999999999996</v>
      </c>
      <c r="J274" s="7">
        <v>84.865639999999999</v>
      </c>
      <c r="K274" s="7">
        <v>12.902255</v>
      </c>
    </row>
    <row r="275" spans="1:11" ht="12.75" x14ac:dyDescent="0.2">
      <c r="A275" s="1">
        <v>13</v>
      </c>
      <c r="B275" s="1" t="s">
        <v>18</v>
      </c>
      <c r="C275" s="1" t="s">
        <v>19</v>
      </c>
      <c r="D275" s="1">
        <v>2020</v>
      </c>
      <c r="E275" s="1" t="s">
        <v>12</v>
      </c>
      <c r="F275" s="4">
        <v>9.5970399999999998</v>
      </c>
      <c r="G275" s="2">
        <v>403816</v>
      </c>
      <c r="H275" s="4">
        <v>67.383309999999994</v>
      </c>
      <c r="I275" s="6">
        <v>0.67400000000000004</v>
      </c>
      <c r="J275" s="7">
        <v>77.106440000000006</v>
      </c>
      <c r="K275" s="7">
        <v>7.2967009999999997</v>
      </c>
    </row>
    <row r="276" spans="1:11" ht="12.75" x14ac:dyDescent="0.2">
      <c r="A276" s="1">
        <v>29</v>
      </c>
      <c r="B276" s="1" t="s">
        <v>20</v>
      </c>
      <c r="C276" s="1" t="s">
        <v>21</v>
      </c>
      <c r="D276" s="1">
        <v>2020</v>
      </c>
      <c r="E276" s="1" t="s">
        <v>15</v>
      </c>
      <c r="F276" s="4">
        <v>6.8710412999999999</v>
      </c>
      <c r="G276" s="2">
        <v>1025890</v>
      </c>
      <c r="H276" s="4">
        <v>69.646125999999995</v>
      </c>
      <c r="I276" s="8">
        <v>0.66</v>
      </c>
      <c r="J276" s="7">
        <v>84.345839999999995</v>
      </c>
      <c r="K276" s="7">
        <v>10.370463000000001</v>
      </c>
    </row>
    <row r="277" spans="1:11" ht="12.75" x14ac:dyDescent="0.2">
      <c r="A277" s="1">
        <v>23</v>
      </c>
      <c r="B277" s="1" t="s">
        <v>22</v>
      </c>
      <c r="C277" s="1" t="s">
        <v>23</v>
      </c>
      <c r="D277" s="1">
        <v>2020</v>
      </c>
      <c r="E277" s="1" t="s">
        <v>15</v>
      </c>
      <c r="F277" s="4">
        <v>7.1492285999999998</v>
      </c>
      <c r="G277" s="2">
        <v>656807</v>
      </c>
      <c r="H277" s="4">
        <v>86.844764999999995</v>
      </c>
      <c r="I277" s="6">
        <v>0.68200000000000005</v>
      </c>
      <c r="J277" s="7">
        <v>87.807550000000006</v>
      </c>
      <c r="K277" s="7">
        <v>13.6535425</v>
      </c>
    </row>
    <row r="278" spans="1:11" ht="12.75" x14ac:dyDescent="0.2">
      <c r="A278" s="1">
        <v>53</v>
      </c>
      <c r="B278" s="1" t="s">
        <v>24</v>
      </c>
      <c r="C278" s="1" t="s">
        <v>25</v>
      </c>
      <c r="D278" s="1">
        <v>2020</v>
      </c>
      <c r="E278" s="1" t="s">
        <v>26</v>
      </c>
      <c r="F278" s="4">
        <v>6.7458577000000002</v>
      </c>
      <c r="G278" s="2">
        <v>206096</v>
      </c>
      <c r="H278" s="4">
        <v>81.462035999999998</v>
      </c>
      <c r="I278" s="6">
        <v>0.82399999999999995</v>
      </c>
      <c r="J278" s="7">
        <v>58.722144999999998</v>
      </c>
      <c r="K278" s="7">
        <v>30.130379999999999</v>
      </c>
    </row>
    <row r="279" spans="1:11" ht="12.75" x14ac:dyDescent="0.2">
      <c r="A279" s="1">
        <v>32</v>
      </c>
      <c r="B279" s="1" t="s">
        <v>27</v>
      </c>
      <c r="C279" s="1" t="s">
        <v>28</v>
      </c>
      <c r="D279" s="1">
        <v>2020</v>
      </c>
      <c r="E279" s="1" t="s">
        <v>29</v>
      </c>
      <c r="F279" s="4">
        <v>7.0729904000000001</v>
      </c>
      <c r="G279" s="2">
        <v>287450</v>
      </c>
      <c r="H279" s="4">
        <v>81.615520000000004</v>
      </c>
      <c r="I279" s="8">
        <v>0.74</v>
      </c>
      <c r="J279" s="7">
        <v>79.46181</v>
      </c>
      <c r="K279" s="7">
        <v>28.171022000000001</v>
      </c>
    </row>
    <row r="280" spans="1:11" ht="12.75" x14ac:dyDescent="0.2">
      <c r="A280" s="1">
        <v>52</v>
      </c>
      <c r="B280" s="1" t="s">
        <v>30</v>
      </c>
      <c r="C280" s="1" t="s">
        <v>31</v>
      </c>
      <c r="D280" s="1">
        <v>2020</v>
      </c>
      <c r="E280" s="1" t="s">
        <v>26</v>
      </c>
      <c r="F280" s="4">
        <v>7.2416406000000002</v>
      </c>
      <c r="G280" s="2">
        <v>515137</v>
      </c>
      <c r="H280" s="4">
        <v>77.787009999999995</v>
      </c>
      <c r="I280" s="6">
        <v>0.73499999999999999</v>
      </c>
      <c r="J280" s="7">
        <v>72.949935999999994</v>
      </c>
      <c r="K280" s="7">
        <v>17.408574999999999</v>
      </c>
    </row>
    <row r="281" spans="1:11" ht="12.75" x14ac:dyDescent="0.2">
      <c r="A281" s="1">
        <v>21</v>
      </c>
      <c r="B281" s="1" t="s">
        <v>32</v>
      </c>
      <c r="C281" s="1" t="s">
        <v>33</v>
      </c>
      <c r="D281" s="1">
        <v>2020</v>
      </c>
      <c r="E281" s="1" t="s">
        <v>15</v>
      </c>
      <c r="F281" s="4">
        <v>8.2563069999999996</v>
      </c>
      <c r="G281" s="2">
        <v>587403</v>
      </c>
      <c r="H281" s="4">
        <v>60.13843</v>
      </c>
      <c r="I281" s="6">
        <v>0.63900000000000001</v>
      </c>
      <c r="J281" s="7">
        <v>87.757866000000007</v>
      </c>
      <c r="K281" s="7">
        <v>6.2980365999999997</v>
      </c>
    </row>
    <row r="282" spans="1:11" ht="12.75" x14ac:dyDescent="0.2">
      <c r="A282" s="1">
        <v>51</v>
      </c>
      <c r="B282" s="1" t="s">
        <v>34</v>
      </c>
      <c r="C282" s="1" t="s">
        <v>35</v>
      </c>
      <c r="D282" s="1">
        <v>2020</v>
      </c>
      <c r="E282" s="1" t="s">
        <v>26</v>
      </c>
      <c r="F282" s="4">
        <v>8.0292779999999997</v>
      </c>
      <c r="G282" s="2">
        <v>283130</v>
      </c>
      <c r="H282" s="4">
        <v>80.832229999999996</v>
      </c>
      <c r="I282" s="6">
        <v>0.72499999999999998</v>
      </c>
      <c r="J282" s="7">
        <v>79.476079999999996</v>
      </c>
      <c r="K282" s="7">
        <v>24.433129999999998</v>
      </c>
    </row>
    <row r="283" spans="1:11" ht="12.75" x14ac:dyDescent="0.2">
      <c r="A283" s="1">
        <v>50</v>
      </c>
      <c r="B283" s="1" t="s">
        <v>36</v>
      </c>
      <c r="C283" s="1" t="s">
        <v>37</v>
      </c>
      <c r="D283" s="1">
        <v>2020</v>
      </c>
      <c r="E283" s="1" t="s">
        <v>26</v>
      </c>
      <c r="F283" s="4">
        <v>7.8019319999999999</v>
      </c>
      <c r="G283" s="2">
        <v>219187</v>
      </c>
      <c r="H283" s="4">
        <v>81.911640000000006</v>
      </c>
      <c r="I283" s="6">
        <v>0.72899999999999998</v>
      </c>
      <c r="J283" s="7">
        <v>80.311629999999994</v>
      </c>
      <c r="K283" s="7">
        <v>21.420173999999999</v>
      </c>
    </row>
    <row r="284" spans="1:11" ht="12.75" x14ac:dyDescent="0.2">
      <c r="A284" s="1">
        <v>31</v>
      </c>
      <c r="B284" s="1" t="s">
        <v>38</v>
      </c>
      <c r="C284" s="1" t="s">
        <v>39</v>
      </c>
      <c r="D284" s="1">
        <v>2020</v>
      </c>
      <c r="E284" s="1" t="s">
        <v>29</v>
      </c>
      <c r="F284" s="4">
        <v>6.2338785999999997</v>
      </c>
      <c r="G284" s="2">
        <v>1327359</v>
      </c>
      <c r="H284" s="4">
        <v>85.934844999999996</v>
      </c>
      <c r="I284" s="6">
        <v>0.73099999999999998</v>
      </c>
      <c r="J284" s="7">
        <v>87.983376000000007</v>
      </c>
      <c r="K284" s="7">
        <v>16.863610999999999</v>
      </c>
    </row>
    <row r="285" spans="1:11" ht="12.75" x14ac:dyDescent="0.2">
      <c r="A285" s="1">
        <v>15</v>
      </c>
      <c r="B285" s="1" t="s">
        <v>40</v>
      </c>
      <c r="C285" s="1" t="s">
        <v>41</v>
      </c>
      <c r="D285" s="1">
        <v>2020</v>
      </c>
      <c r="E285" s="1" t="s">
        <v>12</v>
      </c>
      <c r="F285" s="4">
        <v>8.253228</v>
      </c>
      <c r="G285" s="2">
        <v>717267</v>
      </c>
      <c r="H285" s="4">
        <v>59.159084</v>
      </c>
      <c r="I285" s="6">
        <v>0.64600000000000002</v>
      </c>
      <c r="J285" s="7">
        <v>64.499669999999995</v>
      </c>
      <c r="K285" s="7">
        <v>9.5603569999999998</v>
      </c>
    </row>
    <row r="286" spans="1:11" ht="12.75" x14ac:dyDescent="0.2">
      <c r="A286" s="1">
        <v>25</v>
      </c>
      <c r="B286" s="1" t="s">
        <v>42</v>
      </c>
      <c r="C286" s="1" t="s">
        <v>43</v>
      </c>
      <c r="D286" s="1">
        <v>2020</v>
      </c>
      <c r="E286" s="1" t="s">
        <v>15</v>
      </c>
      <c r="F286" s="4">
        <v>7.0765140000000004</v>
      </c>
      <c r="G286" s="2">
        <v>285840</v>
      </c>
      <c r="H286" s="4">
        <v>72.575789999999998</v>
      </c>
      <c r="I286" s="6">
        <v>0.65800000000000003</v>
      </c>
      <c r="J286" s="7">
        <v>97.83954</v>
      </c>
      <c r="K286" s="7">
        <v>10.391678000000001</v>
      </c>
    </row>
    <row r="287" spans="1:11" ht="12.75" x14ac:dyDescent="0.2">
      <c r="A287" s="1">
        <v>41</v>
      </c>
      <c r="B287" s="1" t="s">
        <v>44</v>
      </c>
      <c r="C287" s="1" t="s">
        <v>45</v>
      </c>
      <c r="D287" s="1">
        <v>2020</v>
      </c>
      <c r="E287" s="1" t="s">
        <v>46</v>
      </c>
      <c r="F287" s="4">
        <v>6.8489360000000001</v>
      </c>
      <c r="G287" s="2">
        <v>788781</v>
      </c>
      <c r="H287" s="4">
        <v>86.055819999999997</v>
      </c>
      <c r="I287" s="6">
        <v>0.749</v>
      </c>
      <c r="J287" s="7">
        <v>79.574920000000006</v>
      </c>
      <c r="K287" s="7">
        <v>14.076649</v>
      </c>
    </row>
    <row r="288" spans="1:11" ht="12.75" x14ac:dyDescent="0.2">
      <c r="A288" s="1">
        <v>26</v>
      </c>
      <c r="B288" s="1" t="s">
        <v>47</v>
      </c>
      <c r="C288" s="1" t="s">
        <v>48</v>
      </c>
      <c r="D288" s="1">
        <v>2020</v>
      </c>
      <c r="E288" s="1" t="s">
        <v>15</v>
      </c>
      <c r="F288" s="4">
        <v>7.1205052999999996</v>
      </c>
      <c r="G288" s="2">
        <v>684752</v>
      </c>
      <c r="H288" s="4">
        <v>71.662030000000001</v>
      </c>
      <c r="I288" s="6">
        <v>0.67300000000000004</v>
      </c>
      <c r="J288" s="7">
        <v>81.960430000000002</v>
      </c>
      <c r="K288" s="7">
        <v>10.549173</v>
      </c>
    </row>
    <row r="289" spans="1:11" ht="12.75" x14ac:dyDescent="0.2">
      <c r="A289" s="1">
        <v>22</v>
      </c>
      <c r="B289" s="1" t="s">
        <v>49</v>
      </c>
      <c r="C289" s="1" t="s">
        <v>50</v>
      </c>
      <c r="D289" s="1">
        <v>2020</v>
      </c>
      <c r="E289" s="1" t="s">
        <v>15</v>
      </c>
      <c r="F289" s="4">
        <v>7.2388678000000004</v>
      </c>
      <c r="G289" s="2">
        <v>237542</v>
      </c>
      <c r="H289" s="4">
        <v>71.460939999999994</v>
      </c>
      <c r="I289" s="6">
        <v>0.64600000000000002</v>
      </c>
      <c r="J289" s="7">
        <v>99.152916000000005</v>
      </c>
      <c r="K289" s="7">
        <v>24.874791999999999</v>
      </c>
    </row>
    <row r="290" spans="1:11" ht="12.75" x14ac:dyDescent="0.2">
      <c r="A290" s="1">
        <v>33</v>
      </c>
      <c r="B290" s="1" t="s">
        <v>51</v>
      </c>
      <c r="C290" s="1" t="s">
        <v>52</v>
      </c>
      <c r="D290" s="1">
        <v>2020</v>
      </c>
      <c r="E290" s="1" t="s">
        <v>29</v>
      </c>
      <c r="F290" s="4">
        <v>6.4702970000000004</v>
      </c>
      <c r="G290" s="2">
        <v>1123644</v>
      </c>
      <c r="H290" s="4">
        <v>55.307414999999999</v>
      </c>
      <c r="I290" s="6">
        <v>0.76100000000000001</v>
      </c>
      <c r="J290" s="7">
        <v>58.94652</v>
      </c>
      <c r="K290" s="7">
        <v>30.740912999999999</v>
      </c>
    </row>
    <row r="291" spans="1:11" ht="12.75" x14ac:dyDescent="0.2">
      <c r="A291" s="1">
        <v>24</v>
      </c>
      <c r="B291" s="1" t="s">
        <v>53</v>
      </c>
      <c r="C291" s="1" t="s">
        <v>54</v>
      </c>
      <c r="D291" s="1">
        <v>2020</v>
      </c>
      <c r="E291" s="1" t="s">
        <v>15</v>
      </c>
      <c r="F291" s="4">
        <v>6.7263412000000002</v>
      </c>
      <c r="G291" s="2">
        <v>237720</v>
      </c>
      <c r="H291" s="4">
        <v>69.59581</v>
      </c>
      <c r="I291" s="6">
        <v>0.68400000000000005</v>
      </c>
      <c r="J291" s="7">
        <v>85.716419999999999</v>
      </c>
      <c r="K291" s="7">
        <v>15.034668999999999</v>
      </c>
    </row>
    <row r="292" spans="1:11" ht="12.75" x14ac:dyDescent="0.2">
      <c r="A292" s="1">
        <v>43</v>
      </c>
      <c r="B292" s="1" t="s">
        <v>55</v>
      </c>
      <c r="C292" s="1" t="s">
        <v>56</v>
      </c>
      <c r="D292" s="1">
        <v>2020</v>
      </c>
      <c r="E292" s="1" t="s">
        <v>46</v>
      </c>
      <c r="F292" s="4">
        <v>6.1985440000000001</v>
      </c>
      <c r="G292" s="2">
        <v>708058</v>
      </c>
      <c r="H292" s="4">
        <v>84.789640000000006</v>
      </c>
      <c r="I292" s="6">
        <v>0.746</v>
      </c>
      <c r="J292" s="7">
        <v>73.936109999999999</v>
      </c>
      <c r="K292" s="7">
        <v>8.5675720000000002</v>
      </c>
    </row>
    <row r="293" spans="1:11" ht="12.75" x14ac:dyDescent="0.2">
      <c r="A293" s="1">
        <v>11</v>
      </c>
      <c r="B293" s="1" t="s">
        <v>57</v>
      </c>
      <c r="C293" s="1" t="s">
        <v>58</v>
      </c>
      <c r="D293" s="1">
        <v>2020</v>
      </c>
      <c r="E293" s="1" t="s">
        <v>12</v>
      </c>
      <c r="F293" s="4">
        <v>7.7889295000000001</v>
      </c>
      <c r="G293" s="2">
        <v>139925</v>
      </c>
      <c r="H293" s="4">
        <v>81.98742</v>
      </c>
      <c r="I293" s="8">
        <v>0.69</v>
      </c>
      <c r="J293" s="7">
        <v>75.239769999999993</v>
      </c>
      <c r="K293" s="7">
        <v>4.7255859999999998</v>
      </c>
    </row>
    <row r="294" spans="1:11" ht="12.75" x14ac:dyDescent="0.2">
      <c r="A294" s="1">
        <v>14</v>
      </c>
      <c r="B294" s="1" t="s">
        <v>59</v>
      </c>
      <c r="C294" s="1" t="s">
        <v>60</v>
      </c>
      <c r="D294" s="1">
        <v>2020</v>
      </c>
      <c r="E294" s="1" t="s">
        <v>12</v>
      </c>
      <c r="F294" s="4">
        <v>9.4155245000000001</v>
      </c>
      <c r="G294" s="2">
        <v>59429</v>
      </c>
      <c r="H294" s="4">
        <v>72.846549999999993</v>
      </c>
      <c r="I294" s="6">
        <v>0.70699999999999996</v>
      </c>
      <c r="J294" s="7">
        <v>84.567670000000007</v>
      </c>
      <c r="K294" s="7">
        <v>22.140840000000001</v>
      </c>
    </row>
    <row r="295" spans="1:11" ht="12.75" x14ac:dyDescent="0.2">
      <c r="A295" s="1">
        <v>42</v>
      </c>
      <c r="B295" s="1" t="s">
        <v>61</v>
      </c>
      <c r="C295" s="1" t="s">
        <v>62</v>
      </c>
      <c r="D295" s="1">
        <v>2020</v>
      </c>
      <c r="E295" s="1" t="s">
        <v>46</v>
      </c>
      <c r="F295" s="4">
        <v>6.7092432999999998</v>
      </c>
      <c r="G295" s="2">
        <v>486588</v>
      </c>
      <c r="H295" s="4">
        <v>88.279740000000004</v>
      </c>
      <c r="I295" s="6">
        <v>0.77400000000000002</v>
      </c>
      <c r="J295" s="7">
        <v>88.366789999999995</v>
      </c>
      <c r="K295" s="7">
        <v>20.556362</v>
      </c>
    </row>
    <row r="296" spans="1:11" ht="12.75" x14ac:dyDescent="0.2">
      <c r="A296" s="1">
        <v>35</v>
      </c>
      <c r="B296" s="1" t="s">
        <v>63</v>
      </c>
      <c r="C296" s="1" t="s">
        <v>64</v>
      </c>
      <c r="D296" s="1">
        <v>2020</v>
      </c>
      <c r="E296" s="1" t="s">
        <v>29</v>
      </c>
      <c r="F296" s="4">
        <v>6.563847</v>
      </c>
      <c r="G296" s="2">
        <v>3038361</v>
      </c>
      <c r="H296" s="4">
        <v>81.993120000000005</v>
      </c>
      <c r="I296" s="6">
        <v>0.78300000000000003</v>
      </c>
      <c r="J296" s="7">
        <v>62.920723000000002</v>
      </c>
      <c r="K296" s="7">
        <v>13.567577999999999</v>
      </c>
    </row>
    <row r="297" spans="1:11" ht="12.75" x14ac:dyDescent="0.2">
      <c r="A297" s="1">
        <v>28</v>
      </c>
      <c r="B297" s="1" t="s">
        <v>65</v>
      </c>
      <c r="C297" s="1" t="s">
        <v>66</v>
      </c>
      <c r="D297" s="1">
        <v>2020</v>
      </c>
      <c r="E297" s="1" t="s">
        <v>15</v>
      </c>
      <c r="F297" s="4">
        <v>7.3151799999999998</v>
      </c>
      <c r="G297" s="2">
        <v>169626</v>
      </c>
      <c r="H297" s="4">
        <v>70.638084000000006</v>
      </c>
      <c r="I297" s="6">
        <v>0.66500000000000004</v>
      </c>
      <c r="J297" s="7">
        <v>92.675759999999997</v>
      </c>
      <c r="K297" s="7">
        <v>37.047289999999997</v>
      </c>
    </row>
    <row r="298" spans="1:11" ht="12.75" x14ac:dyDescent="0.2">
      <c r="A298" s="1">
        <v>17</v>
      </c>
      <c r="B298" s="1" t="s">
        <v>67</v>
      </c>
      <c r="C298" s="1" t="s">
        <v>68</v>
      </c>
      <c r="D298" s="1">
        <v>2020</v>
      </c>
      <c r="E298" s="1" t="s">
        <v>12</v>
      </c>
      <c r="F298" s="4">
        <v>7.8878263999999998</v>
      </c>
      <c r="G298" s="2">
        <v>125436</v>
      </c>
      <c r="H298" s="4">
        <v>83.775869999999998</v>
      </c>
      <c r="I298" s="6">
        <v>0.69899999999999995</v>
      </c>
      <c r="J298" s="7">
        <v>94.620080000000002</v>
      </c>
      <c r="K298" s="7">
        <v>6.960172</v>
      </c>
    </row>
    <row r="299" spans="1:11" ht="12.75" x14ac:dyDescent="0.2">
      <c r="A299" s="10"/>
      <c r="B299" s="10"/>
      <c r="C299" s="10"/>
      <c r="D299" s="10"/>
      <c r="E299" s="10"/>
      <c r="F299" s="10"/>
      <c r="G299" s="11"/>
      <c r="H299" s="10"/>
      <c r="I299" s="10"/>
      <c r="J299" s="10"/>
      <c r="K299" s="10"/>
    </row>
    <row r="300" spans="1:11" ht="12.75" x14ac:dyDescent="0.2">
      <c r="A300" s="10"/>
      <c r="B300" s="10"/>
      <c r="C300" s="10"/>
      <c r="D300" s="10"/>
      <c r="E300" s="10"/>
      <c r="F300" s="10"/>
      <c r="G300" s="11"/>
      <c r="H300" s="10"/>
      <c r="I300" s="10"/>
      <c r="J300" s="10"/>
      <c r="K300" s="10"/>
    </row>
    <row r="301" spans="1:11" ht="12.75" x14ac:dyDescent="0.2">
      <c r="A301" s="10"/>
      <c r="B301" s="10"/>
      <c r="C301" s="10"/>
      <c r="D301" s="10"/>
      <c r="E301" s="10"/>
      <c r="F301" s="10"/>
      <c r="G301" s="11"/>
      <c r="H301" s="10"/>
      <c r="I301" s="10"/>
      <c r="J301" s="10"/>
      <c r="K301" s="10"/>
    </row>
    <row r="302" spans="1:11" ht="12.75" x14ac:dyDescent="0.2">
      <c r="A302" s="10"/>
      <c r="B302" s="10"/>
      <c r="C302" s="10"/>
      <c r="D302" s="10"/>
      <c r="E302" s="10"/>
      <c r="F302" s="10"/>
      <c r="G302" s="11"/>
      <c r="H302" s="10"/>
      <c r="I302" s="10"/>
      <c r="J302" s="10"/>
      <c r="K302" s="10"/>
    </row>
    <row r="303" spans="1:11" ht="12.75" x14ac:dyDescent="0.2">
      <c r="A303" s="10"/>
      <c r="B303" s="10"/>
      <c r="C303" s="10"/>
      <c r="D303" s="10"/>
      <c r="E303" s="10"/>
      <c r="F303" s="10"/>
      <c r="G303" s="11"/>
      <c r="H303" s="10"/>
      <c r="I303" s="10"/>
      <c r="J303" s="10"/>
      <c r="K303" s="10"/>
    </row>
    <row r="304" spans="1:11" ht="12.75" x14ac:dyDescent="0.2">
      <c r="A304" s="10"/>
      <c r="B304" s="10"/>
      <c r="C304" s="10"/>
      <c r="D304" s="10"/>
      <c r="E304" s="10"/>
      <c r="F304" s="10"/>
      <c r="G304" s="11"/>
      <c r="H304" s="10"/>
      <c r="I304" s="10"/>
      <c r="J304" s="10"/>
      <c r="K304" s="10"/>
    </row>
    <row r="305" spans="1:11" ht="12.75" x14ac:dyDescent="0.2">
      <c r="A305" s="10"/>
      <c r="B305" s="10"/>
      <c r="C305" s="10"/>
      <c r="D305" s="10"/>
      <c r="E305" s="10"/>
      <c r="F305" s="10"/>
      <c r="G305" s="11"/>
      <c r="H305" s="10"/>
      <c r="I305" s="10"/>
      <c r="J305" s="10"/>
      <c r="K305" s="10"/>
    </row>
    <row r="306" spans="1:11" ht="12.75" x14ac:dyDescent="0.2">
      <c r="A306" s="10"/>
      <c r="B306" s="10"/>
      <c r="C306" s="10"/>
      <c r="D306" s="10"/>
      <c r="E306" s="10"/>
      <c r="F306" s="10"/>
      <c r="G306" s="11"/>
      <c r="H306" s="10"/>
      <c r="I306" s="10"/>
      <c r="J306" s="10"/>
      <c r="K306" s="10"/>
    </row>
    <row r="307" spans="1:11" ht="12.75" x14ac:dyDescent="0.2">
      <c r="A307" s="10"/>
      <c r="B307" s="10"/>
      <c r="C307" s="10"/>
      <c r="D307" s="10"/>
      <c r="E307" s="10"/>
      <c r="F307" s="10"/>
      <c r="G307" s="11"/>
      <c r="H307" s="10"/>
      <c r="I307" s="10"/>
      <c r="J307" s="10"/>
      <c r="K307" s="10"/>
    </row>
    <row r="308" spans="1:11" ht="12.75" x14ac:dyDescent="0.2">
      <c r="A308" s="10"/>
      <c r="B308" s="10"/>
      <c r="C308" s="10"/>
      <c r="D308" s="10"/>
      <c r="E308" s="10"/>
      <c r="F308" s="10"/>
      <c r="G308" s="11"/>
      <c r="H308" s="10"/>
      <c r="I308" s="10"/>
      <c r="J308" s="10"/>
      <c r="K308" s="10"/>
    </row>
    <row r="309" spans="1:11" ht="12.75" x14ac:dyDescent="0.2">
      <c r="A309" s="10"/>
      <c r="B309" s="10"/>
      <c r="C309" s="10"/>
      <c r="D309" s="10"/>
      <c r="E309" s="10"/>
      <c r="F309" s="10"/>
      <c r="G309" s="11"/>
      <c r="H309" s="10"/>
      <c r="I309" s="10"/>
      <c r="J309" s="10"/>
      <c r="K309" s="10"/>
    </row>
    <row r="310" spans="1:11" ht="12.75" x14ac:dyDescent="0.2">
      <c r="A310" s="10"/>
      <c r="B310" s="10"/>
      <c r="C310" s="10"/>
      <c r="D310" s="10"/>
      <c r="E310" s="10"/>
      <c r="F310" s="10"/>
      <c r="G310" s="11"/>
      <c r="H310" s="10"/>
      <c r="I310" s="10"/>
      <c r="J310" s="10"/>
      <c r="K310" s="10"/>
    </row>
    <row r="311" spans="1:11" ht="12.75" x14ac:dyDescent="0.2">
      <c r="A311" s="10"/>
      <c r="B311" s="10"/>
      <c r="C311" s="10"/>
      <c r="D311" s="10"/>
      <c r="E311" s="10"/>
      <c r="F311" s="10"/>
      <c r="G311" s="11"/>
      <c r="H311" s="10"/>
      <c r="I311" s="10"/>
      <c r="J311" s="10"/>
      <c r="K311" s="10"/>
    </row>
    <row r="312" spans="1:11" ht="12.75" x14ac:dyDescent="0.2">
      <c r="A312" s="10"/>
      <c r="B312" s="10"/>
      <c r="C312" s="10"/>
      <c r="D312" s="10"/>
      <c r="E312" s="10"/>
      <c r="F312" s="10"/>
      <c r="G312" s="11"/>
      <c r="H312" s="10"/>
      <c r="I312" s="10"/>
      <c r="J312" s="10"/>
      <c r="K312" s="10"/>
    </row>
    <row r="313" spans="1:11" ht="12.75" x14ac:dyDescent="0.2">
      <c r="A313" s="10"/>
      <c r="B313" s="10"/>
      <c r="C313" s="10"/>
      <c r="D313" s="10"/>
      <c r="E313" s="10"/>
      <c r="F313" s="10"/>
      <c r="G313" s="11"/>
      <c r="H313" s="10"/>
      <c r="I313" s="10"/>
      <c r="J313" s="10"/>
      <c r="K313" s="10"/>
    </row>
    <row r="314" spans="1:11" ht="12.75" x14ac:dyDescent="0.2">
      <c r="A314" s="10"/>
      <c r="B314" s="10"/>
      <c r="C314" s="10"/>
      <c r="D314" s="10"/>
      <c r="E314" s="10"/>
      <c r="F314" s="10"/>
      <c r="G314" s="11"/>
      <c r="H314" s="10"/>
      <c r="I314" s="10"/>
      <c r="J314" s="10"/>
      <c r="K314" s="10"/>
    </row>
    <row r="315" spans="1:11" ht="12.75" x14ac:dyDescent="0.2">
      <c r="A315" s="10"/>
      <c r="B315" s="10"/>
      <c r="C315" s="10"/>
      <c r="D315" s="10"/>
      <c r="E315" s="10"/>
      <c r="F315" s="10"/>
      <c r="G315" s="11"/>
      <c r="H315" s="10"/>
      <c r="I315" s="10"/>
      <c r="J315" s="10"/>
      <c r="K315" s="10"/>
    </row>
    <row r="316" spans="1:11" ht="12.75" x14ac:dyDescent="0.2">
      <c r="A316" s="10"/>
      <c r="B316" s="10"/>
      <c r="C316" s="10"/>
      <c r="D316" s="10"/>
      <c r="E316" s="10"/>
      <c r="F316" s="10"/>
      <c r="G316" s="11"/>
      <c r="H316" s="10"/>
      <c r="I316" s="10"/>
      <c r="J316" s="10"/>
      <c r="K316" s="10"/>
    </row>
    <row r="317" spans="1:11" ht="12.75" x14ac:dyDescent="0.2">
      <c r="A317" s="10"/>
      <c r="B317" s="10"/>
      <c r="C317" s="10"/>
      <c r="D317" s="10"/>
      <c r="E317" s="10"/>
      <c r="F317" s="10"/>
      <c r="G317" s="11"/>
      <c r="H317" s="10"/>
      <c r="I317" s="10"/>
      <c r="J317" s="10"/>
      <c r="K317" s="10"/>
    </row>
    <row r="318" spans="1:11" ht="12.75" x14ac:dyDescent="0.2">
      <c r="A318" s="10"/>
      <c r="B318" s="10"/>
      <c r="C318" s="10"/>
      <c r="D318" s="10"/>
      <c r="E318" s="10"/>
      <c r="F318" s="10"/>
      <c r="G318" s="11"/>
      <c r="H318" s="10"/>
      <c r="I318" s="10"/>
      <c r="J318" s="10"/>
      <c r="K318" s="10"/>
    </row>
    <row r="319" spans="1:11" ht="12.75" x14ac:dyDescent="0.2">
      <c r="A319" s="10"/>
      <c r="B319" s="10"/>
      <c r="C319" s="10"/>
      <c r="D319" s="10"/>
      <c r="E319" s="10"/>
      <c r="F319" s="10"/>
      <c r="G319" s="11"/>
      <c r="H319" s="10"/>
      <c r="I319" s="10"/>
      <c r="J319" s="10"/>
      <c r="K319" s="10"/>
    </row>
    <row r="320" spans="1:11" ht="12.75" x14ac:dyDescent="0.2">
      <c r="A320" s="10"/>
      <c r="B320" s="10"/>
      <c r="C320" s="10"/>
      <c r="D320" s="10"/>
      <c r="E320" s="10"/>
      <c r="F320" s="10"/>
      <c r="G320" s="11"/>
      <c r="H320" s="10"/>
      <c r="I320" s="10"/>
      <c r="J320" s="10"/>
      <c r="K320" s="10"/>
    </row>
    <row r="321" spans="1:11" ht="12.75" x14ac:dyDescent="0.2">
      <c r="A321" s="10"/>
      <c r="B321" s="10"/>
      <c r="C321" s="10"/>
      <c r="D321" s="10"/>
      <c r="E321" s="10"/>
      <c r="F321" s="10"/>
      <c r="G321" s="11"/>
      <c r="H321" s="10"/>
      <c r="I321" s="10"/>
      <c r="J321" s="10"/>
      <c r="K321" s="10"/>
    </row>
    <row r="322" spans="1:11" ht="12.75" x14ac:dyDescent="0.2">
      <c r="A322" s="10"/>
      <c r="B322" s="10"/>
      <c r="C322" s="10"/>
      <c r="D322" s="10"/>
      <c r="E322" s="10"/>
      <c r="F322" s="10"/>
      <c r="G322" s="11"/>
      <c r="H322" s="10"/>
      <c r="I322" s="10"/>
      <c r="J322" s="10"/>
      <c r="K322" s="10"/>
    </row>
    <row r="323" spans="1:11" ht="12.75" x14ac:dyDescent="0.2">
      <c r="A323" s="10"/>
      <c r="B323" s="10"/>
      <c r="C323" s="10"/>
      <c r="D323" s="10"/>
      <c r="E323" s="10"/>
      <c r="F323" s="10"/>
      <c r="G323" s="11"/>
      <c r="H323" s="10"/>
      <c r="I323" s="10"/>
      <c r="J323" s="10"/>
      <c r="K323" s="10"/>
    </row>
    <row r="324" spans="1:11" ht="12.75" x14ac:dyDescent="0.2">
      <c r="A324" s="10"/>
      <c r="B324" s="10"/>
      <c r="C324" s="10"/>
      <c r="D324" s="10"/>
      <c r="E324" s="10"/>
      <c r="F324" s="10"/>
      <c r="G324" s="11"/>
      <c r="H324" s="10"/>
      <c r="I324" s="10"/>
      <c r="J324" s="10"/>
      <c r="K324" s="10"/>
    </row>
    <row r="325" spans="1:11" ht="12.75" x14ac:dyDescent="0.2">
      <c r="A325" s="10"/>
      <c r="B325" s="10"/>
      <c r="C325" s="10"/>
      <c r="D325" s="10"/>
      <c r="E325" s="10"/>
      <c r="F325" s="10"/>
      <c r="G325" s="11"/>
      <c r="H325" s="10"/>
      <c r="I325" s="10"/>
      <c r="J325" s="10"/>
      <c r="K325" s="10"/>
    </row>
    <row r="326" spans="1:11" ht="12.75" x14ac:dyDescent="0.2">
      <c r="A326" s="10"/>
      <c r="B326" s="10"/>
      <c r="C326" s="10"/>
      <c r="D326" s="10"/>
      <c r="E326" s="10"/>
      <c r="F326" s="10"/>
      <c r="G326" s="11"/>
      <c r="H326" s="10"/>
      <c r="I326" s="10"/>
      <c r="J326" s="10"/>
      <c r="K326" s="10"/>
    </row>
    <row r="327" spans="1:11" ht="12.75" x14ac:dyDescent="0.2">
      <c r="A327" s="10"/>
      <c r="B327" s="10"/>
      <c r="C327" s="10"/>
      <c r="D327" s="10"/>
      <c r="E327" s="10"/>
      <c r="F327" s="10"/>
      <c r="G327" s="11"/>
      <c r="H327" s="10"/>
      <c r="I327" s="10"/>
      <c r="J327" s="10"/>
      <c r="K327" s="10"/>
    </row>
    <row r="328" spans="1:11" ht="12.75" x14ac:dyDescent="0.2">
      <c r="A328" s="10"/>
      <c r="B328" s="10"/>
      <c r="C328" s="10"/>
      <c r="D328" s="10"/>
      <c r="E328" s="10"/>
      <c r="F328" s="10"/>
      <c r="G328" s="11"/>
      <c r="H328" s="10"/>
      <c r="I328" s="10"/>
      <c r="J328" s="10"/>
      <c r="K328" s="10"/>
    </row>
    <row r="329" spans="1:11" ht="12.75" x14ac:dyDescent="0.2">
      <c r="A329" s="10"/>
      <c r="B329" s="10"/>
      <c r="C329" s="10"/>
      <c r="D329" s="10"/>
      <c r="E329" s="10"/>
      <c r="F329" s="10"/>
      <c r="G329" s="11"/>
      <c r="H329" s="10"/>
      <c r="I329" s="10"/>
      <c r="J329" s="10"/>
      <c r="K329" s="10"/>
    </row>
    <row r="330" spans="1:11" ht="12.75" x14ac:dyDescent="0.2">
      <c r="A330" s="10"/>
      <c r="B330" s="10"/>
      <c r="C330" s="10"/>
      <c r="D330" s="10"/>
      <c r="E330" s="10"/>
      <c r="F330" s="10"/>
      <c r="G330" s="11"/>
      <c r="H330" s="10"/>
      <c r="I330" s="10"/>
      <c r="J330" s="10"/>
      <c r="K330" s="10"/>
    </row>
    <row r="331" spans="1:11" ht="12.75" x14ac:dyDescent="0.2">
      <c r="A331" s="10"/>
      <c r="B331" s="10"/>
      <c r="C331" s="10"/>
      <c r="D331" s="10"/>
      <c r="E331" s="10"/>
      <c r="F331" s="10"/>
      <c r="G331" s="11"/>
      <c r="H331" s="10"/>
      <c r="I331" s="10"/>
      <c r="J331" s="10"/>
      <c r="K331" s="10"/>
    </row>
    <row r="332" spans="1:11" ht="12.75" x14ac:dyDescent="0.2">
      <c r="A332" s="10"/>
      <c r="B332" s="10"/>
      <c r="C332" s="10"/>
      <c r="D332" s="10"/>
      <c r="E332" s="10"/>
      <c r="F332" s="10"/>
      <c r="G332" s="11"/>
      <c r="H332" s="10"/>
      <c r="I332" s="10"/>
      <c r="J332" s="10"/>
      <c r="K332" s="10"/>
    </row>
    <row r="333" spans="1:11" ht="12.75" x14ac:dyDescent="0.2">
      <c r="A333" s="10"/>
      <c r="B333" s="10"/>
      <c r="C333" s="10"/>
      <c r="D333" s="10"/>
      <c r="E333" s="10"/>
      <c r="F333" s="10"/>
      <c r="G333" s="11"/>
      <c r="H333" s="10"/>
      <c r="I333" s="10"/>
      <c r="J333" s="10"/>
      <c r="K333" s="10"/>
    </row>
    <row r="334" spans="1:11" ht="12.75" x14ac:dyDescent="0.2">
      <c r="A334" s="10"/>
      <c r="B334" s="10"/>
      <c r="C334" s="10"/>
      <c r="D334" s="10"/>
      <c r="E334" s="10"/>
      <c r="F334" s="10"/>
      <c r="G334" s="11"/>
      <c r="H334" s="10"/>
      <c r="I334" s="10"/>
      <c r="J334" s="10"/>
      <c r="K334" s="10"/>
    </row>
    <row r="335" spans="1:11" ht="12.75" x14ac:dyDescent="0.2">
      <c r="A335" s="10"/>
      <c r="B335" s="10"/>
      <c r="C335" s="10"/>
      <c r="D335" s="10"/>
      <c r="E335" s="10"/>
      <c r="F335" s="10"/>
      <c r="G335" s="11"/>
      <c r="H335" s="10"/>
      <c r="I335" s="10"/>
      <c r="J335" s="10"/>
      <c r="K335" s="10"/>
    </row>
    <row r="336" spans="1:11" ht="12.75" x14ac:dyDescent="0.2">
      <c r="A336" s="10"/>
      <c r="B336" s="10"/>
      <c r="C336" s="10"/>
      <c r="D336" s="10"/>
      <c r="E336" s="10"/>
      <c r="F336" s="10"/>
      <c r="G336" s="11"/>
      <c r="H336" s="10"/>
      <c r="I336" s="10"/>
      <c r="J336" s="10"/>
      <c r="K336" s="10"/>
    </row>
    <row r="337" spans="1:11" ht="12.75" x14ac:dyDescent="0.2">
      <c r="A337" s="10"/>
      <c r="B337" s="10"/>
      <c r="C337" s="10"/>
      <c r="D337" s="10"/>
      <c r="E337" s="10"/>
      <c r="F337" s="10"/>
      <c r="G337" s="11"/>
      <c r="H337" s="10"/>
      <c r="I337" s="10"/>
      <c r="J337" s="10"/>
      <c r="K337" s="10"/>
    </row>
    <row r="338" spans="1:11" ht="12.75" x14ac:dyDescent="0.2">
      <c r="A338" s="10"/>
      <c r="B338" s="10"/>
      <c r="C338" s="10"/>
      <c r="D338" s="10"/>
      <c r="E338" s="10"/>
      <c r="F338" s="10"/>
      <c r="G338" s="11"/>
      <c r="H338" s="10"/>
      <c r="I338" s="10"/>
      <c r="J338" s="10"/>
      <c r="K338" s="10"/>
    </row>
    <row r="339" spans="1:11" ht="12.75" x14ac:dyDescent="0.2">
      <c r="A339" s="10"/>
      <c r="B339" s="10"/>
      <c r="C339" s="10"/>
      <c r="D339" s="10"/>
      <c r="E339" s="10"/>
      <c r="F339" s="10"/>
      <c r="G339" s="11"/>
      <c r="H339" s="10"/>
      <c r="I339" s="10"/>
      <c r="J339" s="10"/>
      <c r="K339" s="10"/>
    </row>
    <row r="340" spans="1:11" ht="12.75" x14ac:dyDescent="0.2">
      <c r="A340" s="10"/>
      <c r="B340" s="10"/>
      <c r="C340" s="10"/>
      <c r="D340" s="10"/>
      <c r="E340" s="10"/>
      <c r="F340" s="10"/>
      <c r="G340" s="11"/>
      <c r="H340" s="10"/>
      <c r="I340" s="10"/>
      <c r="J340" s="10"/>
      <c r="K340" s="10"/>
    </row>
    <row r="341" spans="1:11" ht="12.75" x14ac:dyDescent="0.2">
      <c r="A341" s="10"/>
      <c r="B341" s="10"/>
      <c r="C341" s="10"/>
      <c r="D341" s="10"/>
      <c r="E341" s="10"/>
      <c r="F341" s="10"/>
      <c r="G341" s="11"/>
      <c r="H341" s="10"/>
      <c r="I341" s="10"/>
      <c r="J341" s="10"/>
      <c r="K341" s="10"/>
    </row>
    <row r="342" spans="1:11" ht="12.75" x14ac:dyDescent="0.2">
      <c r="A342" s="10"/>
      <c r="B342" s="10"/>
      <c r="C342" s="10"/>
      <c r="D342" s="10"/>
      <c r="E342" s="10"/>
      <c r="F342" s="10"/>
      <c r="G342" s="11"/>
      <c r="H342" s="10"/>
      <c r="I342" s="10"/>
      <c r="J342" s="10"/>
      <c r="K342" s="10"/>
    </row>
    <row r="343" spans="1:11" ht="12.75" x14ac:dyDescent="0.2">
      <c r="A343" s="10"/>
      <c r="B343" s="10"/>
      <c r="C343" s="10"/>
      <c r="D343" s="10"/>
      <c r="E343" s="10"/>
      <c r="F343" s="10"/>
      <c r="G343" s="11"/>
      <c r="H343" s="10"/>
      <c r="I343" s="10"/>
      <c r="J343" s="10"/>
      <c r="K343" s="10"/>
    </row>
    <row r="344" spans="1:11" ht="12.75" x14ac:dyDescent="0.2">
      <c r="A344" s="10"/>
      <c r="B344" s="10"/>
      <c r="C344" s="10"/>
      <c r="D344" s="10"/>
      <c r="E344" s="10"/>
      <c r="F344" s="10"/>
      <c r="G344" s="11"/>
      <c r="H344" s="10"/>
      <c r="I344" s="10"/>
      <c r="J344" s="10"/>
      <c r="K344" s="10"/>
    </row>
    <row r="345" spans="1:11" ht="12.75" x14ac:dyDescent="0.2">
      <c r="A345" s="10"/>
      <c r="B345" s="10"/>
      <c r="C345" s="10"/>
      <c r="D345" s="10"/>
      <c r="E345" s="10"/>
      <c r="F345" s="10"/>
      <c r="G345" s="11"/>
      <c r="H345" s="10"/>
      <c r="I345" s="10"/>
      <c r="J345" s="10"/>
      <c r="K345" s="10"/>
    </row>
    <row r="346" spans="1:11" ht="12.75" x14ac:dyDescent="0.2">
      <c r="A346" s="10"/>
      <c r="B346" s="10"/>
      <c r="C346" s="10"/>
      <c r="D346" s="10"/>
      <c r="E346" s="10"/>
      <c r="F346" s="10"/>
      <c r="G346" s="11"/>
      <c r="H346" s="10"/>
      <c r="I346" s="10"/>
      <c r="J346" s="10"/>
      <c r="K346" s="10"/>
    </row>
    <row r="347" spans="1:11" ht="12.75" x14ac:dyDescent="0.2">
      <c r="A347" s="10"/>
      <c r="B347" s="10"/>
      <c r="C347" s="10"/>
      <c r="D347" s="10"/>
      <c r="E347" s="10"/>
      <c r="F347" s="10"/>
      <c r="G347" s="11"/>
      <c r="H347" s="10"/>
      <c r="I347" s="10"/>
      <c r="J347" s="10"/>
      <c r="K347" s="10"/>
    </row>
    <row r="348" spans="1:11" ht="12.75" x14ac:dyDescent="0.2">
      <c r="A348" s="10"/>
      <c r="B348" s="10"/>
      <c r="C348" s="10"/>
      <c r="D348" s="10"/>
      <c r="E348" s="10"/>
      <c r="F348" s="10"/>
      <c r="G348" s="11"/>
      <c r="H348" s="10"/>
      <c r="I348" s="10"/>
      <c r="J348" s="10"/>
      <c r="K348" s="10"/>
    </row>
    <row r="349" spans="1:11" ht="12.75" x14ac:dyDescent="0.2">
      <c r="A349" s="10"/>
      <c r="B349" s="10"/>
      <c r="C349" s="10"/>
      <c r="D349" s="10"/>
      <c r="E349" s="10"/>
      <c r="F349" s="10"/>
      <c r="G349" s="11"/>
      <c r="H349" s="10"/>
      <c r="I349" s="10"/>
      <c r="J349" s="10"/>
      <c r="K349" s="10"/>
    </row>
    <row r="350" spans="1:11" ht="12.75" x14ac:dyDescent="0.2">
      <c r="A350" s="10"/>
      <c r="B350" s="10"/>
      <c r="C350" s="10"/>
      <c r="D350" s="10"/>
      <c r="E350" s="10"/>
      <c r="F350" s="10"/>
      <c r="G350" s="11"/>
      <c r="H350" s="10"/>
      <c r="I350" s="10"/>
      <c r="J350" s="10"/>
      <c r="K350" s="10"/>
    </row>
    <row r="351" spans="1:11" ht="12.75" x14ac:dyDescent="0.2">
      <c r="A351" s="10"/>
      <c r="B351" s="10"/>
      <c r="C351" s="10"/>
      <c r="D351" s="10"/>
      <c r="E351" s="10"/>
      <c r="F351" s="10"/>
      <c r="G351" s="11"/>
      <c r="H351" s="10"/>
      <c r="I351" s="10"/>
      <c r="J351" s="10"/>
      <c r="K351" s="10"/>
    </row>
    <row r="352" spans="1:11" ht="12.75" x14ac:dyDescent="0.2">
      <c r="A352" s="10"/>
      <c r="B352" s="10"/>
      <c r="C352" s="10"/>
      <c r="D352" s="10"/>
      <c r="E352" s="10"/>
      <c r="F352" s="10"/>
      <c r="G352" s="11"/>
      <c r="H352" s="10"/>
      <c r="I352" s="10"/>
      <c r="J352" s="10"/>
      <c r="K352" s="10"/>
    </row>
    <row r="353" spans="1:11" ht="12.75" x14ac:dyDescent="0.2">
      <c r="A353" s="10"/>
      <c r="B353" s="10"/>
      <c r="C353" s="10"/>
      <c r="D353" s="10"/>
      <c r="E353" s="10"/>
      <c r="F353" s="10"/>
      <c r="G353" s="11"/>
      <c r="H353" s="10"/>
      <c r="I353" s="10"/>
      <c r="J353" s="10"/>
      <c r="K353" s="10"/>
    </row>
    <row r="354" spans="1:11" ht="12.75" x14ac:dyDescent="0.2">
      <c r="A354" s="10"/>
      <c r="B354" s="10"/>
      <c r="C354" s="10"/>
      <c r="D354" s="10"/>
      <c r="E354" s="10"/>
      <c r="F354" s="10"/>
      <c r="G354" s="11"/>
      <c r="H354" s="10"/>
      <c r="I354" s="10"/>
      <c r="J354" s="10"/>
      <c r="K354" s="10"/>
    </row>
    <row r="355" spans="1:11" ht="12.75" x14ac:dyDescent="0.2">
      <c r="A355" s="10"/>
      <c r="B355" s="10"/>
      <c r="C355" s="10"/>
      <c r="D355" s="10"/>
      <c r="E355" s="10"/>
      <c r="F355" s="10"/>
      <c r="G355" s="11"/>
      <c r="H355" s="10"/>
      <c r="I355" s="10"/>
      <c r="J355" s="10"/>
      <c r="K355" s="10"/>
    </row>
    <row r="356" spans="1:11" ht="12.75" x14ac:dyDescent="0.2">
      <c r="A356" s="10"/>
      <c r="B356" s="10"/>
      <c r="C356" s="10"/>
      <c r="D356" s="10"/>
      <c r="E356" s="10"/>
      <c r="F356" s="10"/>
      <c r="G356" s="11"/>
      <c r="H356" s="10"/>
      <c r="I356" s="10"/>
      <c r="J356" s="10"/>
      <c r="K356" s="10"/>
    </row>
    <row r="357" spans="1:11" ht="12.75" x14ac:dyDescent="0.2">
      <c r="A357" s="10"/>
      <c r="B357" s="10"/>
      <c r="C357" s="10"/>
      <c r="D357" s="10"/>
      <c r="E357" s="10"/>
      <c r="F357" s="10"/>
      <c r="G357" s="11"/>
      <c r="H357" s="10"/>
      <c r="I357" s="10"/>
      <c r="J357" s="10"/>
      <c r="K357" s="10"/>
    </row>
    <row r="358" spans="1:11" ht="12.75" x14ac:dyDescent="0.2">
      <c r="A358" s="10"/>
      <c r="B358" s="10"/>
      <c r="C358" s="10"/>
      <c r="D358" s="10"/>
      <c r="E358" s="10"/>
      <c r="F358" s="10"/>
      <c r="G358" s="11"/>
      <c r="H358" s="10"/>
      <c r="I358" s="10"/>
      <c r="J358" s="10"/>
      <c r="K358" s="10"/>
    </row>
    <row r="359" spans="1:11" ht="12.75" x14ac:dyDescent="0.2">
      <c r="A359" s="10"/>
      <c r="B359" s="10"/>
      <c r="C359" s="10"/>
      <c r="D359" s="10"/>
      <c r="E359" s="10"/>
      <c r="F359" s="10"/>
      <c r="G359" s="11"/>
      <c r="H359" s="10"/>
      <c r="I359" s="10"/>
      <c r="J359" s="10"/>
      <c r="K359" s="10"/>
    </row>
    <row r="360" spans="1:11" ht="12.75" x14ac:dyDescent="0.2">
      <c r="A360" s="10"/>
      <c r="B360" s="10"/>
      <c r="C360" s="10"/>
      <c r="D360" s="10"/>
      <c r="E360" s="10"/>
      <c r="F360" s="10"/>
      <c r="G360" s="11"/>
      <c r="H360" s="10"/>
      <c r="I360" s="10"/>
      <c r="J360" s="10"/>
      <c r="K360" s="10"/>
    </row>
    <row r="361" spans="1:11" ht="12.75" x14ac:dyDescent="0.2">
      <c r="A361" s="10"/>
      <c r="B361" s="10"/>
      <c r="C361" s="10"/>
      <c r="D361" s="10"/>
      <c r="E361" s="10"/>
      <c r="F361" s="10"/>
      <c r="G361" s="11"/>
      <c r="H361" s="10"/>
      <c r="I361" s="10"/>
      <c r="J361" s="10"/>
      <c r="K361" s="10"/>
    </row>
    <row r="362" spans="1:11" ht="12.75" x14ac:dyDescent="0.2">
      <c r="A362" s="10"/>
      <c r="B362" s="10"/>
      <c r="C362" s="10"/>
      <c r="D362" s="10"/>
      <c r="E362" s="10"/>
      <c r="F362" s="10"/>
      <c r="G362" s="11"/>
      <c r="H362" s="10"/>
      <c r="I362" s="10"/>
      <c r="J362" s="10"/>
      <c r="K362" s="10"/>
    </row>
    <row r="363" spans="1:11" ht="12.75" x14ac:dyDescent="0.2">
      <c r="A363" s="10"/>
      <c r="B363" s="10"/>
      <c r="C363" s="10"/>
      <c r="D363" s="10"/>
      <c r="E363" s="10"/>
      <c r="F363" s="10"/>
      <c r="G363" s="11"/>
      <c r="H363" s="10"/>
      <c r="I363" s="10"/>
      <c r="J363" s="10"/>
      <c r="K363" s="10"/>
    </row>
    <row r="364" spans="1:11" ht="12.75" x14ac:dyDescent="0.2">
      <c r="A364" s="10"/>
      <c r="B364" s="10"/>
      <c r="C364" s="10"/>
      <c r="D364" s="10"/>
      <c r="E364" s="10"/>
      <c r="F364" s="10"/>
      <c r="G364" s="11"/>
      <c r="H364" s="10"/>
      <c r="I364" s="10"/>
      <c r="J364" s="10"/>
      <c r="K364" s="10"/>
    </row>
    <row r="365" spans="1:11" ht="12.75" x14ac:dyDescent="0.2">
      <c r="A365" s="10"/>
      <c r="B365" s="10"/>
      <c r="C365" s="10"/>
      <c r="D365" s="10"/>
      <c r="E365" s="10"/>
      <c r="F365" s="10"/>
      <c r="G365" s="11"/>
      <c r="H365" s="10"/>
      <c r="I365" s="10"/>
      <c r="J365" s="10"/>
      <c r="K365" s="10"/>
    </row>
    <row r="366" spans="1:11" ht="12.75" x14ac:dyDescent="0.2">
      <c r="A366" s="10"/>
      <c r="B366" s="10"/>
      <c r="C366" s="10"/>
      <c r="D366" s="10"/>
      <c r="E366" s="10"/>
      <c r="F366" s="10"/>
      <c r="G366" s="11"/>
      <c r="H366" s="10"/>
      <c r="I366" s="10"/>
      <c r="J366" s="10"/>
      <c r="K366" s="10"/>
    </row>
    <row r="367" spans="1:11" ht="12.75" x14ac:dyDescent="0.2">
      <c r="A367" s="10"/>
      <c r="B367" s="10"/>
      <c r="C367" s="10"/>
      <c r="D367" s="10"/>
      <c r="E367" s="10"/>
      <c r="F367" s="10"/>
      <c r="G367" s="11"/>
      <c r="H367" s="10"/>
      <c r="I367" s="10"/>
      <c r="J367" s="10"/>
      <c r="K367" s="10"/>
    </row>
    <row r="368" spans="1:11" ht="12.75" x14ac:dyDescent="0.2">
      <c r="A368" s="10"/>
      <c r="B368" s="10"/>
      <c r="C368" s="10"/>
      <c r="D368" s="10"/>
      <c r="E368" s="10"/>
      <c r="F368" s="10"/>
      <c r="G368" s="11"/>
      <c r="H368" s="10"/>
      <c r="I368" s="10"/>
      <c r="J368" s="10"/>
      <c r="K368" s="10"/>
    </row>
    <row r="369" spans="1:11" ht="12.75" x14ac:dyDescent="0.2">
      <c r="A369" s="10"/>
      <c r="B369" s="10"/>
      <c r="C369" s="10"/>
      <c r="D369" s="10"/>
      <c r="E369" s="10"/>
      <c r="F369" s="10"/>
      <c r="G369" s="11"/>
      <c r="H369" s="10"/>
      <c r="I369" s="10"/>
      <c r="J369" s="10"/>
      <c r="K369" s="10"/>
    </row>
    <row r="370" spans="1:11" ht="12.75" x14ac:dyDescent="0.2">
      <c r="A370" s="10"/>
      <c r="B370" s="10"/>
      <c r="C370" s="10"/>
      <c r="D370" s="10"/>
      <c r="E370" s="10"/>
      <c r="F370" s="10"/>
      <c r="G370" s="11"/>
      <c r="H370" s="10"/>
      <c r="I370" s="10"/>
      <c r="J370" s="10"/>
      <c r="K370" s="10"/>
    </row>
    <row r="371" spans="1:11" ht="12.75" x14ac:dyDescent="0.2">
      <c r="A371" s="10"/>
      <c r="B371" s="10"/>
      <c r="C371" s="10"/>
      <c r="D371" s="10"/>
      <c r="E371" s="10"/>
      <c r="F371" s="10"/>
      <c r="G371" s="11"/>
      <c r="H371" s="10"/>
      <c r="I371" s="10"/>
      <c r="J371" s="10"/>
      <c r="K371" s="10"/>
    </row>
    <row r="372" spans="1:11" ht="12.75" x14ac:dyDescent="0.2">
      <c r="A372" s="10"/>
      <c r="B372" s="10"/>
      <c r="C372" s="10"/>
      <c r="D372" s="10"/>
      <c r="E372" s="10"/>
      <c r="F372" s="10"/>
      <c r="G372" s="11"/>
      <c r="H372" s="10"/>
      <c r="I372" s="10"/>
      <c r="J372" s="10"/>
      <c r="K372" s="10"/>
    </row>
    <row r="373" spans="1:11" ht="12.75" x14ac:dyDescent="0.2">
      <c r="A373" s="10"/>
      <c r="B373" s="10"/>
      <c r="C373" s="10"/>
      <c r="D373" s="10"/>
      <c r="E373" s="10"/>
      <c r="F373" s="10"/>
      <c r="G373" s="11"/>
      <c r="H373" s="10"/>
      <c r="I373" s="10"/>
      <c r="J373" s="10"/>
      <c r="K373" s="10"/>
    </row>
    <row r="374" spans="1:11" ht="12.75" x14ac:dyDescent="0.2">
      <c r="A374" s="10"/>
      <c r="B374" s="10"/>
      <c r="C374" s="10"/>
      <c r="D374" s="10"/>
      <c r="E374" s="10"/>
      <c r="F374" s="10"/>
      <c r="G374" s="11"/>
      <c r="H374" s="10"/>
      <c r="I374" s="10"/>
      <c r="J374" s="10"/>
      <c r="K374" s="10"/>
    </row>
    <row r="375" spans="1:11" ht="12.75" x14ac:dyDescent="0.2">
      <c r="A375" s="10"/>
      <c r="B375" s="10"/>
      <c r="C375" s="10"/>
      <c r="D375" s="10"/>
      <c r="E375" s="10"/>
      <c r="F375" s="10"/>
      <c r="G375" s="11"/>
      <c r="H375" s="10"/>
      <c r="I375" s="10"/>
      <c r="J375" s="10"/>
      <c r="K375" s="10"/>
    </row>
    <row r="376" spans="1:11" ht="12.75" x14ac:dyDescent="0.2">
      <c r="A376" s="10"/>
      <c r="B376" s="10"/>
      <c r="C376" s="10"/>
      <c r="D376" s="10"/>
      <c r="E376" s="10"/>
      <c r="F376" s="10"/>
      <c r="G376" s="11"/>
      <c r="H376" s="10"/>
      <c r="I376" s="10"/>
      <c r="J376" s="10"/>
      <c r="K376" s="10"/>
    </row>
    <row r="377" spans="1:11" ht="12.75" x14ac:dyDescent="0.2">
      <c r="A377" s="10"/>
      <c r="B377" s="10"/>
      <c r="C377" s="10"/>
      <c r="D377" s="10"/>
      <c r="E377" s="10"/>
      <c r="F377" s="10"/>
      <c r="G377" s="11"/>
      <c r="H377" s="10"/>
      <c r="I377" s="10"/>
      <c r="J377" s="10"/>
      <c r="K377" s="10"/>
    </row>
    <row r="378" spans="1:11" ht="12.75" x14ac:dyDescent="0.2">
      <c r="A378" s="10"/>
      <c r="B378" s="10"/>
      <c r="C378" s="10"/>
      <c r="D378" s="10"/>
      <c r="E378" s="10"/>
      <c r="F378" s="10"/>
      <c r="G378" s="11"/>
      <c r="H378" s="10"/>
      <c r="I378" s="10"/>
      <c r="J378" s="10"/>
      <c r="K378" s="10"/>
    </row>
    <row r="379" spans="1:11" ht="12.75" x14ac:dyDescent="0.2">
      <c r="A379" s="10"/>
      <c r="B379" s="10"/>
      <c r="C379" s="10"/>
      <c r="D379" s="10"/>
      <c r="E379" s="10"/>
      <c r="F379" s="10"/>
      <c r="G379" s="11"/>
      <c r="H379" s="10"/>
      <c r="I379" s="10"/>
      <c r="J379" s="10"/>
      <c r="K379" s="10"/>
    </row>
    <row r="380" spans="1:11" ht="12.75" x14ac:dyDescent="0.2">
      <c r="A380" s="10"/>
      <c r="B380" s="10"/>
      <c r="C380" s="10"/>
      <c r="D380" s="10"/>
      <c r="E380" s="10"/>
      <c r="F380" s="10"/>
      <c r="G380" s="11"/>
      <c r="H380" s="10"/>
      <c r="I380" s="10"/>
      <c r="J380" s="10"/>
      <c r="K380" s="10"/>
    </row>
    <row r="381" spans="1:11" ht="12.75" x14ac:dyDescent="0.2">
      <c r="A381" s="10"/>
      <c r="B381" s="10"/>
      <c r="C381" s="10"/>
      <c r="D381" s="10"/>
      <c r="E381" s="10"/>
      <c r="F381" s="10"/>
      <c r="G381" s="11"/>
      <c r="H381" s="10"/>
      <c r="I381" s="10"/>
      <c r="J381" s="10"/>
      <c r="K381" s="10"/>
    </row>
    <row r="382" spans="1:11" ht="12.75" x14ac:dyDescent="0.2">
      <c r="A382" s="10"/>
      <c r="B382" s="10"/>
      <c r="C382" s="10"/>
      <c r="D382" s="10"/>
      <c r="E382" s="10"/>
      <c r="F382" s="10"/>
      <c r="G382" s="11"/>
      <c r="H382" s="10"/>
      <c r="I382" s="10"/>
      <c r="J382" s="10"/>
      <c r="K382" s="10"/>
    </row>
    <row r="383" spans="1:11" ht="12.75" x14ac:dyDescent="0.2">
      <c r="A383" s="10"/>
      <c r="B383" s="10"/>
      <c r="C383" s="10"/>
      <c r="D383" s="10"/>
      <c r="E383" s="10"/>
      <c r="F383" s="10"/>
      <c r="G383" s="11"/>
      <c r="H383" s="10"/>
      <c r="I383" s="10"/>
      <c r="J383" s="10"/>
      <c r="K383" s="10"/>
    </row>
    <row r="384" spans="1:11" ht="12.75" x14ac:dyDescent="0.2">
      <c r="A384" s="10"/>
      <c r="B384" s="10"/>
      <c r="C384" s="10"/>
      <c r="D384" s="10"/>
      <c r="E384" s="10"/>
      <c r="F384" s="10"/>
      <c r="G384" s="11"/>
      <c r="H384" s="10"/>
      <c r="I384" s="10"/>
      <c r="J384" s="10"/>
      <c r="K384" s="10"/>
    </row>
    <row r="385" spans="1:11" ht="12.75" x14ac:dyDescent="0.2">
      <c r="A385" s="10"/>
      <c r="B385" s="10"/>
      <c r="C385" s="10"/>
      <c r="D385" s="10"/>
      <c r="E385" s="10"/>
      <c r="F385" s="10"/>
      <c r="G385" s="11"/>
      <c r="H385" s="10"/>
      <c r="I385" s="10"/>
      <c r="J385" s="10"/>
      <c r="K385" s="10"/>
    </row>
    <row r="386" spans="1:11" ht="12.75" x14ac:dyDescent="0.2">
      <c r="A386" s="10"/>
      <c r="B386" s="10"/>
      <c r="C386" s="10"/>
      <c r="D386" s="10"/>
      <c r="E386" s="10"/>
      <c r="F386" s="10"/>
      <c r="G386" s="11"/>
      <c r="H386" s="10"/>
      <c r="I386" s="10"/>
      <c r="J386" s="10"/>
      <c r="K386" s="10"/>
    </row>
    <row r="387" spans="1:11" ht="12.75" x14ac:dyDescent="0.2">
      <c r="A387" s="10"/>
      <c r="B387" s="10"/>
      <c r="C387" s="10"/>
      <c r="D387" s="10"/>
      <c r="E387" s="10"/>
      <c r="F387" s="10"/>
      <c r="G387" s="11"/>
      <c r="H387" s="10"/>
      <c r="I387" s="10"/>
      <c r="J387" s="10"/>
      <c r="K387" s="10"/>
    </row>
    <row r="388" spans="1:11" ht="12.75" x14ac:dyDescent="0.2">
      <c r="A388" s="10"/>
      <c r="B388" s="10"/>
      <c r="C388" s="10"/>
      <c r="D388" s="10"/>
      <c r="E388" s="10"/>
      <c r="F388" s="10"/>
      <c r="G388" s="11"/>
      <c r="H388" s="10"/>
      <c r="I388" s="10"/>
      <c r="J388" s="10"/>
      <c r="K388" s="10"/>
    </row>
    <row r="389" spans="1:11" ht="12.75" x14ac:dyDescent="0.2">
      <c r="A389" s="10"/>
      <c r="B389" s="10"/>
      <c r="C389" s="10"/>
      <c r="D389" s="10"/>
      <c r="E389" s="10"/>
      <c r="F389" s="10"/>
      <c r="G389" s="11"/>
      <c r="H389" s="10"/>
      <c r="I389" s="10"/>
      <c r="J389" s="10"/>
      <c r="K389" s="10"/>
    </row>
    <row r="390" spans="1:11" ht="12.75" x14ac:dyDescent="0.2">
      <c r="A390" s="10"/>
      <c r="B390" s="10"/>
      <c r="C390" s="10"/>
      <c r="D390" s="10"/>
      <c r="E390" s="10"/>
      <c r="F390" s="10"/>
      <c r="G390" s="11"/>
      <c r="H390" s="10"/>
      <c r="I390" s="10"/>
      <c r="J390" s="10"/>
      <c r="K390" s="10"/>
    </row>
    <row r="391" spans="1:11" ht="12.75" x14ac:dyDescent="0.2">
      <c r="A391" s="10"/>
      <c r="B391" s="10"/>
      <c r="C391" s="10"/>
      <c r="D391" s="10"/>
      <c r="E391" s="10"/>
      <c r="F391" s="10"/>
      <c r="G391" s="11"/>
      <c r="H391" s="10"/>
      <c r="I391" s="10"/>
      <c r="J391" s="10"/>
      <c r="K391" s="10"/>
    </row>
    <row r="392" spans="1:11" ht="12.75" x14ac:dyDescent="0.2">
      <c r="A392" s="10"/>
      <c r="B392" s="10"/>
      <c r="C392" s="10"/>
      <c r="D392" s="10"/>
      <c r="E392" s="10"/>
      <c r="F392" s="10"/>
      <c r="G392" s="11"/>
      <c r="H392" s="10"/>
      <c r="I392" s="10"/>
      <c r="J392" s="10"/>
      <c r="K392" s="10"/>
    </row>
    <row r="393" spans="1:11" ht="12.75" x14ac:dyDescent="0.2">
      <c r="A393" s="10"/>
      <c r="B393" s="10"/>
      <c r="C393" s="10"/>
      <c r="D393" s="10"/>
      <c r="E393" s="10"/>
      <c r="F393" s="10"/>
      <c r="G393" s="11"/>
      <c r="H393" s="10"/>
      <c r="I393" s="10"/>
      <c r="J393" s="10"/>
      <c r="K393" s="10"/>
    </row>
    <row r="394" spans="1:11" ht="12.75" x14ac:dyDescent="0.2">
      <c r="A394" s="10"/>
      <c r="B394" s="10"/>
      <c r="C394" s="10"/>
      <c r="D394" s="10"/>
      <c r="E394" s="10"/>
      <c r="F394" s="10"/>
      <c r="G394" s="11"/>
      <c r="H394" s="10"/>
      <c r="I394" s="10"/>
      <c r="J394" s="10"/>
      <c r="K394" s="10"/>
    </row>
    <row r="395" spans="1:11" ht="12.75" x14ac:dyDescent="0.2">
      <c r="A395" s="10"/>
      <c r="B395" s="10"/>
      <c r="C395" s="10"/>
      <c r="D395" s="10"/>
      <c r="E395" s="10"/>
      <c r="F395" s="10"/>
      <c r="G395" s="11"/>
      <c r="H395" s="10"/>
      <c r="I395" s="10"/>
      <c r="J395" s="10"/>
      <c r="K395" s="10"/>
    </row>
    <row r="396" spans="1:11" ht="12.75" x14ac:dyDescent="0.2">
      <c r="A396" s="10"/>
      <c r="B396" s="10"/>
      <c r="C396" s="10"/>
      <c r="D396" s="10"/>
      <c r="E396" s="10"/>
      <c r="F396" s="10"/>
      <c r="G396" s="11"/>
      <c r="H396" s="10"/>
      <c r="I396" s="10"/>
      <c r="J396" s="10"/>
      <c r="K396" s="10"/>
    </row>
    <row r="397" spans="1:11" ht="12.75" x14ac:dyDescent="0.2">
      <c r="A397" s="10"/>
      <c r="B397" s="10"/>
      <c r="C397" s="10"/>
      <c r="D397" s="10"/>
      <c r="E397" s="10"/>
      <c r="F397" s="10"/>
      <c r="G397" s="11"/>
      <c r="H397" s="10"/>
      <c r="I397" s="10"/>
      <c r="J397" s="10"/>
      <c r="K397" s="10"/>
    </row>
    <row r="398" spans="1:11" ht="12.75" x14ac:dyDescent="0.2">
      <c r="A398" s="10"/>
      <c r="B398" s="10"/>
      <c r="C398" s="10"/>
      <c r="D398" s="10"/>
      <c r="E398" s="10"/>
      <c r="F398" s="10"/>
      <c r="G398" s="11"/>
      <c r="H398" s="10"/>
      <c r="I398" s="10"/>
      <c r="J398" s="10"/>
      <c r="K398" s="10"/>
    </row>
    <row r="399" spans="1:11" ht="12.75" x14ac:dyDescent="0.2">
      <c r="A399" s="10"/>
      <c r="B399" s="10"/>
      <c r="C399" s="10"/>
      <c r="D399" s="10"/>
      <c r="E399" s="10"/>
      <c r="F399" s="10"/>
      <c r="G399" s="11"/>
      <c r="H399" s="10"/>
      <c r="I399" s="10"/>
      <c r="J399" s="10"/>
      <c r="K399" s="10"/>
    </row>
    <row r="400" spans="1:11" ht="12.75" x14ac:dyDescent="0.2">
      <c r="A400" s="10"/>
      <c r="B400" s="10"/>
      <c r="C400" s="10"/>
      <c r="D400" s="10"/>
      <c r="E400" s="10"/>
      <c r="F400" s="10"/>
      <c r="G400" s="11"/>
      <c r="H400" s="10"/>
      <c r="I400" s="10"/>
      <c r="J400" s="10"/>
      <c r="K400" s="10"/>
    </row>
    <row r="401" spans="1:11" ht="12.75" x14ac:dyDescent="0.2">
      <c r="A401" s="10"/>
      <c r="B401" s="10"/>
      <c r="C401" s="10"/>
      <c r="D401" s="10"/>
      <c r="E401" s="10"/>
      <c r="F401" s="10"/>
      <c r="G401" s="11"/>
      <c r="H401" s="10"/>
      <c r="I401" s="10"/>
      <c r="J401" s="10"/>
      <c r="K401" s="10"/>
    </row>
    <row r="402" spans="1:11" ht="12.75" x14ac:dyDescent="0.2">
      <c r="A402" s="10"/>
      <c r="B402" s="10"/>
      <c r="C402" s="10"/>
      <c r="D402" s="10"/>
      <c r="E402" s="10"/>
      <c r="F402" s="10"/>
      <c r="G402" s="11"/>
      <c r="H402" s="10"/>
      <c r="I402" s="10"/>
      <c r="J402" s="10"/>
      <c r="K402" s="10"/>
    </row>
    <row r="403" spans="1:11" ht="12.75" x14ac:dyDescent="0.2">
      <c r="A403" s="10"/>
      <c r="B403" s="10"/>
      <c r="C403" s="10"/>
      <c r="D403" s="10"/>
      <c r="E403" s="10"/>
      <c r="F403" s="10"/>
      <c r="G403" s="11"/>
      <c r="H403" s="10"/>
      <c r="I403" s="10"/>
      <c r="J403" s="10"/>
      <c r="K403" s="10"/>
    </row>
    <row r="404" spans="1:11" ht="12.75" x14ac:dyDescent="0.2">
      <c r="A404" s="10"/>
      <c r="B404" s="10"/>
      <c r="C404" s="10"/>
      <c r="D404" s="10"/>
      <c r="E404" s="10"/>
      <c r="F404" s="10"/>
      <c r="G404" s="11"/>
      <c r="H404" s="10"/>
      <c r="I404" s="10"/>
      <c r="J404" s="10"/>
      <c r="K404" s="10"/>
    </row>
    <row r="405" spans="1:11" ht="12.75" x14ac:dyDescent="0.2">
      <c r="A405" s="10"/>
      <c r="B405" s="10"/>
      <c r="C405" s="10"/>
      <c r="D405" s="10"/>
      <c r="E405" s="10"/>
      <c r="F405" s="10"/>
      <c r="G405" s="11"/>
      <c r="H405" s="10"/>
      <c r="I405" s="10"/>
      <c r="J405" s="10"/>
      <c r="K405" s="10"/>
    </row>
    <row r="406" spans="1:11" ht="12.75" x14ac:dyDescent="0.2">
      <c r="A406" s="10"/>
      <c r="B406" s="10"/>
      <c r="C406" s="10"/>
      <c r="D406" s="10"/>
      <c r="E406" s="10"/>
      <c r="F406" s="10"/>
      <c r="G406" s="11"/>
      <c r="H406" s="10"/>
      <c r="I406" s="10"/>
      <c r="J406" s="10"/>
      <c r="K406" s="10"/>
    </row>
    <row r="407" spans="1:11" ht="12.75" x14ac:dyDescent="0.2">
      <c r="A407" s="10"/>
      <c r="B407" s="10"/>
      <c r="C407" s="10"/>
      <c r="D407" s="10"/>
      <c r="E407" s="10"/>
      <c r="F407" s="10"/>
      <c r="G407" s="11"/>
      <c r="H407" s="10"/>
      <c r="I407" s="10"/>
      <c r="J407" s="10"/>
      <c r="K407" s="10"/>
    </row>
    <row r="408" spans="1:11" ht="12.75" x14ac:dyDescent="0.2">
      <c r="A408" s="10"/>
      <c r="B408" s="10"/>
      <c r="C408" s="10"/>
      <c r="D408" s="10"/>
      <c r="E408" s="10"/>
      <c r="F408" s="10"/>
      <c r="G408" s="11"/>
      <c r="H408" s="10"/>
      <c r="I408" s="10"/>
      <c r="J408" s="10"/>
      <c r="K408" s="10"/>
    </row>
    <row r="409" spans="1:11" ht="12.75" x14ac:dyDescent="0.2">
      <c r="A409" s="10"/>
      <c r="B409" s="10"/>
      <c r="C409" s="10"/>
      <c r="D409" s="10"/>
      <c r="E409" s="10"/>
      <c r="F409" s="10"/>
      <c r="G409" s="11"/>
      <c r="H409" s="10"/>
      <c r="I409" s="10"/>
      <c r="J409" s="10"/>
      <c r="K409" s="10"/>
    </row>
    <row r="410" spans="1:11" ht="12.75" x14ac:dyDescent="0.2">
      <c r="A410" s="10"/>
      <c r="B410" s="10"/>
      <c r="C410" s="10"/>
      <c r="D410" s="10"/>
      <c r="E410" s="10"/>
      <c r="F410" s="10"/>
      <c r="G410" s="11"/>
      <c r="H410" s="10"/>
      <c r="I410" s="10"/>
      <c r="J410" s="10"/>
      <c r="K410" s="10"/>
    </row>
    <row r="411" spans="1:11" ht="12.75" x14ac:dyDescent="0.2">
      <c r="A411" s="10"/>
      <c r="B411" s="10"/>
      <c r="C411" s="10"/>
      <c r="D411" s="10"/>
      <c r="E411" s="10"/>
      <c r="F411" s="10"/>
      <c r="G411" s="11"/>
      <c r="H411" s="10"/>
      <c r="I411" s="10"/>
      <c r="J411" s="10"/>
      <c r="K411" s="10"/>
    </row>
    <row r="412" spans="1:11" ht="12.75" x14ac:dyDescent="0.2">
      <c r="A412" s="10"/>
      <c r="B412" s="10"/>
      <c r="C412" s="10"/>
      <c r="D412" s="10"/>
      <c r="E412" s="10"/>
      <c r="F412" s="10"/>
      <c r="G412" s="11"/>
      <c r="H412" s="10"/>
      <c r="I412" s="10"/>
      <c r="J412" s="10"/>
      <c r="K412" s="10"/>
    </row>
    <row r="413" spans="1:11" ht="12.75" x14ac:dyDescent="0.2">
      <c r="A413" s="10"/>
      <c r="B413" s="10"/>
      <c r="C413" s="10"/>
      <c r="D413" s="10"/>
      <c r="E413" s="10"/>
      <c r="F413" s="10"/>
      <c r="G413" s="11"/>
      <c r="H413" s="10"/>
      <c r="I413" s="10"/>
      <c r="J413" s="10"/>
      <c r="K413" s="10"/>
    </row>
    <row r="414" spans="1:11" ht="12.75" x14ac:dyDescent="0.2">
      <c r="A414" s="10"/>
      <c r="B414" s="10"/>
      <c r="C414" s="10"/>
      <c r="D414" s="10"/>
      <c r="E414" s="10"/>
      <c r="F414" s="10"/>
      <c r="G414" s="11"/>
      <c r="H414" s="10"/>
      <c r="I414" s="10"/>
      <c r="J414" s="10"/>
      <c r="K414" s="10"/>
    </row>
    <row r="415" spans="1:11" ht="12.75" x14ac:dyDescent="0.2">
      <c r="A415" s="10"/>
      <c r="B415" s="10"/>
      <c r="C415" s="10"/>
      <c r="D415" s="10"/>
      <c r="E415" s="10"/>
      <c r="F415" s="10"/>
      <c r="G415" s="11"/>
      <c r="H415" s="10"/>
      <c r="I415" s="10"/>
      <c r="J415" s="10"/>
      <c r="K415" s="10"/>
    </row>
    <row r="416" spans="1:11" ht="12.75" x14ac:dyDescent="0.2">
      <c r="A416" s="10"/>
      <c r="B416" s="10"/>
      <c r="C416" s="10"/>
      <c r="D416" s="10"/>
      <c r="E416" s="10"/>
      <c r="F416" s="10"/>
      <c r="G416" s="11"/>
      <c r="H416" s="10"/>
      <c r="I416" s="10"/>
      <c r="J416" s="10"/>
      <c r="K416" s="10"/>
    </row>
    <row r="417" spans="1:11" ht="12.75" x14ac:dyDescent="0.2">
      <c r="A417" s="10"/>
      <c r="B417" s="10"/>
      <c r="C417" s="10"/>
      <c r="D417" s="10"/>
      <c r="E417" s="10"/>
      <c r="F417" s="10"/>
      <c r="G417" s="11"/>
      <c r="H417" s="10"/>
      <c r="I417" s="10"/>
      <c r="J417" s="10"/>
      <c r="K417" s="10"/>
    </row>
    <row r="418" spans="1:11" ht="12.75" x14ac:dyDescent="0.2">
      <c r="A418" s="10"/>
      <c r="B418" s="10"/>
      <c r="C418" s="10"/>
      <c r="D418" s="10"/>
      <c r="E418" s="10"/>
      <c r="F418" s="10"/>
      <c r="G418" s="11"/>
      <c r="H418" s="10"/>
      <c r="I418" s="10"/>
      <c r="J418" s="10"/>
      <c r="K418" s="10"/>
    </row>
    <row r="419" spans="1:11" ht="12.75" x14ac:dyDescent="0.2">
      <c r="A419" s="10"/>
      <c r="B419" s="10"/>
      <c r="C419" s="10"/>
      <c r="D419" s="10"/>
      <c r="E419" s="10"/>
      <c r="F419" s="10"/>
      <c r="G419" s="11"/>
      <c r="H419" s="10"/>
      <c r="I419" s="10"/>
      <c r="J419" s="10"/>
      <c r="K419" s="10"/>
    </row>
    <row r="420" spans="1:11" ht="12.75" x14ac:dyDescent="0.2">
      <c r="A420" s="10"/>
      <c r="B420" s="10"/>
      <c r="C420" s="10"/>
      <c r="D420" s="10"/>
      <c r="E420" s="10"/>
      <c r="F420" s="10"/>
      <c r="G420" s="11"/>
      <c r="H420" s="10"/>
      <c r="I420" s="10"/>
      <c r="J420" s="10"/>
      <c r="K420" s="10"/>
    </row>
    <row r="421" spans="1:11" ht="12.75" x14ac:dyDescent="0.2">
      <c r="A421" s="10"/>
      <c r="B421" s="10"/>
      <c r="C421" s="10"/>
      <c r="D421" s="10"/>
      <c r="E421" s="10"/>
      <c r="F421" s="10"/>
      <c r="G421" s="11"/>
      <c r="H421" s="10"/>
      <c r="I421" s="10"/>
      <c r="J421" s="10"/>
      <c r="K421" s="10"/>
    </row>
    <row r="422" spans="1:11" ht="12.75" x14ac:dyDescent="0.2">
      <c r="A422" s="10"/>
      <c r="B422" s="10"/>
      <c r="C422" s="10"/>
      <c r="D422" s="10"/>
      <c r="E422" s="10"/>
      <c r="F422" s="10"/>
      <c r="G422" s="11"/>
      <c r="H422" s="10"/>
      <c r="I422" s="10"/>
      <c r="J422" s="10"/>
      <c r="K422" s="10"/>
    </row>
    <row r="423" spans="1:11" ht="12.75" x14ac:dyDescent="0.2">
      <c r="A423" s="10"/>
      <c r="B423" s="10"/>
      <c r="C423" s="10"/>
      <c r="D423" s="10"/>
      <c r="E423" s="10"/>
      <c r="F423" s="10"/>
      <c r="G423" s="11"/>
      <c r="H423" s="10"/>
      <c r="I423" s="10"/>
      <c r="J423" s="10"/>
      <c r="K423" s="10"/>
    </row>
    <row r="424" spans="1:11" ht="12.75" x14ac:dyDescent="0.2">
      <c r="A424" s="10"/>
      <c r="B424" s="10"/>
      <c r="C424" s="10"/>
      <c r="D424" s="10"/>
      <c r="E424" s="10"/>
      <c r="F424" s="10"/>
      <c r="G424" s="11"/>
      <c r="H424" s="10"/>
      <c r="I424" s="10"/>
      <c r="J424" s="10"/>
      <c r="K424" s="10"/>
    </row>
    <row r="425" spans="1:11" ht="12.75" x14ac:dyDescent="0.2">
      <c r="A425" s="10"/>
      <c r="B425" s="10"/>
      <c r="C425" s="10"/>
      <c r="D425" s="10"/>
      <c r="E425" s="10"/>
      <c r="F425" s="10"/>
      <c r="G425" s="11"/>
      <c r="H425" s="10"/>
      <c r="I425" s="10"/>
      <c r="J425" s="10"/>
      <c r="K425" s="10"/>
    </row>
    <row r="426" spans="1:11" ht="12.75" x14ac:dyDescent="0.2">
      <c r="A426" s="10"/>
      <c r="B426" s="10"/>
      <c r="C426" s="10"/>
      <c r="D426" s="10"/>
      <c r="E426" s="10"/>
      <c r="F426" s="10"/>
      <c r="G426" s="11"/>
      <c r="H426" s="10"/>
      <c r="I426" s="10"/>
      <c r="J426" s="10"/>
      <c r="K426" s="10"/>
    </row>
    <row r="427" spans="1:11" ht="12.75" x14ac:dyDescent="0.2">
      <c r="A427" s="10"/>
      <c r="B427" s="10"/>
      <c r="C427" s="10"/>
      <c r="D427" s="10"/>
      <c r="E427" s="10"/>
      <c r="F427" s="10"/>
      <c r="G427" s="11"/>
      <c r="H427" s="10"/>
      <c r="I427" s="10"/>
      <c r="J427" s="10"/>
      <c r="K427" s="10"/>
    </row>
    <row r="428" spans="1:11" ht="12.75" x14ac:dyDescent="0.2">
      <c r="A428" s="10"/>
      <c r="B428" s="10"/>
      <c r="C428" s="10"/>
      <c r="D428" s="10"/>
      <c r="E428" s="10"/>
      <c r="F428" s="10"/>
      <c r="G428" s="11"/>
      <c r="H428" s="10"/>
      <c r="I428" s="10"/>
      <c r="J428" s="10"/>
      <c r="K428" s="10"/>
    </row>
    <row r="429" spans="1:11" ht="12.75" x14ac:dyDescent="0.2">
      <c r="A429" s="10"/>
      <c r="B429" s="10"/>
      <c r="C429" s="10"/>
      <c r="D429" s="10"/>
      <c r="E429" s="10"/>
      <c r="F429" s="10"/>
      <c r="G429" s="11"/>
      <c r="H429" s="10"/>
      <c r="I429" s="10"/>
      <c r="J429" s="10"/>
      <c r="K429" s="10"/>
    </row>
    <row r="430" spans="1:11" ht="12.75" x14ac:dyDescent="0.2">
      <c r="A430" s="10"/>
      <c r="B430" s="10"/>
      <c r="C430" s="10"/>
      <c r="D430" s="10"/>
      <c r="E430" s="10"/>
      <c r="F430" s="10"/>
      <c r="G430" s="11"/>
      <c r="H430" s="10"/>
      <c r="I430" s="10"/>
      <c r="J430" s="10"/>
      <c r="K430" s="10"/>
    </row>
    <row r="431" spans="1:11" ht="12.75" x14ac:dyDescent="0.2">
      <c r="A431" s="10"/>
      <c r="B431" s="10"/>
      <c r="C431" s="10"/>
      <c r="D431" s="10"/>
      <c r="E431" s="10"/>
      <c r="F431" s="10"/>
      <c r="G431" s="11"/>
      <c r="H431" s="10"/>
      <c r="I431" s="10"/>
      <c r="J431" s="10"/>
      <c r="K431" s="10"/>
    </row>
    <row r="432" spans="1:11" ht="12.75" x14ac:dyDescent="0.2">
      <c r="A432" s="10"/>
      <c r="B432" s="10"/>
      <c r="C432" s="10"/>
      <c r="D432" s="10"/>
      <c r="E432" s="10"/>
      <c r="F432" s="10"/>
      <c r="G432" s="11"/>
      <c r="H432" s="10"/>
      <c r="I432" s="10"/>
      <c r="J432" s="10"/>
      <c r="K432" s="10"/>
    </row>
    <row r="433" spans="1:11" ht="12.75" x14ac:dyDescent="0.2">
      <c r="A433" s="10"/>
      <c r="B433" s="10"/>
      <c r="C433" s="10"/>
      <c r="D433" s="10"/>
      <c r="E433" s="10"/>
      <c r="F433" s="10"/>
      <c r="G433" s="11"/>
      <c r="H433" s="10"/>
      <c r="I433" s="10"/>
      <c r="J433" s="10"/>
      <c r="K433" s="10"/>
    </row>
    <row r="434" spans="1:11" ht="12.75" x14ac:dyDescent="0.2">
      <c r="A434" s="10"/>
      <c r="B434" s="10"/>
      <c r="C434" s="10"/>
      <c r="D434" s="10"/>
      <c r="E434" s="10"/>
      <c r="F434" s="10"/>
      <c r="G434" s="11"/>
      <c r="H434" s="10"/>
      <c r="I434" s="10"/>
      <c r="J434" s="10"/>
      <c r="K434" s="10"/>
    </row>
    <row r="435" spans="1:11" ht="12.75" x14ac:dyDescent="0.2">
      <c r="A435" s="10"/>
      <c r="B435" s="10"/>
      <c r="C435" s="10"/>
      <c r="D435" s="10"/>
      <c r="E435" s="10"/>
      <c r="F435" s="10"/>
      <c r="G435" s="11"/>
      <c r="H435" s="10"/>
      <c r="I435" s="10"/>
      <c r="J435" s="10"/>
      <c r="K435" s="10"/>
    </row>
    <row r="436" spans="1:11" ht="12.75" x14ac:dyDescent="0.2">
      <c r="A436" s="10"/>
      <c r="B436" s="10"/>
      <c r="C436" s="10"/>
      <c r="D436" s="10"/>
      <c r="E436" s="10"/>
      <c r="F436" s="10"/>
      <c r="G436" s="11"/>
      <c r="H436" s="10"/>
      <c r="I436" s="10"/>
      <c r="J436" s="10"/>
      <c r="K436" s="10"/>
    </row>
    <row r="437" spans="1:11" ht="12.75" x14ac:dyDescent="0.2">
      <c r="A437" s="10"/>
      <c r="B437" s="10"/>
      <c r="C437" s="10"/>
      <c r="D437" s="10"/>
      <c r="E437" s="10"/>
      <c r="F437" s="10"/>
      <c r="G437" s="11"/>
      <c r="H437" s="10"/>
      <c r="I437" s="10"/>
      <c r="J437" s="10"/>
      <c r="K437" s="10"/>
    </row>
    <row r="438" spans="1:11" ht="12.75" x14ac:dyDescent="0.2">
      <c r="A438" s="10"/>
      <c r="B438" s="10"/>
      <c r="C438" s="10"/>
      <c r="D438" s="10"/>
      <c r="E438" s="10"/>
      <c r="F438" s="10"/>
      <c r="G438" s="11"/>
      <c r="H438" s="10"/>
      <c r="I438" s="10"/>
      <c r="J438" s="10"/>
      <c r="K438" s="10"/>
    </row>
    <row r="439" spans="1:11" ht="12.75" x14ac:dyDescent="0.2">
      <c r="A439" s="10"/>
      <c r="B439" s="10"/>
      <c r="C439" s="10"/>
      <c r="D439" s="10"/>
      <c r="E439" s="10"/>
      <c r="F439" s="10"/>
      <c r="G439" s="11"/>
      <c r="H439" s="10"/>
      <c r="I439" s="10"/>
      <c r="J439" s="10"/>
      <c r="K439" s="10"/>
    </row>
    <row r="440" spans="1:11" ht="12.75" x14ac:dyDescent="0.2">
      <c r="A440" s="10"/>
      <c r="B440" s="10"/>
      <c r="C440" s="10"/>
      <c r="D440" s="10"/>
      <c r="E440" s="10"/>
      <c r="F440" s="10"/>
      <c r="G440" s="11"/>
      <c r="H440" s="10"/>
      <c r="I440" s="10"/>
      <c r="J440" s="10"/>
      <c r="K440" s="10"/>
    </row>
    <row r="441" spans="1:11" ht="12.75" x14ac:dyDescent="0.2">
      <c r="A441" s="10"/>
      <c r="B441" s="10"/>
      <c r="C441" s="10"/>
      <c r="D441" s="10"/>
      <c r="E441" s="10"/>
      <c r="F441" s="10"/>
      <c r="G441" s="11"/>
      <c r="H441" s="10"/>
      <c r="I441" s="10"/>
      <c r="J441" s="10"/>
      <c r="K441" s="10"/>
    </row>
    <row r="442" spans="1:11" ht="12.75" x14ac:dyDescent="0.2">
      <c r="A442" s="10"/>
      <c r="B442" s="10"/>
      <c r="C442" s="10"/>
      <c r="D442" s="10"/>
      <c r="E442" s="10"/>
      <c r="F442" s="10"/>
      <c r="G442" s="11"/>
      <c r="H442" s="10"/>
      <c r="I442" s="10"/>
      <c r="J442" s="10"/>
      <c r="K442" s="10"/>
    </row>
    <row r="443" spans="1:11" ht="12.75" x14ac:dyDescent="0.2">
      <c r="A443" s="10"/>
      <c r="B443" s="10"/>
      <c r="C443" s="10"/>
      <c r="D443" s="10"/>
      <c r="E443" s="10"/>
      <c r="F443" s="10"/>
      <c r="G443" s="11"/>
      <c r="H443" s="10"/>
      <c r="I443" s="10"/>
      <c r="J443" s="10"/>
      <c r="K443" s="10"/>
    </row>
    <row r="444" spans="1:11" ht="12.75" x14ac:dyDescent="0.2">
      <c r="A444" s="10"/>
      <c r="B444" s="10"/>
      <c r="C444" s="10"/>
      <c r="D444" s="10"/>
      <c r="E444" s="10"/>
      <c r="F444" s="10"/>
      <c r="G444" s="11"/>
      <c r="H444" s="10"/>
      <c r="I444" s="10"/>
      <c r="J444" s="10"/>
      <c r="K444" s="10"/>
    </row>
    <row r="445" spans="1:11" ht="12.75" x14ac:dyDescent="0.2">
      <c r="A445" s="10"/>
      <c r="B445" s="10"/>
      <c r="C445" s="10"/>
      <c r="D445" s="10"/>
      <c r="E445" s="10"/>
      <c r="F445" s="10"/>
      <c r="G445" s="11"/>
      <c r="H445" s="10"/>
      <c r="I445" s="10"/>
      <c r="J445" s="10"/>
      <c r="K445" s="10"/>
    </row>
    <row r="446" spans="1:11" ht="12.75" x14ac:dyDescent="0.2">
      <c r="A446" s="10"/>
      <c r="B446" s="10"/>
      <c r="C446" s="10"/>
      <c r="D446" s="10"/>
      <c r="E446" s="10"/>
      <c r="F446" s="10"/>
      <c r="G446" s="11"/>
      <c r="H446" s="10"/>
      <c r="I446" s="10"/>
      <c r="J446" s="10"/>
      <c r="K446" s="10"/>
    </row>
    <row r="447" spans="1:11" ht="12.75" x14ac:dyDescent="0.2">
      <c r="A447" s="10"/>
      <c r="B447" s="10"/>
      <c r="C447" s="10"/>
      <c r="D447" s="10"/>
      <c r="E447" s="10"/>
      <c r="F447" s="10"/>
      <c r="G447" s="11"/>
      <c r="H447" s="10"/>
      <c r="I447" s="10"/>
      <c r="J447" s="10"/>
      <c r="K447" s="10"/>
    </row>
    <row r="448" spans="1:11" ht="12.75" x14ac:dyDescent="0.2">
      <c r="A448" s="10"/>
      <c r="B448" s="10"/>
      <c r="C448" s="10"/>
      <c r="D448" s="10"/>
      <c r="E448" s="10"/>
      <c r="F448" s="10"/>
      <c r="G448" s="11"/>
      <c r="H448" s="10"/>
      <c r="I448" s="10"/>
      <c r="J448" s="10"/>
      <c r="K448" s="10"/>
    </row>
    <row r="449" spans="1:11" ht="12.75" x14ac:dyDescent="0.2">
      <c r="A449" s="10"/>
      <c r="B449" s="10"/>
      <c r="C449" s="10"/>
      <c r="D449" s="10"/>
      <c r="E449" s="10"/>
      <c r="F449" s="10"/>
      <c r="G449" s="11"/>
      <c r="H449" s="10"/>
      <c r="I449" s="10"/>
      <c r="J449" s="10"/>
      <c r="K449" s="10"/>
    </row>
    <row r="450" spans="1:11" ht="12.75" x14ac:dyDescent="0.2">
      <c r="A450" s="10"/>
      <c r="B450" s="10"/>
      <c r="C450" s="10"/>
      <c r="D450" s="10"/>
      <c r="E450" s="10"/>
      <c r="F450" s="10"/>
      <c r="G450" s="11"/>
      <c r="H450" s="10"/>
      <c r="I450" s="10"/>
      <c r="J450" s="10"/>
      <c r="K450" s="10"/>
    </row>
    <row r="451" spans="1:11" ht="12.75" x14ac:dyDescent="0.2">
      <c r="A451" s="10"/>
      <c r="B451" s="10"/>
      <c r="C451" s="10"/>
      <c r="D451" s="10"/>
      <c r="E451" s="10"/>
      <c r="F451" s="10"/>
      <c r="G451" s="11"/>
      <c r="H451" s="10"/>
      <c r="I451" s="10"/>
      <c r="J451" s="10"/>
      <c r="K451" s="10"/>
    </row>
    <row r="452" spans="1:11" ht="12.75" x14ac:dyDescent="0.2">
      <c r="A452" s="10"/>
      <c r="B452" s="10"/>
      <c r="C452" s="10"/>
      <c r="D452" s="10"/>
      <c r="E452" s="10"/>
      <c r="F452" s="10"/>
      <c r="G452" s="11"/>
      <c r="H452" s="10"/>
      <c r="I452" s="10"/>
      <c r="J452" s="10"/>
      <c r="K452" s="10"/>
    </row>
    <row r="453" spans="1:11" ht="12.75" x14ac:dyDescent="0.2">
      <c r="A453" s="10"/>
      <c r="B453" s="10"/>
      <c r="C453" s="10"/>
      <c r="D453" s="10"/>
      <c r="E453" s="10"/>
      <c r="F453" s="10"/>
      <c r="G453" s="11"/>
      <c r="H453" s="10"/>
      <c r="I453" s="10"/>
      <c r="J453" s="10"/>
      <c r="K453" s="10"/>
    </row>
    <row r="454" spans="1:11" ht="12.75" x14ac:dyDescent="0.2">
      <c r="A454" s="10"/>
      <c r="B454" s="10"/>
      <c r="C454" s="10"/>
      <c r="D454" s="10"/>
      <c r="E454" s="10"/>
      <c r="F454" s="10"/>
      <c r="G454" s="11"/>
      <c r="H454" s="10"/>
      <c r="I454" s="10"/>
      <c r="J454" s="10"/>
      <c r="K454" s="10"/>
    </row>
    <row r="455" spans="1:11" ht="12.75" x14ac:dyDescent="0.2">
      <c r="A455" s="10"/>
      <c r="B455" s="10"/>
      <c r="C455" s="10"/>
      <c r="D455" s="10"/>
      <c r="E455" s="10"/>
      <c r="F455" s="10"/>
      <c r="G455" s="11"/>
      <c r="H455" s="10"/>
      <c r="I455" s="10"/>
      <c r="J455" s="10"/>
      <c r="K455" s="10"/>
    </row>
    <row r="456" spans="1:11" ht="12.75" x14ac:dyDescent="0.2">
      <c r="A456" s="10"/>
      <c r="B456" s="10"/>
      <c r="C456" s="10"/>
      <c r="D456" s="10"/>
      <c r="E456" s="10"/>
      <c r="F456" s="10"/>
      <c r="G456" s="11"/>
      <c r="H456" s="10"/>
      <c r="I456" s="10"/>
      <c r="J456" s="10"/>
      <c r="K456" s="10"/>
    </row>
    <row r="457" spans="1:11" ht="12.75" x14ac:dyDescent="0.2">
      <c r="A457" s="10"/>
      <c r="B457" s="10"/>
      <c r="C457" s="10"/>
      <c r="D457" s="10"/>
      <c r="E457" s="10"/>
      <c r="F457" s="10"/>
      <c r="G457" s="11"/>
      <c r="H457" s="10"/>
      <c r="I457" s="10"/>
      <c r="J457" s="10"/>
      <c r="K457" s="10"/>
    </row>
    <row r="458" spans="1:11" ht="12.75" x14ac:dyDescent="0.2">
      <c r="A458" s="10"/>
      <c r="B458" s="10"/>
      <c r="C458" s="10"/>
      <c r="D458" s="10"/>
      <c r="E458" s="10"/>
      <c r="F458" s="10"/>
      <c r="G458" s="11"/>
      <c r="H458" s="10"/>
      <c r="I458" s="10"/>
      <c r="J458" s="10"/>
      <c r="K458" s="10"/>
    </row>
    <row r="459" spans="1:11" ht="12.75" x14ac:dyDescent="0.2">
      <c r="A459" s="10"/>
      <c r="B459" s="10"/>
      <c r="C459" s="10"/>
      <c r="D459" s="10"/>
      <c r="E459" s="10"/>
      <c r="F459" s="10"/>
      <c r="G459" s="11"/>
      <c r="H459" s="10"/>
      <c r="I459" s="10"/>
      <c r="J459" s="10"/>
      <c r="K459" s="10"/>
    </row>
    <row r="460" spans="1:11" ht="12.75" x14ac:dyDescent="0.2">
      <c r="A460" s="10"/>
      <c r="B460" s="10"/>
      <c r="C460" s="10"/>
      <c r="D460" s="10"/>
      <c r="E460" s="10"/>
      <c r="F460" s="10"/>
      <c r="G460" s="11"/>
      <c r="H460" s="10"/>
      <c r="I460" s="10"/>
      <c r="J460" s="10"/>
      <c r="K460" s="10"/>
    </row>
    <row r="461" spans="1:11" ht="12.75" x14ac:dyDescent="0.2">
      <c r="A461" s="10"/>
      <c r="B461" s="10"/>
      <c r="C461" s="10"/>
      <c r="D461" s="10"/>
      <c r="E461" s="10"/>
      <c r="F461" s="10"/>
      <c r="G461" s="11"/>
      <c r="H461" s="10"/>
      <c r="I461" s="10"/>
      <c r="J461" s="10"/>
      <c r="K461" s="10"/>
    </row>
    <row r="462" spans="1:11" ht="12.75" x14ac:dyDescent="0.2">
      <c r="A462" s="10"/>
      <c r="B462" s="10"/>
      <c r="C462" s="10"/>
      <c r="D462" s="10"/>
      <c r="E462" s="10"/>
      <c r="F462" s="10"/>
      <c r="G462" s="11"/>
      <c r="H462" s="10"/>
      <c r="I462" s="10"/>
      <c r="J462" s="10"/>
      <c r="K462" s="10"/>
    </row>
    <row r="463" spans="1:11" ht="12.75" x14ac:dyDescent="0.2">
      <c r="A463" s="10"/>
      <c r="B463" s="10"/>
      <c r="C463" s="10"/>
      <c r="D463" s="10"/>
      <c r="E463" s="10"/>
      <c r="F463" s="10"/>
      <c r="G463" s="11"/>
      <c r="H463" s="10"/>
      <c r="I463" s="10"/>
      <c r="J463" s="10"/>
      <c r="K463" s="10"/>
    </row>
    <row r="464" spans="1:11" ht="12.75" x14ac:dyDescent="0.2">
      <c r="A464" s="10"/>
      <c r="B464" s="10"/>
      <c r="C464" s="10"/>
      <c r="D464" s="10"/>
      <c r="E464" s="10"/>
      <c r="F464" s="10"/>
      <c r="G464" s="11"/>
      <c r="H464" s="10"/>
      <c r="I464" s="10"/>
      <c r="J464" s="10"/>
      <c r="K464" s="10"/>
    </row>
    <row r="465" spans="1:11" ht="12.75" x14ac:dyDescent="0.2">
      <c r="A465" s="10"/>
      <c r="B465" s="10"/>
      <c r="C465" s="10"/>
      <c r="D465" s="10"/>
      <c r="E465" s="10"/>
      <c r="F465" s="10"/>
      <c r="G465" s="11"/>
      <c r="H465" s="10"/>
      <c r="I465" s="10"/>
      <c r="J465" s="10"/>
      <c r="K465" s="10"/>
    </row>
    <row r="466" spans="1:11" ht="12.75" x14ac:dyDescent="0.2">
      <c r="A466" s="10"/>
      <c r="B466" s="10"/>
      <c r="C466" s="10"/>
      <c r="D466" s="10"/>
      <c r="E466" s="10"/>
      <c r="F466" s="10"/>
      <c r="G466" s="11"/>
      <c r="H466" s="10"/>
      <c r="I466" s="10"/>
      <c r="J466" s="10"/>
      <c r="K466" s="10"/>
    </row>
    <row r="467" spans="1:11" ht="12.75" x14ac:dyDescent="0.2">
      <c r="A467" s="10"/>
      <c r="B467" s="10"/>
      <c r="C467" s="10"/>
      <c r="D467" s="10"/>
      <c r="E467" s="10"/>
      <c r="F467" s="10"/>
      <c r="G467" s="11"/>
      <c r="H467" s="10"/>
      <c r="I467" s="10"/>
      <c r="J467" s="10"/>
      <c r="K467" s="10"/>
    </row>
    <row r="468" spans="1:11" ht="12.75" x14ac:dyDescent="0.2">
      <c r="A468" s="10"/>
      <c r="B468" s="10"/>
      <c r="C468" s="10"/>
      <c r="D468" s="10"/>
      <c r="E468" s="10"/>
      <c r="F468" s="10"/>
      <c r="G468" s="11"/>
      <c r="H468" s="10"/>
      <c r="I468" s="10"/>
      <c r="J468" s="10"/>
      <c r="K468" s="10"/>
    </row>
    <row r="469" spans="1:11" ht="12.75" x14ac:dyDescent="0.2">
      <c r="A469" s="10"/>
      <c r="B469" s="10"/>
      <c r="C469" s="10"/>
      <c r="D469" s="10"/>
      <c r="E469" s="10"/>
      <c r="F469" s="10"/>
      <c r="G469" s="11"/>
      <c r="H469" s="10"/>
      <c r="I469" s="10"/>
      <c r="J469" s="10"/>
      <c r="K469" s="10"/>
    </row>
    <row r="470" spans="1:11" ht="12.75" x14ac:dyDescent="0.2">
      <c r="A470" s="10"/>
      <c r="B470" s="10"/>
      <c r="C470" s="10"/>
      <c r="D470" s="10"/>
      <c r="E470" s="10"/>
      <c r="F470" s="10"/>
      <c r="G470" s="11"/>
      <c r="H470" s="10"/>
      <c r="I470" s="10"/>
      <c r="J470" s="10"/>
      <c r="K470" s="10"/>
    </row>
    <row r="471" spans="1:11" ht="12.75" x14ac:dyDescent="0.2">
      <c r="A471" s="10"/>
      <c r="B471" s="10"/>
      <c r="C471" s="10"/>
      <c r="D471" s="10"/>
      <c r="E471" s="10"/>
      <c r="F471" s="10"/>
      <c r="G471" s="11"/>
      <c r="H471" s="10"/>
      <c r="I471" s="10"/>
      <c r="J471" s="10"/>
      <c r="K471" s="10"/>
    </row>
    <row r="472" spans="1:11" ht="12.75" x14ac:dyDescent="0.2">
      <c r="A472" s="10"/>
      <c r="B472" s="10"/>
      <c r="C472" s="10"/>
      <c r="D472" s="10"/>
      <c r="E472" s="10"/>
      <c r="F472" s="10"/>
      <c r="G472" s="11"/>
      <c r="H472" s="10"/>
      <c r="I472" s="10"/>
      <c r="J472" s="10"/>
      <c r="K472" s="10"/>
    </row>
    <row r="473" spans="1:11" ht="12.75" x14ac:dyDescent="0.2">
      <c r="A473" s="10"/>
      <c r="B473" s="10"/>
      <c r="C473" s="10"/>
      <c r="D473" s="10"/>
      <c r="E473" s="10"/>
      <c r="F473" s="10"/>
      <c r="G473" s="11"/>
      <c r="H473" s="10"/>
      <c r="I473" s="10"/>
      <c r="J473" s="10"/>
      <c r="K473" s="10"/>
    </row>
    <row r="474" spans="1:11" ht="12.75" x14ac:dyDescent="0.2">
      <c r="A474" s="10"/>
      <c r="B474" s="10"/>
      <c r="C474" s="10"/>
      <c r="D474" s="10"/>
      <c r="E474" s="10"/>
      <c r="F474" s="10"/>
      <c r="G474" s="11"/>
      <c r="H474" s="10"/>
      <c r="I474" s="10"/>
      <c r="J474" s="10"/>
      <c r="K474" s="10"/>
    </row>
    <row r="475" spans="1:11" ht="12.75" x14ac:dyDescent="0.2">
      <c r="A475" s="10"/>
      <c r="B475" s="10"/>
      <c r="C475" s="10"/>
      <c r="D475" s="10"/>
      <c r="E475" s="10"/>
      <c r="F475" s="10"/>
      <c r="G475" s="11"/>
      <c r="H475" s="10"/>
      <c r="I475" s="10"/>
      <c r="J475" s="10"/>
      <c r="K475" s="10"/>
    </row>
    <row r="476" spans="1:11" ht="12.75" x14ac:dyDescent="0.2">
      <c r="A476" s="10"/>
      <c r="B476" s="10"/>
      <c r="C476" s="10"/>
      <c r="D476" s="10"/>
      <c r="E476" s="10"/>
      <c r="F476" s="10"/>
      <c r="G476" s="11"/>
      <c r="H476" s="10"/>
      <c r="I476" s="10"/>
      <c r="J476" s="10"/>
      <c r="K476" s="10"/>
    </row>
    <row r="477" spans="1:11" ht="12.75" x14ac:dyDescent="0.2">
      <c r="A477" s="10"/>
      <c r="B477" s="10"/>
      <c r="C477" s="10"/>
      <c r="D477" s="10"/>
      <c r="E477" s="10"/>
      <c r="F477" s="10"/>
      <c r="G477" s="11"/>
      <c r="H477" s="10"/>
      <c r="I477" s="10"/>
      <c r="J477" s="10"/>
      <c r="K477" s="10"/>
    </row>
    <row r="478" spans="1:11" ht="12.75" x14ac:dyDescent="0.2">
      <c r="A478" s="10"/>
      <c r="B478" s="10"/>
      <c r="C478" s="10"/>
      <c r="D478" s="10"/>
      <c r="E478" s="10"/>
      <c r="F478" s="10"/>
      <c r="G478" s="11"/>
      <c r="H478" s="10"/>
      <c r="I478" s="10"/>
      <c r="J478" s="10"/>
      <c r="K478" s="10"/>
    </row>
    <row r="479" spans="1:11" ht="12.75" x14ac:dyDescent="0.2">
      <c r="A479" s="10"/>
      <c r="B479" s="10"/>
      <c r="C479" s="10"/>
      <c r="D479" s="10"/>
      <c r="E479" s="10"/>
      <c r="F479" s="10"/>
      <c r="G479" s="11"/>
      <c r="H479" s="10"/>
      <c r="I479" s="10"/>
      <c r="J479" s="10"/>
      <c r="K479" s="10"/>
    </row>
    <row r="480" spans="1:11" ht="12.75" x14ac:dyDescent="0.2">
      <c r="A480" s="10"/>
      <c r="B480" s="10"/>
      <c r="C480" s="10"/>
      <c r="D480" s="10"/>
      <c r="E480" s="10"/>
      <c r="F480" s="10"/>
      <c r="G480" s="11"/>
      <c r="H480" s="10"/>
      <c r="I480" s="10"/>
      <c r="J480" s="10"/>
      <c r="K480" s="10"/>
    </row>
    <row r="481" spans="1:11" ht="12.75" x14ac:dyDescent="0.2">
      <c r="A481" s="10"/>
      <c r="B481" s="10"/>
      <c r="C481" s="10"/>
      <c r="D481" s="10"/>
      <c r="E481" s="10"/>
      <c r="F481" s="10"/>
      <c r="G481" s="11"/>
      <c r="H481" s="10"/>
      <c r="I481" s="10"/>
      <c r="J481" s="10"/>
      <c r="K481" s="10"/>
    </row>
    <row r="482" spans="1:11" ht="12.75" x14ac:dyDescent="0.2">
      <c r="A482" s="10"/>
      <c r="B482" s="10"/>
      <c r="C482" s="10"/>
      <c r="D482" s="10"/>
      <c r="E482" s="10"/>
      <c r="F482" s="10"/>
      <c r="G482" s="11"/>
      <c r="H482" s="10"/>
      <c r="I482" s="10"/>
      <c r="J482" s="10"/>
      <c r="K482" s="10"/>
    </row>
    <row r="483" spans="1:11" ht="12.75" x14ac:dyDescent="0.2">
      <c r="A483" s="10"/>
      <c r="B483" s="10"/>
      <c r="C483" s="10"/>
      <c r="D483" s="10"/>
      <c r="E483" s="10"/>
      <c r="F483" s="10"/>
      <c r="G483" s="11"/>
      <c r="H483" s="10"/>
      <c r="I483" s="10"/>
      <c r="J483" s="10"/>
      <c r="K483" s="10"/>
    </row>
    <row r="484" spans="1:11" ht="12.75" x14ac:dyDescent="0.2">
      <c r="A484" s="10"/>
      <c r="B484" s="10"/>
      <c r="C484" s="10"/>
      <c r="D484" s="10"/>
      <c r="E484" s="10"/>
      <c r="F484" s="10"/>
      <c r="G484" s="11"/>
      <c r="H484" s="10"/>
      <c r="I484" s="10"/>
      <c r="J484" s="10"/>
      <c r="K484" s="10"/>
    </row>
    <row r="485" spans="1:11" ht="12.75" x14ac:dyDescent="0.2">
      <c r="A485" s="10"/>
      <c r="B485" s="10"/>
      <c r="C485" s="10"/>
      <c r="D485" s="10"/>
      <c r="E485" s="10"/>
      <c r="F485" s="10"/>
      <c r="G485" s="11"/>
      <c r="H485" s="10"/>
      <c r="I485" s="10"/>
      <c r="J485" s="10"/>
      <c r="K485" s="10"/>
    </row>
    <row r="486" spans="1:11" ht="12.75" x14ac:dyDescent="0.2">
      <c r="A486" s="10"/>
      <c r="B486" s="10"/>
      <c r="C486" s="10"/>
      <c r="D486" s="10"/>
      <c r="E486" s="10"/>
      <c r="F486" s="10"/>
      <c r="G486" s="11"/>
      <c r="H486" s="10"/>
      <c r="I486" s="10"/>
      <c r="J486" s="10"/>
      <c r="K486" s="10"/>
    </row>
    <row r="487" spans="1:11" ht="12.75" x14ac:dyDescent="0.2">
      <c r="A487" s="10"/>
      <c r="B487" s="10"/>
      <c r="C487" s="10"/>
      <c r="D487" s="10"/>
      <c r="E487" s="10"/>
      <c r="F487" s="10"/>
      <c r="G487" s="11"/>
      <c r="H487" s="10"/>
      <c r="I487" s="10"/>
      <c r="J487" s="10"/>
      <c r="K487" s="10"/>
    </row>
    <row r="488" spans="1:11" ht="12.75" x14ac:dyDescent="0.2">
      <c r="A488" s="10"/>
      <c r="B488" s="10"/>
      <c r="C488" s="10"/>
      <c r="D488" s="10"/>
      <c r="E488" s="10"/>
      <c r="F488" s="10"/>
      <c r="G488" s="11"/>
      <c r="H488" s="10"/>
      <c r="I488" s="10"/>
      <c r="J488" s="10"/>
      <c r="K488" s="10"/>
    </row>
    <row r="489" spans="1:11" ht="12.75" x14ac:dyDescent="0.2">
      <c r="A489" s="10"/>
      <c r="B489" s="10"/>
      <c r="C489" s="10"/>
      <c r="D489" s="10"/>
      <c r="E489" s="10"/>
      <c r="F489" s="10"/>
      <c r="G489" s="11"/>
      <c r="H489" s="10"/>
      <c r="I489" s="10"/>
      <c r="J489" s="10"/>
      <c r="K489" s="10"/>
    </row>
    <row r="490" spans="1:11" ht="12.75" x14ac:dyDescent="0.2">
      <c r="A490" s="10"/>
      <c r="B490" s="10"/>
      <c r="C490" s="10"/>
      <c r="D490" s="10"/>
      <c r="E490" s="10"/>
      <c r="F490" s="10"/>
      <c r="G490" s="11"/>
      <c r="H490" s="10"/>
      <c r="I490" s="10"/>
      <c r="J490" s="10"/>
      <c r="K490" s="10"/>
    </row>
    <row r="491" spans="1:11" ht="12.75" x14ac:dyDescent="0.2">
      <c r="A491" s="10"/>
      <c r="B491" s="10"/>
      <c r="C491" s="10"/>
      <c r="D491" s="10"/>
      <c r="E491" s="10"/>
      <c r="F491" s="10"/>
      <c r="G491" s="11"/>
      <c r="H491" s="10"/>
      <c r="I491" s="10"/>
      <c r="J491" s="10"/>
      <c r="K491" s="10"/>
    </row>
    <row r="492" spans="1:11" ht="12.75" x14ac:dyDescent="0.2">
      <c r="A492" s="10"/>
      <c r="B492" s="10"/>
      <c r="C492" s="10"/>
      <c r="D492" s="10"/>
      <c r="E492" s="10"/>
      <c r="F492" s="10"/>
      <c r="G492" s="11"/>
      <c r="H492" s="10"/>
      <c r="I492" s="10"/>
      <c r="J492" s="10"/>
      <c r="K492" s="10"/>
    </row>
    <row r="493" spans="1:11" ht="12.75" x14ac:dyDescent="0.2">
      <c r="A493" s="10"/>
      <c r="B493" s="10"/>
      <c r="C493" s="10"/>
      <c r="D493" s="10"/>
      <c r="E493" s="10"/>
      <c r="F493" s="10"/>
      <c r="G493" s="11"/>
      <c r="H493" s="10"/>
      <c r="I493" s="10"/>
      <c r="J493" s="10"/>
      <c r="K493" s="10"/>
    </row>
    <row r="494" spans="1:11" ht="12.75" x14ac:dyDescent="0.2">
      <c r="A494" s="10"/>
      <c r="B494" s="10"/>
      <c r="C494" s="10"/>
      <c r="D494" s="10"/>
      <c r="E494" s="10"/>
      <c r="F494" s="10"/>
      <c r="G494" s="11"/>
      <c r="H494" s="10"/>
      <c r="I494" s="10"/>
      <c r="J494" s="10"/>
      <c r="K494" s="10"/>
    </row>
    <row r="495" spans="1:11" ht="12.75" x14ac:dyDescent="0.2">
      <c r="A495" s="10"/>
      <c r="B495" s="10"/>
      <c r="C495" s="10"/>
      <c r="D495" s="10"/>
      <c r="E495" s="10"/>
      <c r="F495" s="10"/>
      <c r="G495" s="11"/>
      <c r="H495" s="10"/>
      <c r="I495" s="10"/>
      <c r="J495" s="10"/>
      <c r="K495" s="10"/>
    </row>
    <row r="496" spans="1:11" ht="12.75" x14ac:dyDescent="0.2">
      <c r="A496" s="10"/>
      <c r="B496" s="10"/>
      <c r="C496" s="10"/>
      <c r="D496" s="10"/>
      <c r="E496" s="10"/>
      <c r="F496" s="10"/>
      <c r="G496" s="11"/>
      <c r="H496" s="10"/>
      <c r="I496" s="10"/>
      <c r="J496" s="10"/>
      <c r="K496" s="10"/>
    </row>
    <row r="497" spans="1:11" ht="12.75" x14ac:dyDescent="0.2">
      <c r="A497" s="10"/>
      <c r="B497" s="10"/>
      <c r="C497" s="10"/>
      <c r="D497" s="10"/>
      <c r="E497" s="10"/>
      <c r="F497" s="10"/>
      <c r="G497" s="11"/>
      <c r="H497" s="10"/>
      <c r="I497" s="10"/>
      <c r="J497" s="10"/>
      <c r="K497" s="10"/>
    </row>
    <row r="498" spans="1:11" ht="12.75" x14ac:dyDescent="0.2">
      <c r="A498" s="10"/>
      <c r="B498" s="10"/>
      <c r="C498" s="10"/>
      <c r="D498" s="10"/>
      <c r="E498" s="10"/>
      <c r="F498" s="10"/>
      <c r="G498" s="11"/>
      <c r="H498" s="10"/>
      <c r="I498" s="10"/>
      <c r="J498" s="10"/>
      <c r="K498" s="10"/>
    </row>
    <row r="499" spans="1:11" ht="12.75" x14ac:dyDescent="0.2">
      <c r="A499" s="10"/>
      <c r="B499" s="10"/>
      <c r="C499" s="10"/>
      <c r="D499" s="10"/>
      <c r="E499" s="10"/>
      <c r="F499" s="10"/>
      <c r="G499" s="11"/>
      <c r="H499" s="10"/>
      <c r="I499" s="10"/>
      <c r="J499" s="10"/>
      <c r="K499" s="10"/>
    </row>
    <row r="500" spans="1:11" ht="12.75" x14ac:dyDescent="0.2">
      <c r="A500" s="10"/>
      <c r="B500" s="10"/>
      <c r="C500" s="10"/>
      <c r="D500" s="10"/>
      <c r="E500" s="10"/>
      <c r="F500" s="10"/>
      <c r="G500" s="11"/>
      <c r="H500" s="10"/>
      <c r="I500" s="10"/>
      <c r="J500" s="10"/>
      <c r="K500" s="10"/>
    </row>
    <row r="501" spans="1:11" ht="12.75" x14ac:dyDescent="0.2">
      <c r="A501" s="10"/>
      <c r="B501" s="10"/>
      <c r="C501" s="10"/>
      <c r="D501" s="10"/>
      <c r="E501" s="10"/>
      <c r="F501" s="10"/>
      <c r="G501" s="11"/>
      <c r="H501" s="10"/>
      <c r="I501" s="10"/>
      <c r="J501" s="10"/>
      <c r="K501" s="10"/>
    </row>
    <row r="502" spans="1:11" ht="12.75" x14ac:dyDescent="0.2">
      <c r="A502" s="10"/>
      <c r="B502" s="10"/>
      <c r="C502" s="10"/>
      <c r="D502" s="10"/>
      <c r="E502" s="10"/>
      <c r="F502" s="10"/>
      <c r="G502" s="11"/>
      <c r="H502" s="10"/>
      <c r="I502" s="10"/>
      <c r="J502" s="10"/>
      <c r="K502" s="10"/>
    </row>
    <row r="503" spans="1:11" ht="12.75" x14ac:dyDescent="0.2">
      <c r="A503" s="10"/>
      <c r="B503" s="10"/>
      <c r="C503" s="10"/>
      <c r="D503" s="10"/>
      <c r="E503" s="10"/>
      <c r="F503" s="10"/>
      <c r="G503" s="11"/>
      <c r="H503" s="10"/>
      <c r="I503" s="10"/>
      <c r="J503" s="10"/>
      <c r="K503" s="10"/>
    </row>
    <row r="504" spans="1:11" ht="12.75" x14ac:dyDescent="0.2">
      <c r="A504" s="10"/>
      <c r="B504" s="10"/>
      <c r="C504" s="10"/>
      <c r="D504" s="10"/>
      <c r="E504" s="10"/>
      <c r="F504" s="10"/>
      <c r="G504" s="11"/>
      <c r="H504" s="10"/>
      <c r="I504" s="10"/>
      <c r="J504" s="10"/>
      <c r="K504" s="10"/>
    </row>
    <row r="505" spans="1:11" ht="12.75" x14ac:dyDescent="0.2">
      <c r="A505" s="10"/>
      <c r="B505" s="10"/>
      <c r="C505" s="10"/>
      <c r="D505" s="10"/>
      <c r="E505" s="10"/>
      <c r="F505" s="10"/>
      <c r="G505" s="11"/>
      <c r="H505" s="10"/>
      <c r="I505" s="10"/>
      <c r="J505" s="10"/>
      <c r="K505" s="10"/>
    </row>
    <row r="506" spans="1:11" ht="12.75" x14ac:dyDescent="0.2">
      <c r="A506" s="10"/>
      <c r="B506" s="10"/>
      <c r="C506" s="10"/>
      <c r="D506" s="10"/>
      <c r="E506" s="10"/>
      <c r="F506" s="10"/>
      <c r="G506" s="11"/>
      <c r="H506" s="10"/>
      <c r="I506" s="10"/>
      <c r="J506" s="10"/>
      <c r="K506" s="10"/>
    </row>
    <row r="507" spans="1:11" ht="12.75" x14ac:dyDescent="0.2">
      <c r="A507" s="10"/>
      <c r="B507" s="10"/>
      <c r="C507" s="10"/>
      <c r="D507" s="10"/>
      <c r="E507" s="10"/>
      <c r="F507" s="10"/>
      <c r="G507" s="11"/>
      <c r="H507" s="10"/>
      <c r="I507" s="10"/>
      <c r="J507" s="10"/>
      <c r="K507" s="10"/>
    </row>
    <row r="508" spans="1:11" ht="12.75" x14ac:dyDescent="0.2">
      <c r="A508" s="10"/>
      <c r="B508" s="10"/>
      <c r="C508" s="10"/>
      <c r="D508" s="10"/>
      <c r="E508" s="10"/>
      <c r="F508" s="10"/>
      <c r="G508" s="11"/>
      <c r="H508" s="10"/>
      <c r="I508" s="10"/>
      <c r="J508" s="10"/>
      <c r="K508" s="10"/>
    </row>
    <row r="509" spans="1:11" ht="12.75" x14ac:dyDescent="0.2">
      <c r="A509" s="10"/>
      <c r="B509" s="10"/>
      <c r="C509" s="10"/>
      <c r="D509" s="10"/>
      <c r="E509" s="10"/>
      <c r="F509" s="10"/>
      <c r="G509" s="11"/>
      <c r="H509" s="10"/>
      <c r="I509" s="10"/>
      <c r="J509" s="10"/>
      <c r="K509" s="10"/>
    </row>
    <row r="510" spans="1:11" ht="12.75" x14ac:dyDescent="0.2">
      <c r="A510" s="10"/>
      <c r="B510" s="10"/>
      <c r="C510" s="10"/>
      <c r="D510" s="10"/>
      <c r="E510" s="10"/>
      <c r="F510" s="10"/>
      <c r="G510" s="11"/>
      <c r="H510" s="10"/>
      <c r="I510" s="10"/>
      <c r="J510" s="10"/>
      <c r="K510" s="10"/>
    </row>
    <row r="511" spans="1:11" ht="12.75" x14ac:dyDescent="0.2">
      <c r="A511" s="10"/>
      <c r="B511" s="10"/>
      <c r="C511" s="10"/>
      <c r="D511" s="10"/>
      <c r="E511" s="10"/>
      <c r="F511" s="10"/>
      <c r="G511" s="11"/>
      <c r="H511" s="10"/>
      <c r="I511" s="10"/>
      <c r="J511" s="10"/>
      <c r="K511" s="10"/>
    </row>
    <row r="512" spans="1:11" ht="12.75" x14ac:dyDescent="0.2">
      <c r="A512" s="10"/>
      <c r="B512" s="10"/>
      <c r="C512" s="10"/>
      <c r="D512" s="10"/>
      <c r="E512" s="10"/>
      <c r="F512" s="10"/>
      <c r="G512" s="11"/>
      <c r="H512" s="10"/>
      <c r="I512" s="10"/>
      <c r="J512" s="10"/>
      <c r="K512" s="10"/>
    </row>
    <row r="513" spans="1:11" ht="12.75" x14ac:dyDescent="0.2">
      <c r="A513" s="10"/>
      <c r="B513" s="10"/>
      <c r="C513" s="10"/>
      <c r="D513" s="10"/>
      <c r="E513" s="10"/>
      <c r="F513" s="10"/>
      <c r="G513" s="11"/>
      <c r="H513" s="10"/>
      <c r="I513" s="10"/>
      <c r="J513" s="10"/>
      <c r="K513" s="10"/>
    </row>
    <row r="514" spans="1:11" ht="12.75" x14ac:dyDescent="0.2">
      <c r="A514" s="10"/>
      <c r="B514" s="10"/>
      <c r="C514" s="10"/>
      <c r="D514" s="10"/>
      <c r="E514" s="10"/>
      <c r="F514" s="10"/>
      <c r="G514" s="11"/>
      <c r="H514" s="10"/>
      <c r="I514" s="10"/>
      <c r="J514" s="10"/>
      <c r="K514" s="10"/>
    </row>
    <row r="515" spans="1:11" ht="12.75" x14ac:dyDescent="0.2">
      <c r="A515" s="10"/>
      <c r="B515" s="10"/>
      <c r="C515" s="10"/>
      <c r="D515" s="10"/>
      <c r="E515" s="10"/>
      <c r="F515" s="10"/>
      <c r="G515" s="11"/>
      <c r="H515" s="10"/>
      <c r="I515" s="10"/>
      <c r="J515" s="10"/>
      <c r="K515" s="10"/>
    </row>
    <row r="516" spans="1:11" ht="12.75" x14ac:dyDescent="0.2">
      <c r="A516" s="10"/>
      <c r="B516" s="10"/>
      <c r="C516" s="10"/>
      <c r="D516" s="10"/>
      <c r="E516" s="10"/>
      <c r="F516" s="10"/>
      <c r="G516" s="11"/>
      <c r="H516" s="10"/>
      <c r="I516" s="10"/>
      <c r="J516" s="10"/>
      <c r="K516" s="10"/>
    </row>
    <row r="517" spans="1:11" ht="12.75" x14ac:dyDescent="0.2">
      <c r="A517" s="10"/>
      <c r="B517" s="10"/>
      <c r="C517" s="10"/>
      <c r="D517" s="10"/>
      <c r="E517" s="10"/>
      <c r="F517" s="10"/>
      <c r="G517" s="11"/>
      <c r="H517" s="10"/>
      <c r="I517" s="10"/>
      <c r="J517" s="10"/>
      <c r="K517" s="10"/>
    </row>
    <row r="518" spans="1:11" ht="12.75" x14ac:dyDescent="0.2">
      <c r="A518" s="10"/>
      <c r="B518" s="10"/>
      <c r="C518" s="10"/>
      <c r="D518" s="10"/>
      <c r="E518" s="10"/>
      <c r="F518" s="10"/>
      <c r="G518" s="11"/>
      <c r="H518" s="10"/>
      <c r="I518" s="10"/>
      <c r="J518" s="10"/>
      <c r="K518" s="10"/>
    </row>
    <row r="519" spans="1:11" ht="12.75" x14ac:dyDescent="0.2">
      <c r="A519" s="10"/>
      <c r="B519" s="10"/>
      <c r="C519" s="10"/>
      <c r="D519" s="10"/>
      <c r="E519" s="10"/>
      <c r="F519" s="10"/>
      <c r="G519" s="11"/>
      <c r="H519" s="10"/>
      <c r="I519" s="10"/>
      <c r="J519" s="10"/>
      <c r="K519" s="10"/>
    </row>
    <row r="520" spans="1:11" ht="12.75" x14ac:dyDescent="0.2">
      <c r="A520" s="10"/>
      <c r="B520" s="10"/>
      <c r="C520" s="10"/>
      <c r="D520" s="10"/>
      <c r="E520" s="10"/>
      <c r="F520" s="10"/>
      <c r="G520" s="11"/>
      <c r="H520" s="10"/>
      <c r="I520" s="10"/>
      <c r="J520" s="10"/>
      <c r="K520" s="10"/>
    </row>
    <row r="521" spans="1:11" ht="12.75" x14ac:dyDescent="0.2">
      <c r="A521" s="10"/>
      <c r="B521" s="10"/>
      <c r="C521" s="10"/>
      <c r="D521" s="10"/>
      <c r="E521" s="10"/>
      <c r="F521" s="10"/>
      <c r="G521" s="11"/>
      <c r="H521" s="10"/>
      <c r="I521" s="10"/>
      <c r="J521" s="10"/>
      <c r="K521" s="10"/>
    </row>
    <row r="522" spans="1:11" ht="12.75" x14ac:dyDescent="0.2">
      <c r="A522" s="10"/>
      <c r="B522" s="10"/>
      <c r="C522" s="10"/>
      <c r="D522" s="10"/>
      <c r="E522" s="10"/>
      <c r="F522" s="10"/>
      <c r="G522" s="11"/>
      <c r="H522" s="10"/>
      <c r="I522" s="10"/>
      <c r="J522" s="10"/>
      <c r="K522" s="10"/>
    </row>
    <row r="523" spans="1:11" ht="12.75" x14ac:dyDescent="0.2">
      <c r="A523" s="10"/>
      <c r="B523" s="10"/>
      <c r="C523" s="10"/>
      <c r="D523" s="10"/>
      <c r="E523" s="10"/>
      <c r="F523" s="10"/>
      <c r="G523" s="11"/>
      <c r="H523" s="10"/>
      <c r="I523" s="10"/>
      <c r="J523" s="10"/>
      <c r="K523" s="10"/>
    </row>
    <row r="524" spans="1:11" ht="12.75" x14ac:dyDescent="0.2">
      <c r="A524" s="10"/>
      <c r="B524" s="10"/>
      <c r="C524" s="10"/>
      <c r="D524" s="10"/>
      <c r="E524" s="10"/>
      <c r="F524" s="10"/>
      <c r="G524" s="11"/>
      <c r="H524" s="10"/>
      <c r="I524" s="10"/>
      <c r="J524" s="10"/>
      <c r="K524" s="10"/>
    </row>
    <row r="525" spans="1:11" ht="12.75" x14ac:dyDescent="0.2">
      <c r="A525" s="10"/>
      <c r="B525" s="10"/>
      <c r="C525" s="10"/>
      <c r="D525" s="10"/>
      <c r="E525" s="10"/>
      <c r="F525" s="10"/>
      <c r="G525" s="11"/>
      <c r="H525" s="10"/>
      <c r="I525" s="10"/>
      <c r="J525" s="10"/>
      <c r="K525" s="10"/>
    </row>
    <row r="526" spans="1:11" ht="12.75" x14ac:dyDescent="0.2">
      <c r="A526" s="10"/>
      <c r="B526" s="10"/>
      <c r="C526" s="10"/>
      <c r="D526" s="10"/>
      <c r="E526" s="10"/>
      <c r="F526" s="10"/>
      <c r="G526" s="11"/>
      <c r="H526" s="10"/>
      <c r="I526" s="10"/>
      <c r="J526" s="10"/>
      <c r="K526" s="10"/>
    </row>
    <row r="527" spans="1:11" ht="12.75" x14ac:dyDescent="0.2">
      <c r="A527" s="10"/>
      <c r="B527" s="10"/>
      <c r="C527" s="10"/>
      <c r="D527" s="10"/>
      <c r="E527" s="10"/>
      <c r="F527" s="10"/>
      <c r="G527" s="11"/>
      <c r="H527" s="10"/>
      <c r="I527" s="10"/>
      <c r="J527" s="10"/>
      <c r="K527" s="10"/>
    </row>
    <row r="528" spans="1:11" ht="12.75" x14ac:dyDescent="0.2">
      <c r="A528" s="10"/>
      <c r="B528" s="10"/>
      <c r="C528" s="10"/>
      <c r="D528" s="10"/>
      <c r="E528" s="10"/>
      <c r="F528" s="10"/>
      <c r="G528" s="11"/>
      <c r="H528" s="10"/>
      <c r="I528" s="10"/>
      <c r="J528" s="10"/>
      <c r="K528" s="10"/>
    </row>
    <row r="529" spans="1:11" ht="12.75" x14ac:dyDescent="0.2">
      <c r="A529" s="10"/>
      <c r="B529" s="10"/>
      <c r="C529" s="10"/>
      <c r="D529" s="10"/>
      <c r="E529" s="10"/>
      <c r="F529" s="10"/>
      <c r="G529" s="11"/>
      <c r="H529" s="10"/>
      <c r="I529" s="10"/>
      <c r="J529" s="10"/>
      <c r="K529" s="10"/>
    </row>
    <row r="530" spans="1:11" ht="12.75" x14ac:dyDescent="0.2">
      <c r="A530" s="10"/>
      <c r="B530" s="10"/>
      <c r="C530" s="10"/>
      <c r="D530" s="10"/>
      <c r="E530" s="10"/>
      <c r="F530" s="10"/>
      <c r="G530" s="11"/>
      <c r="H530" s="10"/>
      <c r="I530" s="10"/>
      <c r="J530" s="10"/>
      <c r="K530" s="10"/>
    </row>
    <row r="531" spans="1:11" ht="12.75" x14ac:dyDescent="0.2">
      <c r="A531" s="10"/>
      <c r="B531" s="10"/>
      <c r="C531" s="10"/>
      <c r="D531" s="10"/>
      <c r="E531" s="10"/>
      <c r="F531" s="10"/>
      <c r="G531" s="11"/>
      <c r="H531" s="10"/>
      <c r="I531" s="10"/>
      <c r="J531" s="10"/>
      <c r="K531" s="10"/>
    </row>
    <row r="532" spans="1:11" ht="12.75" x14ac:dyDescent="0.2">
      <c r="A532" s="10"/>
      <c r="B532" s="10"/>
      <c r="C532" s="10"/>
      <c r="D532" s="10"/>
      <c r="E532" s="10"/>
      <c r="F532" s="10"/>
      <c r="G532" s="11"/>
      <c r="H532" s="10"/>
      <c r="I532" s="10"/>
      <c r="J532" s="10"/>
      <c r="K532" s="10"/>
    </row>
    <row r="533" spans="1:11" ht="12.75" x14ac:dyDescent="0.2">
      <c r="A533" s="10"/>
      <c r="B533" s="10"/>
      <c r="C533" s="10"/>
      <c r="D533" s="10"/>
      <c r="E533" s="10"/>
      <c r="F533" s="10"/>
      <c r="G533" s="11"/>
      <c r="H533" s="10"/>
      <c r="I533" s="10"/>
      <c r="J533" s="10"/>
      <c r="K533" s="10"/>
    </row>
    <row r="534" spans="1:11" ht="12.75" x14ac:dyDescent="0.2">
      <c r="A534" s="10"/>
      <c r="B534" s="10"/>
      <c r="C534" s="10"/>
      <c r="D534" s="10"/>
      <c r="E534" s="10"/>
      <c r="F534" s="10"/>
      <c r="G534" s="11"/>
      <c r="H534" s="10"/>
      <c r="I534" s="10"/>
      <c r="J534" s="10"/>
      <c r="K534" s="10"/>
    </row>
    <row r="535" spans="1:11" ht="12.75" x14ac:dyDescent="0.2">
      <c r="A535" s="10"/>
      <c r="B535" s="10"/>
      <c r="C535" s="10"/>
      <c r="D535" s="10"/>
      <c r="E535" s="10"/>
      <c r="F535" s="10"/>
      <c r="G535" s="11"/>
      <c r="H535" s="10"/>
      <c r="I535" s="10"/>
      <c r="J535" s="10"/>
      <c r="K535" s="10"/>
    </row>
    <row r="536" spans="1:11" ht="12.75" x14ac:dyDescent="0.2">
      <c r="A536" s="10"/>
      <c r="B536" s="10"/>
      <c r="C536" s="10"/>
      <c r="D536" s="10"/>
      <c r="E536" s="10"/>
      <c r="F536" s="10"/>
      <c r="G536" s="11"/>
      <c r="H536" s="10"/>
      <c r="I536" s="10"/>
      <c r="J536" s="10"/>
      <c r="K536" s="10"/>
    </row>
    <row r="537" spans="1:11" ht="12.75" x14ac:dyDescent="0.2">
      <c r="A537" s="10"/>
      <c r="B537" s="10"/>
      <c r="C537" s="10"/>
      <c r="D537" s="10"/>
      <c r="E537" s="10"/>
      <c r="F537" s="10"/>
      <c r="G537" s="11"/>
      <c r="H537" s="10"/>
      <c r="I537" s="10"/>
      <c r="J537" s="10"/>
      <c r="K537" s="10"/>
    </row>
    <row r="538" spans="1:11" ht="12.75" x14ac:dyDescent="0.2">
      <c r="A538" s="10"/>
      <c r="B538" s="10"/>
      <c r="C538" s="10"/>
      <c r="D538" s="10"/>
      <c r="E538" s="10"/>
      <c r="F538" s="10"/>
      <c r="G538" s="11"/>
      <c r="H538" s="10"/>
      <c r="I538" s="10"/>
      <c r="J538" s="10"/>
      <c r="K538" s="10"/>
    </row>
    <row r="539" spans="1:11" ht="12.75" x14ac:dyDescent="0.2">
      <c r="A539" s="10"/>
      <c r="B539" s="10"/>
      <c r="C539" s="10"/>
      <c r="D539" s="10"/>
      <c r="E539" s="10"/>
      <c r="F539" s="10"/>
      <c r="G539" s="11"/>
      <c r="H539" s="10"/>
      <c r="I539" s="10"/>
      <c r="J539" s="10"/>
      <c r="K539" s="10"/>
    </row>
    <row r="540" spans="1:11" ht="12.75" x14ac:dyDescent="0.2">
      <c r="A540" s="10"/>
      <c r="B540" s="10"/>
      <c r="C540" s="10"/>
      <c r="D540" s="10"/>
      <c r="E540" s="10"/>
      <c r="F540" s="10"/>
      <c r="G540" s="11"/>
      <c r="H540" s="10"/>
      <c r="I540" s="10"/>
      <c r="J540" s="10"/>
      <c r="K540" s="10"/>
    </row>
    <row r="541" spans="1:11" ht="12.75" x14ac:dyDescent="0.2">
      <c r="A541" s="10"/>
      <c r="B541" s="10"/>
      <c r="C541" s="10"/>
      <c r="D541" s="10"/>
      <c r="E541" s="10"/>
      <c r="F541" s="10"/>
      <c r="G541" s="11"/>
      <c r="H541" s="10"/>
      <c r="I541" s="10"/>
      <c r="J541" s="10"/>
      <c r="K541" s="10"/>
    </row>
    <row r="542" spans="1:11" ht="12.75" x14ac:dyDescent="0.2">
      <c r="A542" s="10"/>
      <c r="B542" s="10"/>
      <c r="C542" s="10"/>
      <c r="D542" s="10"/>
      <c r="E542" s="10"/>
      <c r="F542" s="10"/>
      <c r="G542" s="11"/>
      <c r="H542" s="10"/>
      <c r="I542" s="10"/>
      <c r="J542" s="10"/>
      <c r="K542" s="10"/>
    </row>
    <row r="543" spans="1:11" ht="12.75" x14ac:dyDescent="0.2">
      <c r="A543" s="10"/>
      <c r="B543" s="10"/>
      <c r="C543" s="10"/>
      <c r="D543" s="10"/>
      <c r="E543" s="10"/>
      <c r="F543" s="10"/>
      <c r="G543" s="11"/>
      <c r="H543" s="10"/>
      <c r="I543" s="10"/>
      <c r="J543" s="10"/>
      <c r="K543" s="10"/>
    </row>
    <row r="544" spans="1:11" ht="12.75" x14ac:dyDescent="0.2">
      <c r="A544" s="10"/>
      <c r="B544" s="10"/>
      <c r="C544" s="10"/>
      <c r="D544" s="10"/>
      <c r="E544" s="10"/>
      <c r="F544" s="10"/>
      <c r="G544" s="11"/>
      <c r="H544" s="10"/>
      <c r="I544" s="10"/>
      <c r="J544" s="10"/>
      <c r="K544" s="10"/>
    </row>
    <row r="545" spans="1:11" ht="12.75" x14ac:dyDescent="0.2">
      <c r="A545" s="10"/>
      <c r="B545" s="10"/>
      <c r="C545" s="10"/>
      <c r="D545" s="10"/>
      <c r="E545" s="10"/>
      <c r="F545" s="10"/>
      <c r="G545" s="11"/>
      <c r="H545" s="10"/>
      <c r="I545" s="10"/>
      <c r="J545" s="10"/>
      <c r="K545" s="10"/>
    </row>
    <row r="546" spans="1:11" ht="12.75" x14ac:dyDescent="0.2">
      <c r="A546" s="10"/>
      <c r="B546" s="10"/>
      <c r="C546" s="10"/>
      <c r="D546" s="10"/>
      <c r="E546" s="10"/>
      <c r="F546" s="10"/>
      <c r="G546" s="11"/>
      <c r="H546" s="10"/>
      <c r="I546" s="10"/>
      <c r="J546" s="10"/>
      <c r="K546" s="10"/>
    </row>
    <row r="547" spans="1:11" ht="12.75" x14ac:dyDescent="0.2">
      <c r="A547" s="10"/>
      <c r="B547" s="10"/>
      <c r="C547" s="10"/>
      <c r="D547" s="10"/>
      <c r="E547" s="10"/>
      <c r="F547" s="10"/>
      <c r="G547" s="11"/>
      <c r="H547" s="10"/>
      <c r="I547" s="10"/>
      <c r="J547" s="10"/>
      <c r="K547" s="10"/>
    </row>
    <row r="548" spans="1:11" ht="12.75" x14ac:dyDescent="0.2">
      <c r="A548" s="10"/>
      <c r="B548" s="10"/>
      <c r="C548" s="10"/>
      <c r="D548" s="10"/>
      <c r="E548" s="10"/>
      <c r="F548" s="10"/>
      <c r="G548" s="11"/>
      <c r="H548" s="10"/>
      <c r="I548" s="10"/>
      <c r="J548" s="10"/>
      <c r="K548" s="10"/>
    </row>
    <row r="549" spans="1:11" ht="12.75" x14ac:dyDescent="0.2">
      <c r="A549" s="10"/>
      <c r="B549" s="10"/>
      <c r="C549" s="10"/>
      <c r="D549" s="10"/>
      <c r="E549" s="10"/>
      <c r="F549" s="10"/>
      <c r="G549" s="11"/>
      <c r="H549" s="10"/>
      <c r="I549" s="10"/>
      <c r="J549" s="10"/>
      <c r="K549" s="10"/>
    </row>
    <row r="550" spans="1:11" ht="12.75" x14ac:dyDescent="0.2">
      <c r="A550" s="10"/>
      <c r="B550" s="10"/>
      <c r="C550" s="10"/>
      <c r="D550" s="10"/>
      <c r="E550" s="10"/>
      <c r="F550" s="10"/>
      <c r="G550" s="11"/>
      <c r="H550" s="10"/>
      <c r="I550" s="10"/>
      <c r="J550" s="10"/>
      <c r="K550" s="10"/>
    </row>
    <row r="551" spans="1:11" ht="12.75" x14ac:dyDescent="0.2">
      <c r="A551" s="10"/>
      <c r="B551" s="10"/>
      <c r="C551" s="10"/>
      <c r="D551" s="10"/>
      <c r="E551" s="10"/>
      <c r="F551" s="10"/>
      <c r="G551" s="11"/>
      <c r="H551" s="10"/>
      <c r="I551" s="10"/>
      <c r="J551" s="10"/>
      <c r="K551" s="10"/>
    </row>
    <row r="552" spans="1:11" ht="12.75" x14ac:dyDescent="0.2">
      <c r="A552" s="10"/>
      <c r="B552" s="10"/>
      <c r="C552" s="10"/>
      <c r="D552" s="10"/>
      <c r="E552" s="10"/>
      <c r="F552" s="10"/>
      <c r="G552" s="11"/>
      <c r="H552" s="10"/>
      <c r="I552" s="10"/>
      <c r="J552" s="10"/>
      <c r="K552" s="10"/>
    </row>
    <row r="553" spans="1:11" ht="12.75" x14ac:dyDescent="0.2">
      <c r="A553" s="10"/>
      <c r="B553" s="10"/>
      <c r="C553" s="10"/>
      <c r="D553" s="10"/>
      <c r="E553" s="10"/>
      <c r="F553" s="10"/>
      <c r="G553" s="11"/>
      <c r="H553" s="10"/>
      <c r="I553" s="10"/>
      <c r="J553" s="10"/>
      <c r="K553" s="10"/>
    </row>
    <row r="554" spans="1:11" ht="12.75" x14ac:dyDescent="0.2">
      <c r="A554" s="10"/>
      <c r="B554" s="10"/>
      <c r="C554" s="10"/>
      <c r="D554" s="10"/>
      <c r="E554" s="10"/>
      <c r="F554" s="10"/>
      <c r="G554" s="11"/>
      <c r="H554" s="10"/>
      <c r="I554" s="10"/>
      <c r="J554" s="10"/>
      <c r="K554" s="10"/>
    </row>
    <row r="555" spans="1:11" ht="12.75" x14ac:dyDescent="0.2">
      <c r="A555" s="10"/>
      <c r="B555" s="10"/>
      <c r="C555" s="10"/>
      <c r="D555" s="10"/>
      <c r="E555" s="10"/>
      <c r="F555" s="10"/>
      <c r="G555" s="11"/>
      <c r="H555" s="10"/>
      <c r="I555" s="10"/>
      <c r="J555" s="10"/>
      <c r="K555" s="10"/>
    </row>
    <row r="556" spans="1:11" ht="12.75" x14ac:dyDescent="0.2">
      <c r="A556" s="10"/>
      <c r="B556" s="10"/>
      <c r="C556" s="10"/>
      <c r="D556" s="10"/>
      <c r="E556" s="10"/>
      <c r="F556" s="10"/>
      <c r="G556" s="11"/>
      <c r="H556" s="10"/>
      <c r="I556" s="10"/>
      <c r="J556" s="10"/>
      <c r="K556" s="10"/>
    </row>
    <row r="557" spans="1:11" ht="12.75" x14ac:dyDescent="0.2">
      <c r="A557" s="10"/>
      <c r="B557" s="10"/>
      <c r="C557" s="10"/>
      <c r="D557" s="10"/>
      <c r="E557" s="10"/>
      <c r="F557" s="10"/>
      <c r="G557" s="11"/>
      <c r="H557" s="10"/>
      <c r="I557" s="10"/>
      <c r="J557" s="10"/>
      <c r="K557" s="10"/>
    </row>
    <row r="558" spans="1:11" ht="12.75" x14ac:dyDescent="0.2">
      <c r="A558" s="10"/>
      <c r="B558" s="10"/>
      <c r="C558" s="10"/>
      <c r="D558" s="10"/>
      <c r="E558" s="10"/>
      <c r="F558" s="10"/>
      <c r="G558" s="11"/>
      <c r="H558" s="10"/>
      <c r="I558" s="10"/>
      <c r="J558" s="10"/>
      <c r="K558" s="10"/>
    </row>
    <row r="559" spans="1:11" ht="12.75" x14ac:dyDescent="0.2">
      <c r="A559" s="10"/>
      <c r="B559" s="10"/>
      <c r="C559" s="10"/>
      <c r="D559" s="10"/>
      <c r="E559" s="10"/>
      <c r="F559" s="10"/>
      <c r="G559" s="11"/>
      <c r="H559" s="10"/>
      <c r="I559" s="10"/>
      <c r="J559" s="10"/>
      <c r="K559" s="10"/>
    </row>
    <row r="560" spans="1:11" ht="12.75" x14ac:dyDescent="0.2">
      <c r="A560" s="10"/>
      <c r="B560" s="10"/>
      <c r="C560" s="10"/>
      <c r="D560" s="10"/>
      <c r="E560" s="10"/>
      <c r="F560" s="10"/>
      <c r="G560" s="11"/>
      <c r="H560" s="10"/>
      <c r="I560" s="10"/>
      <c r="J560" s="10"/>
      <c r="K560" s="10"/>
    </row>
    <row r="561" spans="1:11" ht="12.75" x14ac:dyDescent="0.2">
      <c r="A561" s="10"/>
      <c r="B561" s="10"/>
      <c r="C561" s="10"/>
      <c r="D561" s="10"/>
      <c r="E561" s="10"/>
      <c r="F561" s="10"/>
      <c r="G561" s="11"/>
      <c r="H561" s="10"/>
      <c r="I561" s="10"/>
      <c r="J561" s="10"/>
      <c r="K561" s="10"/>
    </row>
    <row r="562" spans="1:11" ht="12.75" x14ac:dyDescent="0.2">
      <c r="A562" s="10"/>
      <c r="B562" s="10"/>
      <c r="C562" s="10"/>
      <c r="D562" s="10"/>
      <c r="E562" s="10"/>
      <c r="F562" s="10"/>
      <c r="G562" s="11"/>
      <c r="H562" s="10"/>
      <c r="I562" s="10"/>
      <c r="J562" s="10"/>
      <c r="K562" s="10"/>
    </row>
    <row r="563" spans="1:11" ht="12.75" x14ac:dyDescent="0.2">
      <c r="A563" s="10"/>
      <c r="B563" s="10"/>
      <c r="C563" s="10"/>
      <c r="D563" s="10"/>
      <c r="E563" s="10"/>
      <c r="F563" s="10"/>
      <c r="G563" s="11"/>
      <c r="H563" s="10"/>
      <c r="I563" s="10"/>
      <c r="J563" s="10"/>
      <c r="K563" s="10"/>
    </row>
    <row r="564" spans="1:11" ht="12.75" x14ac:dyDescent="0.2">
      <c r="A564" s="10"/>
      <c r="B564" s="10"/>
      <c r="C564" s="10"/>
      <c r="D564" s="10"/>
      <c r="E564" s="10"/>
      <c r="F564" s="10"/>
      <c r="G564" s="11"/>
      <c r="H564" s="10"/>
      <c r="I564" s="10"/>
      <c r="J564" s="10"/>
      <c r="K564" s="10"/>
    </row>
    <row r="565" spans="1:11" ht="12.75" x14ac:dyDescent="0.2">
      <c r="A565" s="10"/>
      <c r="B565" s="10"/>
      <c r="C565" s="10"/>
      <c r="D565" s="10"/>
      <c r="E565" s="10"/>
      <c r="F565" s="10"/>
      <c r="G565" s="11"/>
      <c r="H565" s="10"/>
      <c r="I565" s="10"/>
      <c r="J565" s="10"/>
      <c r="K565" s="10"/>
    </row>
    <row r="566" spans="1:11" ht="12.75" x14ac:dyDescent="0.2">
      <c r="A566" s="10"/>
      <c r="B566" s="10"/>
      <c r="C566" s="10"/>
      <c r="D566" s="10"/>
      <c r="E566" s="10"/>
      <c r="F566" s="10"/>
      <c r="G566" s="11"/>
      <c r="H566" s="10"/>
      <c r="I566" s="10"/>
      <c r="J566" s="10"/>
      <c r="K566" s="10"/>
    </row>
    <row r="567" spans="1:11" ht="12.75" x14ac:dyDescent="0.2">
      <c r="A567" s="10"/>
      <c r="B567" s="10"/>
      <c r="C567" s="10"/>
      <c r="D567" s="10"/>
      <c r="E567" s="10"/>
      <c r="F567" s="10"/>
      <c r="G567" s="11"/>
      <c r="H567" s="10"/>
      <c r="I567" s="10"/>
      <c r="J567" s="10"/>
      <c r="K567" s="10"/>
    </row>
    <row r="568" spans="1:11" ht="12.75" x14ac:dyDescent="0.2">
      <c r="A568" s="10"/>
      <c r="B568" s="10"/>
      <c r="C568" s="10"/>
      <c r="D568" s="10"/>
      <c r="E568" s="10"/>
      <c r="F568" s="10"/>
      <c r="G568" s="11"/>
      <c r="H568" s="10"/>
      <c r="I568" s="10"/>
      <c r="J568" s="10"/>
      <c r="K568" s="10"/>
    </row>
    <row r="569" spans="1:11" ht="12.75" x14ac:dyDescent="0.2">
      <c r="A569" s="10"/>
      <c r="B569" s="10"/>
      <c r="C569" s="10"/>
      <c r="D569" s="10"/>
      <c r="E569" s="10"/>
      <c r="F569" s="10"/>
      <c r="G569" s="11"/>
      <c r="H569" s="10"/>
      <c r="I569" s="10"/>
      <c r="J569" s="10"/>
      <c r="K569" s="10"/>
    </row>
    <row r="570" spans="1:11" ht="12.75" x14ac:dyDescent="0.2">
      <c r="A570" s="10"/>
      <c r="B570" s="10"/>
      <c r="C570" s="10"/>
      <c r="D570" s="10"/>
      <c r="E570" s="10"/>
      <c r="F570" s="10"/>
      <c r="G570" s="11"/>
      <c r="H570" s="10"/>
      <c r="I570" s="10"/>
      <c r="J570" s="10"/>
      <c r="K570" s="10"/>
    </row>
    <row r="571" spans="1:11" ht="12.75" x14ac:dyDescent="0.2">
      <c r="A571" s="10"/>
      <c r="B571" s="10"/>
      <c r="C571" s="10"/>
      <c r="D571" s="10"/>
      <c r="E571" s="10"/>
      <c r="F571" s="10"/>
      <c r="G571" s="11"/>
      <c r="H571" s="10"/>
      <c r="I571" s="10"/>
      <c r="J571" s="10"/>
      <c r="K571" s="10"/>
    </row>
    <row r="572" spans="1:11" ht="12.75" x14ac:dyDescent="0.2">
      <c r="A572" s="10"/>
      <c r="B572" s="10"/>
      <c r="C572" s="10"/>
      <c r="D572" s="10"/>
      <c r="E572" s="10"/>
      <c r="F572" s="10"/>
      <c r="G572" s="11"/>
      <c r="H572" s="10"/>
      <c r="I572" s="10"/>
      <c r="J572" s="10"/>
      <c r="K572" s="10"/>
    </row>
    <row r="573" spans="1:11" ht="12.75" x14ac:dyDescent="0.2">
      <c r="A573" s="10"/>
      <c r="B573" s="10"/>
      <c r="C573" s="10"/>
      <c r="D573" s="10"/>
      <c r="E573" s="10"/>
      <c r="F573" s="10"/>
      <c r="G573" s="11"/>
      <c r="H573" s="10"/>
      <c r="I573" s="10"/>
      <c r="J573" s="10"/>
      <c r="K573" s="10"/>
    </row>
    <row r="574" spans="1:11" ht="12.75" x14ac:dyDescent="0.2">
      <c r="A574" s="10"/>
      <c r="B574" s="10"/>
      <c r="C574" s="10"/>
      <c r="D574" s="10"/>
      <c r="E574" s="10"/>
      <c r="F574" s="10"/>
      <c r="G574" s="11"/>
      <c r="H574" s="10"/>
      <c r="I574" s="10"/>
      <c r="J574" s="10"/>
      <c r="K574" s="10"/>
    </row>
    <row r="575" spans="1:11" ht="12.75" x14ac:dyDescent="0.2">
      <c r="A575" s="10"/>
      <c r="B575" s="10"/>
      <c r="C575" s="10"/>
      <c r="D575" s="10"/>
      <c r="E575" s="10"/>
      <c r="F575" s="10"/>
      <c r="G575" s="11"/>
      <c r="H575" s="10"/>
      <c r="I575" s="10"/>
      <c r="J575" s="10"/>
      <c r="K575" s="10"/>
    </row>
    <row r="576" spans="1:11" ht="12.75" x14ac:dyDescent="0.2">
      <c r="A576" s="10"/>
      <c r="B576" s="10"/>
      <c r="C576" s="10"/>
      <c r="D576" s="10"/>
      <c r="E576" s="10"/>
      <c r="F576" s="10"/>
      <c r="G576" s="11"/>
      <c r="H576" s="10"/>
      <c r="I576" s="10"/>
      <c r="J576" s="10"/>
      <c r="K576" s="10"/>
    </row>
    <row r="577" spans="1:11" ht="12.75" x14ac:dyDescent="0.2">
      <c r="A577" s="10"/>
      <c r="B577" s="10"/>
      <c r="C577" s="10"/>
      <c r="D577" s="10"/>
      <c r="E577" s="10"/>
      <c r="F577" s="10"/>
      <c r="G577" s="11"/>
      <c r="H577" s="10"/>
      <c r="I577" s="10"/>
      <c r="J577" s="10"/>
      <c r="K577" s="10"/>
    </row>
    <row r="578" spans="1:11" ht="12.75" x14ac:dyDescent="0.2">
      <c r="A578" s="10"/>
      <c r="B578" s="10"/>
      <c r="C578" s="10"/>
      <c r="D578" s="10"/>
      <c r="E578" s="10"/>
      <c r="F578" s="10"/>
      <c r="G578" s="11"/>
      <c r="H578" s="10"/>
      <c r="I578" s="10"/>
      <c r="J578" s="10"/>
      <c r="K578" s="10"/>
    </row>
    <row r="579" spans="1:11" ht="12.75" x14ac:dyDescent="0.2">
      <c r="A579" s="10"/>
      <c r="B579" s="10"/>
      <c r="C579" s="10"/>
      <c r="D579" s="10"/>
      <c r="E579" s="10"/>
      <c r="F579" s="10"/>
      <c r="G579" s="11"/>
      <c r="H579" s="10"/>
      <c r="I579" s="10"/>
      <c r="J579" s="10"/>
      <c r="K579" s="10"/>
    </row>
    <row r="580" spans="1:11" ht="12.75" x14ac:dyDescent="0.2">
      <c r="A580" s="10"/>
      <c r="B580" s="10"/>
      <c r="C580" s="10"/>
      <c r="D580" s="10"/>
      <c r="E580" s="10"/>
      <c r="F580" s="10"/>
      <c r="G580" s="11"/>
      <c r="H580" s="10"/>
      <c r="I580" s="10"/>
      <c r="J580" s="10"/>
      <c r="K580" s="10"/>
    </row>
    <row r="581" spans="1:11" ht="12.75" x14ac:dyDescent="0.2">
      <c r="A581" s="10"/>
      <c r="B581" s="10"/>
      <c r="C581" s="10"/>
      <c r="D581" s="10"/>
      <c r="E581" s="10"/>
      <c r="F581" s="10"/>
      <c r="G581" s="11"/>
      <c r="H581" s="10"/>
      <c r="I581" s="10"/>
      <c r="J581" s="10"/>
      <c r="K581" s="10"/>
    </row>
    <row r="582" spans="1:11" ht="12.75" x14ac:dyDescent="0.2">
      <c r="A582" s="10"/>
      <c r="B582" s="10"/>
      <c r="C582" s="10"/>
      <c r="D582" s="10"/>
      <c r="E582" s="10"/>
      <c r="F582" s="10"/>
      <c r="G582" s="11"/>
      <c r="H582" s="10"/>
      <c r="I582" s="10"/>
      <c r="J582" s="10"/>
      <c r="K582" s="10"/>
    </row>
    <row r="583" spans="1:11" ht="12.75" x14ac:dyDescent="0.2">
      <c r="A583" s="10"/>
      <c r="B583" s="10"/>
      <c r="C583" s="10"/>
      <c r="D583" s="10"/>
      <c r="E583" s="10"/>
      <c r="F583" s="10"/>
      <c r="G583" s="11"/>
      <c r="H583" s="10"/>
      <c r="I583" s="10"/>
      <c r="J583" s="10"/>
      <c r="K583" s="10"/>
    </row>
    <row r="584" spans="1:11" ht="12.75" x14ac:dyDescent="0.2">
      <c r="A584" s="10"/>
      <c r="B584" s="10"/>
      <c r="C584" s="10"/>
      <c r="D584" s="10"/>
      <c r="E584" s="10"/>
      <c r="F584" s="10"/>
      <c r="G584" s="11"/>
      <c r="H584" s="10"/>
      <c r="I584" s="10"/>
      <c r="J584" s="10"/>
      <c r="K584" s="10"/>
    </row>
    <row r="585" spans="1:11" ht="12.75" x14ac:dyDescent="0.2">
      <c r="A585" s="10"/>
      <c r="B585" s="10"/>
      <c r="C585" s="10"/>
      <c r="D585" s="10"/>
      <c r="E585" s="10"/>
      <c r="F585" s="10"/>
      <c r="G585" s="11"/>
      <c r="H585" s="10"/>
      <c r="I585" s="10"/>
      <c r="J585" s="10"/>
      <c r="K585" s="10"/>
    </row>
    <row r="586" spans="1:11" ht="12.75" x14ac:dyDescent="0.2">
      <c r="A586" s="10"/>
      <c r="B586" s="10"/>
      <c r="C586" s="10"/>
      <c r="D586" s="10"/>
      <c r="E586" s="10"/>
      <c r="F586" s="10"/>
      <c r="G586" s="11"/>
      <c r="H586" s="10"/>
      <c r="I586" s="10"/>
      <c r="J586" s="10"/>
      <c r="K586" s="10"/>
    </row>
    <row r="587" spans="1:11" ht="12.75" x14ac:dyDescent="0.2">
      <c r="A587" s="10"/>
      <c r="B587" s="10"/>
      <c r="C587" s="10"/>
      <c r="D587" s="10"/>
      <c r="E587" s="10"/>
      <c r="F587" s="10"/>
      <c r="G587" s="11"/>
      <c r="H587" s="10"/>
      <c r="I587" s="10"/>
      <c r="J587" s="10"/>
      <c r="K587" s="10"/>
    </row>
    <row r="588" spans="1:11" ht="12.75" x14ac:dyDescent="0.2">
      <c r="A588" s="10"/>
      <c r="B588" s="10"/>
      <c r="C588" s="10"/>
      <c r="D588" s="10"/>
      <c r="E588" s="10"/>
      <c r="F588" s="10"/>
      <c r="G588" s="11"/>
      <c r="H588" s="10"/>
      <c r="I588" s="10"/>
      <c r="J588" s="10"/>
      <c r="K588" s="10"/>
    </row>
    <row r="589" spans="1:11" ht="12.75" x14ac:dyDescent="0.2">
      <c r="A589" s="10"/>
      <c r="B589" s="10"/>
      <c r="C589" s="10"/>
      <c r="D589" s="10"/>
      <c r="E589" s="10"/>
      <c r="F589" s="10"/>
      <c r="G589" s="11"/>
      <c r="H589" s="10"/>
      <c r="I589" s="10"/>
      <c r="J589" s="10"/>
      <c r="K589" s="10"/>
    </row>
    <row r="590" spans="1:11" ht="12.75" x14ac:dyDescent="0.2">
      <c r="A590" s="10"/>
      <c r="B590" s="10"/>
      <c r="C590" s="10"/>
      <c r="D590" s="10"/>
      <c r="E590" s="10"/>
      <c r="F590" s="10"/>
      <c r="G590" s="11"/>
      <c r="H590" s="10"/>
      <c r="I590" s="10"/>
      <c r="J590" s="10"/>
      <c r="K590" s="10"/>
    </row>
    <row r="591" spans="1:11" ht="12.75" x14ac:dyDescent="0.2">
      <c r="A591" s="10"/>
      <c r="B591" s="10"/>
      <c r="C591" s="10"/>
      <c r="D591" s="10"/>
      <c r="E591" s="10"/>
      <c r="F591" s="10"/>
      <c r="G591" s="11"/>
      <c r="H591" s="10"/>
      <c r="I591" s="10"/>
      <c r="J591" s="10"/>
      <c r="K591" s="10"/>
    </row>
    <row r="592" spans="1:11" ht="12.75" x14ac:dyDescent="0.2">
      <c r="A592" s="10"/>
      <c r="B592" s="10"/>
      <c r="C592" s="10"/>
      <c r="D592" s="10"/>
      <c r="E592" s="10"/>
      <c r="F592" s="10"/>
      <c r="G592" s="11"/>
      <c r="H592" s="10"/>
      <c r="I592" s="10"/>
      <c r="J592" s="10"/>
      <c r="K592" s="10"/>
    </row>
    <row r="593" spans="1:11" ht="12.75" x14ac:dyDescent="0.2">
      <c r="A593" s="10"/>
      <c r="B593" s="10"/>
      <c r="C593" s="10"/>
      <c r="D593" s="10"/>
      <c r="E593" s="10"/>
      <c r="F593" s="10"/>
      <c r="G593" s="11"/>
      <c r="H593" s="10"/>
      <c r="I593" s="10"/>
      <c r="J593" s="10"/>
      <c r="K593" s="10"/>
    </row>
    <row r="594" spans="1:11" ht="12.75" x14ac:dyDescent="0.2">
      <c r="A594" s="10"/>
      <c r="B594" s="10"/>
      <c r="C594" s="10"/>
      <c r="D594" s="10"/>
      <c r="E594" s="10"/>
      <c r="F594" s="10"/>
      <c r="G594" s="11"/>
      <c r="H594" s="10"/>
      <c r="I594" s="10"/>
      <c r="J594" s="10"/>
      <c r="K594" s="10"/>
    </row>
    <row r="595" spans="1:11" ht="12.75" x14ac:dyDescent="0.2">
      <c r="A595" s="10"/>
      <c r="B595" s="10"/>
      <c r="C595" s="10"/>
      <c r="D595" s="10"/>
      <c r="E595" s="10"/>
      <c r="F595" s="10"/>
      <c r="G595" s="11"/>
      <c r="H595" s="10"/>
      <c r="I595" s="10"/>
      <c r="J595" s="10"/>
      <c r="K595" s="10"/>
    </row>
    <row r="596" spans="1:11" ht="12.75" x14ac:dyDescent="0.2">
      <c r="A596" s="10"/>
      <c r="B596" s="10"/>
      <c r="C596" s="10"/>
      <c r="D596" s="10"/>
      <c r="E596" s="10"/>
      <c r="F596" s="10"/>
      <c r="G596" s="11"/>
      <c r="H596" s="10"/>
      <c r="I596" s="10"/>
      <c r="J596" s="10"/>
      <c r="K596" s="10"/>
    </row>
    <row r="597" spans="1:11" ht="12.75" x14ac:dyDescent="0.2">
      <c r="A597" s="10"/>
      <c r="B597" s="10"/>
      <c r="C597" s="10"/>
      <c r="D597" s="10"/>
      <c r="E597" s="10"/>
      <c r="F597" s="10"/>
      <c r="G597" s="11"/>
      <c r="H597" s="10"/>
      <c r="I597" s="10"/>
      <c r="J597" s="10"/>
      <c r="K597" s="10"/>
    </row>
    <row r="598" spans="1:11" ht="12.75" x14ac:dyDescent="0.2">
      <c r="A598" s="10"/>
      <c r="B598" s="10"/>
      <c r="C598" s="10"/>
      <c r="D598" s="10"/>
      <c r="E598" s="10"/>
      <c r="F598" s="10"/>
      <c r="G598" s="11"/>
      <c r="H598" s="10"/>
      <c r="I598" s="10"/>
      <c r="J598" s="10"/>
      <c r="K598" s="10"/>
    </row>
    <row r="599" spans="1:11" ht="12.75" x14ac:dyDescent="0.2">
      <c r="A599" s="10"/>
      <c r="B599" s="10"/>
      <c r="C599" s="10"/>
      <c r="D599" s="10"/>
      <c r="E599" s="10"/>
      <c r="F599" s="10"/>
      <c r="G599" s="11"/>
      <c r="H599" s="10"/>
      <c r="I599" s="10"/>
      <c r="J599" s="10"/>
      <c r="K599" s="10"/>
    </row>
    <row r="600" spans="1:11" ht="12.75" x14ac:dyDescent="0.2">
      <c r="A600" s="10"/>
      <c r="B600" s="10"/>
      <c r="C600" s="10"/>
      <c r="D600" s="10"/>
      <c r="E600" s="10"/>
      <c r="F600" s="10"/>
      <c r="G600" s="11"/>
      <c r="H600" s="10"/>
      <c r="I600" s="10"/>
      <c r="J600" s="10"/>
      <c r="K600" s="10"/>
    </row>
    <row r="601" spans="1:11" ht="12.75" x14ac:dyDescent="0.2">
      <c r="A601" s="10"/>
      <c r="B601" s="10"/>
      <c r="C601" s="10"/>
      <c r="D601" s="10"/>
      <c r="E601" s="10"/>
      <c r="F601" s="10"/>
      <c r="G601" s="11"/>
      <c r="H601" s="10"/>
      <c r="I601" s="10"/>
      <c r="J601" s="10"/>
      <c r="K601" s="10"/>
    </row>
    <row r="602" spans="1:11" ht="12.75" x14ac:dyDescent="0.2">
      <c r="A602" s="10"/>
      <c r="B602" s="10"/>
      <c r="C602" s="10"/>
      <c r="D602" s="10"/>
      <c r="E602" s="10"/>
      <c r="F602" s="10"/>
      <c r="G602" s="11"/>
      <c r="H602" s="10"/>
      <c r="I602" s="10"/>
      <c r="J602" s="10"/>
      <c r="K602" s="10"/>
    </row>
    <row r="603" spans="1:11" ht="12.75" x14ac:dyDescent="0.2">
      <c r="A603" s="10"/>
      <c r="B603" s="10"/>
      <c r="C603" s="10"/>
      <c r="D603" s="10"/>
      <c r="E603" s="10"/>
      <c r="F603" s="10"/>
      <c r="G603" s="11"/>
      <c r="H603" s="10"/>
      <c r="I603" s="10"/>
      <c r="J603" s="10"/>
      <c r="K603" s="10"/>
    </row>
    <row r="604" spans="1:11" ht="12.75" x14ac:dyDescent="0.2">
      <c r="A604" s="10"/>
      <c r="B604" s="10"/>
      <c r="C604" s="10"/>
      <c r="D604" s="10"/>
      <c r="E604" s="10"/>
      <c r="F604" s="10"/>
      <c r="G604" s="11"/>
      <c r="H604" s="10"/>
      <c r="I604" s="10"/>
      <c r="J604" s="10"/>
      <c r="K604" s="10"/>
    </row>
    <row r="605" spans="1:11" ht="12.75" x14ac:dyDescent="0.2">
      <c r="A605" s="10"/>
      <c r="B605" s="10"/>
      <c r="C605" s="10"/>
      <c r="D605" s="10"/>
      <c r="E605" s="10"/>
      <c r="F605" s="10"/>
      <c r="G605" s="11"/>
      <c r="H605" s="10"/>
      <c r="I605" s="10"/>
      <c r="J605" s="10"/>
      <c r="K605" s="10"/>
    </row>
    <row r="606" spans="1:11" ht="12.75" x14ac:dyDescent="0.2">
      <c r="A606" s="10"/>
      <c r="B606" s="10"/>
      <c r="C606" s="10"/>
      <c r="D606" s="10"/>
      <c r="E606" s="10"/>
      <c r="F606" s="10"/>
      <c r="G606" s="11"/>
      <c r="H606" s="10"/>
      <c r="I606" s="10"/>
      <c r="J606" s="10"/>
      <c r="K606" s="10"/>
    </row>
    <row r="607" spans="1:11" ht="12.75" x14ac:dyDescent="0.2">
      <c r="A607" s="10"/>
      <c r="B607" s="10"/>
      <c r="C607" s="10"/>
      <c r="D607" s="10"/>
      <c r="E607" s="10"/>
      <c r="F607" s="10"/>
      <c r="G607" s="11"/>
      <c r="H607" s="10"/>
      <c r="I607" s="10"/>
      <c r="J607" s="10"/>
      <c r="K607" s="10"/>
    </row>
    <row r="608" spans="1:11" ht="12.75" x14ac:dyDescent="0.2">
      <c r="A608" s="10"/>
      <c r="B608" s="10"/>
      <c r="C608" s="10"/>
      <c r="D608" s="10"/>
      <c r="E608" s="10"/>
      <c r="F608" s="10"/>
      <c r="G608" s="11"/>
      <c r="H608" s="10"/>
      <c r="I608" s="10"/>
      <c r="J608" s="10"/>
      <c r="K608" s="10"/>
    </row>
    <row r="609" spans="1:11" ht="12.75" x14ac:dyDescent="0.2">
      <c r="A609" s="10"/>
      <c r="B609" s="10"/>
      <c r="C609" s="10"/>
      <c r="D609" s="10"/>
      <c r="E609" s="10"/>
      <c r="F609" s="10"/>
      <c r="G609" s="11"/>
      <c r="H609" s="10"/>
      <c r="I609" s="10"/>
      <c r="J609" s="10"/>
      <c r="K609" s="10"/>
    </row>
    <row r="610" spans="1:11" ht="12.75" x14ac:dyDescent="0.2">
      <c r="A610" s="10"/>
      <c r="B610" s="10"/>
      <c r="C610" s="10"/>
      <c r="D610" s="10"/>
      <c r="E610" s="10"/>
      <c r="F610" s="10"/>
      <c r="G610" s="11"/>
      <c r="H610" s="10"/>
      <c r="I610" s="10"/>
      <c r="J610" s="10"/>
      <c r="K610" s="10"/>
    </row>
    <row r="611" spans="1:11" ht="12.75" x14ac:dyDescent="0.2">
      <c r="A611" s="10"/>
      <c r="B611" s="10"/>
      <c r="C611" s="10"/>
      <c r="D611" s="10"/>
      <c r="E611" s="10"/>
      <c r="F611" s="10"/>
      <c r="G611" s="11"/>
      <c r="H611" s="10"/>
      <c r="I611" s="10"/>
      <c r="J611" s="10"/>
      <c r="K611" s="10"/>
    </row>
    <row r="612" spans="1:11" ht="12.75" x14ac:dyDescent="0.2">
      <c r="A612" s="10"/>
      <c r="B612" s="10"/>
      <c r="C612" s="10"/>
      <c r="D612" s="10"/>
      <c r="E612" s="10"/>
      <c r="F612" s="10"/>
      <c r="G612" s="11"/>
      <c r="H612" s="10"/>
      <c r="I612" s="10"/>
      <c r="J612" s="10"/>
      <c r="K612" s="10"/>
    </row>
    <row r="613" spans="1:11" ht="12.75" x14ac:dyDescent="0.2">
      <c r="A613" s="10"/>
      <c r="B613" s="10"/>
      <c r="C613" s="10"/>
      <c r="D613" s="10"/>
      <c r="E613" s="10"/>
      <c r="F613" s="10"/>
      <c r="G613" s="11"/>
      <c r="H613" s="10"/>
      <c r="I613" s="10"/>
      <c r="J613" s="10"/>
      <c r="K613" s="10"/>
    </row>
    <row r="614" spans="1:11" ht="12.75" x14ac:dyDescent="0.2">
      <c r="A614" s="10"/>
      <c r="B614" s="10"/>
      <c r="C614" s="10"/>
      <c r="D614" s="10"/>
      <c r="E614" s="10"/>
      <c r="F614" s="10"/>
      <c r="G614" s="11"/>
      <c r="H614" s="10"/>
      <c r="I614" s="10"/>
      <c r="J614" s="10"/>
      <c r="K614" s="10"/>
    </row>
    <row r="615" spans="1:11" ht="12.75" x14ac:dyDescent="0.2">
      <c r="A615" s="10"/>
      <c r="B615" s="10"/>
      <c r="C615" s="10"/>
      <c r="D615" s="10"/>
      <c r="E615" s="10"/>
      <c r="F615" s="10"/>
      <c r="G615" s="11"/>
      <c r="H615" s="10"/>
      <c r="I615" s="10"/>
      <c r="J615" s="10"/>
      <c r="K615" s="10"/>
    </row>
    <row r="616" spans="1:11" ht="12.75" x14ac:dyDescent="0.2">
      <c r="A616" s="10"/>
      <c r="B616" s="10"/>
      <c r="C616" s="10"/>
      <c r="D616" s="10"/>
      <c r="E616" s="10"/>
      <c r="F616" s="10"/>
      <c r="G616" s="11"/>
      <c r="H616" s="10"/>
      <c r="I616" s="10"/>
      <c r="J616" s="10"/>
      <c r="K616" s="10"/>
    </row>
    <row r="617" spans="1:11" ht="12.75" x14ac:dyDescent="0.2">
      <c r="A617" s="10"/>
      <c r="B617" s="10"/>
      <c r="C617" s="10"/>
      <c r="D617" s="10"/>
      <c r="E617" s="10"/>
      <c r="F617" s="10"/>
      <c r="G617" s="11"/>
      <c r="H617" s="10"/>
      <c r="I617" s="10"/>
      <c r="J617" s="10"/>
      <c r="K617" s="10"/>
    </row>
    <row r="618" spans="1:11" ht="12.75" x14ac:dyDescent="0.2">
      <c r="A618" s="10"/>
      <c r="B618" s="10"/>
      <c r="C618" s="10"/>
      <c r="D618" s="10"/>
      <c r="E618" s="10"/>
      <c r="F618" s="10"/>
      <c r="G618" s="11"/>
      <c r="H618" s="10"/>
      <c r="I618" s="10"/>
      <c r="J618" s="10"/>
      <c r="K618" s="10"/>
    </row>
    <row r="619" spans="1:11" ht="12.75" x14ac:dyDescent="0.2">
      <c r="A619" s="10"/>
      <c r="B619" s="10"/>
      <c r="C619" s="10"/>
      <c r="D619" s="10"/>
      <c r="E619" s="10"/>
      <c r="F619" s="10"/>
      <c r="G619" s="11"/>
      <c r="H619" s="10"/>
      <c r="I619" s="10"/>
      <c r="J619" s="10"/>
      <c r="K619" s="10"/>
    </row>
    <row r="620" spans="1:11" ht="12.75" x14ac:dyDescent="0.2">
      <c r="A620" s="10"/>
      <c r="B620" s="10"/>
      <c r="C620" s="10"/>
      <c r="D620" s="10"/>
      <c r="E620" s="10"/>
      <c r="F620" s="10"/>
      <c r="G620" s="11"/>
      <c r="H620" s="10"/>
      <c r="I620" s="10"/>
      <c r="J620" s="10"/>
      <c r="K620" s="10"/>
    </row>
    <row r="621" spans="1:11" ht="12.75" x14ac:dyDescent="0.2">
      <c r="A621" s="10"/>
      <c r="B621" s="10"/>
      <c r="C621" s="10"/>
      <c r="D621" s="10"/>
      <c r="E621" s="10"/>
      <c r="F621" s="10"/>
      <c r="G621" s="11"/>
      <c r="H621" s="10"/>
      <c r="I621" s="10"/>
      <c r="J621" s="10"/>
      <c r="K621" s="10"/>
    </row>
    <row r="622" spans="1:11" ht="12.75" x14ac:dyDescent="0.2">
      <c r="A622" s="10"/>
      <c r="B622" s="10"/>
      <c r="C622" s="10"/>
      <c r="D622" s="10"/>
      <c r="E622" s="10"/>
      <c r="F622" s="10"/>
      <c r="G622" s="11"/>
      <c r="H622" s="10"/>
      <c r="I622" s="10"/>
      <c r="J622" s="10"/>
      <c r="K622" s="10"/>
    </row>
    <row r="623" spans="1:11" ht="12.75" x14ac:dyDescent="0.2">
      <c r="A623" s="10"/>
      <c r="B623" s="10"/>
      <c r="C623" s="10"/>
      <c r="D623" s="10"/>
      <c r="E623" s="10"/>
      <c r="F623" s="10"/>
      <c r="G623" s="11"/>
      <c r="H623" s="10"/>
      <c r="I623" s="10"/>
      <c r="J623" s="10"/>
      <c r="K623" s="10"/>
    </row>
    <row r="624" spans="1:11" ht="12.75" x14ac:dyDescent="0.2">
      <c r="A624" s="10"/>
      <c r="B624" s="10"/>
      <c r="C624" s="10"/>
      <c r="D624" s="10"/>
      <c r="E624" s="10"/>
      <c r="F624" s="10"/>
      <c r="G624" s="11"/>
      <c r="H624" s="10"/>
      <c r="I624" s="10"/>
      <c r="J624" s="10"/>
      <c r="K624" s="10"/>
    </row>
    <row r="625" spans="1:11" ht="12.75" x14ac:dyDescent="0.2">
      <c r="A625" s="10"/>
      <c r="B625" s="10"/>
      <c r="C625" s="10"/>
      <c r="D625" s="10"/>
      <c r="E625" s="10"/>
      <c r="F625" s="10"/>
      <c r="G625" s="11"/>
      <c r="H625" s="10"/>
      <c r="I625" s="10"/>
      <c r="J625" s="10"/>
      <c r="K625" s="10"/>
    </row>
    <row r="626" spans="1:11" ht="12.75" x14ac:dyDescent="0.2">
      <c r="A626" s="10"/>
      <c r="B626" s="10"/>
      <c r="C626" s="10"/>
      <c r="D626" s="10"/>
      <c r="E626" s="10"/>
      <c r="F626" s="10"/>
      <c r="G626" s="11"/>
      <c r="H626" s="10"/>
      <c r="I626" s="10"/>
      <c r="J626" s="10"/>
      <c r="K626" s="10"/>
    </row>
    <row r="627" spans="1:11" ht="12.75" x14ac:dyDescent="0.2">
      <c r="A627" s="10"/>
      <c r="B627" s="10"/>
      <c r="C627" s="10"/>
      <c r="D627" s="10"/>
      <c r="E627" s="10"/>
      <c r="F627" s="10"/>
      <c r="G627" s="11"/>
      <c r="H627" s="10"/>
      <c r="I627" s="10"/>
      <c r="J627" s="10"/>
      <c r="K627" s="10"/>
    </row>
    <row r="628" spans="1:11" ht="12.75" x14ac:dyDescent="0.2">
      <c r="A628" s="10"/>
      <c r="B628" s="10"/>
      <c r="C628" s="10"/>
      <c r="D628" s="10"/>
      <c r="E628" s="10"/>
      <c r="F628" s="10"/>
      <c r="G628" s="11"/>
      <c r="H628" s="10"/>
      <c r="I628" s="10"/>
      <c r="J628" s="10"/>
      <c r="K628" s="10"/>
    </row>
    <row r="629" spans="1:11" ht="12.75" x14ac:dyDescent="0.2">
      <c r="A629" s="10"/>
      <c r="B629" s="10"/>
      <c r="C629" s="10"/>
      <c r="D629" s="10"/>
      <c r="E629" s="10"/>
      <c r="F629" s="10"/>
      <c r="G629" s="11"/>
      <c r="H629" s="10"/>
      <c r="I629" s="10"/>
      <c r="J629" s="10"/>
      <c r="K629" s="10"/>
    </row>
    <row r="630" spans="1:11" ht="12.75" x14ac:dyDescent="0.2">
      <c r="A630" s="10"/>
      <c r="B630" s="10"/>
      <c r="C630" s="10"/>
      <c r="D630" s="10"/>
      <c r="E630" s="10"/>
      <c r="F630" s="10"/>
      <c r="G630" s="11"/>
      <c r="H630" s="10"/>
      <c r="I630" s="10"/>
      <c r="J630" s="10"/>
      <c r="K630" s="10"/>
    </row>
    <row r="631" spans="1:11" ht="12.75" x14ac:dyDescent="0.2">
      <c r="A631" s="10"/>
      <c r="B631" s="10"/>
      <c r="C631" s="10"/>
      <c r="D631" s="10"/>
      <c r="E631" s="10"/>
      <c r="F631" s="10"/>
      <c r="G631" s="11"/>
      <c r="H631" s="10"/>
      <c r="I631" s="10"/>
      <c r="J631" s="10"/>
      <c r="K631" s="10"/>
    </row>
    <row r="632" spans="1:11" ht="12.75" x14ac:dyDescent="0.2">
      <c r="A632" s="10"/>
      <c r="B632" s="10"/>
      <c r="C632" s="10"/>
      <c r="D632" s="10"/>
      <c r="E632" s="10"/>
      <c r="F632" s="10"/>
      <c r="G632" s="11"/>
      <c r="H632" s="10"/>
      <c r="I632" s="10"/>
      <c r="J632" s="10"/>
      <c r="K632" s="10"/>
    </row>
    <row r="633" spans="1:11" ht="12.75" x14ac:dyDescent="0.2">
      <c r="A633" s="10"/>
      <c r="B633" s="10"/>
      <c r="C633" s="10"/>
      <c r="D633" s="10"/>
      <c r="E633" s="10"/>
      <c r="F633" s="10"/>
      <c r="G633" s="11"/>
      <c r="H633" s="10"/>
      <c r="I633" s="10"/>
      <c r="J633" s="10"/>
      <c r="K633" s="10"/>
    </row>
    <row r="634" spans="1:11" ht="12.75" x14ac:dyDescent="0.2">
      <c r="A634" s="10"/>
      <c r="B634" s="10"/>
      <c r="C634" s="10"/>
      <c r="D634" s="10"/>
      <c r="E634" s="10"/>
      <c r="F634" s="10"/>
      <c r="G634" s="11"/>
      <c r="H634" s="10"/>
      <c r="I634" s="10"/>
      <c r="J634" s="10"/>
      <c r="K634" s="10"/>
    </row>
    <row r="635" spans="1:11" ht="12.75" x14ac:dyDescent="0.2">
      <c r="A635" s="10"/>
      <c r="B635" s="10"/>
      <c r="C635" s="10"/>
      <c r="D635" s="10"/>
      <c r="E635" s="10"/>
      <c r="F635" s="10"/>
      <c r="G635" s="11"/>
      <c r="H635" s="10"/>
      <c r="I635" s="10"/>
      <c r="J635" s="10"/>
      <c r="K635" s="10"/>
    </row>
    <row r="636" spans="1:11" ht="12.75" x14ac:dyDescent="0.2">
      <c r="A636" s="10"/>
      <c r="B636" s="10"/>
      <c r="C636" s="10"/>
      <c r="D636" s="10"/>
      <c r="E636" s="10"/>
      <c r="F636" s="10"/>
      <c r="G636" s="11"/>
      <c r="H636" s="10"/>
      <c r="I636" s="10"/>
      <c r="J636" s="10"/>
      <c r="K636" s="10"/>
    </row>
    <row r="637" spans="1:11" ht="12.75" x14ac:dyDescent="0.2">
      <c r="A637" s="10"/>
      <c r="B637" s="10"/>
      <c r="C637" s="10"/>
      <c r="D637" s="10"/>
      <c r="E637" s="10"/>
      <c r="F637" s="10"/>
      <c r="G637" s="11"/>
      <c r="H637" s="10"/>
      <c r="I637" s="10"/>
      <c r="J637" s="10"/>
      <c r="K637" s="10"/>
    </row>
    <row r="638" spans="1:11" ht="12.75" x14ac:dyDescent="0.2">
      <c r="A638" s="10"/>
      <c r="B638" s="10"/>
      <c r="C638" s="10"/>
      <c r="D638" s="10"/>
      <c r="E638" s="10"/>
      <c r="F638" s="10"/>
      <c r="G638" s="11"/>
      <c r="H638" s="10"/>
      <c r="I638" s="10"/>
      <c r="J638" s="10"/>
      <c r="K638" s="10"/>
    </row>
    <row r="639" spans="1:11" ht="12.75" x14ac:dyDescent="0.2">
      <c r="A639" s="10"/>
      <c r="B639" s="10"/>
      <c r="C639" s="10"/>
      <c r="D639" s="10"/>
      <c r="E639" s="10"/>
      <c r="F639" s="10"/>
      <c r="G639" s="11"/>
      <c r="H639" s="10"/>
      <c r="I639" s="10"/>
      <c r="J639" s="10"/>
      <c r="K639" s="10"/>
    </row>
    <row r="640" spans="1:11" ht="12.75" x14ac:dyDescent="0.2">
      <c r="A640" s="10"/>
      <c r="B640" s="10"/>
      <c r="C640" s="10"/>
      <c r="D640" s="10"/>
      <c r="E640" s="10"/>
      <c r="F640" s="10"/>
      <c r="G640" s="11"/>
      <c r="H640" s="10"/>
      <c r="I640" s="10"/>
      <c r="J640" s="10"/>
      <c r="K640" s="10"/>
    </row>
    <row r="641" spans="1:11" ht="12.75" x14ac:dyDescent="0.2">
      <c r="A641" s="10"/>
      <c r="B641" s="10"/>
      <c r="C641" s="10"/>
      <c r="D641" s="10"/>
      <c r="E641" s="10"/>
      <c r="F641" s="10"/>
      <c r="G641" s="11"/>
      <c r="H641" s="10"/>
      <c r="I641" s="10"/>
      <c r="J641" s="10"/>
      <c r="K641" s="10"/>
    </row>
    <row r="642" spans="1:11" ht="12.75" x14ac:dyDescent="0.2">
      <c r="A642" s="10"/>
      <c r="B642" s="10"/>
      <c r="C642" s="10"/>
      <c r="D642" s="10"/>
      <c r="E642" s="10"/>
      <c r="F642" s="10"/>
      <c r="G642" s="11"/>
      <c r="H642" s="10"/>
      <c r="I642" s="10"/>
      <c r="J642" s="10"/>
      <c r="K642" s="10"/>
    </row>
    <row r="643" spans="1:11" ht="12.75" x14ac:dyDescent="0.2">
      <c r="A643" s="10"/>
      <c r="B643" s="10"/>
      <c r="C643" s="10"/>
      <c r="D643" s="10"/>
      <c r="E643" s="10"/>
      <c r="F643" s="10"/>
      <c r="G643" s="11"/>
      <c r="H643" s="10"/>
      <c r="I643" s="10"/>
      <c r="J643" s="10"/>
      <c r="K643" s="10"/>
    </row>
    <row r="644" spans="1:11" ht="12.75" x14ac:dyDescent="0.2">
      <c r="A644" s="10"/>
      <c r="B644" s="10"/>
      <c r="C644" s="10"/>
      <c r="D644" s="10"/>
      <c r="E644" s="10"/>
      <c r="F644" s="10"/>
      <c r="G644" s="11"/>
      <c r="H644" s="10"/>
      <c r="I644" s="10"/>
      <c r="J644" s="10"/>
      <c r="K644" s="10"/>
    </row>
    <row r="645" spans="1:11" ht="12.75" x14ac:dyDescent="0.2">
      <c r="A645" s="10"/>
      <c r="B645" s="10"/>
      <c r="C645" s="10"/>
      <c r="D645" s="10"/>
      <c r="E645" s="10"/>
      <c r="F645" s="10"/>
      <c r="G645" s="11"/>
      <c r="H645" s="10"/>
      <c r="I645" s="10"/>
      <c r="J645" s="10"/>
      <c r="K645" s="10"/>
    </row>
    <row r="646" spans="1:11" ht="12.75" x14ac:dyDescent="0.2">
      <c r="A646" s="10"/>
      <c r="B646" s="10"/>
      <c r="C646" s="10"/>
      <c r="D646" s="10"/>
      <c r="E646" s="10"/>
      <c r="F646" s="10"/>
      <c r="G646" s="11"/>
      <c r="H646" s="10"/>
      <c r="I646" s="10"/>
      <c r="J646" s="10"/>
      <c r="K646" s="10"/>
    </row>
    <row r="647" spans="1:11" ht="12.75" x14ac:dyDescent="0.2">
      <c r="A647" s="10"/>
      <c r="B647" s="10"/>
      <c r="C647" s="10"/>
      <c r="D647" s="10"/>
      <c r="E647" s="10"/>
      <c r="F647" s="10"/>
      <c r="G647" s="11"/>
      <c r="H647" s="10"/>
      <c r="I647" s="10"/>
      <c r="J647" s="10"/>
      <c r="K647" s="10"/>
    </row>
    <row r="648" spans="1:11" ht="12.75" x14ac:dyDescent="0.2">
      <c r="A648" s="10"/>
      <c r="B648" s="10"/>
      <c r="C648" s="10"/>
      <c r="D648" s="10"/>
      <c r="E648" s="10"/>
      <c r="F648" s="10"/>
      <c r="G648" s="11"/>
      <c r="H648" s="10"/>
      <c r="I648" s="10"/>
      <c r="J648" s="10"/>
      <c r="K648" s="10"/>
    </row>
    <row r="649" spans="1:11" ht="12.75" x14ac:dyDescent="0.2">
      <c r="A649" s="10"/>
      <c r="B649" s="10"/>
      <c r="C649" s="10"/>
      <c r="D649" s="10"/>
      <c r="E649" s="10"/>
      <c r="F649" s="10"/>
      <c r="G649" s="11"/>
      <c r="H649" s="10"/>
      <c r="I649" s="10"/>
      <c r="J649" s="10"/>
      <c r="K649" s="10"/>
    </row>
    <row r="650" spans="1:11" ht="12.75" x14ac:dyDescent="0.2">
      <c r="A650" s="10"/>
      <c r="B650" s="10"/>
      <c r="C650" s="10"/>
      <c r="D650" s="10"/>
      <c r="E650" s="10"/>
      <c r="F650" s="10"/>
      <c r="G650" s="11"/>
      <c r="H650" s="10"/>
      <c r="I650" s="10"/>
      <c r="J650" s="10"/>
      <c r="K650" s="10"/>
    </row>
    <row r="651" spans="1:11" ht="12.75" x14ac:dyDescent="0.2">
      <c r="A651" s="10"/>
      <c r="B651" s="10"/>
      <c r="C651" s="10"/>
      <c r="D651" s="10"/>
      <c r="E651" s="10"/>
      <c r="F651" s="10"/>
      <c r="G651" s="11"/>
      <c r="H651" s="10"/>
      <c r="I651" s="10"/>
      <c r="J651" s="10"/>
      <c r="K651" s="10"/>
    </row>
    <row r="652" spans="1:11" ht="12.75" x14ac:dyDescent="0.2">
      <c r="A652" s="10"/>
      <c r="B652" s="10"/>
      <c r="C652" s="10"/>
      <c r="D652" s="10"/>
      <c r="E652" s="10"/>
      <c r="F652" s="10"/>
      <c r="G652" s="11"/>
      <c r="H652" s="10"/>
      <c r="I652" s="10"/>
      <c r="J652" s="10"/>
      <c r="K652" s="10"/>
    </row>
    <row r="653" spans="1:11" ht="12.75" x14ac:dyDescent="0.2">
      <c r="A653" s="10"/>
      <c r="B653" s="10"/>
      <c r="C653" s="10"/>
      <c r="D653" s="10"/>
      <c r="E653" s="10"/>
      <c r="F653" s="10"/>
      <c r="G653" s="11"/>
      <c r="H653" s="10"/>
      <c r="I653" s="10"/>
      <c r="J653" s="10"/>
      <c r="K653" s="10"/>
    </row>
    <row r="654" spans="1:11" ht="12.75" x14ac:dyDescent="0.2">
      <c r="A654" s="10"/>
      <c r="B654" s="10"/>
      <c r="C654" s="10"/>
      <c r="D654" s="10"/>
      <c r="E654" s="10"/>
      <c r="F654" s="10"/>
      <c r="G654" s="11"/>
      <c r="H654" s="10"/>
      <c r="I654" s="10"/>
      <c r="J654" s="10"/>
      <c r="K654" s="10"/>
    </row>
    <row r="655" spans="1:11" ht="12.75" x14ac:dyDescent="0.2">
      <c r="A655" s="10"/>
      <c r="B655" s="10"/>
      <c r="C655" s="10"/>
      <c r="D655" s="10"/>
      <c r="E655" s="10"/>
      <c r="F655" s="10"/>
      <c r="G655" s="11"/>
      <c r="H655" s="10"/>
      <c r="I655" s="10"/>
      <c r="J655" s="10"/>
      <c r="K655" s="10"/>
    </row>
    <row r="656" spans="1:11" ht="12.75" x14ac:dyDescent="0.2">
      <c r="A656" s="10"/>
      <c r="B656" s="10"/>
      <c r="C656" s="10"/>
      <c r="D656" s="10"/>
      <c r="E656" s="10"/>
      <c r="F656" s="10"/>
      <c r="G656" s="11"/>
      <c r="H656" s="10"/>
      <c r="I656" s="10"/>
      <c r="J656" s="10"/>
      <c r="K656" s="10"/>
    </row>
    <row r="657" spans="1:11" ht="12.75" x14ac:dyDescent="0.2">
      <c r="A657" s="10"/>
      <c r="B657" s="10"/>
      <c r="C657" s="10"/>
      <c r="D657" s="10"/>
      <c r="E657" s="10"/>
      <c r="F657" s="10"/>
      <c r="G657" s="11"/>
      <c r="H657" s="10"/>
      <c r="I657" s="10"/>
      <c r="J657" s="10"/>
      <c r="K657" s="10"/>
    </row>
    <row r="658" spans="1:11" ht="12.75" x14ac:dyDescent="0.2">
      <c r="A658" s="10"/>
      <c r="B658" s="10"/>
      <c r="C658" s="10"/>
      <c r="D658" s="10"/>
      <c r="E658" s="10"/>
      <c r="F658" s="10"/>
      <c r="G658" s="11"/>
      <c r="H658" s="10"/>
      <c r="I658" s="10"/>
      <c r="J658" s="10"/>
      <c r="K658" s="10"/>
    </row>
    <row r="659" spans="1:11" ht="12.75" x14ac:dyDescent="0.2">
      <c r="A659" s="10"/>
      <c r="B659" s="10"/>
      <c r="C659" s="10"/>
      <c r="D659" s="10"/>
      <c r="E659" s="10"/>
      <c r="F659" s="10"/>
      <c r="G659" s="11"/>
      <c r="H659" s="10"/>
      <c r="I659" s="10"/>
      <c r="J659" s="10"/>
      <c r="K659" s="10"/>
    </row>
    <row r="660" spans="1:11" ht="12.75" x14ac:dyDescent="0.2">
      <c r="A660" s="10"/>
      <c r="B660" s="10"/>
      <c r="C660" s="10"/>
      <c r="D660" s="10"/>
      <c r="E660" s="10"/>
      <c r="F660" s="10"/>
      <c r="G660" s="11"/>
      <c r="H660" s="10"/>
      <c r="I660" s="10"/>
      <c r="J660" s="10"/>
      <c r="K660" s="10"/>
    </row>
    <row r="661" spans="1:11" ht="12.75" x14ac:dyDescent="0.2">
      <c r="A661" s="10"/>
      <c r="B661" s="10"/>
      <c r="C661" s="10"/>
      <c r="D661" s="10"/>
      <c r="E661" s="10"/>
      <c r="F661" s="10"/>
      <c r="G661" s="11"/>
      <c r="H661" s="10"/>
      <c r="I661" s="10"/>
      <c r="J661" s="10"/>
      <c r="K661" s="10"/>
    </row>
    <row r="662" spans="1:11" ht="12.75" x14ac:dyDescent="0.2">
      <c r="A662" s="10"/>
      <c r="B662" s="10"/>
      <c r="C662" s="10"/>
      <c r="D662" s="10"/>
      <c r="E662" s="10"/>
      <c r="F662" s="10"/>
      <c r="G662" s="11"/>
      <c r="H662" s="10"/>
      <c r="I662" s="10"/>
      <c r="J662" s="10"/>
      <c r="K662" s="10"/>
    </row>
    <row r="663" spans="1:11" ht="12.75" x14ac:dyDescent="0.2">
      <c r="A663" s="10"/>
      <c r="B663" s="10"/>
      <c r="C663" s="10"/>
      <c r="D663" s="10"/>
      <c r="E663" s="10"/>
      <c r="F663" s="10"/>
      <c r="G663" s="11"/>
      <c r="H663" s="10"/>
      <c r="I663" s="10"/>
      <c r="J663" s="10"/>
      <c r="K663" s="10"/>
    </row>
    <row r="664" spans="1:11" ht="12.75" x14ac:dyDescent="0.2">
      <c r="A664" s="10"/>
      <c r="B664" s="10"/>
      <c r="C664" s="10"/>
      <c r="D664" s="10"/>
      <c r="E664" s="10"/>
      <c r="F664" s="10"/>
      <c r="G664" s="11"/>
      <c r="H664" s="10"/>
      <c r="I664" s="10"/>
      <c r="J664" s="10"/>
      <c r="K664" s="10"/>
    </row>
    <row r="665" spans="1:11" ht="12.75" x14ac:dyDescent="0.2">
      <c r="A665" s="10"/>
      <c r="B665" s="10"/>
      <c r="C665" s="10"/>
      <c r="D665" s="10"/>
      <c r="E665" s="10"/>
      <c r="F665" s="10"/>
      <c r="G665" s="11"/>
      <c r="H665" s="10"/>
      <c r="I665" s="10"/>
      <c r="J665" s="10"/>
      <c r="K665" s="10"/>
    </row>
    <row r="666" spans="1:11" ht="12.75" x14ac:dyDescent="0.2">
      <c r="A666" s="10"/>
      <c r="B666" s="10"/>
      <c r="C666" s="10"/>
      <c r="D666" s="10"/>
      <c r="E666" s="10"/>
      <c r="F666" s="10"/>
      <c r="G666" s="11"/>
      <c r="H666" s="10"/>
      <c r="I666" s="10"/>
      <c r="J666" s="10"/>
      <c r="K666" s="10"/>
    </row>
    <row r="667" spans="1:11" ht="12.75" x14ac:dyDescent="0.2">
      <c r="A667" s="10"/>
      <c r="B667" s="10"/>
      <c r="C667" s="10"/>
      <c r="D667" s="10"/>
      <c r="E667" s="10"/>
      <c r="F667" s="10"/>
      <c r="G667" s="11"/>
      <c r="H667" s="10"/>
      <c r="I667" s="10"/>
      <c r="J667" s="10"/>
      <c r="K667" s="10"/>
    </row>
    <row r="668" spans="1:11" ht="12.75" x14ac:dyDescent="0.2">
      <c r="A668" s="10"/>
      <c r="B668" s="10"/>
      <c r="C668" s="10"/>
      <c r="D668" s="10"/>
      <c r="E668" s="10"/>
      <c r="F668" s="10"/>
      <c r="G668" s="11"/>
      <c r="H668" s="10"/>
      <c r="I668" s="10"/>
      <c r="J668" s="10"/>
      <c r="K668" s="10"/>
    </row>
    <row r="669" spans="1:11" ht="12.75" x14ac:dyDescent="0.2">
      <c r="A669" s="10"/>
      <c r="B669" s="10"/>
      <c r="C669" s="10"/>
      <c r="D669" s="10"/>
      <c r="E669" s="10"/>
      <c r="F669" s="10"/>
      <c r="G669" s="11"/>
      <c r="H669" s="10"/>
      <c r="I669" s="10"/>
      <c r="J669" s="10"/>
      <c r="K669" s="10"/>
    </row>
    <row r="670" spans="1:11" ht="12.75" x14ac:dyDescent="0.2">
      <c r="A670" s="10"/>
      <c r="B670" s="10"/>
      <c r="C670" s="10"/>
      <c r="D670" s="10"/>
      <c r="E670" s="10"/>
      <c r="F670" s="10"/>
      <c r="G670" s="11"/>
      <c r="H670" s="10"/>
      <c r="I670" s="10"/>
      <c r="J670" s="10"/>
      <c r="K670" s="10"/>
    </row>
    <row r="671" spans="1:11" ht="12.75" x14ac:dyDescent="0.2">
      <c r="A671" s="10"/>
      <c r="B671" s="10"/>
      <c r="C671" s="10"/>
      <c r="D671" s="10"/>
      <c r="E671" s="10"/>
      <c r="F671" s="10"/>
      <c r="G671" s="11"/>
      <c r="H671" s="10"/>
      <c r="I671" s="10"/>
      <c r="J671" s="10"/>
      <c r="K671" s="10"/>
    </row>
    <row r="672" spans="1:11" ht="12.75" x14ac:dyDescent="0.2">
      <c r="A672" s="10"/>
      <c r="B672" s="10"/>
      <c r="C672" s="10"/>
      <c r="D672" s="10"/>
      <c r="E672" s="10"/>
      <c r="F672" s="10"/>
      <c r="G672" s="11"/>
      <c r="H672" s="10"/>
      <c r="I672" s="10"/>
      <c r="J672" s="10"/>
      <c r="K672" s="10"/>
    </row>
    <row r="673" spans="1:11" ht="12.75" x14ac:dyDescent="0.2">
      <c r="A673" s="10"/>
      <c r="B673" s="10"/>
      <c r="C673" s="10"/>
      <c r="D673" s="10"/>
      <c r="E673" s="10"/>
      <c r="F673" s="10"/>
      <c r="G673" s="11"/>
      <c r="H673" s="10"/>
      <c r="I673" s="10"/>
      <c r="J673" s="10"/>
      <c r="K673" s="10"/>
    </row>
    <row r="674" spans="1:11" ht="12.75" x14ac:dyDescent="0.2">
      <c r="A674" s="10"/>
      <c r="B674" s="10"/>
      <c r="C674" s="10"/>
      <c r="D674" s="10"/>
      <c r="E674" s="10"/>
      <c r="F674" s="10"/>
      <c r="G674" s="11"/>
      <c r="H674" s="10"/>
      <c r="I674" s="10"/>
      <c r="J674" s="10"/>
      <c r="K674" s="10"/>
    </row>
    <row r="675" spans="1:11" ht="12.75" x14ac:dyDescent="0.2">
      <c r="A675" s="10"/>
      <c r="B675" s="10"/>
      <c r="C675" s="10"/>
      <c r="D675" s="10"/>
      <c r="E675" s="10"/>
      <c r="F675" s="10"/>
      <c r="G675" s="11"/>
      <c r="H675" s="10"/>
      <c r="I675" s="10"/>
      <c r="J675" s="10"/>
      <c r="K675" s="10"/>
    </row>
    <row r="676" spans="1:11" ht="12.75" x14ac:dyDescent="0.2">
      <c r="A676" s="10"/>
      <c r="B676" s="10"/>
      <c r="C676" s="10"/>
      <c r="D676" s="10"/>
      <c r="E676" s="10"/>
      <c r="F676" s="10"/>
      <c r="G676" s="11"/>
      <c r="H676" s="10"/>
      <c r="I676" s="10"/>
      <c r="J676" s="10"/>
      <c r="K676" s="10"/>
    </row>
    <row r="677" spans="1:11" ht="12.75" x14ac:dyDescent="0.2">
      <c r="A677" s="10"/>
      <c r="B677" s="10"/>
      <c r="C677" s="10"/>
      <c r="D677" s="10"/>
      <c r="E677" s="10"/>
      <c r="F677" s="10"/>
      <c r="G677" s="11"/>
      <c r="H677" s="10"/>
      <c r="I677" s="10"/>
      <c r="J677" s="10"/>
      <c r="K677" s="10"/>
    </row>
    <row r="678" spans="1:11" ht="12.75" x14ac:dyDescent="0.2">
      <c r="A678" s="10"/>
      <c r="B678" s="10"/>
      <c r="C678" s="10"/>
      <c r="D678" s="10"/>
      <c r="E678" s="10"/>
      <c r="F678" s="10"/>
      <c r="G678" s="11"/>
      <c r="H678" s="10"/>
      <c r="I678" s="10"/>
      <c r="J678" s="10"/>
      <c r="K678" s="10"/>
    </row>
    <row r="679" spans="1:11" ht="12.75" x14ac:dyDescent="0.2">
      <c r="A679" s="10"/>
      <c r="B679" s="10"/>
      <c r="C679" s="10"/>
      <c r="D679" s="10"/>
      <c r="E679" s="10"/>
      <c r="F679" s="10"/>
      <c r="G679" s="11"/>
      <c r="H679" s="10"/>
      <c r="I679" s="10"/>
      <c r="J679" s="10"/>
      <c r="K679" s="10"/>
    </row>
    <row r="680" spans="1:11" ht="12.75" x14ac:dyDescent="0.2">
      <c r="A680" s="10"/>
      <c r="B680" s="10"/>
      <c r="C680" s="10"/>
      <c r="D680" s="10"/>
      <c r="E680" s="10"/>
      <c r="F680" s="10"/>
      <c r="G680" s="11"/>
      <c r="H680" s="10"/>
      <c r="I680" s="10"/>
      <c r="J680" s="10"/>
      <c r="K680" s="10"/>
    </row>
    <row r="681" spans="1:11" ht="12.75" x14ac:dyDescent="0.2">
      <c r="A681" s="10"/>
      <c r="B681" s="10"/>
      <c r="C681" s="10"/>
      <c r="D681" s="10"/>
      <c r="E681" s="10"/>
      <c r="F681" s="10"/>
      <c r="G681" s="11"/>
      <c r="H681" s="10"/>
      <c r="I681" s="10"/>
      <c r="J681" s="10"/>
      <c r="K681" s="10"/>
    </row>
    <row r="682" spans="1:11" ht="12.75" x14ac:dyDescent="0.2">
      <c r="A682" s="10"/>
      <c r="B682" s="10"/>
      <c r="C682" s="10"/>
      <c r="D682" s="10"/>
      <c r="E682" s="10"/>
      <c r="F682" s="10"/>
      <c r="G682" s="11"/>
      <c r="H682" s="10"/>
      <c r="I682" s="10"/>
      <c r="J682" s="10"/>
      <c r="K682" s="10"/>
    </row>
    <row r="683" spans="1:11" ht="12.75" x14ac:dyDescent="0.2">
      <c r="A683" s="10"/>
      <c r="B683" s="10"/>
      <c r="C683" s="10"/>
      <c r="D683" s="10"/>
      <c r="E683" s="10"/>
      <c r="F683" s="10"/>
      <c r="G683" s="11"/>
      <c r="H683" s="10"/>
      <c r="I683" s="10"/>
      <c r="J683" s="10"/>
      <c r="K683" s="10"/>
    </row>
    <row r="684" spans="1:11" ht="12.75" x14ac:dyDescent="0.2">
      <c r="A684" s="10"/>
      <c r="B684" s="10"/>
      <c r="C684" s="10"/>
      <c r="D684" s="10"/>
      <c r="E684" s="10"/>
      <c r="F684" s="10"/>
      <c r="G684" s="11"/>
      <c r="H684" s="10"/>
      <c r="I684" s="10"/>
      <c r="J684" s="10"/>
      <c r="K684" s="10"/>
    </row>
    <row r="685" spans="1:11" ht="12.75" x14ac:dyDescent="0.2">
      <c r="A685" s="10"/>
      <c r="B685" s="10"/>
      <c r="C685" s="10"/>
      <c r="D685" s="10"/>
      <c r="E685" s="10"/>
      <c r="F685" s="10"/>
      <c r="G685" s="11"/>
      <c r="H685" s="10"/>
      <c r="I685" s="10"/>
      <c r="J685" s="10"/>
      <c r="K685" s="10"/>
    </row>
    <row r="686" spans="1:11" ht="12.75" x14ac:dyDescent="0.2">
      <c r="A686" s="10"/>
      <c r="B686" s="10"/>
      <c r="C686" s="10"/>
      <c r="D686" s="10"/>
      <c r="E686" s="10"/>
      <c r="F686" s="10"/>
      <c r="G686" s="11"/>
      <c r="H686" s="10"/>
      <c r="I686" s="10"/>
      <c r="J686" s="10"/>
      <c r="K686" s="10"/>
    </row>
    <row r="687" spans="1:11" ht="12.75" x14ac:dyDescent="0.2">
      <c r="A687" s="10"/>
      <c r="B687" s="10"/>
      <c r="C687" s="10"/>
      <c r="D687" s="10"/>
      <c r="E687" s="10"/>
      <c r="F687" s="10"/>
      <c r="G687" s="11"/>
      <c r="H687" s="10"/>
      <c r="I687" s="10"/>
      <c r="J687" s="10"/>
      <c r="K687" s="10"/>
    </row>
    <row r="688" spans="1:11" ht="12.75" x14ac:dyDescent="0.2">
      <c r="A688" s="10"/>
      <c r="B688" s="10"/>
      <c r="C688" s="10"/>
      <c r="D688" s="10"/>
      <c r="E688" s="10"/>
      <c r="F688" s="10"/>
      <c r="G688" s="11"/>
      <c r="H688" s="10"/>
      <c r="I688" s="10"/>
      <c r="J688" s="10"/>
      <c r="K688" s="10"/>
    </row>
    <row r="689" spans="1:11" ht="12.75" x14ac:dyDescent="0.2">
      <c r="A689" s="10"/>
      <c r="B689" s="10"/>
      <c r="C689" s="10"/>
      <c r="D689" s="10"/>
      <c r="E689" s="10"/>
      <c r="F689" s="10"/>
      <c r="G689" s="11"/>
      <c r="H689" s="10"/>
      <c r="I689" s="10"/>
      <c r="J689" s="10"/>
      <c r="K689" s="10"/>
    </row>
    <row r="690" spans="1:11" ht="12.75" x14ac:dyDescent="0.2">
      <c r="A690" s="10"/>
      <c r="B690" s="10"/>
      <c r="C690" s="10"/>
      <c r="D690" s="10"/>
      <c r="E690" s="10"/>
      <c r="F690" s="10"/>
      <c r="G690" s="11"/>
      <c r="H690" s="10"/>
      <c r="I690" s="10"/>
      <c r="J690" s="10"/>
      <c r="K690" s="10"/>
    </row>
    <row r="691" spans="1:11" ht="12.75" x14ac:dyDescent="0.2">
      <c r="A691" s="10"/>
      <c r="B691" s="10"/>
      <c r="C691" s="10"/>
      <c r="D691" s="10"/>
      <c r="E691" s="10"/>
      <c r="F691" s="10"/>
      <c r="G691" s="11"/>
      <c r="H691" s="10"/>
      <c r="I691" s="10"/>
      <c r="J691" s="10"/>
      <c r="K691" s="10"/>
    </row>
    <row r="692" spans="1:11" ht="12.75" x14ac:dyDescent="0.2">
      <c r="A692" s="10"/>
      <c r="B692" s="10"/>
      <c r="C692" s="10"/>
      <c r="D692" s="10"/>
      <c r="E692" s="10"/>
      <c r="F692" s="10"/>
      <c r="G692" s="11"/>
      <c r="H692" s="10"/>
      <c r="I692" s="10"/>
      <c r="J692" s="10"/>
      <c r="K692" s="10"/>
    </row>
    <row r="693" spans="1:11" ht="12.75" x14ac:dyDescent="0.2">
      <c r="A693" s="10"/>
      <c r="B693" s="10"/>
      <c r="C693" s="10"/>
      <c r="D693" s="10"/>
      <c r="E693" s="10"/>
      <c r="F693" s="10"/>
      <c r="G693" s="11"/>
      <c r="H693" s="10"/>
      <c r="I693" s="10"/>
      <c r="J693" s="10"/>
      <c r="K693" s="10"/>
    </row>
    <row r="694" spans="1:11" ht="12.75" x14ac:dyDescent="0.2">
      <c r="A694" s="10"/>
      <c r="B694" s="10"/>
      <c r="C694" s="10"/>
      <c r="D694" s="10"/>
      <c r="E694" s="10"/>
      <c r="F694" s="10"/>
      <c r="G694" s="11"/>
      <c r="H694" s="10"/>
      <c r="I694" s="10"/>
      <c r="J694" s="10"/>
      <c r="K694" s="10"/>
    </row>
    <row r="695" spans="1:11" ht="12.75" x14ac:dyDescent="0.2">
      <c r="A695" s="10"/>
      <c r="B695" s="10"/>
      <c r="C695" s="10"/>
      <c r="D695" s="10"/>
      <c r="E695" s="10"/>
      <c r="F695" s="10"/>
      <c r="G695" s="11"/>
      <c r="H695" s="10"/>
      <c r="I695" s="10"/>
      <c r="J695" s="10"/>
      <c r="K695" s="10"/>
    </row>
    <row r="696" spans="1:11" ht="12.75" x14ac:dyDescent="0.2">
      <c r="A696" s="10"/>
      <c r="B696" s="10"/>
      <c r="C696" s="10"/>
      <c r="D696" s="10"/>
      <c r="E696" s="10"/>
      <c r="F696" s="10"/>
      <c r="G696" s="11"/>
      <c r="H696" s="10"/>
      <c r="I696" s="10"/>
      <c r="J696" s="10"/>
      <c r="K696" s="10"/>
    </row>
    <row r="697" spans="1:11" ht="12.75" x14ac:dyDescent="0.2">
      <c r="A697" s="10"/>
      <c r="B697" s="10"/>
      <c r="C697" s="10"/>
      <c r="D697" s="10"/>
      <c r="E697" s="10"/>
      <c r="F697" s="10"/>
      <c r="G697" s="11"/>
      <c r="H697" s="10"/>
      <c r="I697" s="10"/>
      <c r="J697" s="10"/>
      <c r="K697" s="10"/>
    </row>
    <row r="698" spans="1:11" ht="12.75" x14ac:dyDescent="0.2">
      <c r="A698" s="10"/>
      <c r="B698" s="10"/>
      <c r="C698" s="10"/>
      <c r="D698" s="10"/>
      <c r="E698" s="10"/>
      <c r="F698" s="10"/>
      <c r="G698" s="11"/>
      <c r="H698" s="10"/>
      <c r="I698" s="10"/>
      <c r="J698" s="10"/>
      <c r="K698" s="10"/>
    </row>
    <row r="699" spans="1:11" ht="12.75" x14ac:dyDescent="0.2">
      <c r="A699" s="10"/>
      <c r="B699" s="10"/>
      <c r="C699" s="10"/>
      <c r="D699" s="10"/>
      <c r="E699" s="10"/>
      <c r="F699" s="10"/>
      <c r="G699" s="11"/>
      <c r="H699" s="10"/>
      <c r="I699" s="10"/>
      <c r="J699" s="10"/>
      <c r="K699" s="10"/>
    </row>
    <row r="700" spans="1:11" ht="12.75" x14ac:dyDescent="0.2">
      <c r="A700" s="10"/>
      <c r="B700" s="10"/>
      <c r="C700" s="10"/>
      <c r="D700" s="10"/>
      <c r="E700" s="10"/>
      <c r="F700" s="10"/>
      <c r="G700" s="11"/>
      <c r="H700" s="10"/>
      <c r="I700" s="10"/>
      <c r="J700" s="10"/>
      <c r="K700" s="10"/>
    </row>
    <row r="701" spans="1:11" ht="12.75" x14ac:dyDescent="0.2">
      <c r="A701" s="10"/>
      <c r="B701" s="10"/>
      <c r="C701" s="10"/>
      <c r="D701" s="10"/>
      <c r="E701" s="10"/>
      <c r="F701" s="10"/>
      <c r="G701" s="11"/>
      <c r="H701" s="10"/>
      <c r="I701" s="10"/>
      <c r="J701" s="10"/>
      <c r="K701" s="10"/>
    </row>
    <row r="702" spans="1:11" ht="12.75" x14ac:dyDescent="0.2">
      <c r="A702" s="10"/>
      <c r="B702" s="10"/>
      <c r="C702" s="10"/>
      <c r="D702" s="10"/>
      <c r="E702" s="10"/>
      <c r="F702" s="10"/>
      <c r="G702" s="11"/>
      <c r="H702" s="10"/>
      <c r="I702" s="10"/>
      <c r="J702" s="10"/>
      <c r="K702" s="10"/>
    </row>
    <row r="703" spans="1:11" ht="12.75" x14ac:dyDescent="0.2">
      <c r="A703" s="10"/>
      <c r="B703" s="10"/>
      <c r="C703" s="10"/>
      <c r="D703" s="10"/>
      <c r="E703" s="10"/>
      <c r="F703" s="10"/>
      <c r="G703" s="11"/>
      <c r="H703" s="10"/>
      <c r="I703" s="10"/>
      <c r="J703" s="10"/>
      <c r="K703" s="10"/>
    </row>
    <row r="704" spans="1:11" ht="12.75" x14ac:dyDescent="0.2">
      <c r="A704" s="10"/>
      <c r="B704" s="10"/>
      <c r="C704" s="10"/>
      <c r="D704" s="10"/>
      <c r="E704" s="10"/>
      <c r="F704" s="10"/>
      <c r="G704" s="11"/>
      <c r="H704" s="10"/>
      <c r="I704" s="10"/>
      <c r="J704" s="10"/>
      <c r="K704" s="10"/>
    </row>
    <row r="705" spans="1:11" ht="12.75" x14ac:dyDescent="0.2">
      <c r="A705" s="10"/>
      <c r="B705" s="10"/>
      <c r="C705" s="10"/>
      <c r="D705" s="10"/>
      <c r="E705" s="10"/>
      <c r="F705" s="10"/>
      <c r="G705" s="11"/>
      <c r="H705" s="10"/>
      <c r="I705" s="10"/>
      <c r="J705" s="10"/>
      <c r="K705" s="10"/>
    </row>
    <row r="706" spans="1:11" ht="12.75" x14ac:dyDescent="0.2">
      <c r="A706" s="10"/>
      <c r="B706" s="10"/>
      <c r="C706" s="10"/>
      <c r="D706" s="10"/>
      <c r="E706" s="10"/>
      <c r="F706" s="10"/>
      <c r="G706" s="11"/>
      <c r="H706" s="10"/>
      <c r="I706" s="10"/>
      <c r="J706" s="10"/>
      <c r="K706" s="10"/>
    </row>
    <row r="707" spans="1:11" ht="12.75" x14ac:dyDescent="0.2">
      <c r="A707" s="10"/>
      <c r="B707" s="10"/>
      <c r="C707" s="10"/>
      <c r="D707" s="10"/>
      <c r="E707" s="10"/>
      <c r="F707" s="10"/>
      <c r="G707" s="11"/>
      <c r="H707" s="10"/>
      <c r="I707" s="10"/>
      <c r="J707" s="10"/>
      <c r="K707" s="10"/>
    </row>
    <row r="708" spans="1:11" ht="12.75" x14ac:dyDescent="0.2">
      <c r="A708" s="10"/>
      <c r="B708" s="10"/>
      <c r="C708" s="10"/>
      <c r="D708" s="10"/>
      <c r="E708" s="10"/>
      <c r="F708" s="10"/>
      <c r="G708" s="11"/>
      <c r="H708" s="10"/>
      <c r="I708" s="10"/>
      <c r="J708" s="10"/>
      <c r="K708" s="10"/>
    </row>
    <row r="709" spans="1:11" ht="12.75" x14ac:dyDescent="0.2">
      <c r="A709" s="10"/>
      <c r="B709" s="10"/>
      <c r="C709" s="10"/>
      <c r="D709" s="10"/>
      <c r="E709" s="10"/>
      <c r="F709" s="10"/>
      <c r="G709" s="11"/>
      <c r="H709" s="10"/>
      <c r="I709" s="10"/>
      <c r="J709" s="10"/>
      <c r="K709" s="10"/>
    </row>
    <row r="710" spans="1:11" ht="12.75" x14ac:dyDescent="0.2">
      <c r="A710" s="10"/>
      <c r="B710" s="10"/>
      <c r="C710" s="10"/>
      <c r="D710" s="10"/>
      <c r="E710" s="10"/>
      <c r="F710" s="10"/>
      <c r="G710" s="11"/>
      <c r="H710" s="10"/>
      <c r="I710" s="10"/>
      <c r="J710" s="10"/>
      <c r="K710" s="10"/>
    </row>
    <row r="711" spans="1:11" ht="12.75" x14ac:dyDescent="0.2">
      <c r="A711" s="10"/>
      <c r="B711" s="10"/>
      <c r="C711" s="10"/>
      <c r="D711" s="10"/>
      <c r="E711" s="10"/>
      <c r="F711" s="10"/>
      <c r="G711" s="11"/>
      <c r="H711" s="10"/>
      <c r="I711" s="10"/>
      <c r="J711" s="10"/>
      <c r="K711" s="10"/>
    </row>
    <row r="712" spans="1:11" ht="12.75" x14ac:dyDescent="0.2">
      <c r="A712" s="10"/>
      <c r="B712" s="10"/>
      <c r="C712" s="10"/>
      <c r="D712" s="10"/>
      <c r="E712" s="10"/>
      <c r="F712" s="10"/>
      <c r="G712" s="11"/>
      <c r="H712" s="10"/>
      <c r="I712" s="10"/>
      <c r="J712" s="10"/>
      <c r="K712" s="10"/>
    </row>
    <row r="713" spans="1:11" ht="12.75" x14ac:dyDescent="0.2">
      <c r="A713" s="10"/>
      <c r="B713" s="10"/>
      <c r="C713" s="10"/>
      <c r="D713" s="10"/>
      <c r="E713" s="10"/>
      <c r="F713" s="10"/>
      <c r="G713" s="11"/>
      <c r="H713" s="10"/>
      <c r="I713" s="10"/>
      <c r="J713" s="10"/>
      <c r="K713" s="10"/>
    </row>
    <row r="714" spans="1:11" ht="12.75" x14ac:dyDescent="0.2">
      <c r="A714" s="10"/>
      <c r="B714" s="10"/>
      <c r="C714" s="10"/>
      <c r="D714" s="10"/>
      <c r="E714" s="10"/>
      <c r="F714" s="10"/>
      <c r="G714" s="11"/>
      <c r="H714" s="10"/>
      <c r="I714" s="10"/>
      <c r="J714" s="10"/>
      <c r="K714" s="10"/>
    </row>
    <row r="715" spans="1:11" ht="12.75" x14ac:dyDescent="0.2">
      <c r="A715" s="10"/>
      <c r="B715" s="10"/>
      <c r="C715" s="10"/>
      <c r="D715" s="10"/>
      <c r="E715" s="10"/>
      <c r="F715" s="10"/>
      <c r="G715" s="11"/>
      <c r="H715" s="10"/>
      <c r="I715" s="10"/>
      <c r="J715" s="10"/>
      <c r="K715" s="10"/>
    </row>
    <row r="716" spans="1:11" ht="12.75" x14ac:dyDescent="0.2">
      <c r="A716" s="10"/>
      <c r="B716" s="10"/>
      <c r="C716" s="10"/>
      <c r="D716" s="10"/>
      <c r="E716" s="10"/>
      <c r="F716" s="10"/>
      <c r="G716" s="11"/>
      <c r="H716" s="10"/>
      <c r="I716" s="10"/>
      <c r="J716" s="10"/>
      <c r="K716" s="10"/>
    </row>
    <row r="717" spans="1:11" ht="12.75" x14ac:dyDescent="0.2">
      <c r="A717" s="10"/>
      <c r="B717" s="10"/>
      <c r="C717" s="10"/>
      <c r="D717" s="10"/>
      <c r="E717" s="10"/>
      <c r="F717" s="10"/>
      <c r="G717" s="11"/>
      <c r="H717" s="10"/>
      <c r="I717" s="10"/>
      <c r="J717" s="10"/>
      <c r="K717" s="10"/>
    </row>
    <row r="718" spans="1:11" ht="12.75" x14ac:dyDescent="0.2">
      <c r="A718" s="10"/>
      <c r="B718" s="10"/>
      <c r="C718" s="10"/>
      <c r="D718" s="10"/>
      <c r="E718" s="10"/>
      <c r="F718" s="10"/>
      <c r="G718" s="11"/>
      <c r="H718" s="10"/>
      <c r="I718" s="10"/>
      <c r="J718" s="10"/>
      <c r="K718" s="10"/>
    </row>
    <row r="719" spans="1:11" ht="12.75" x14ac:dyDescent="0.2">
      <c r="A719" s="10"/>
      <c r="B719" s="10"/>
      <c r="C719" s="10"/>
      <c r="D719" s="10"/>
      <c r="E719" s="10"/>
      <c r="F719" s="10"/>
      <c r="G719" s="11"/>
      <c r="H719" s="10"/>
      <c r="I719" s="10"/>
      <c r="J719" s="10"/>
      <c r="K719" s="10"/>
    </row>
    <row r="720" spans="1:11" ht="12.75" x14ac:dyDescent="0.2">
      <c r="A720" s="10"/>
      <c r="B720" s="10"/>
      <c r="C720" s="10"/>
      <c r="D720" s="10"/>
      <c r="E720" s="10"/>
      <c r="F720" s="10"/>
      <c r="G720" s="11"/>
      <c r="H720" s="10"/>
      <c r="I720" s="10"/>
      <c r="J720" s="10"/>
      <c r="K720" s="10"/>
    </row>
    <row r="721" spans="1:11" ht="12.75" x14ac:dyDescent="0.2">
      <c r="A721" s="10"/>
      <c r="B721" s="10"/>
      <c r="C721" s="10"/>
      <c r="D721" s="10"/>
      <c r="E721" s="10"/>
      <c r="F721" s="10"/>
      <c r="G721" s="11"/>
      <c r="H721" s="10"/>
      <c r="I721" s="10"/>
      <c r="J721" s="10"/>
      <c r="K721" s="10"/>
    </row>
    <row r="722" spans="1:11" ht="12.75" x14ac:dyDescent="0.2">
      <c r="A722" s="10"/>
      <c r="B722" s="10"/>
      <c r="C722" s="10"/>
      <c r="D722" s="10"/>
      <c r="E722" s="10"/>
      <c r="F722" s="10"/>
      <c r="G722" s="11"/>
      <c r="H722" s="10"/>
      <c r="I722" s="10"/>
      <c r="J722" s="10"/>
      <c r="K722" s="10"/>
    </row>
    <row r="723" spans="1:11" ht="12.75" x14ac:dyDescent="0.2">
      <c r="A723" s="10"/>
      <c r="B723" s="10"/>
      <c r="C723" s="10"/>
      <c r="D723" s="10"/>
      <c r="E723" s="10"/>
      <c r="F723" s="10"/>
      <c r="G723" s="11"/>
      <c r="H723" s="10"/>
      <c r="I723" s="10"/>
      <c r="J723" s="10"/>
      <c r="K723" s="10"/>
    </row>
    <row r="724" spans="1:11" ht="12.75" x14ac:dyDescent="0.2">
      <c r="A724" s="10"/>
      <c r="B724" s="10"/>
      <c r="C724" s="10"/>
      <c r="D724" s="10"/>
      <c r="E724" s="10"/>
      <c r="F724" s="10"/>
      <c r="G724" s="11"/>
      <c r="H724" s="10"/>
      <c r="I724" s="10"/>
      <c r="J724" s="10"/>
      <c r="K724" s="10"/>
    </row>
    <row r="725" spans="1:11" ht="12.75" x14ac:dyDescent="0.2">
      <c r="A725" s="10"/>
      <c r="B725" s="10"/>
      <c r="C725" s="10"/>
      <c r="D725" s="10"/>
      <c r="E725" s="10"/>
      <c r="F725" s="10"/>
      <c r="G725" s="11"/>
      <c r="H725" s="10"/>
      <c r="I725" s="10"/>
      <c r="J725" s="10"/>
      <c r="K725" s="10"/>
    </row>
    <row r="726" spans="1:11" ht="12.75" x14ac:dyDescent="0.2">
      <c r="A726" s="10"/>
      <c r="B726" s="10"/>
      <c r="C726" s="10"/>
      <c r="D726" s="10"/>
      <c r="E726" s="10"/>
      <c r="F726" s="10"/>
      <c r="G726" s="11"/>
      <c r="H726" s="10"/>
      <c r="I726" s="10"/>
      <c r="J726" s="10"/>
      <c r="K726" s="10"/>
    </row>
    <row r="727" spans="1:11" ht="12.75" x14ac:dyDescent="0.2">
      <c r="A727" s="10"/>
      <c r="B727" s="10"/>
      <c r="C727" s="10"/>
      <c r="D727" s="10"/>
      <c r="E727" s="10"/>
      <c r="F727" s="10"/>
      <c r="G727" s="11"/>
      <c r="H727" s="10"/>
      <c r="I727" s="10"/>
      <c r="J727" s="10"/>
      <c r="K727" s="10"/>
    </row>
    <row r="728" spans="1:11" ht="12.75" x14ac:dyDescent="0.2">
      <c r="A728" s="10"/>
      <c r="B728" s="10"/>
      <c r="C728" s="10"/>
      <c r="D728" s="10"/>
      <c r="E728" s="10"/>
      <c r="F728" s="10"/>
      <c r="G728" s="11"/>
      <c r="H728" s="10"/>
      <c r="I728" s="10"/>
      <c r="J728" s="10"/>
      <c r="K728" s="10"/>
    </row>
    <row r="729" spans="1:11" ht="12.75" x14ac:dyDescent="0.2">
      <c r="A729" s="10"/>
      <c r="B729" s="10"/>
      <c r="C729" s="10"/>
      <c r="D729" s="10"/>
      <c r="E729" s="10"/>
      <c r="F729" s="10"/>
      <c r="G729" s="11"/>
      <c r="H729" s="10"/>
      <c r="I729" s="10"/>
      <c r="J729" s="10"/>
      <c r="K729" s="10"/>
    </row>
    <row r="730" spans="1:11" ht="12.75" x14ac:dyDescent="0.2">
      <c r="A730" s="10"/>
      <c r="B730" s="10"/>
      <c r="C730" s="10"/>
      <c r="D730" s="10"/>
      <c r="E730" s="10"/>
      <c r="F730" s="10"/>
      <c r="G730" s="11"/>
      <c r="H730" s="10"/>
      <c r="I730" s="10"/>
      <c r="J730" s="10"/>
      <c r="K730" s="10"/>
    </row>
    <row r="731" spans="1:11" ht="12.75" x14ac:dyDescent="0.2">
      <c r="A731" s="10"/>
      <c r="B731" s="10"/>
      <c r="C731" s="10"/>
      <c r="D731" s="10"/>
      <c r="E731" s="10"/>
      <c r="F731" s="10"/>
      <c r="G731" s="11"/>
      <c r="H731" s="10"/>
      <c r="I731" s="10"/>
      <c r="J731" s="10"/>
      <c r="K731" s="10"/>
    </row>
    <row r="732" spans="1:11" ht="12.75" x14ac:dyDescent="0.2">
      <c r="A732" s="10"/>
      <c r="B732" s="10"/>
      <c r="C732" s="10"/>
      <c r="D732" s="10"/>
      <c r="E732" s="10"/>
      <c r="F732" s="10"/>
      <c r="G732" s="11"/>
      <c r="H732" s="10"/>
      <c r="I732" s="10"/>
      <c r="J732" s="10"/>
      <c r="K732" s="10"/>
    </row>
    <row r="733" spans="1:11" ht="12.75" x14ac:dyDescent="0.2">
      <c r="A733" s="10"/>
      <c r="B733" s="10"/>
      <c r="C733" s="10"/>
      <c r="D733" s="10"/>
      <c r="E733" s="10"/>
      <c r="F733" s="10"/>
      <c r="G733" s="11"/>
      <c r="H733" s="10"/>
      <c r="I733" s="10"/>
      <c r="J733" s="10"/>
      <c r="K733" s="10"/>
    </row>
    <row r="734" spans="1:11" ht="12.75" x14ac:dyDescent="0.2">
      <c r="A734" s="10"/>
      <c r="B734" s="10"/>
      <c r="C734" s="10"/>
      <c r="D734" s="10"/>
      <c r="E734" s="10"/>
      <c r="F734" s="10"/>
      <c r="G734" s="11"/>
      <c r="H734" s="10"/>
      <c r="I734" s="10"/>
      <c r="J734" s="10"/>
      <c r="K734" s="10"/>
    </row>
    <row r="735" spans="1:11" ht="12.75" x14ac:dyDescent="0.2">
      <c r="A735" s="10"/>
      <c r="B735" s="10"/>
      <c r="C735" s="10"/>
      <c r="D735" s="10"/>
      <c r="E735" s="10"/>
      <c r="F735" s="10"/>
      <c r="G735" s="11"/>
      <c r="H735" s="10"/>
      <c r="I735" s="10"/>
      <c r="J735" s="10"/>
      <c r="K735" s="10"/>
    </row>
    <row r="736" spans="1:11" ht="12.75" x14ac:dyDescent="0.2">
      <c r="A736" s="10"/>
      <c r="B736" s="10"/>
      <c r="C736" s="10"/>
      <c r="D736" s="10"/>
      <c r="E736" s="10"/>
      <c r="F736" s="10"/>
      <c r="G736" s="11"/>
      <c r="H736" s="10"/>
      <c r="I736" s="10"/>
      <c r="J736" s="10"/>
      <c r="K736" s="10"/>
    </row>
    <row r="737" spans="1:11" ht="12.75" x14ac:dyDescent="0.2">
      <c r="A737" s="10"/>
      <c r="B737" s="10"/>
      <c r="C737" s="10"/>
      <c r="D737" s="10"/>
      <c r="E737" s="10"/>
      <c r="F737" s="10"/>
      <c r="G737" s="11"/>
      <c r="H737" s="10"/>
      <c r="I737" s="10"/>
      <c r="J737" s="10"/>
      <c r="K737" s="10"/>
    </row>
    <row r="738" spans="1:11" ht="12.75" x14ac:dyDescent="0.2">
      <c r="A738" s="10"/>
      <c r="B738" s="10"/>
      <c r="C738" s="10"/>
      <c r="D738" s="10"/>
      <c r="E738" s="10"/>
      <c r="F738" s="10"/>
      <c r="G738" s="11"/>
      <c r="H738" s="10"/>
      <c r="I738" s="10"/>
      <c r="J738" s="10"/>
      <c r="K738" s="10"/>
    </row>
    <row r="739" spans="1:11" ht="12.75" x14ac:dyDescent="0.2">
      <c r="A739" s="10"/>
      <c r="B739" s="10"/>
      <c r="C739" s="10"/>
      <c r="D739" s="10"/>
      <c r="E739" s="10"/>
      <c r="F739" s="10"/>
      <c r="G739" s="11"/>
      <c r="H739" s="10"/>
      <c r="I739" s="10"/>
      <c r="J739" s="10"/>
      <c r="K739" s="10"/>
    </row>
    <row r="740" spans="1:11" ht="12.75" x14ac:dyDescent="0.2">
      <c r="A740" s="10"/>
      <c r="B740" s="10"/>
      <c r="C740" s="10"/>
      <c r="D740" s="10"/>
      <c r="E740" s="10"/>
      <c r="F740" s="10"/>
      <c r="G740" s="11"/>
      <c r="H740" s="10"/>
      <c r="I740" s="10"/>
      <c r="J740" s="10"/>
      <c r="K740" s="10"/>
    </row>
    <row r="741" spans="1:11" ht="12.75" x14ac:dyDescent="0.2">
      <c r="A741" s="10"/>
      <c r="B741" s="10"/>
      <c r="C741" s="10"/>
      <c r="D741" s="10"/>
      <c r="E741" s="10"/>
      <c r="F741" s="10"/>
      <c r="G741" s="11"/>
      <c r="H741" s="10"/>
      <c r="I741" s="10"/>
      <c r="J741" s="10"/>
      <c r="K741" s="10"/>
    </row>
    <row r="742" spans="1:11" ht="12.75" x14ac:dyDescent="0.2">
      <c r="A742" s="10"/>
      <c r="B742" s="10"/>
      <c r="C742" s="10"/>
      <c r="D742" s="10"/>
      <c r="E742" s="10"/>
      <c r="F742" s="10"/>
      <c r="G742" s="11"/>
      <c r="H742" s="10"/>
      <c r="I742" s="10"/>
      <c r="J742" s="10"/>
      <c r="K742" s="10"/>
    </row>
    <row r="743" spans="1:11" ht="12.75" x14ac:dyDescent="0.2">
      <c r="A743" s="10"/>
      <c r="B743" s="10"/>
      <c r="C743" s="10"/>
      <c r="D743" s="10"/>
      <c r="E743" s="10"/>
      <c r="F743" s="10"/>
      <c r="G743" s="11"/>
      <c r="H743" s="10"/>
      <c r="I743" s="10"/>
      <c r="J743" s="10"/>
      <c r="K743" s="10"/>
    </row>
    <row r="744" spans="1:11" ht="12.75" x14ac:dyDescent="0.2">
      <c r="A744" s="10"/>
      <c r="B744" s="10"/>
      <c r="C744" s="10"/>
      <c r="D744" s="10"/>
      <c r="E744" s="10"/>
      <c r="F744" s="10"/>
      <c r="G744" s="11"/>
      <c r="H744" s="10"/>
      <c r="I744" s="10"/>
      <c r="J744" s="10"/>
      <c r="K744" s="10"/>
    </row>
    <row r="745" spans="1:11" ht="12.75" x14ac:dyDescent="0.2">
      <c r="A745" s="10"/>
      <c r="B745" s="10"/>
      <c r="C745" s="10"/>
      <c r="D745" s="10"/>
      <c r="E745" s="10"/>
      <c r="F745" s="10"/>
      <c r="G745" s="11"/>
      <c r="H745" s="10"/>
      <c r="I745" s="10"/>
      <c r="J745" s="10"/>
      <c r="K745" s="10"/>
    </row>
    <row r="746" spans="1:11" ht="12.75" x14ac:dyDescent="0.2">
      <c r="A746" s="10"/>
      <c r="B746" s="10"/>
      <c r="C746" s="10"/>
      <c r="D746" s="10"/>
      <c r="E746" s="10"/>
      <c r="F746" s="10"/>
      <c r="G746" s="11"/>
      <c r="H746" s="10"/>
      <c r="I746" s="10"/>
      <c r="J746" s="10"/>
      <c r="K746" s="10"/>
    </row>
    <row r="747" spans="1:11" ht="12.75" x14ac:dyDescent="0.2">
      <c r="A747" s="10"/>
      <c r="B747" s="10"/>
      <c r="C747" s="10"/>
      <c r="D747" s="10"/>
      <c r="E747" s="10"/>
      <c r="F747" s="10"/>
      <c r="G747" s="11"/>
      <c r="H747" s="10"/>
      <c r="I747" s="10"/>
      <c r="J747" s="10"/>
      <c r="K747" s="10"/>
    </row>
    <row r="748" spans="1:11" ht="12.75" x14ac:dyDescent="0.2">
      <c r="A748" s="10"/>
      <c r="B748" s="10"/>
      <c r="C748" s="10"/>
      <c r="D748" s="10"/>
      <c r="E748" s="10"/>
      <c r="F748" s="10"/>
      <c r="G748" s="11"/>
      <c r="H748" s="10"/>
      <c r="I748" s="10"/>
      <c r="J748" s="10"/>
      <c r="K748" s="10"/>
    </row>
    <row r="749" spans="1:11" ht="12.75" x14ac:dyDescent="0.2">
      <c r="A749" s="10"/>
      <c r="B749" s="10"/>
      <c r="C749" s="10"/>
      <c r="D749" s="10"/>
      <c r="E749" s="10"/>
      <c r="F749" s="10"/>
      <c r="G749" s="11"/>
      <c r="H749" s="10"/>
      <c r="I749" s="10"/>
      <c r="J749" s="10"/>
      <c r="K749" s="10"/>
    </row>
    <row r="750" spans="1:11" ht="12.75" x14ac:dyDescent="0.2">
      <c r="A750" s="10"/>
      <c r="B750" s="10"/>
      <c r="C750" s="10"/>
      <c r="D750" s="10"/>
      <c r="E750" s="10"/>
      <c r="F750" s="10"/>
      <c r="G750" s="11"/>
      <c r="H750" s="10"/>
      <c r="I750" s="10"/>
      <c r="J750" s="10"/>
      <c r="K750" s="10"/>
    </row>
    <row r="751" spans="1:11" ht="12.75" x14ac:dyDescent="0.2">
      <c r="A751" s="10"/>
      <c r="B751" s="10"/>
      <c r="C751" s="10"/>
      <c r="D751" s="10"/>
      <c r="E751" s="10"/>
      <c r="F751" s="10"/>
      <c r="G751" s="11"/>
      <c r="H751" s="10"/>
      <c r="I751" s="10"/>
      <c r="J751" s="10"/>
      <c r="K751" s="10"/>
    </row>
    <row r="752" spans="1:11" ht="12.75" x14ac:dyDescent="0.2">
      <c r="A752" s="10"/>
      <c r="B752" s="10"/>
      <c r="C752" s="10"/>
      <c r="D752" s="10"/>
      <c r="E752" s="10"/>
      <c r="F752" s="10"/>
      <c r="G752" s="11"/>
      <c r="H752" s="10"/>
      <c r="I752" s="10"/>
      <c r="J752" s="10"/>
      <c r="K752" s="10"/>
    </row>
    <row r="753" spans="1:11" ht="12.75" x14ac:dyDescent="0.2">
      <c r="A753" s="10"/>
      <c r="B753" s="10"/>
      <c r="C753" s="10"/>
      <c r="D753" s="10"/>
      <c r="E753" s="10"/>
      <c r="F753" s="10"/>
      <c r="G753" s="11"/>
      <c r="H753" s="10"/>
      <c r="I753" s="10"/>
      <c r="J753" s="10"/>
      <c r="K753" s="10"/>
    </row>
    <row r="754" spans="1:11" ht="12.75" x14ac:dyDescent="0.2">
      <c r="A754" s="10"/>
      <c r="B754" s="10"/>
      <c r="C754" s="10"/>
      <c r="D754" s="10"/>
      <c r="E754" s="10"/>
      <c r="F754" s="10"/>
      <c r="G754" s="11"/>
      <c r="H754" s="10"/>
      <c r="I754" s="10"/>
      <c r="J754" s="10"/>
      <c r="K754" s="10"/>
    </row>
    <row r="755" spans="1:11" ht="12.75" x14ac:dyDescent="0.2">
      <c r="A755" s="10"/>
      <c r="B755" s="10"/>
      <c r="C755" s="10"/>
      <c r="D755" s="10"/>
      <c r="E755" s="10"/>
      <c r="F755" s="10"/>
      <c r="G755" s="11"/>
      <c r="H755" s="10"/>
      <c r="I755" s="10"/>
      <c r="J755" s="10"/>
      <c r="K755" s="10"/>
    </row>
    <row r="756" spans="1:11" ht="12.75" x14ac:dyDescent="0.2">
      <c r="A756" s="10"/>
      <c r="B756" s="10"/>
      <c r="C756" s="10"/>
      <c r="D756" s="10"/>
      <c r="E756" s="10"/>
      <c r="F756" s="10"/>
      <c r="G756" s="11"/>
      <c r="H756" s="10"/>
      <c r="I756" s="10"/>
      <c r="J756" s="10"/>
      <c r="K756" s="10"/>
    </row>
    <row r="757" spans="1:11" ht="12.75" x14ac:dyDescent="0.2">
      <c r="A757" s="10"/>
      <c r="B757" s="10"/>
      <c r="C757" s="10"/>
      <c r="D757" s="10"/>
      <c r="E757" s="10"/>
      <c r="F757" s="10"/>
      <c r="G757" s="11"/>
      <c r="H757" s="10"/>
      <c r="I757" s="10"/>
      <c r="J757" s="10"/>
      <c r="K757" s="10"/>
    </row>
    <row r="758" spans="1:11" ht="12.75" x14ac:dyDescent="0.2">
      <c r="A758" s="10"/>
      <c r="B758" s="10"/>
      <c r="C758" s="10"/>
      <c r="D758" s="10"/>
      <c r="E758" s="10"/>
      <c r="F758" s="10"/>
      <c r="G758" s="11"/>
      <c r="H758" s="10"/>
      <c r="I758" s="10"/>
      <c r="J758" s="10"/>
      <c r="K758" s="10"/>
    </row>
    <row r="759" spans="1:11" ht="12.75" x14ac:dyDescent="0.2">
      <c r="A759" s="10"/>
      <c r="B759" s="10"/>
      <c r="C759" s="10"/>
      <c r="D759" s="10"/>
      <c r="E759" s="10"/>
      <c r="F759" s="10"/>
      <c r="G759" s="11"/>
      <c r="H759" s="10"/>
      <c r="I759" s="10"/>
      <c r="J759" s="10"/>
      <c r="K759" s="10"/>
    </row>
    <row r="760" spans="1:11" ht="12.75" x14ac:dyDescent="0.2">
      <c r="A760" s="10"/>
      <c r="B760" s="10"/>
      <c r="C760" s="10"/>
      <c r="D760" s="10"/>
      <c r="E760" s="10"/>
      <c r="F760" s="10"/>
      <c r="G760" s="11"/>
      <c r="H760" s="10"/>
      <c r="I760" s="10"/>
      <c r="J760" s="10"/>
      <c r="K760" s="10"/>
    </row>
    <row r="761" spans="1:11" ht="12.75" x14ac:dyDescent="0.2">
      <c r="A761" s="10"/>
      <c r="B761" s="10"/>
      <c r="C761" s="10"/>
      <c r="D761" s="10"/>
      <c r="E761" s="10"/>
      <c r="F761" s="10"/>
      <c r="G761" s="11"/>
      <c r="H761" s="10"/>
      <c r="I761" s="10"/>
      <c r="J761" s="10"/>
      <c r="K761" s="10"/>
    </row>
    <row r="762" spans="1:11" ht="12.75" x14ac:dyDescent="0.2">
      <c r="A762" s="10"/>
      <c r="B762" s="10"/>
      <c r="C762" s="10"/>
      <c r="D762" s="10"/>
      <c r="E762" s="10"/>
      <c r="F762" s="10"/>
      <c r="G762" s="11"/>
      <c r="H762" s="10"/>
      <c r="I762" s="10"/>
      <c r="J762" s="10"/>
      <c r="K762" s="10"/>
    </row>
    <row r="763" spans="1:11" ht="12.75" x14ac:dyDescent="0.2">
      <c r="A763" s="10"/>
      <c r="B763" s="10"/>
      <c r="C763" s="10"/>
      <c r="D763" s="10"/>
      <c r="E763" s="10"/>
      <c r="F763" s="10"/>
      <c r="G763" s="11"/>
      <c r="H763" s="10"/>
      <c r="I763" s="10"/>
      <c r="J763" s="10"/>
      <c r="K763" s="10"/>
    </row>
    <row r="764" spans="1:11" ht="12.75" x14ac:dyDescent="0.2">
      <c r="A764" s="10"/>
      <c r="B764" s="10"/>
      <c r="C764" s="10"/>
      <c r="D764" s="10"/>
      <c r="E764" s="10"/>
      <c r="F764" s="10"/>
      <c r="G764" s="11"/>
      <c r="H764" s="10"/>
      <c r="I764" s="10"/>
      <c r="J764" s="10"/>
      <c r="K764" s="10"/>
    </row>
    <row r="765" spans="1:11" ht="12.75" x14ac:dyDescent="0.2">
      <c r="A765" s="10"/>
      <c r="B765" s="10"/>
      <c r="C765" s="10"/>
      <c r="D765" s="10"/>
      <c r="E765" s="10"/>
      <c r="F765" s="10"/>
      <c r="G765" s="11"/>
      <c r="H765" s="10"/>
      <c r="I765" s="10"/>
      <c r="J765" s="10"/>
      <c r="K765" s="10"/>
    </row>
    <row r="766" spans="1:11" ht="12.75" x14ac:dyDescent="0.2">
      <c r="A766" s="10"/>
      <c r="B766" s="10"/>
      <c r="C766" s="10"/>
      <c r="D766" s="10"/>
      <c r="E766" s="10"/>
      <c r="F766" s="10"/>
      <c r="G766" s="11"/>
      <c r="H766" s="10"/>
      <c r="I766" s="10"/>
      <c r="J766" s="10"/>
      <c r="K766" s="10"/>
    </row>
    <row r="767" spans="1:11" ht="12.75" x14ac:dyDescent="0.2">
      <c r="A767" s="10"/>
      <c r="B767" s="10"/>
      <c r="C767" s="10"/>
      <c r="D767" s="10"/>
      <c r="E767" s="10"/>
      <c r="F767" s="10"/>
      <c r="G767" s="11"/>
      <c r="H767" s="10"/>
      <c r="I767" s="10"/>
      <c r="J767" s="10"/>
      <c r="K767" s="10"/>
    </row>
    <row r="768" spans="1:11" ht="12.75" x14ac:dyDescent="0.2">
      <c r="A768" s="10"/>
      <c r="B768" s="10"/>
      <c r="C768" s="10"/>
      <c r="D768" s="10"/>
      <c r="E768" s="10"/>
      <c r="F768" s="10"/>
      <c r="G768" s="11"/>
      <c r="H768" s="10"/>
      <c r="I768" s="10"/>
      <c r="J768" s="10"/>
      <c r="K768" s="10"/>
    </row>
    <row r="769" spans="1:11" ht="12.75" x14ac:dyDescent="0.2">
      <c r="A769" s="10"/>
      <c r="B769" s="10"/>
      <c r="C769" s="10"/>
      <c r="D769" s="10"/>
      <c r="E769" s="10"/>
      <c r="F769" s="10"/>
      <c r="G769" s="11"/>
      <c r="H769" s="10"/>
      <c r="I769" s="10"/>
      <c r="J769" s="10"/>
      <c r="K769" s="10"/>
    </row>
    <row r="770" spans="1:11" ht="12.75" x14ac:dyDescent="0.2">
      <c r="A770" s="10"/>
      <c r="B770" s="10"/>
      <c r="C770" s="10"/>
      <c r="D770" s="10"/>
      <c r="E770" s="10"/>
      <c r="F770" s="10"/>
      <c r="G770" s="11"/>
      <c r="H770" s="10"/>
      <c r="I770" s="10"/>
      <c r="J770" s="10"/>
      <c r="K770" s="10"/>
    </row>
    <row r="771" spans="1:11" ht="12.75" x14ac:dyDescent="0.2">
      <c r="A771" s="10"/>
      <c r="B771" s="10"/>
      <c r="C771" s="10"/>
      <c r="D771" s="10"/>
      <c r="E771" s="10"/>
      <c r="F771" s="10"/>
      <c r="G771" s="11"/>
      <c r="H771" s="10"/>
      <c r="I771" s="10"/>
      <c r="J771" s="10"/>
      <c r="K771" s="10"/>
    </row>
    <row r="772" spans="1:11" ht="12.75" x14ac:dyDescent="0.2">
      <c r="A772" s="10"/>
      <c r="B772" s="10"/>
      <c r="C772" s="10"/>
      <c r="D772" s="10"/>
      <c r="E772" s="10"/>
      <c r="F772" s="10"/>
      <c r="G772" s="11"/>
      <c r="H772" s="10"/>
      <c r="I772" s="10"/>
      <c r="J772" s="10"/>
      <c r="K772" s="10"/>
    </row>
    <row r="773" spans="1:11" ht="12.75" x14ac:dyDescent="0.2">
      <c r="A773" s="10"/>
      <c r="B773" s="10"/>
      <c r="C773" s="10"/>
      <c r="D773" s="10"/>
      <c r="E773" s="10"/>
      <c r="F773" s="10"/>
      <c r="G773" s="11"/>
      <c r="H773" s="10"/>
      <c r="I773" s="10"/>
      <c r="J773" s="10"/>
      <c r="K773" s="10"/>
    </row>
    <row r="774" spans="1:11" ht="12.75" x14ac:dyDescent="0.2">
      <c r="A774" s="10"/>
      <c r="B774" s="10"/>
      <c r="C774" s="10"/>
      <c r="D774" s="10"/>
      <c r="E774" s="10"/>
      <c r="F774" s="10"/>
      <c r="G774" s="11"/>
      <c r="H774" s="10"/>
      <c r="I774" s="10"/>
      <c r="J774" s="10"/>
      <c r="K774" s="10"/>
    </row>
    <row r="775" spans="1:11" ht="12.75" x14ac:dyDescent="0.2">
      <c r="A775" s="10"/>
      <c r="B775" s="10"/>
      <c r="C775" s="10"/>
      <c r="D775" s="10"/>
      <c r="E775" s="10"/>
      <c r="F775" s="10"/>
      <c r="G775" s="11"/>
      <c r="H775" s="10"/>
      <c r="I775" s="10"/>
      <c r="J775" s="10"/>
      <c r="K775" s="10"/>
    </row>
    <row r="776" spans="1:11" ht="12.75" x14ac:dyDescent="0.2">
      <c r="A776" s="10"/>
      <c r="B776" s="10"/>
      <c r="C776" s="10"/>
      <c r="D776" s="10"/>
      <c r="E776" s="10"/>
      <c r="F776" s="10"/>
      <c r="G776" s="11"/>
      <c r="H776" s="10"/>
      <c r="I776" s="10"/>
      <c r="J776" s="10"/>
      <c r="K776" s="10"/>
    </row>
    <row r="777" spans="1:11" ht="12.75" x14ac:dyDescent="0.2">
      <c r="A777" s="10"/>
      <c r="B777" s="10"/>
      <c r="C777" s="10"/>
      <c r="D777" s="10"/>
      <c r="E777" s="10"/>
      <c r="F777" s="10"/>
      <c r="G777" s="11"/>
      <c r="H777" s="10"/>
      <c r="I777" s="10"/>
      <c r="J777" s="10"/>
      <c r="K777" s="10"/>
    </row>
    <row r="778" spans="1:11" ht="12.75" x14ac:dyDescent="0.2">
      <c r="A778" s="10"/>
      <c r="B778" s="10"/>
      <c r="C778" s="10"/>
      <c r="D778" s="10"/>
      <c r="E778" s="10"/>
      <c r="F778" s="10"/>
      <c r="G778" s="11"/>
      <c r="H778" s="10"/>
      <c r="I778" s="10"/>
      <c r="J778" s="10"/>
      <c r="K778" s="10"/>
    </row>
    <row r="779" spans="1:11" ht="12.75" x14ac:dyDescent="0.2">
      <c r="A779" s="10"/>
      <c r="B779" s="10"/>
      <c r="C779" s="10"/>
      <c r="D779" s="10"/>
      <c r="E779" s="10"/>
      <c r="F779" s="10"/>
      <c r="G779" s="11"/>
      <c r="H779" s="10"/>
      <c r="I779" s="10"/>
      <c r="J779" s="10"/>
      <c r="K779" s="10"/>
    </row>
    <row r="780" spans="1:11" ht="12.75" x14ac:dyDescent="0.2">
      <c r="A780" s="10"/>
      <c r="B780" s="10"/>
      <c r="C780" s="10"/>
      <c r="D780" s="10"/>
      <c r="E780" s="10"/>
      <c r="F780" s="10"/>
      <c r="G780" s="11"/>
      <c r="H780" s="10"/>
      <c r="I780" s="10"/>
      <c r="J780" s="10"/>
      <c r="K780" s="10"/>
    </row>
    <row r="781" spans="1:11" ht="12.75" x14ac:dyDescent="0.2">
      <c r="A781" s="10"/>
      <c r="B781" s="10"/>
      <c r="C781" s="10"/>
      <c r="D781" s="10"/>
      <c r="E781" s="10"/>
      <c r="F781" s="10"/>
      <c r="G781" s="11"/>
      <c r="H781" s="10"/>
      <c r="I781" s="10"/>
      <c r="J781" s="10"/>
      <c r="K781" s="10"/>
    </row>
    <row r="782" spans="1:11" ht="12.75" x14ac:dyDescent="0.2">
      <c r="A782" s="10"/>
      <c r="B782" s="10"/>
      <c r="C782" s="10"/>
      <c r="D782" s="10"/>
      <c r="E782" s="10"/>
      <c r="F782" s="10"/>
      <c r="G782" s="11"/>
      <c r="H782" s="10"/>
      <c r="I782" s="10"/>
      <c r="J782" s="10"/>
      <c r="K782" s="10"/>
    </row>
    <row r="783" spans="1:11" ht="12.75" x14ac:dyDescent="0.2">
      <c r="A783" s="10"/>
      <c r="B783" s="10"/>
      <c r="C783" s="10"/>
      <c r="D783" s="10"/>
      <c r="E783" s="10"/>
      <c r="F783" s="10"/>
      <c r="G783" s="11"/>
      <c r="H783" s="10"/>
      <c r="I783" s="10"/>
      <c r="J783" s="10"/>
      <c r="K783" s="10"/>
    </row>
    <row r="784" spans="1:11" ht="12.75" x14ac:dyDescent="0.2">
      <c r="A784" s="10"/>
      <c r="B784" s="10"/>
      <c r="C784" s="10"/>
      <c r="D784" s="10"/>
      <c r="E784" s="10"/>
      <c r="F784" s="10"/>
      <c r="G784" s="11"/>
      <c r="H784" s="10"/>
      <c r="I784" s="10"/>
      <c r="J784" s="10"/>
      <c r="K784" s="10"/>
    </row>
    <row r="785" spans="1:11" ht="12.75" x14ac:dyDescent="0.2">
      <c r="A785" s="10"/>
      <c r="B785" s="10"/>
      <c r="C785" s="10"/>
      <c r="D785" s="10"/>
      <c r="E785" s="10"/>
      <c r="F785" s="10"/>
      <c r="G785" s="11"/>
      <c r="H785" s="10"/>
      <c r="I785" s="10"/>
      <c r="J785" s="10"/>
      <c r="K785" s="10"/>
    </row>
    <row r="786" spans="1:11" ht="12.75" x14ac:dyDescent="0.2">
      <c r="A786" s="10"/>
      <c r="B786" s="10"/>
      <c r="C786" s="10"/>
      <c r="D786" s="10"/>
      <c r="E786" s="10"/>
      <c r="F786" s="10"/>
      <c r="G786" s="11"/>
      <c r="H786" s="10"/>
      <c r="I786" s="10"/>
      <c r="J786" s="10"/>
      <c r="K786" s="10"/>
    </row>
    <row r="787" spans="1:11" ht="12.75" x14ac:dyDescent="0.2">
      <c r="A787" s="10"/>
      <c r="B787" s="10"/>
      <c r="C787" s="10"/>
      <c r="D787" s="10"/>
      <c r="E787" s="10"/>
      <c r="F787" s="10"/>
      <c r="G787" s="11"/>
      <c r="H787" s="10"/>
      <c r="I787" s="10"/>
      <c r="J787" s="10"/>
      <c r="K787" s="10"/>
    </row>
    <row r="788" spans="1:11" ht="12.75" x14ac:dyDescent="0.2">
      <c r="A788" s="10"/>
      <c r="B788" s="10"/>
      <c r="C788" s="10"/>
      <c r="D788" s="10"/>
      <c r="E788" s="10"/>
      <c r="F788" s="10"/>
      <c r="G788" s="11"/>
      <c r="H788" s="10"/>
      <c r="I788" s="10"/>
      <c r="J788" s="10"/>
      <c r="K788" s="10"/>
    </row>
    <row r="789" spans="1:11" ht="12.75" x14ac:dyDescent="0.2">
      <c r="A789" s="10"/>
      <c r="B789" s="10"/>
      <c r="C789" s="10"/>
      <c r="D789" s="10"/>
      <c r="E789" s="10"/>
      <c r="F789" s="10"/>
      <c r="G789" s="11"/>
      <c r="H789" s="10"/>
      <c r="I789" s="10"/>
      <c r="J789" s="10"/>
      <c r="K789" s="10"/>
    </row>
    <row r="790" spans="1:11" ht="12.75" x14ac:dyDescent="0.2">
      <c r="A790" s="10"/>
      <c r="B790" s="10"/>
      <c r="C790" s="10"/>
      <c r="D790" s="10"/>
      <c r="E790" s="10"/>
      <c r="F790" s="10"/>
      <c r="G790" s="11"/>
      <c r="H790" s="10"/>
      <c r="I790" s="10"/>
      <c r="J790" s="10"/>
      <c r="K790" s="10"/>
    </row>
    <row r="791" spans="1:11" ht="12.75" x14ac:dyDescent="0.2">
      <c r="A791" s="10"/>
      <c r="B791" s="10"/>
      <c r="C791" s="10"/>
      <c r="D791" s="10"/>
      <c r="E791" s="10"/>
      <c r="F791" s="10"/>
      <c r="G791" s="11"/>
      <c r="H791" s="10"/>
      <c r="I791" s="10"/>
      <c r="J791" s="10"/>
      <c r="K791" s="10"/>
    </row>
    <row r="792" spans="1:11" ht="12.75" x14ac:dyDescent="0.2">
      <c r="A792" s="10"/>
      <c r="B792" s="10"/>
      <c r="C792" s="10"/>
      <c r="D792" s="10"/>
      <c r="E792" s="10"/>
      <c r="F792" s="10"/>
      <c r="G792" s="11"/>
      <c r="H792" s="10"/>
      <c r="I792" s="10"/>
      <c r="J792" s="10"/>
      <c r="K792" s="10"/>
    </row>
    <row r="793" spans="1:11" ht="12.75" x14ac:dyDescent="0.2">
      <c r="A793" s="10"/>
      <c r="B793" s="10"/>
      <c r="C793" s="10"/>
      <c r="D793" s="10"/>
      <c r="E793" s="10"/>
      <c r="F793" s="10"/>
      <c r="G793" s="11"/>
      <c r="H793" s="10"/>
      <c r="I793" s="10"/>
      <c r="J793" s="10"/>
      <c r="K793" s="10"/>
    </row>
    <row r="794" spans="1:11" ht="12.75" x14ac:dyDescent="0.2">
      <c r="A794" s="10"/>
      <c r="B794" s="10"/>
      <c r="C794" s="10"/>
      <c r="D794" s="10"/>
      <c r="E794" s="10"/>
      <c r="F794" s="10"/>
      <c r="G794" s="11"/>
      <c r="H794" s="10"/>
      <c r="I794" s="10"/>
      <c r="J794" s="10"/>
      <c r="K794" s="10"/>
    </row>
    <row r="795" spans="1:11" ht="12.75" x14ac:dyDescent="0.2">
      <c r="A795" s="10"/>
      <c r="B795" s="10"/>
      <c r="C795" s="10"/>
      <c r="D795" s="10"/>
      <c r="E795" s="10"/>
      <c r="F795" s="10"/>
      <c r="G795" s="11"/>
      <c r="H795" s="10"/>
      <c r="I795" s="10"/>
      <c r="J795" s="10"/>
      <c r="K795" s="10"/>
    </row>
    <row r="796" spans="1:11" ht="12.75" x14ac:dyDescent="0.2">
      <c r="A796" s="10"/>
      <c r="B796" s="10"/>
      <c r="C796" s="10"/>
      <c r="D796" s="10"/>
      <c r="E796" s="10"/>
      <c r="F796" s="10"/>
      <c r="G796" s="11"/>
      <c r="H796" s="10"/>
      <c r="I796" s="10"/>
      <c r="J796" s="10"/>
      <c r="K796" s="10"/>
    </row>
    <row r="797" spans="1:11" ht="12.75" x14ac:dyDescent="0.2">
      <c r="A797" s="10"/>
      <c r="B797" s="10"/>
      <c r="C797" s="10"/>
      <c r="D797" s="10"/>
      <c r="E797" s="10"/>
      <c r="F797" s="10"/>
      <c r="G797" s="11"/>
      <c r="H797" s="10"/>
      <c r="I797" s="10"/>
      <c r="J797" s="10"/>
      <c r="K797" s="10"/>
    </row>
    <row r="798" spans="1:11" ht="12.75" x14ac:dyDescent="0.2">
      <c r="A798" s="10"/>
      <c r="B798" s="10"/>
      <c r="C798" s="10"/>
      <c r="D798" s="10"/>
      <c r="E798" s="10"/>
      <c r="F798" s="10"/>
      <c r="G798" s="11"/>
      <c r="H798" s="10"/>
      <c r="I798" s="10"/>
      <c r="J798" s="10"/>
      <c r="K798" s="10"/>
    </row>
    <row r="799" spans="1:11" ht="12.75" x14ac:dyDescent="0.2">
      <c r="A799" s="10"/>
      <c r="B799" s="10"/>
      <c r="C799" s="10"/>
      <c r="D799" s="10"/>
      <c r="E799" s="10"/>
      <c r="F799" s="10"/>
      <c r="G799" s="11"/>
      <c r="H799" s="10"/>
      <c r="I799" s="10"/>
      <c r="J799" s="10"/>
      <c r="K799" s="10"/>
    </row>
    <row r="800" spans="1:11" ht="12.75" x14ac:dyDescent="0.2">
      <c r="A800" s="10"/>
      <c r="B800" s="10"/>
      <c r="C800" s="10"/>
      <c r="D800" s="10"/>
      <c r="E800" s="10"/>
      <c r="F800" s="10"/>
      <c r="G800" s="11"/>
      <c r="H800" s="10"/>
      <c r="I800" s="10"/>
      <c r="J800" s="10"/>
      <c r="K800" s="10"/>
    </row>
    <row r="801" spans="1:11" ht="12.75" x14ac:dyDescent="0.2">
      <c r="A801" s="10"/>
      <c r="B801" s="10"/>
      <c r="C801" s="10"/>
      <c r="D801" s="10"/>
      <c r="E801" s="10"/>
      <c r="F801" s="10"/>
      <c r="G801" s="11"/>
      <c r="H801" s="10"/>
      <c r="I801" s="10"/>
      <c r="J801" s="10"/>
      <c r="K801" s="10"/>
    </row>
    <row r="802" spans="1:11" ht="12.75" x14ac:dyDescent="0.2">
      <c r="A802" s="10"/>
      <c r="B802" s="10"/>
      <c r="C802" s="10"/>
      <c r="D802" s="10"/>
      <c r="E802" s="10"/>
      <c r="F802" s="10"/>
      <c r="G802" s="11"/>
      <c r="H802" s="10"/>
      <c r="I802" s="10"/>
      <c r="J802" s="10"/>
      <c r="K802" s="10"/>
    </row>
    <row r="803" spans="1:11" ht="12.75" x14ac:dyDescent="0.2">
      <c r="A803" s="10"/>
      <c r="B803" s="10"/>
      <c r="C803" s="10"/>
      <c r="D803" s="10"/>
      <c r="E803" s="10"/>
      <c r="F803" s="10"/>
      <c r="G803" s="11"/>
      <c r="H803" s="10"/>
      <c r="I803" s="10"/>
      <c r="J803" s="10"/>
      <c r="K803" s="10"/>
    </row>
    <row r="804" spans="1:11" ht="12.75" x14ac:dyDescent="0.2">
      <c r="A804" s="10"/>
      <c r="B804" s="10"/>
      <c r="C804" s="10"/>
      <c r="D804" s="10"/>
      <c r="E804" s="10"/>
      <c r="F804" s="10"/>
      <c r="G804" s="11"/>
      <c r="H804" s="10"/>
      <c r="I804" s="10"/>
      <c r="J804" s="10"/>
      <c r="K804" s="10"/>
    </row>
    <row r="805" spans="1:11" ht="12.75" x14ac:dyDescent="0.2">
      <c r="A805" s="10"/>
      <c r="B805" s="10"/>
      <c r="C805" s="10"/>
      <c r="D805" s="10"/>
      <c r="E805" s="10"/>
      <c r="F805" s="10"/>
      <c r="G805" s="11"/>
      <c r="H805" s="10"/>
      <c r="I805" s="10"/>
      <c r="J805" s="10"/>
      <c r="K805" s="10"/>
    </row>
    <row r="806" spans="1:11" ht="12.75" x14ac:dyDescent="0.2">
      <c r="A806" s="10"/>
      <c r="B806" s="10"/>
      <c r="C806" s="10"/>
      <c r="D806" s="10"/>
      <c r="E806" s="10"/>
      <c r="F806" s="10"/>
      <c r="G806" s="11"/>
      <c r="H806" s="10"/>
      <c r="I806" s="10"/>
      <c r="J806" s="10"/>
      <c r="K806" s="10"/>
    </row>
    <row r="807" spans="1:11" ht="12.75" x14ac:dyDescent="0.2">
      <c r="A807" s="10"/>
      <c r="B807" s="10"/>
      <c r="C807" s="10"/>
      <c r="D807" s="10"/>
      <c r="E807" s="10"/>
      <c r="F807" s="10"/>
      <c r="G807" s="11"/>
      <c r="H807" s="10"/>
      <c r="I807" s="10"/>
      <c r="J807" s="10"/>
      <c r="K807" s="10"/>
    </row>
    <row r="808" spans="1:11" ht="12.75" x14ac:dyDescent="0.2">
      <c r="A808" s="10"/>
      <c r="B808" s="10"/>
      <c r="C808" s="10"/>
      <c r="D808" s="10"/>
      <c r="E808" s="10"/>
      <c r="F808" s="10"/>
      <c r="G808" s="11"/>
      <c r="H808" s="10"/>
      <c r="I808" s="10"/>
      <c r="J808" s="10"/>
      <c r="K808" s="10"/>
    </row>
    <row r="809" spans="1:11" ht="12.75" x14ac:dyDescent="0.2">
      <c r="A809" s="10"/>
      <c r="B809" s="10"/>
      <c r="C809" s="10"/>
      <c r="D809" s="10"/>
      <c r="E809" s="10"/>
      <c r="F809" s="10"/>
      <c r="G809" s="11"/>
      <c r="H809" s="10"/>
      <c r="I809" s="10"/>
      <c r="J809" s="10"/>
      <c r="K809" s="10"/>
    </row>
    <row r="810" spans="1:11" ht="12.75" x14ac:dyDescent="0.2">
      <c r="A810" s="10"/>
      <c r="B810" s="10"/>
      <c r="C810" s="10"/>
      <c r="D810" s="10"/>
      <c r="E810" s="10"/>
      <c r="F810" s="10"/>
      <c r="G810" s="11"/>
      <c r="H810" s="10"/>
      <c r="I810" s="10"/>
      <c r="J810" s="10"/>
      <c r="K810" s="10"/>
    </row>
    <row r="811" spans="1:11" ht="12.75" x14ac:dyDescent="0.2">
      <c r="A811" s="10"/>
      <c r="B811" s="10"/>
      <c r="C811" s="10"/>
      <c r="D811" s="10"/>
      <c r="E811" s="10"/>
      <c r="F811" s="10"/>
      <c r="G811" s="11"/>
      <c r="H811" s="10"/>
      <c r="I811" s="10"/>
      <c r="J811" s="10"/>
      <c r="K811" s="10"/>
    </row>
    <row r="812" spans="1:11" ht="12.75" x14ac:dyDescent="0.2">
      <c r="A812" s="10"/>
      <c r="B812" s="10"/>
      <c r="C812" s="10"/>
      <c r="D812" s="10"/>
      <c r="E812" s="10"/>
      <c r="F812" s="10"/>
      <c r="G812" s="11"/>
      <c r="H812" s="10"/>
      <c r="I812" s="10"/>
      <c r="J812" s="10"/>
      <c r="K812" s="10"/>
    </row>
    <row r="813" spans="1:11" ht="12.75" x14ac:dyDescent="0.2">
      <c r="A813" s="10"/>
      <c r="B813" s="10"/>
      <c r="C813" s="10"/>
      <c r="D813" s="10"/>
      <c r="E813" s="10"/>
      <c r="F813" s="10"/>
      <c r="G813" s="11"/>
      <c r="H813" s="10"/>
      <c r="I813" s="10"/>
      <c r="J813" s="10"/>
      <c r="K813" s="10"/>
    </row>
    <row r="814" spans="1:11" ht="12.75" x14ac:dyDescent="0.2">
      <c r="A814" s="10"/>
      <c r="B814" s="10"/>
      <c r="C814" s="10"/>
      <c r="D814" s="10"/>
      <c r="E814" s="10"/>
      <c r="F814" s="10"/>
      <c r="G814" s="11"/>
      <c r="H814" s="10"/>
      <c r="I814" s="10"/>
      <c r="J814" s="10"/>
      <c r="K814" s="10"/>
    </row>
    <row r="815" spans="1:11" ht="12.75" x14ac:dyDescent="0.2">
      <c r="A815" s="10"/>
      <c r="B815" s="10"/>
      <c r="C815" s="10"/>
      <c r="D815" s="10"/>
      <c r="E815" s="10"/>
      <c r="F815" s="10"/>
      <c r="G815" s="11"/>
      <c r="H815" s="10"/>
      <c r="I815" s="10"/>
      <c r="J815" s="10"/>
      <c r="K815" s="10"/>
    </row>
    <row r="816" spans="1:11" ht="12.75" x14ac:dyDescent="0.2">
      <c r="A816" s="10"/>
      <c r="B816" s="10"/>
      <c r="C816" s="10"/>
      <c r="D816" s="10"/>
      <c r="E816" s="10"/>
      <c r="F816" s="10"/>
      <c r="G816" s="11"/>
      <c r="H816" s="10"/>
      <c r="I816" s="10"/>
      <c r="J816" s="10"/>
      <c r="K816" s="10"/>
    </row>
    <row r="817" spans="1:11" ht="12.75" x14ac:dyDescent="0.2">
      <c r="A817" s="10"/>
      <c r="B817" s="10"/>
      <c r="C817" s="10"/>
      <c r="D817" s="10"/>
      <c r="E817" s="10"/>
      <c r="F817" s="10"/>
      <c r="G817" s="11"/>
      <c r="H817" s="10"/>
      <c r="I817" s="10"/>
      <c r="J817" s="10"/>
      <c r="K817" s="10"/>
    </row>
    <row r="818" spans="1:11" ht="12.75" x14ac:dyDescent="0.2">
      <c r="A818" s="10"/>
      <c r="B818" s="10"/>
      <c r="C818" s="10"/>
      <c r="D818" s="10"/>
      <c r="E818" s="10"/>
      <c r="F818" s="10"/>
      <c r="G818" s="11"/>
      <c r="H818" s="10"/>
      <c r="I818" s="10"/>
      <c r="J818" s="10"/>
      <c r="K818" s="10"/>
    </row>
    <row r="819" spans="1:11" ht="12.75" x14ac:dyDescent="0.2">
      <c r="A819" s="10"/>
      <c r="B819" s="10"/>
      <c r="C819" s="10"/>
      <c r="D819" s="10"/>
      <c r="E819" s="10"/>
      <c r="F819" s="10"/>
      <c r="G819" s="11"/>
      <c r="H819" s="10"/>
      <c r="I819" s="10"/>
      <c r="J819" s="10"/>
      <c r="K819" s="10"/>
    </row>
    <row r="820" spans="1:11" ht="12.75" x14ac:dyDescent="0.2">
      <c r="A820" s="10"/>
      <c r="B820" s="10"/>
      <c r="C820" s="10"/>
      <c r="D820" s="10"/>
      <c r="E820" s="10"/>
      <c r="F820" s="10"/>
      <c r="G820" s="11"/>
      <c r="H820" s="10"/>
      <c r="I820" s="10"/>
      <c r="J820" s="10"/>
      <c r="K820" s="10"/>
    </row>
    <row r="821" spans="1:11" ht="12.75" x14ac:dyDescent="0.2">
      <c r="A821" s="10"/>
      <c r="B821" s="10"/>
      <c r="C821" s="10"/>
      <c r="D821" s="10"/>
      <c r="E821" s="10"/>
      <c r="F821" s="10"/>
      <c r="G821" s="11"/>
      <c r="H821" s="10"/>
      <c r="I821" s="10"/>
      <c r="J821" s="10"/>
      <c r="K821" s="10"/>
    </row>
    <row r="822" spans="1:11" ht="12.75" x14ac:dyDescent="0.2">
      <c r="A822" s="10"/>
      <c r="B822" s="10"/>
      <c r="C822" s="10"/>
      <c r="D822" s="10"/>
      <c r="E822" s="10"/>
      <c r="F822" s="10"/>
      <c r="G822" s="11"/>
      <c r="H822" s="10"/>
      <c r="I822" s="10"/>
      <c r="J822" s="10"/>
      <c r="K822" s="10"/>
    </row>
    <row r="823" spans="1:11" ht="12.75" x14ac:dyDescent="0.2">
      <c r="A823" s="10"/>
      <c r="B823" s="10"/>
      <c r="C823" s="10"/>
      <c r="D823" s="10"/>
      <c r="E823" s="10"/>
      <c r="F823" s="10"/>
      <c r="G823" s="11"/>
      <c r="H823" s="10"/>
      <c r="I823" s="10"/>
      <c r="J823" s="10"/>
      <c r="K823" s="10"/>
    </row>
    <row r="824" spans="1:11" ht="12.75" x14ac:dyDescent="0.2">
      <c r="A824" s="10"/>
      <c r="B824" s="10"/>
      <c r="C824" s="10"/>
      <c r="D824" s="10"/>
      <c r="E824" s="10"/>
      <c r="F824" s="10"/>
      <c r="G824" s="11"/>
      <c r="H824" s="10"/>
      <c r="I824" s="10"/>
      <c r="J824" s="10"/>
      <c r="K824" s="10"/>
    </row>
    <row r="825" spans="1:11" ht="12.75" x14ac:dyDescent="0.2">
      <c r="A825" s="10"/>
      <c r="B825" s="10"/>
      <c r="C825" s="10"/>
      <c r="D825" s="10"/>
      <c r="E825" s="10"/>
      <c r="F825" s="10"/>
      <c r="G825" s="11"/>
      <c r="H825" s="10"/>
      <c r="I825" s="10"/>
      <c r="J825" s="10"/>
      <c r="K825" s="10"/>
    </row>
    <row r="826" spans="1:11" ht="12.75" x14ac:dyDescent="0.2">
      <c r="A826" s="10"/>
      <c r="B826" s="10"/>
      <c r="C826" s="10"/>
      <c r="D826" s="10"/>
      <c r="E826" s="10"/>
      <c r="F826" s="10"/>
      <c r="G826" s="11"/>
      <c r="H826" s="10"/>
      <c r="I826" s="10"/>
      <c r="J826" s="10"/>
      <c r="K826" s="10"/>
    </row>
    <row r="827" spans="1:11" ht="12.75" x14ac:dyDescent="0.2">
      <c r="A827" s="10"/>
      <c r="B827" s="10"/>
      <c r="C827" s="10"/>
      <c r="D827" s="10"/>
      <c r="E827" s="10"/>
      <c r="F827" s="10"/>
      <c r="G827" s="11"/>
      <c r="H827" s="10"/>
      <c r="I827" s="10"/>
      <c r="J827" s="10"/>
      <c r="K827" s="10"/>
    </row>
    <row r="828" spans="1:11" ht="12.75" x14ac:dyDescent="0.2">
      <c r="A828" s="10"/>
      <c r="B828" s="10"/>
      <c r="C828" s="10"/>
      <c r="D828" s="10"/>
      <c r="E828" s="10"/>
      <c r="F828" s="10"/>
      <c r="G828" s="11"/>
      <c r="H828" s="10"/>
      <c r="I828" s="10"/>
      <c r="J828" s="10"/>
      <c r="K828" s="10"/>
    </row>
    <row r="829" spans="1:11" ht="12.75" x14ac:dyDescent="0.2">
      <c r="A829" s="10"/>
      <c r="B829" s="10"/>
      <c r="C829" s="10"/>
      <c r="D829" s="10"/>
      <c r="E829" s="10"/>
      <c r="F829" s="10"/>
      <c r="G829" s="11"/>
      <c r="H829" s="10"/>
      <c r="I829" s="10"/>
      <c r="J829" s="10"/>
      <c r="K829" s="10"/>
    </row>
    <row r="830" spans="1:11" ht="12.75" x14ac:dyDescent="0.2">
      <c r="A830" s="10"/>
      <c r="B830" s="10"/>
      <c r="C830" s="10"/>
      <c r="D830" s="10"/>
      <c r="E830" s="10"/>
      <c r="F830" s="10"/>
      <c r="G830" s="11"/>
      <c r="H830" s="10"/>
      <c r="I830" s="10"/>
      <c r="J830" s="10"/>
      <c r="K830" s="10"/>
    </row>
    <row r="831" spans="1:11" ht="12.75" x14ac:dyDescent="0.2">
      <c r="A831" s="10"/>
      <c r="B831" s="10"/>
      <c r="C831" s="10"/>
      <c r="D831" s="10"/>
      <c r="E831" s="10"/>
      <c r="F831" s="10"/>
      <c r="G831" s="11"/>
      <c r="H831" s="10"/>
      <c r="I831" s="10"/>
      <c r="J831" s="10"/>
      <c r="K831" s="10"/>
    </row>
    <row r="832" spans="1:11" ht="12.75" x14ac:dyDescent="0.2">
      <c r="A832" s="10"/>
      <c r="B832" s="10"/>
      <c r="C832" s="10"/>
      <c r="D832" s="10"/>
      <c r="E832" s="10"/>
      <c r="F832" s="10"/>
      <c r="G832" s="11"/>
      <c r="H832" s="10"/>
      <c r="I832" s="10"/>
      <c r="J832" s="10"/>
      <c r="K832" s="10"/>
    </row>
    <row r="833" spans="1:11" ht="12.75" x14ac:dyDescent="0.2">
      <c r="A833" s="10"/>
      <c r="B833" s="10"/>
      <c r="C833" s="10"/>
      <c r="D833" s="10"/>
      <c r="E833" s="10"/>
      <c r="F833" s="10"/>
      <c r="G833" s="11"/>
      <c r="H833" s="10"/>
      <c r="I833" s="10"/>
      <c r="J833" s="10"/>
      <c r="K833" s="10"/>
    </row>
    <row r="834" spans="1:11" ht="12.75" x14ac:dyDescent="0.2">
      <c r="A834" s="10"/>
      <c r="B834" s="10"/>
      <c r="C834" s="10"/>
      <c r="D834" s="10"/>
      <c r="E834" s="10"/>
      <c r="F834" s="10"/>
      <c r="G834" s="11"/>
      <c r="H834" s="10"/>
      <c r="I834" s="10"/>
      <c r="J834" s="10"/>
      <c r="K834" s="10"/>
    </row>
    <row r="835" spans="1:11" ht="12.75" x14ac:dyDescent="0.2">
      <c r="A835" s="10"/>
      <c r="B835" s="10"/>
      <c r="C835" s="10"/>
      <c r="D835" s="10"/>
      <c r="E835" s="10"/>
      <c r="F835" s="10"/>
      <c r="G835" s="11"/>
      <c r="H835" s="10"/>
      <c r="I835" s="10"/>
      <c r="J835" s="10"/>
      <c r="K835" s="10"/>
    </row>
    <row r="836" spans="1:11" ht="12.75" x14ac:dyDescent="0.2">
      <c r="A836" s="10"/>
      <c r="B836" s="10"/>
      <c r="C836" s="10"/>
      <c r="D836" s="10"/>
      <c r="E836" s="10"/>
      <c r="F836" s="10"/>
      <c r="G836" s="11"/>
      <c r="H836" s="10"/>
      <c r="I836" s="10"/>
      <c r="J836" s="10"/>
      <c r="K836" s="10"/>
    </row>
    <row r="837" spans="1:11" ht="12.75" x14ac:dyDescent="0.2">
      <c r="A837" s="10"/>
      <c r="B837" s="10"/>
      <c r="C837" s="10"/>
      <c r="D837" s="10"/>
      <c r="E837" s="10"/>
      <c r="F837" s="10"/>
      <c r="G837" s="11"/>
      <c r="H837" s="10"/>
      <c r="I837" s="10"/>
      <c r="J837" s="10"/>
      <c r="K837" s="10"/>
    </row>
    <row r="838" spans="1:11" ht="12.75" x14ac:dyDescent="0.2">
      <c r="A838" s="10"/>
      <c r="B838" s="10"/>
      <c r="C838" s="10"/>
      <c r="D838" s="10"/>
      <c r="E838" s="10"/>
      <c r="F838" s="10"/>
      <c r="G838" s="11"/>
      <c r="H838" s="10"/>
      <c r="I838" s="10"/>
      <c r="J838" s="10"/>
      <c r="K838" s="10"/>
    </row>
    <row r="839" spans="1:11" ht="12.75" x14ac:dyDescent="0.2">
      <c r="A839" s="10"/>
      <c r="B839" s="10"/>
      <c r="C839" s="10"/>
      <c r="D839" s="10"/>
      <c r="E839" s="10"/>
      <c r="F839" s="10"/>
      <c r="G839" s="11"/>
      <c r="H839" s="10"/>
      <c r="I839" s="10"/>
      <c r="J839" s="10"/>
      <c r="K839" s="10"/>
    </row>
    <row r="840" spans="1:11" ht="12.75" x14ac:dyDescent="0.2">
      <c r="A840" s="10"/>
      <c r="B840" s="10"/>
      <c r="C840" s="10"/>
      <c r="D840" s="10"/>
      <c r="E840" s="10"/>
      <c r="F840" s="10"/>
      <c r="G840" s="11"/>
      <c r="H840" s="10"/>
      <c r="I840" s="10"/>
      <c r="J840" s="10"/>
      <c r="K840" s="10"/>
    </row>
    <row r="841" spans="1:11" ht="12.75" x14ac:dyDescent="0.2">
      <c r="A841" s="10"/>
      <c r="B841" s="10"/>
      <c r="C841" s="10"/>
      <c r="D841" s="10"/>
      <c r="E841" s="10"/>
      <c r="F841" s="10"/>
      <c r="G841" s="11"/>
      <c r="H841" s="10"/>
      <c r="I841" s="10"/>
      <c r="J841" s="10"/>
      <c r="K841" s="10"/>
    </row>
    <row r="842" spans="1:11" ht="12.75" x14ac:dyDescent="0.2">
      <c r="A842" s="10"/>
      <c r="B842" s="10"/>
      <c r="C842" s="10"/>
      <c r="D842" s="10"/>
      <c r="E842" s="10"/>
      <c r="F842" s="10"/>
      <c r="G842" s="11"/>
      <c r="H842" s="10"/>
      <c r="I842" s="10"/>
      <c r="J842" s="10"/>
      <c r="K842" s="10"/>
    </row>
    <row r="843" spans="1:11" ht="12.75" x14ac:dyDescent="0.2">
      <c r="A843" s="10"/>
      <c r="B843" s="10"/>
      <c r="C843" s="10"/>
      <c r="D843" s="10"/>
      <c r="E843" s="10"/>
      <c r="F843" s="10"/>
      <c r="G843" s="11"/>
      <c r="H843" s="10"/>
      <c r="I843" s="10"/>
      <c r="J843" s="10"/>
      <c r="K843" s="10"/>
    </row>
    <row r="844" spans="1:11" ht="12.75" x14ac:dyDescent="0.2">
      <c r="A844" s="10"/>
      <c r="B844" s="10"/>
      <c r="C844" s="10"/>
      <c r="D844" s="10"/>
      <c r="E844" s="10"/>
      <c r="F844" s="10"/>
      <c r="G844" s="11"/>
      <c r="H844" s="10"/>
      <c r="I844" s="10"/>
      <c r="J844" s="10"/>
      <c r="K844" s="10"/>
    </row>
    <row r="845" spans="1:11" ht="12.75" x14ac:dyDescent="0.2">
      <c r="A845" s="10"/>
      <c r="B845" s="10"/>
      <c r="C845" s="10"/>
      <c r="D845" s="10"/>
      <c r="E845" s="10"/>
      <c r="F845" s="10"/>
      <c r="G845" s="11"/>
      <c r="H845" s="10"/>
      <c r="I845" s="10"/>
      <c r="J845" s="10"/>
      <c r="K845" s="10"/>
    </row>
    <row r="846" spans="1:11" ht="12.75" x14ac:dyDescent="0.2">
      <c r="A846" s="10"/>
      <c r="B846" s="10"/>
      <c r="C846" s="10"/>
      <c r="D846" s="10"/>
      <c r="E846" s="10"/>
      <c r="F846" s="10"/>
      <c r="G846" s="11"/>
      <c r="H846" s="10"/>
      <c r="I846" s="10"/>
      <c r="J846" s="10"/>
      <c r="K846" s="10"/>
    </row>
    <row r="847" spans="1:11" ht="12.75" x14ac:dyDescent="0.2">
      <c r="A847" s="10"/>
      <c r="B847" s="10"/>
      <c r="C847" s="10"/>
      <c r="D847" s="10"/>
      <c r="E847" s="10"/>
      <c r="F847" s="10"/>
      <c r="G847" s="11"/>
      <c r="H847" s="10"/>
      <c r="I847" s="10"/>
      <c r="J847" s="10"/>
      <c r="K847" s="10"/>
    </row>
    <row r="848" spans="1:11" ht="12.75" x14ac:dyDescent="0.2">
      <c r="A848" s="10"/>
      <c r="B848" s="10"/>
      <c r="C848" s="10"/>
      <c r="D848" s="10"/>
      <c r="E848" s="10"/>
      <c r="F848" s="10"/>
      <c r="G848" s="11"/>
      <c r="H848" s="10"/>
      <c r="I848" s="10"/>
      <c r="J848" s="10"/>
      <c r="K848" s="10"/>
    </row>
    <row r="849" spans="1:11" ht="12.75" x14ac:dyDescent="0.2">
      <c r="A849" s="10"/>
      <c r="B849" s="10"/>
      <c r="C849" s="10"/>
      <c r="D849" s="10"/>
      <c r="E849" s="10"/>
      <c r="F849" s="10"/>
      <c r="G849" s="11"/>
      <c r="H849" s="10"/>
      <c r="I849" s="10"/>
      <c r="J849" s="10"/>
      <c r="K849" s="10"/>
    </row>
    <row r="850" spans="1:11" ht="12.75" x14ac:dyDescent="0.2">
      <c r="A850" s="10"/>
      <c r="B850" s="10"/>
      <c r="C850" s="10"/>
      <c r="D850" s="10"/>
      <c r="E850" s="10"/>
      <c r="F850" s="10"/>
      <c r="G850" s="11"/>
      <c r="H850" s="10"/>
      <c r="I850" s="10"/>
      <c r="J850" s="10"/>
      <c r="K850" s="10"/>
    </row>
    <row r="851" spans="1:11" ht="12.75" x14ac:dyDescent="0.2">
      <c r="A851" s="10"/>
      <c r="B851" s="10"/>
      <c r="C851" s="10"/>
      <c r="D851" s="10"/>
      <c r="E851" s="10"/>
      <c r="F851" s="10"/>
      <c r="G851" s="11"/>
      <c r="H851" s="10"/>
      <c r="I851" s="10"/>
      <c r="J851" s="10"/>
      <c r="K851" s="10"/>
    </row>
    <row r="852" spans="1:11" ht="12.75" x14ac:dyDescent="0.2">
      <c r="A852" s="10"/>
      <c r="B852" s="10"/>
      <c r="C852" s="10"/>
      <c r="D852" s="10"/>
      <c r="E852" s="10"/>
      <c r="F852" s="10"/>
      <c r="G852" s="11"/>
      <c r="H852" s="10"/>
      <c r="I852" s="10"/>
      <c r="J852" s="10"/>
      <c r="K852" s="10"/>
    </row>
    <row r="853" spans="1:11" ht="12.75" x14ac:dyDescent="0.2">
      <c r="A853" s="10"/>
      <c r="B853" s="10"/>
      <c r="C853" s="10"/>
      <c r="D853" s="10"/>
      <c r="E853" s="10"/>
      <c r="F853" s="10"/>
      <c r="G853" s="11"/>
      <c r="H853" s="10"/>
      <c r="I853" s="10"/>
      <c r="J853" s="10"/>
      <c r="K853" s="10"/>
    </row>
    <row r="854" spans="1:11" ht="12.75" x14ac:dyDescent="0.2">
      <c r="A854" s="10"/>
      <c r="B854" s="10"/>
      <c r="C854" s="10"/>
      <c r="D854" s="10"/>
      <c r="E854" s="10"/>
      <c r="F854" s="10"/>
      <c r="G854" s="11"/>
      <c r="H854" s="10"/>
      <c r="I854" s="10"/>
      <c r="J854" s="10"/>
      <c r="K854" s="10"/>
    </row>
    <row r="855" spans="1:11" ht="12.75" x14ac:dyDescent="0.2">
      <c r="A855" s="10"/>
      <c r="B855" s="10"/>
      <c r="C855" s="10"/>
      <c r="D855" s="10"/>
      <c r="E855" s="10"/>
      <c r="F855" s="10"/>
      <c r="G855" s="11"/>
      <c r="H855" s="10"/>
      <c r="I855" s="10"/>
      <c r="J855" s="10"/>
      <c r="K855" s="10"/>
    </row>
    <row r="856" spans="1:11" ht="12.75" x14ac:dyDescent="0.2">
      <c r="A856" s="10"/>
      <c r="B856" s="10"/>
      <c r="C856" s="10"/>
      <c r="D856" s="10"/>
      <c r="E856" s="10"/>
      <c r="F856" s="10"/>
      <c r="G856" s="11"/>
      <c r="H856" s="10"/>
      <c r="I856" s="10"/>
      <c r="J856" s="10"/>
      <c r="K856" s="10"/>
    </row>
    <row r="857" spans="1:11" ht="12.75" x14ac:dyDescent="0.2">
      <c r="A857" s="10"/>
      <c r="B857" s="10"/>
      <c r="C857" s="10"/>
      <c r="D857" s="10"/>
      <c r="E857" s="10"/>
      <c r="F857" s="10"/>
      <c r="G857" s="11"/>
      <c r="H857" s="10"/>
      <c r="I857" s="10"/>
      <c r="J857" s="10"/>
      <c r="K857" s="10"/>
    </row>
    <row r="858" spans="1:11" ht="12.75" x14ac:dyDescent="0.2">
      <c r="A858" s="10"/>
      <c r="B858" s="10"/>
      <c r="C858" s="10"/>
      <c r="D858" s="10"/>
      <c r="E858" s="10"/>
      <c r="F858" s="10"/>
      <c r="G858" s="11"/>
      <c r="H858" s="10"/>
      <c r="I858" s="10"/>
      <c r="J858" s="10"/>
      <c r="K858" s="10"/>
    </row>
    <row r="859" spans="1:11" ht="12.75" x14ac:dyDescent="0.2">
      <c r="A859" s="10"/>
      <c r="B859" s="10"/>
      <c r="C859" s="10"/>
      <c r="D859" s="10"/>
      <c r="E859" s="10"/>
      <c r="F859" s="10"/>
      <c r="G859" s="11"/>
      <c r="H859" s="10"/>
      <c r="I859" s="10"/>
      <c r="J859" s="10"/>
      <c r="K859" s="10"/>
    </row>
    <row r="860" spans="1:11" ht="12.75" x14ac:dyDescent="0.2">
      <c r="A860" s="10"/>
      <c r="B860" s="10"/>
      <c r="C860" s="10"/>
      <c r="D860" s="10"/>
      <c r="E860" s="10"/>
      <c r="F860" s="10"/>
      <c r="G860" s="11"/>
      <c r="H860" s="10"/>
      <c r="I860" s="10"/>
      <c r="J860" s="10"/>
      <c r="K860" s="10"/>
    </row>
    <row r="861" spans="1:11" ht="12.75" x14ac:dyDescent="0.2">
      <c r="A861" s="10"/>
      <c r="B861" s="10"/>
      <c r="C861" s="10"/>
      <c r="D861" s="10"/>
      <c r="E861" s="10"/>
      <c r="F861" s="10"/>
      <c r="G861" s="11"/>
      <c r="H861" s="10"/>
      <c r="I861" s="10"/>
      <c r="J861" s="10"/>
      <c r="K861" s="10"/>
    </row>
    <row r="862" spans="1:11" ht="12.75" x14ac:dyDescent="0.2">
      <c r="A862" s="10"/>
      <c r="B862" s="10"/>
      <c r="C862" s="10"/>
      <c r="D862" s="10"/>
      <c r="E862" s="10"/>
      <c r="F862" s="10"/>
      <c r="G862" s="11"/>
      <c r="H862" s="10"/>
      <c r="I862" s="10"/>
      <c r="J862" s="10"/>
      <c r="K862" s="10"/>
    </row>
    <row r="863" spans="1:11" ht="12.75" x14ac:dyDescent="0.2">
      <c r="A863" s="10"/>
      <c r="B863" s="10"/>
      <c r="C863" s="10"/>
      <c r="D863" s="10"/>
      <c r="E863" s="10"/>
      <c r="F863" s="10"/>
      <c r="G863" s="11"/>
      <c r="H863" s="10"/>
      <c r="I863" s="10"/>
      <c r="J863" s="10"/>
      <c r="K863" s="10"/>
    </row>
    <row r="864" spans="1:11" ht="12.75" x14ac:dyDescent="0.2">
      <c r="A864" s="10"/>
      <c r="B864" s="10"/>
      <c r="C864" s="10"/>
      <c r="D864" s="10"/>
      <c r="E864" s="10"/>
      <c r="F864" s="10"/>
      <c r="G864" s="11"/>
      <c r="H864" s="10"/>
      <c r="I864" s="10"/>
      <c r="J864" s="10"/>
      <c r="K864" s="10"/>
    </row>
    <row r="865" spans="1:11" ht="12.75" x14ac:dyDescent="0.2">
      <c r="A865" s="10"/>
      <c r="B865" s="10"/>
      <c r="C865" s="10"/>
      <c r="D865" s="10"/>
      <c r="E865" s="10"/>
      <c r="F865" s="10"/>
      <c r="G865" s="11"/>
      <c r="H865" s="10"/>
      <c r="I865" s="10"/>
      <c r="J865" s="10"/>
      <c r="K865" s="10"/>
    </row>
    <row r="866" spans="1:11" ht="12.75" x14ac:dyDescent="0.2">
      <c r="A866" s="10"/>
      <c r="B866" s="10"/>
      <c r="C866" s="10"/>
      <c r="D866" s="10"/>
      <c r="E866" s="10"/>
      <c r="F866" s="10"/>
      <c r="G866" s="11"/>
      <c r="H866" s="10"/>
      <c r="I866" s="10"/>
      <c r="J866" s="10"/>
      <c r="K866" s="10"/>
    </row>
    <row r="867" spans="1:11" ht="12.75" x14ac:dyDescent="0.2">
      <c r="A867" s="10"/>
      <c r="B867" s="10"/>
      <c r="C867" s="10"/>
      <c r="D867" s="10"/>
      <c r="E867" s="10"/>
      <c r="F867" s="10"/>
      <c r="G867" s="11"/>
      <c r="H867" s="10"/>
      <c r="I867" s="10"/>
      <c r="J867" s="10"/>
      <c r="K867" s="10"/>
    </row>
    <row r="868" spans="1:11" ht="12.75" x14ac:dyDescent="0.2">
      <c r="A868" s="10"/>
      <c r="B868" s="10"/>
      <c r="C868" s="10"/>
      <c r="D868" s="10"/>
      <c r="E868" s="10"/>
      <c r="F868" s="10"/>
      <c r="G868" s="11"/>
      <c r="H868" s="10"/>
      <c r="I868" s="10"/>
      <c r="J868" s="10"/>
      <c r="K868" s="10"/>
    </row>
    <row r="869" spans="1:11" ht="12.75" x14ac:dyDescent="0.2">
      <c r="A869" s="10"/>
      <c r="B869" s="10"/>
      <c r="C869" s="10"/>
      <c r="D869" s="10"/>
      <c r="E869" s="10"/>
      <c r="F869" s="10"/>
      <c r="G869" s="11"/>
      <c r="H869" s="10"/>
      <c r="I869" s="10"/>
      <c r="J869" s="10"/>
      <c r="K869" s="10"/>
    </row>
    <row r="870" spans="1:11" ht="12.75" x14ac:dyDescent="0.2">
      <c r="A870" s="10"/>
      <c r="B870" s="10"/>
      <c r="C870" s="10"/>
      <c r="D870" s="10"/>
      <c r="E870" s="10"/>
      <c r="F870" s="10"/>
      <c r="G870" s="11"/>
      <c r="H870" s="10"/>
      <c r="I870" s="10"/>
      <c r="J870" s="10"/>
      <c r="K870" s="10"/>
    </row>
    <row r="871" spans="1:11" ht="12.75" x14ac:dyDescent="0.2">
      <c r="A871" s="10"/>
      <c r="B871" s="10"/>
      <c r="C871" s="10"/>
      <c r="D871" s="10"/>
      <c r="E871" s="10"/>
      <c r="F871" s="10"/>
      <c r="G871" s="11"/>
      <c r="H871" s="10"/>
      <c r="I871" s="10"/>
      <c r="J871" s="10"/>
      <c r="K871" s="10"/>
    </row>
    <row r="872" spans="1:11" ht="12.75" x14ac:dyDescent="0.2">
      <c r="A872" s="10"/>
      <c r="B872" s="10"/>
      <c r="C872" s="10"/>
      <c r="D872" s="10"/>
      <c r="E872" s="10"/>
      <c r="F872" s="10"/>
      <c r="G872" s="11"/>
      <c r="H872" s="10"/>
      <c r="I872" s="10"/>
      <c r="J872" s="10"/>
      <c r="K872" s="10"/>
    </row>
    <row r="873" spans="1:11" ht="12.75" x14ac:dyDescent="0.2">
      <c r="A873" s="10"/>
      <c r="B873" s="10"/>
      <c r="C873" s="10"/>
      <c r="D873" s="10"/>
      <c r="E873" s="10"/>
      <c r="F873" s="10"/>
      <c r="G873" s="11"/>
      <c r="H873" s="10"/>
      <c r="I873" s="10"/>
      <c r="J873" s="10"/>
      <c r="K873" s="10"/>
    </row>
    <row r="874" spans="1:11" ht="12.75" x14ac:dyDescent="0.2">
      <c r="A874" s="10"/>
      <c r="B874" s="10"/>
      <c r="C874" s="10"/>
      <c r="D874" s="10"/>
      <c r="E874" s="10"/>
      <c r="F874" s="10"/>
      <c r="G874" s="11"/>
      <c r="H874" s="10"/>
      <c r="I874" s="10"/>
      <c r="J874" s="10"/>
      <c r="K874" s="10"/>
    </row>
    <row r="875" spans="1:11" ht="12.75" x14ac:dyDescent="0.2">
      <c r="A875" s="10"/>
      <c r="B875" s="10"/>
      <c r="C875" s="10"/>
      <c r="D875" s="10"/>
      <c r="E875" s="10"/>
      <c r="F875" s="10"/>
      <c r="G875" s="11"/>
      <c r="H875" s="10"/>
      <c r="I875" s="10"/>
      <c r="J875" s="10"/>
      <c r="K875" s="10"/>
    </row>
    <row r="876" spans="1:11" ht="12.75" x14ac:dyDescent="0.2">
      <c r="A876" s="10"/>
      <c r="B876" s="10"/>
      <c r="C876" s="10"/>
      <c r="D876" s="10"/>
      <c r="E876" s="10"/>
      <c r="F876" s="10"/>
      <c r="G876" s="11"/>
      <c r="H876" s="10"/>
      <c r="I876" s="10"/>
      <c r="J876" s="10"/>
      <c r="K876" s="10"/>
    </row>
    <row r="877" spans="1:11" ht="12.75" x14ac:dyDescent="0.2">
      <c r="A877" s="10"/>
      <c r="B877" s="10"/>
      <c r="C877" s="10"/>
      <c r="D877" s="10"/>
      <c r="E877" s="10"/>
      <c r="F877" s="10"/>
      <c r="G877" s="11"/>
      <c r="H877" s="10"/>
      <c r="I877" s="10"/>
      <c r="J877" s="10"/>
      <c r="K877" s="10"/>
    </row>
    <row r="878" spans="1:11" ht="12.75" x14ac:dyDescent="0.2">
      <c r="A878" s="10"/>
      <c r="B878" s="10"/>
      <c r="C878" s="10"/>
      <c r="D878" s="10"/>
      <c r="E878" s="10"/>
      <c r="F878" s="10"/>
      <c r="G878" s="11"/>
      <c r="H878" s="10"/>
      <c r="I878" s="10"/>
      <c r="J878" s="10"/>
      <c r="K878" s="10"/>
    </row>
    <row r="879" spans="1:11" ht="12.75" x14ac:dyDescent="0.2">
      <c r="A879" s="10"/>
      <c r="B879" s="10"/>
      <c r="C879" s="10"/>
      <c r="D879" s="10"/>
      <c r="E879" s="10"/>
      <c r="F879" s="10"/>
      <c r="G879" s="11"/>
      <c r="H879" s="10"/>
      <c r="I879" s="10"/>
      <c r="J879" s="10"/>
      <c r="K879" s="10"/>
    </row>
    <row r="880" spans="1:11" ht="12.75" x14ac:dyDescent="0.2">
      <c r="A880" s="10"/>
      <c r="B880" s="10"/>
      <c r="C880" s="10"/>
      <c r="D880" s="10"/>
      <c r="E880" s="10"/>
      <c r="F880" s="10"/>
      <c r="G880" s="11"/>
      <c r="H880" s="10"/>
      <c r="I880" s="10"/>
      <c r="J880" s="10"/>
      <c r="K880" s="10"/>
    </row>
    <row r="881" spans="1:11" ht="12.75" x14ac:dyDescent="0.2">
      <c r="A881" s="10"/>
      <c r="B881" s="10"/>
      <c r="C881" s="10"/>
      <c r="D881" s="10"/>
      <c r="E881" s="10"/>
      <c r="F881" s="10"/>
      <c r="G881" s="11"/>
      <c r="H881" s="10"/>
      <c r="I881" s="10"/>
      <c r="J881" s="10"/>
      <c r="K881" s="10"/>
    </row>
    <row r="882" spans="1:11" ht="12.75" x14ac:dyDescent="0.2">
      <c r="A882" s="10"/>
      <c r="B882" s="10"/>
      <c r="C882" s="10"/>
      <c r="D882" s="10"/>
      <c r="E882" s="10"/>
      <c r="F882" s="10"/>
      <c r="G882" s="11"/>
      <c r="H882" s="10"/>
      <c r="I882" s="10"/>
      <c r="J882" s="10"/>
      <c r="K882" s="10"/>
    </row>
    <row r="883" spans="1:11" ht="12.75" x14ac:dyDescent="0.2">
      <c r="A883" s="10"/>
      <c r="B883" s="10"/>
      <c r="C883" s="10"/>
      <c r="D883" s="10"/>
      <c r="E883" s="10"/>
      <c r="F883" s="10"/>
      <c r="G883" s="11"/>
      <c r="H883" s="10"/>
      <c r="I883" s="10"/>
      <c r="J883" s="10"/>
      <c r="K883" s="10"/>
    </row>
    <row r="884" spans="1:11" ht="12.75" x14ac:dyDescent="0.2">
      <c r="A884" s="10"/>
      <c r="B884" s="10"/>
      <c r="C884" s="10"/>
      <c r="D884" s="10"/>
      <c r="E884" s="10"/>
      <c r="F884" s="10"/>
      <c r="G884" s="11"/>
      <c r="H884" s="10"/>
      <c r="I884" s="10"/>
      <c r="J884" s="10"/>
      <c r="K884" s="10"/>
    </row>
    <row r="885" spans="1:11" ht="12.75" x14ac:dyDescent="0.2">
      <c r="A885" s="10"/>
      <c r="B885" s="10"/>
      <c r="C885" s="10"/>
      <c r="D885" s="10"/>
      <c r="E885" s="10"/>
      <c r="F885" s="10"/>
      <c r="G885" s="11"/>
      <c r="H885" s="10"/>
      <c r="I885" s="10"/>
      <c r="J885" s="10"/>
      <c r="K885" s="10"/>
    </row>
    <row r="886" spans="1:11" ht="12.75" x14ac:dyDescent="0.2">
      <c r="A886" s="10"/>
      <c r="B886" s="10"/>
      <c r="C886" s="10"/>
      <c r="D886" s="10"/>
      <c r="E886" s="10"/>
      <c r="F886" s="10"/>
      <c r="G886" s="11"/>
      <c r="H886" s="10"/>
      <c r="I886" s="10"/>
      <c r="J886" s="10"/>
      <c r="K886" s="10"/>
    </row>
    <row r="887" spans="1:11" ht="12.75" x14ac:dyDescent="0.2">
      <c r="A887" s="10"/>
      <c r="B887" s="10"/>
      <c r="C887" s="10"/>
      <c r="D887" s="10"/>
      <c r="E887" s="10"/>
      <c r="F887" s="10"/>
      <c r="G887" s="11"/>
      <c r="H887" s="10"/>
      <c r="I887" s="10"/>
      <c r="J887" s="10"/>
      <c r="K887" s="10"/>
    </row>
    <row r="888" spans="1:11" ht="12.75" x14ac:dyDescent="0.2">
      <c r="A888" s="10"/>
      <c r="B888" s="10"/>
      <c r="C888" s="10"/>
      <c r="D888" s="10"/>
      <c r="E888" s="10"/>
      <c r="F888" s="10"/>
      <c r="G888" s="11"/>
      <c r="H888" s="10"/>
      <c r="I888" s="10"/>
      <c r="J888" s="10"/>
      <c r="K888" s="10"/>
    </row>
    <row r="889" spans="1:11" ht="12.75" x14ac:dyDescent="0.2">
      <c r="A889" s="10"/>
      <c r="B889" s="10"/>
      <c r="C889" s="10"/>
      <c r="D889" s="10"/>
      <c r="E889" s="10"/>
      <c r="F889" s="10"/>
      <c r="G889" s="11"/>
      <c r="H889" s="10"/>
      <c r="I889" s="10"/>
      <c r="J889" s="10"/>
      <c r="K889" s="10"/>
    </row>
    <row r="890" spans="1:11" ht="12.75" x14ac:dyDescent="0.2">
      <c r="A890" s="10"/>
      <c r="B890" s="10"/>
      <c r="C890" s="10"/>
      <c r="D890" s="10"/>
      <c r="E890" s="10"/>
      <c r="F890" s="10"/>
      <c r="G890" s="11"/>
      <c r="H890" s="10"/>
      <c r="I890" s="10"/>
      <c r="J890" s="10"/>
      <c r="K890" s="10"/>
    </row>
    <row r="891" spans="1:11" ht="12.75" x14ac:dyDescent="0.2">
      <c r="A891" s="10"/>
      <c r="B891" s="10"/>
      <c r="C891" s="10"/>
      <c r="D891" s="10"/>
      <c r="E891" s="10"/>
      <c r="F891" s="10"/>
      <c r="G891" s="11"/>
      <c r="H891" s="10"/>
      <c r="I891" s="10"/>
      <c r="J891" s="10"/>
      <c r="K891" s="10"/>
    </row>
    <row r="892" spans="1:11" ht="12.75" x14ac:dyDescent="0.2">
      <c r="A892" s="10"/>
      <c r="B892" s="10"/>
      <c r="C892" s="10"/>
      <c r="D892" s="10"/>
      <c r="E892" s="10"/>
      <c r="F892" s="10"/>
      <c r="G892" s="11"/>
      <c r="H892" s="10"/>
      <c r="I892" s="10"/>
      <c r="J892" s="10"/>
      <c r="K892" s="10"/>
    </row>
    <row r="893" spans="1:11" ht="12.75" x14ac:dyDescent="0.2">
      <c r="A893" s="10"/>
      <c r="B893" s="10"/>
      <c r="C893" s="10"/>
      <c r="D893" s="10"/>
      <c r="E893" s="10"/>
      <c r="F893" s="10"/>
      <c r="G893" s="11"/>
      <c r="H893" s="10"/>
      <c r="I893" s="10"/>
      <c r="J893" s="10"/>
      <c r="K893" s="10"/>
    </row>
    <row r="894" spans="1:11" ht="12.75" x14ac:dyDescent="0.2">
      <c r="A894" s="10"/>
      <c r="B894" s="10"/>
      <c r="C894" s="10"/>
      <c r="D894" s="10"/>
      <c r="E894" s="10"/>
      <c r="F894" s="10"/>
      <c r="G894" s="11"/>
      <c r="H894" s="10"/>
      <c r="I894" s="10"/>
      <c r="J894" s="10"/>
      <c r="K894" s="10"/>
    </row>
    <row r="895" spans="1:11" ht="12.75" x14ac:dyDescent="0.2">
      <c r="A895" s="10"/>
      <c r="B895" s="10"/>
      <c r="C895" s="10"/>
      <c r="D895" s="10"/>
      <c r="E895" s="10"/>
      <c r="F895" s="10"/>
      <c r="G895" s="11"/>
      <c r="H895" s="10"/>
      <c r="I895" s="10"/>
      <c r="J895" s="10"/>
      <c r="K895" s="10"/>
    </row>
    <row r="896" spans="1:11" ht="12.75" x14ac:dyDescent="0.2">
      <c r="A896" s="10"/>
      <c r="B896" s="10"/>
      <c r="C896" s="10"/>
      <c r="D896" s="10"/>
      <c r="E896" s="10"/>
      <c r="F896" s="10"/>
      <c r="G896" s="11"/>
      <c r="H896" s="10"/>
      <c r="I896" s="10"/>
      <c r="J896" s="10"/>
      <c r="K896" s="10"/>
    </row>
    <row r="897" spans="1:11" ht="12.75" x14ac:dyDescent="0.2">
      <c r="A897" s="10"/>
      <c r="B897" s="10"/>
      <c r="C897" s="10"/>
      <c r="D897" s="10"/>
      <c r="E897" s="10"/>
      <c r="F897" s="10"/>
      <c r="G897" s="11"/>
      <c r="H897" s="10"/>
      <c r="I897" s="10"/>
      <c r="J897" s="10"/>
      <c r="K897" s="10"/>
    </row>
    <row r="898" spans="1:11" ht="12.75" x14ac:dyDescent="0.2">
      <c r="A898" s="10"/>
      <c r="B898" s="10"/>
      <c r="C898" s="10"/>
      <c r="D898" s="10"/>
      <c r="E898" s="10"/>
      <c r="F898" s="10"/>
      <c r="G898" s="11"/>
      <c r="H898" s="10"/>
      <c r="I898" s="10"/>
      <c r="J898" s="10"/>
      <c r="K898" s="10"/>
    </row>
    <row r="899" spans="1:11" ht="12.75" x14ac:dyDescent="0.2">
      <c r="A899" s="10"/>
      <c r="B899" s="10"/>
      <c r="C899" s="10"/>
      <c r="D899" s="10"/>
      <c r="E899" s="10"/>
      <c r="F899" s="10"/>
      <c r="G899" s="11"/>
      <c r="H899" s="10"/>
      <c r="I899" s="10"/>
      <c r="J899" s="10"/>
      <c r="K899" s="10"/>
    </row>
    <row r="900" spans="1:11" ht="12.75" x14ac:dyDescent="0.2">
      <c r="A900" s="10"/>
      <c r="B900" s="10"/>
      <c r="C900" s="10"/>
      <c r="D900" s="10"/>
      <c r="E900" s="10"/>
      <c r="F900" s="10"/>
      <c r="G900" s="11"/>
      <c r="H900" s="10"/>
      <c r="I900" s="10"/>
      <c r="J900" s="10"/>
      <c r="K900" s="10"/>
    </row>
    <row r="901" spans="1:11" ht="12.75" x14ac:dyDescent="0.2">
      <c r="A901" s="10"/>
      <c r="B901" s="10"/>
      <c r="C901" s="10"/>
      <c r="D901" s="10"/>
      <c r="E901" s="10"/>
      <c r="F901" s="10"/>
      <c r="G901" s="11"/>
      <c r="H901" s="10"/>
      <c r="I901" s="10"/>
      <c r="J901" s="10"/>
      <c r="K901" s="10"/>
    </row>
    <row r="902" spans="1:11" ht="12.75" x14ac:dyDescent="0.2">
      <c r="A902" s="10"/>
      <c r="B902" s="10"/>
      <c r="C902" s="10"/>
      <c r="D902" s="10"/>
      <c r="E902" s="10"/>
      <c r="F902" s="10"/>
      <c r="G902" s="11"/>
      <c r="H902" s="10"/>
      <c r="I902" s="10"/>
      <c r="J902" s="10"/>
      <c r="K902" s="10"/>
    </row>
    <row r="903" spans="1:11" ht="12.75" x14ac:dyDescent="0.2">
      <c r="A903" s="10"/>
      <c r="B903" s="10"/>
      <c r="C903" s="10"/>
      <c r="D903" s="10"/>
      <c r="E903" s="10"/>
      <c r="F903" s="10"/>
      <c r="G903" s="11"/>
      <c r="H903" s="10"/>
      <c r="I903" s="10"/>
      <c r="J903" s="10"/>
      <c r="K903" s="10"/>
    </row>
    <row r="904" spans="1:11" ht="12.75" x14ac:dyDescent="0.2">
      <c r="A904" s="10"/>
      <c r="B904" s="10"/>
      <c r="C904" s="10"/>
      <c r="D904" s="10"/>
      <c r="E904" s="10"/>
      <c r="F904" s="10"/>
      <c r="G904" s="11"/>
      <c r="H904" s="10"/>
      <c r="I904" s="10"/>
      <c r="J904" s="10"/>
      <c r="K904" s="10"/>
    </row>
    <row r="905" spans="1:11" ht="12.75" x14ac:dyDescent="0.2">
      <c r="A905" s="10"/>
      <c r="B905" s="10"/>
      <c r="C905" s="10"/>
      <c r="D905" s="10"/>
      <c r="E905" s="10"/>
      <c r="F905" s="10"/>
      <c r="G905" s="11"/>
      <c r="H905" s="10"/>
      <c r="I905" s="10"/>
      <c r="J905" s="10"/>
      <c r="K905" s="10"/>
    </row>
    <row r="906" spans="1:11" ht="12.75" x14ac:dyDescent="0.2">
      <c r="A906" s="10"/>
      <c r="B906" s="10"/>
      <c r="C906" s="10"/>
      <c r="D906" s="10"/>
      <c r="E906" s="10"/>
      <c r="F906" s="10"/>
      <c r="G906" s="11"/>
      <c r="H906" s="10"/>
      <c r="I906" s="10"/>
      <c r="J906" s="10"/>
      <c r="K906" s="10"/>
    </row>
    <row r="907" spans="1:11" ht="12.75" x14ac:dyDescent="0.2">
      <c r="A907" s="10"/>
      <c r="B907" s="10"/>
      <c r="C907" s="10"/>
      <c r="D907" s="10"/>
      <c r="E907" s="10"/>
      <c r="F907" s="10"/>
      <c r="G907" s="11"/>
      <c r="H907" s="10"/>
      <c r="I907" s="10"/>
      <c r="J907" s="10"/>
      <c r="K907" s="10"/>
    </row>
    <row r="908" spans="1:11" ht="12.75" x14ac:dyDescent="0.2">
      <c r="A908" s="10"/>
      <c r="B908" s="10"/>
      <c r="C908" s="10"/>
      <c r="D908" s="10"/>
      <c r="E908" s="10"/>
      <c r="F908" s="10"/>
      <c r="G908" s="11"/>
      <c r="H908" s="10"/>
      <c r="I908" s="10"/>
      <c r="J908" s="10"/>
      <c r="K908" s="10"/>
    </row>
    <row r="909" spans="1:11" ht="12.75" x14ac:dyDescent="0.2">
      <c r="A909" s="10"/>
      <c r="B909" s="10"/>
      <c r="C909" s="10"/>
      <c r="D909" s="10"/>
      <c r="E909" s="10"/>
      <c r="F909" s="10"/>
      <c r="G909" s="11"/>
      <c r="H909" s="10"/>
      <c r="I909" s="10"/>
      <c r="J909" s="10"/>
      <c r="K909" s="10"/>
    </row>
    <row r="910" spans="1:11" ht="12.75" x14ac:dyDescent="0.2">
      <c r="A910" s="10"/>
      <c r="B910" s="10"/>
      <c r="C910" s="10"/>
      <c r="D910" s="10"/>
      <c r="E910" s="10"/>
      <c r="F910" s="10"/>
      <c r="G910" s="11"/>
      <c r="H910" s="10"/>
      <c r="I910" s="10"/>
      <c r="J910" s="10"/>
      <c r="K910" s="10"/>
    </row>
    <row r="911" spans="1:11" ht="12.75" x14ac:dyDescent="0.2">
      <c r="A911" s="10"/>
      <c r="B911" s="10"/>
      <c r="C911" s="10"/>
      <c r="D911" s="10"/>
      <c r="E911" s="10"/>
      <c r="F911" s="10"/>
      <c r="G911" s="11"/>
      <c r="H911" s="10"/>
      <c r="I911" s="10"/>
      <c r="J911" s="10"/>
      <c r="K911" s="10"/>
    </row>
    <row r="912" spans="1:11" ht="12.75" x14ac:dyDescent="0.2">
      <c r="A912" s="10"/>
      <c r="B912" s="10"/>
      <c r="C912" s="10"/>
      <c r="D912" s="10"/>
      <c r="E912" s="10"/>
      <c r="F912" s="10"/>
      <c r="G912" s="11"/>
      <c r="H912" s="10"/>
      <c r="I912" s="10"/>
      <c r="J912" s="10"/>
      <c r="K912" s="10"/>
    </row>
    <row r="913" spans="1:11" ht="12.75" x14ac:dyDescent="0.2">
      <c r="A913" s="10"/>
      <c r="B913" s="10"/>
      <c r="C913" s="10"/>
      <c r="D913" s="10"/>
      <c r="E913" s="10"/>
      <c r="F913" s="10"/>
      <c r="G913" s="11"/>
      <c r="H913" s="10"/>
      <c r="I913" s="10"/>
      <c r="J913" s="10"/>
      <c r="K913" s="10"/>
    </row>
    <row r="914" spans="1:11" ht="12.75" x14ac:dyDescent="0.2">
      <c r="A914" s="10"/>
      <c r="B914" s="10"/>
      <c r="C914" s="10"/>
      <c r="D914" s="10"/>
      <c r="E914" s="10"/>
      <c r="F914" s="10"/>
      <c r="G914" s="11"/>
      <c r="H914" s="10"/>
      <c r="I914" s="10"/>
      <c r="J914" s="10"/>
      <c r="K914" s="10"/>
    </row>
    <row r="915" spans="1:11" ht="12.75" x14ac:dyDescent="0.2">
      <c r="A915" s="10"/>
      <c r="B915" s="10"/>
      <c r="C915" s="10"/>
      <c r="D915" s="10"/>
      <c r="E915" s="10"/>
      <c r="F915" s="10"/>
      <c r="G915" s="11"/>
      <c r="H915" s="10"/>
      <c r="I915" s="10"/>
      <c r="J915" s="10"/>
      <c r="K915" s="10"/>
    </row>
    <row r="916" spans="1:11" ht="12.75" x14ac:dyDescent="0.2">
      <c r="A916" s="10"/>
      <c r="B916" s="10"/>
      <c r="C916" s="10"/>
      <c r="D916" s="10"/>
      <c r="E916" s="10"/>
      <c r="F916" s="10"/>
      <c r="G916" s="11"/>
      <c r="H916" s="10"/>
      <c r="I916" s="10"/>
      <c r="J916" s="10"/>
      <c r="K916" s="10"/>
    </row>
    <row r="917" spans="1:11" ht="12.75" x14ac:dyDescent="0.2">
      <c r="A917" s="10"/>
      <c r="B917" s="10"/>
      <c r="C917" s="10"/>
      <c r="D917" s="10"/>
      <c r="E917" s="10"/>
      <c r="F917" s="10"/>
      <c r="G917" s="11"/>
      <c r="H917" s="10"/>
      <c r="I917" s="10"/>
      <c r="J917" s="10"/>
      <c r="K917" s="10"/>
    </row>
    <row r="918" spans="1:11" ht="12.75" x14ac:dyDescent="0.2">
      <c r="A918" s="10"/>
      <c r="B918" s="10"/>
      <c r="C918" s="10"/>
      <c r="D918" s="10"/>
      <c r="E918" s="10"/>
      <c r="F918" s="10"/>
      <c r="G918" s="11"/>
      <c r="H918" s="10"/>
      <c r="I918" s="10"/>
      <c r="J918" s="10"/>
      <c r="K918" s="10"/>
    </row>
    <row r="919" spans="1:11" ht="12.75" x14ac:dyDescent="0.2">
      <c r="A919" s="10"/>
      <c r="B919" s="10"/>
      <c r="C919" s="10"/>
      <c r="D919" s="10"/>
      <c r="E919" s="10"/>
      <c r="F919" s="10"/>
      <c r="G919" s="11"/>
      <c r="H919" s="10"/>
      <c r="I919" s="10"/>
      <c r="J919" s="10"/>
      <c r="K919" s="10"/>
    </row>
    <row r="920" spans="1:11" ht="12.75" x14ac:dyDescent="0.2">
      <c r="A920" s="10"/>
      <c r="B920" s="10"/>
      <c r="C920" s="10"/>
      <c r="D920" s="10"/>
      <c r="E920" s="10"/>
      <c r="F920" s="10"/>
      <c r="G920" s="11"/>
      <c r="H920" s="10"/>
      <c r="I920" s="10"/>
      <c r="J920" s="10"/>
      <c r="K920" s="10"/>
    </row>
    <row r="921" spans="1:11" ht="12.75" x14ac:dyDescent="0.2">
      <c r="A921" s="10"/>
      <c r="B921" s="10"/>
      <c r="C921" s="10"/>
      <c r="D921" s="10"/>
      <c r="E921" s="10"/>
      <c r="F921" s="10"/>
      <c r="G921" s="11"/>
      <c r="H921" s="10"/>
      <c r="I921" s="10"/>
      <c r="J921" s="10"/>
      <c r="K921" s="10"/>
    </row>
    <row r="922" spans="1:11" ht="12.75" x14ac:dyDescent="0.2">
      <c r="A922" s="10"/>
      <c r="B922" s="10"/>
      <c r="C922" s="10"/>
      <c r="D922" s="10"/>
      <c r="E922" s="10"/>
      <c r="F922" s="10"/>
      <c r="G922" s="11"/>
      <c r="H922" s="10"/>
      <c r="I922" s="10"/>
      <c r="J922" s="10"/>
      <c r="K922" s="10"/>
    </row>
    <row r="923" spans="1:11" ht="12.75" x14ac:dyDescent="0.2">
      <c r="A923" s="10"/>
      <c r="B923" s="10"/>
      <c r="C923" s="10"/>
      <c r="D923" s="10"/>
      <c r="E923" s="10"/>
      <c r="F923" s="10"/>
      <c r="G923" s="11"/>
      <c r="H923" s="10"/>
      <c r="I923" s="10"/>
      <c r="J923" s="10"/>
      <c r="K923" s="10"/>
    </row>
    <row r="924" spans="1:11" ht="12.75" x14ac:dyDescent="0.2">
      <c r="A924" s="10"/>
      <c r="B924" s="10"/>
      <c r="C924" s="10"/>
      <c r="D924" s="10"/>
      <c r="E924" s="10"/>
      <c r="F924" s="10"/>
      <c r="G924" s="11"/>
      <c r="H924" s="10"/>
      <c r="I924" s="10"/>
      <c r="J924" s="10"/>
      <c r="K924" s="10"/>
    </row>
    <row r="925" spans="1:11" ht="12.75" x14ac:dyDescent="0.2">
      <c r="A925" s="10"/>
      <c r="B925" s="10"/>
      <c r="C925" s="10"/>
      <c r="D925" s="10"/>
      <c r="E925" s="10"/>
      <c r="F925" s="10"/>
      <c r="G925" s="11"/>
      <c r="H925" s="10"/>
      <c r="I925" s="10"/>
      <c r="J925" s="10"/>
      <c r="K925" s="10"/>
    </row>
    <row r="926" spans="1:11" ht="12.75" x14ac:dyDescent="0.2">
      <c r="A926" s="10"/>
      <c r="B926" s="10"/>
      <c r="C926" s="10"/>
      <c r="D926" s="10"/>
      <c r="E926" s="10"/>
      <c r="F926" s="10"/>
      <c r="G926" s="11"/>
      <c r="H926" s="10"/>
      <c r="I926" s="10"/>
      <c r="J926" s="10"/>
      <c r="K926" s="10"/>
    </row>
    <row r="927" spans="1:11" ht="12.75" x14ac:dyDescent="0.2">
      <c r="A927" s="10"/>
      <c r="B927" s="10"/>
      <c r="C927" s="10"/>
      <c r="D927" s="10"/>
      <c r="E927" s="10"/>
      <c r="F927" s="10"/>
      <c r="G927" s="11"/>
      <c r="H927" s="10"/>
      <c r="I927" s="10"/>
      <c r="J927" s="10"/>
      <c r="K927" s="10"/>
    </row>
    <row r="928" spans="1:11" ht="12.75" x14ac:dyDescent="0.2">
      <c r="A928" s="10"/>
      <c r="B928" s="10"/>
      <c r="C928" s="10"/>
      <c r="D928" s="10"/>
      <c r="E928" s="10"/>
      <c r="F928" s="10"/>
      <c r="G928" s="11"/>
      <c r="H928" s="10"/>
      <c r="I928" s="10"/>
      <c r="J928" s="10"/>
      <c r="K928" s="10"/>
    </row>
    <row r="929" spans="1:11" ht="12.75" x14ac:dyDescent="0.2">
      <c r="A929" s="10"/>
      <c r="B929" s="10"/>
      <c r="C929" s="10"/>
      <c r="D929" s="10"/>
      <c r="E929" s="10"/>
      <c r="F929" s="10"/>
      <c r="G929" s="11"/>
      <c r="H929" s="10"/>
      <c r="I929" s="10"/>
      <c r="J929" s="10"/>
      <c r="K929" s="10"/>
    </row>
    <row r="930" spans="1:11" ht="12.75" x14ac:dyDescent="0.2">
      <c r="A930" s="10"/>
      <c r="B930" s="10"/>
      <c r="C930" s="10"/>
      <c r="D930" s="10"/>
      <c r="E930" s="10"/>
      <c r="F930" s="10"/>
      <c r="G930" s="11"/>
      <c r="H930" s="10"/>
      <c r="I930" s="10"/>
      <c r="J930" s="10"/>
      <c r="K930" s="10"/>
    </row>
    <row r="931" spans="1:11" ht="12.75" x14ac:dyDescent="0.2">
      <c r="A931" s="10"/>
      <c r="B931" s="10"/>
      <c r="C931" s="10"/>
      <c r="D931" s="10"/>
      <c r="E931" s="10"/>
      <c r="F931" s="10"/>
      <c r="G931" s="11"/>
      <c r="H931" s="10"/>
      <c r="I931" s="10"/>
      <c r="J931" s="10"/>
      <c r="K931" s="10"/>
    </row>
    <row r="932" spans="1:11" ht="12.75" x14ac:dyDescent="0.2">
      <c r="A932" s="10"/>
      <c r="B932" s="10"/>
      <c r="C932" s="10"/>
      <c r="D932" s="10"/>
      <c r="E932" s="10"/>
      <c r="F932" s="10"/>
      <c r="G932" s="11"/>
      <c r="H932" s="10"/>
      <c r="I932" s="10"/>
      <c r="J932" s="10"/>
      <c r="K932" s="10"/>
    </row>
    <row r="933" spans="1:11" ht="12.75" x14ac:dyDescent="0.2">
      <c r="A933" s="10"/>
      <c r="B933" s="10"/>
      <c r="C933" s="10"/>
      <c r="D933" s="10"/>
      <c r="E933" s="10"/>
      <c r="F933" s="10"/>
      <c r="G933" s="11"/>
      <c r="H933" s="10"/>
      <c r="I933" s="10"/>
      <c r="J933" s="10"/>
      <c r="K933" s="10"/>
    </row>
    <row r="934" spans="1:11" ht="12.75" x14ac:dyDescent="0.2">
      <c r="A934" s="10"/>
      <c r="B934" s="10"/>
      <c r="C934" s="10"/>
      <c r="D934" s="10"/>
      <c r="E934" s="10"/>
      <c r="F934" s="10"/>
      <c r="G934" s="11"/>
      <c r="H934" s="10"/>
      <c r="I934" s="10"/>
      <c r="J934" s="10"/>
      <c r="K934" s="10"/>
    </row>
    <row r="935" spans="1:11" ht="12.75" x14ac:dyDescent="0.2">
      <c r="A935" s="10"/>
      <c r="B935" s="10"/>
      <c r="C935" s="10"/>
      <c r="D935" s="10"/>
      <c r="E935" s="10"/>
      <c r="F935" s="10"/>
      <c r="G935" s="11"/>
      <c r="H935" s="10"/>
      <c r="I935" s="10"/>
      <c r="J935" s="10"/>
      <c r="K935" s="10"/>
    </row>
    <row r="936" spans="1:11" ht="12.75" x14ac:dyDescent="0.2">
      <c r="A936" s="10"/>
      <c r="B936" s="10"/>
      <c r="C936" s="10"/>
      <c r="D936" s="10"/>
      <c r="E936" s="10"/>
      <c r="F936" s="10"/>
      <c r="G936" s="11"/>
      <c r="H936" s="10"/>
      <c r="I936" s="10"/>
      <c r="J936" s="10"/>
      <c r="K936" s="10"/>
    </row>
    <row r="937" spans="1:11" ht="12.75" x14ac:dyDescent="0.2">
      <c r="A937" s="10"/>
      <c r="B937" s="10"/>
      <c r="C937" s="10"/>
      <c r="D937" s="10"/>
      <c r="E937" s="10"/>
      <c r="F937" s="10"/>
      <c r="G937" s="11"/>
      <c r="H937" s="10"/>
      <c r="I937" s="10"/>
      <c r="J937" s="10"/>
      <c r="K937" s="10"/>
    </row>
    <row r="938" spans="1:11" ht="12.75" x14ac:dyDescent="0.2">
      <c r="A938" s="10"/>
      <c r="B938" s="10"/>
      <c r="C938" s="10"/>
      <c r="D938" s="10"/>
      <c r="E938" s="10"/>
      <c r="F938" s="10"/>
      <c r="G938" s="11"/>
      <c r="H938" s="10"/>
      <c r="I938" s="10"/>
      <c r="J938" s="10"/>
      <c r="K938" s="10"/>
    </row>
    <row r="939" spans="1:11" ht="12.75" x14ac:dyDescent="0.2">
      <c r="A939" s="10"/>
      <c r="B939" s="10"/>
      <c r="C939" s="10"/>
      <c r="D939" s="10"/>
      <c r="E939" s="10"/>
      <c r="F939" s="10"/>
      <c r="G939" s="11"/>
      <c r="H939" s="10"/>
      <c r="I939" s="10"/>
      <c r="J939" s="10"/>
      <c r="K939" s="10"/>
    </row>
    <row r="940" spans="1:11" ht="12.75" x14ac:dyDescent="0.2">
      <c r="A940" s="10"/>
      <c r="B940" s="10"/>
      <c r="C940" s="10"/>
      <c r="D940" s="10"/>
      <c r="E940" s="10"/>
      <c r="F940" s="10"/>
      <c r="G940" s="11"/>
      <c r="H940" s="10"/>
      <c r="I940" s="10"/>
      <c r="J940" s="10"/>
      <c r="K940" s="10"/>
    </row>
    <row r="941" spans="1:11" ht="12.75" x14ac:dyDescent="0.2">
      <c r="A941" s="10"/>
      <c r="B941" s="10"/>
      <c r="C941" s="10"/>
      <c r="D941" s="10"/>
      <c r="E941" s="10"/>
      <c r="F941" s="10"/>
      <c r="G941" s="11"/>
      <c r="H941" s="10"/>
      <c r="I941" s="10"/>
      <c r="J941" s="10"/>
      <c r="K941" s="10"/>
    </row>
    <row r="942" spans="1:11" ht="12.75" x14ac:dyDescent="0.2">
      <c r="A942" s="10"/>
      <c r="B942" s="10"/>
      <c r="C942" s="10"/>
      <c r="D942" s="10"/>
      <c r="E942" s="10"/>
      <c r="F942" s="10"/>
      <c r="G942" s="11"/>
      <c r="H942" s="10"/>
      <c r="I942" s="10"/>
      <c r="J942" s="10"/>
      <c r="K942" s="10"/>
    </row>
    <row r="943" spans="1:11" ht="12.75" x14ac:dyDescent="0.2">
      <c r="A943" s="10"/>
      <c r="B943" s="10"/>
      <c r="C943" s="10"/>
      <c r="D943" s="10"/>
      <c r="E943" s="10"/>
      <c r="F943" s="10"/>
      <c r="G943" s="11"/>
      <c r="H943" s="10"/>
      <c r="I943" s="10"/>
      <c r="J943" s="10"/>
      <c r="K943" s="10"/>
    </row>
    <row r="944" spans="1:11" ht="12.75" x14ac:dyDescent="0.2">
      <c r="A944" s="10"/>
      <c r="B944" s="10"/>
      <c r="C944" s="10"/>
      <c r="D944" s="10"/>
      <c r="E944" s="10"/>
      <c r="F944" s="10"/>
      <c r="G944" s="11"/>
      <c r="H944" s="10"/>
      <c r="I944" s="10"/>
      <c r="J944" s="10"/>
      <c r="K944" s="10"/>
    </row>
    <row r="945" spans="1:11" ht="12.75" x14ac:dyDescent="0.2">
      <c r="A945" s="10"/>
      <c r="B945" s="10"/>
      <c r="C945" s="10"/>
      <c r="D945" s="10"/>
      <c r="E945" s="10"/>
      <c r="F945" s="10"/>
      <c r="G945" s="11"/>
      <c r="H945" s="10"/>
      <c r="I945" s="10"/>
      <c r="J945" s="10"/>
      <c r="K945" s="10"/>
    </row>
    <row r="946" spans="1:11" ht="12.75" x14ac:dyDescent="0.2">
      <c r="A946" s="10"/>
      <c r="B946" s="10"/>
      <c r="C946" s="10"/>
      <c r="D946" s="10"/>
      <c r="E946" s="10"/>
      <c r="F946" s="10"/>
      <c r="G946" s="11"/>
      <c r="H946" s="10"/>
      <c r="I946" s="10"/>
      <c r="J946" s="10"/>
      <c r="K946" s="10"/>
    </row>
    <row r="947" spans="1:11" ht="12.75" x14ac:dyDescent="0.2">
      <c r="A947" s="10"/>
      <c r="B947" s="10"/>
      <c r="C947" s="10"/>
      <c r="D947" s="10"/>
      <c r="E947" s="10"/>
      <c r="F947" s="10"/>
      <c r="G947" s="11"/>
      <c r="H947" s="10"/>
      <c r="I947" s="10"/>
      <c r="J947" s="10"/>
      <c r="K947" s="10"/>
    </row>
    <row r="948" spans="1:11" ht="12.75" x14ac:dyDescent="0.2">
      <c r="A948" s="10"/>
      <c r="B948" s="10"/>
      <c r="C948" s="10"/>
      <c r="D948" s="10"/>
      <c r="E948" s="10"/>
      <c r="F948" s="10"/>
      <c r="G948" s="11"/>
      <c r="H948" s="10"/>
      <c r="I948" s="10"/>
      <c r="J948" s="10"/>
      <c r="K948" s="10"/>
    </row>
    <row r="949" spans="1:11" ht="12.75" x14ac:dyDescent="0.2">
      <c r="A949" s="10"/>
      <c r="B949" s="10"/>
      <c r="C949" s="10"/>
      <c r="D949" s="10"/>
      <c r="E949" s="10"/>
      <c r="F949" s="10"/>
      <c r="G949" s="11"/>
      <c r="H949" s="10"/>
      <c r="I949" s="10"/>
      <c r="J949" s="10"/>
      <c r="K949" s="10"/>
    </row>
    <row r="950" spans="1:11" ht="12.75" x14ac:dyDescent="0.2">
      <c r="A950" s="10"/>
      <c r="B950" s="10"/>
      <c r="C950" s="10"/>
      <c r="D950" s="10"/>
      <c r="E950" s="10"/>
      <c r="F950" s="10"/>
      <c r="G950" s="11"/>
      <c r="H950" s="10"/>
      <c r="I950" s="10"/>
      <c r="J950" s="10"/>
      <c r="K950" s="10"/>
    </row>
    <row r="951" spans="1:11" ht="12.75" x14ac:dyDescent="0.2">
      <c r="A951" s="10"/>
      <c r="B951" s="10"/>
      <c r="C951" s="10"/>
      <c r="D951" s="10"/>
      <c r="E951" s="10"/>
      <c r="F951" s="10"/>
      <c r="G951" s="11"/>
      <c r="H951" s="10"/>
      <c r="I951" s="10"/>
      <c r="J951" s="10"/>
      <c r="K951" s="10"/>
    </row>
    <row r="952" spans="1:11" ht="12.75" x14ac:dyDescent="0.2">
      <c r="A952" s="10"/>
      <c r="B952" s="10"/>
      <c r="C952" s="10"/>
      <c r="D952" s="10"/>
      <c r="E952" s="10"/>
      <c r="F952" s="10"/>
      <c r="G952" s="11"/>
      <c r="H952" s="10"/>
      <c r="I952" s="10"/>
      <c r="J952" s="10"/>
      <c r="K952" s="10"/>
    </row>
    <row r="953" spans="1:11" ht="12.75" x14ac:dyDescent="0.2">
      <c r="A953" s="10"/>
      <c r="B953" s="10"/>
      <c r="C953" s="10"/>
      <c r="D953" s="10"/>
      <c r="E953" s="10"/>
      <c r="F953" s="10"/>
      <c r="G953" s="11"/>
      <c r="H953" s="10"/>
      <c r="I953" s="10"/>
      <c r="J953" s="10"/>
      <c r="K953" s="10"/>
    </row>
    <row r="954" spans="1:11" ht="12.75" x14ac:dyDescent="0.2">
      <c r="A954" s="10"/>
      <c r="B954" s="10"/>
      <c r="C954" s="10"/>
      <c r="D954" s="10"/>
      <c r="E954" s="10"/>
      <c r="F954" s="10"/>
      <c r="G954" s="11"/>
      <c r="H954" s="10"/>
      <c r="I954" s="10"/>
      <c r="J954" s="10"/>
      <c r="K954" s="10"/>
    </row>
    <row r="955" spans="1:11" ht="12.75" x14ac:dyDescent="0.2">
      <c r="A955" s="10"/>
      <c r="B955" s="10"/>
      <c r="C955" s="10"/>
      <c r="D955" s="10"/>
      <c r="E955" s="10"/>
      <c r="F955" s="10"/>
      <c r="G955" s="11"/>
      <c r="H955" s="10"/>
      <c r="I955" s="10"/>
      <c r="J955" s="10"/>
      <c r="K955" s="10"/>
    </row>
    <row r="956" spans="1:11" ht="12.75" x14ac:dyDescent="0.2">
      <c r="A956" s="10"/>
      <c r="B956" s="10"/>
      <c r="C956" s="10"/>
      <c r="D956" s="10"/>
      <c r="E956" s="10"/>
      <c r="F956" s="10"/>
      <c r="G956" s="11"/>
      <c r="H956" s="10"/>
      <c r="I956" s="10"/>
      <c r="J956" s="10"/>
      <c r="K956" s="10"/>
    </row>
    <row r="957" spans="1:11" ht="12.75" x14ac:dyDescent="0.2">
      <c r="A957" s="10"/>
      <c r="B957" s="10"/>
      <c r="C957" s="10"/>
      <c r="D957" s="10"/>
      <c r="E957" s="10"/>
      <c r="F957" s="10"/>
      <c r="G957" s="11"/>
      <c r="H957" s="10"/>
      <c r="I957" s="10"/>
      <c r="J957" s="10"/>
      <c r="K957" s="10"/>
    </row>
    <row r="958" spans="1:11" ht="12.75" x14ac:dyDescent="0.2">
      <c r="A958" s="10"/>
      <c r="B958" s="10"/>
      <c r="C958" s="10"/>
      <c r="D958" s="10"/>
      <c r="E958" s="10"/>
      <c r="F958" s="10"/>
      <c r="G958" s="11"/>
      <c r="H958" s="10"/>
      <c r="I958" s="10"/>
      <c r="J958" s="10"/>
      <c r="K958" s="10"/>
    </row>
    <row r="959" spans="1:11" ht="12.75" x14ac:dyDescent="0.2">
      <c r="A959" s="10"/>
      <c r="B959" s="10"/>
      <c r="C959" s="10"/>
      <c r="D959" s="10"/>
      <c r="E959" s="10"/>
      <c r="F959" s="10"/>
      <c r="G959" s="11"/>
      <c r="H959" s="10"/>
      <c r="I959" s="10"/>
      <c r="J959" s="10"/>
      <c r="K959" s="10"/>
    </row>
    <row r="960" spans="1:11" ht="12.75" x14ac:dyDescent="0.2">
      <c r="A960" s="10"/>
      <c r="B960" s="10"/>
      <c r="C960" s="10"/>
      <c r="D960" s="10"/>
      <c r="E960" s="10"/>
      <c r="F960" s="10"/>
      <c r="G960" s="11"/>
      <c r="H960" s="10"/>
      <c r="I960" s="10"/>
      <c r="J960" s="10"/>
      <c r="K960" s="10"/>
    </row>
    <row r="961" spans="1:11" ht="12.75" x14ac:dyDescent="0.2">
      <c r="A961" s="10"/>
      <c r="B961" s="10"/>
      <c r="C961" s="10"/>
      <c r="D961" s="10"/>
      <c r="E961" s="10"/>
      <c r="F961" s="10"/>
      <c r="G961" s="11"/>
      <c r="H961" s="10"/>
      <c r="I961" s="10"/>
      <c r="J961" s="10"/>
      <c r="K961" s="10"/>
    </row>
    <row r="962" spans="1:11" ht="12.75" x14ac:dyDescent="0.2">
      <c r="A962" s="10"/>
      <c r="B962" s="10"/>
      <c r="C962" s="10"/>
      <c r="D962" s="10"/>
      <c r="E962" s="10"/>
      <c r="F962" s="10"/>
      <c r="G962" s="11"/>
      <c r="H962" s="10"/>
      <c r="I962" s="10"/>
      <c r="J962" s="10"/>
      <c r="K962" s="10"/>
    </row>
    <row r="963" spans="1:11" ht="12.75" x14ac:dyDescent="0.2">
      <c r="A963" s="10"/>
      <c r="B963" s="10"/>
      <c r="C963" s="10"/>
      <c r="D963" s="10"/>
      <c r="E963" s="10"/>
      <c r="F963" s="10"/>
      <c r="G963" s="11"/>
      <c r="H963" s="10"/>
      <c r="I963" s="10"/>
      <c r="J963" s="10"/>
      <c r="K963" s="10"/>
    </row>
    <row r="964" spans="1:11" ht="12.75" x14ac:dyDescent="0.2">
      <c r="A964" s="10"/>
      <c r="B964" s="10"/>
      <c r="C964" s="10"/>
      <c r="D964" s="10"/>
      <c r="E964" s="10"/>
      <c r="F964" s="10"/>
      <c r="G964" s="11"/>
      <c r="H964" s="10"/>
      <c r="I964" s="10"/>
      <c r="J964" s="10"/>
      <c r="K964" s="10"/>
    </row>
    <row r="965" spans="1:11" ht="12.75" x14ac:dyDescent="0.2">
      <c r="A965" s="10"/>
      <c r="B965" s="10"/>
      <c r="C965" s="10"/>
      <c r="D965" s="10"/>
      <c r="E965" s="10"/>
      <c r="F965" s="10"/>
      <c r="G965" s="11"/>
      <c r="H965" s="10"/>
      <c r="I965" s="10"/>
      <c r="J965" s="10"/>
      <c r="K965" s="10"/>
    </row>
    <row r="966" spans="1:11" ht="12.75" x14ac:dyDescent="0.2">
      <c r="A966" s="10"/>
      <c r="B966" s="10"/>
      <c r="C966" s="10"/>
      <c r="D966" s="10"/>
      <c r="E966" s="10"/>
      <c r="F966" s="10"/>
      <c r="G966" s="11"/>
      <c r="H966" s="10"/>
      <c r="I966" s="10"/>
      <c r="J966" s="10"/>
      <c r="K966" s="10"/>
    </row>
    <row r="967" spans="1:11" ht="12.75" x14ac:dyDescent="0.2">
      <c r="A967" s="10"/>
      <c r="B967" s="10"/>
      <c r="C967" s="10"/>
      <c r="D967" s="10"/>
      <c r="E967" s="10"/>
      <c r="F967" s="10"/>
      <c r="G967" s="11"/>
      <c r="H967" s="10"/>
      <c r="I967" s="10"/>
      <c r="J967" s="10"/>
      <c r="K967" s="10"/>
    </row>
    <row r="968" spans="1:11" ht="12.75" x14ac:dyDescent="0.2">
      <c r="A968" s="10"/>
      <c r="B968" s="10"/>
      <c r="C968" s="10"/>
      <c r="D968" s="10"/>
      <c r="E968" s="10"/>
      <c r="F968" s="10"/>
      <c r="G968" s="11"/>
      <c r="H968" s="10"/>
      <c r="I968" s="10"/>
      <c r="J968" s="10"/>
      <c r="K968" s="10"/>
    </row>
    <row r="969" spans="1:11" ht="12.75" x14ac:dyDescent="0.2">
      <c r="A969" s="10"/>
      <c r="B969" s="10"/>
      <c r="C969" s="10"/>
      <c r="D969" s="10"/>
      <c r="E969" s="10"/>
      <c r="F969" s="10"/>
      <c r="G969" s="11"/>
      <c r="H969" s="10"/>
      <c r="I969" s="10"/>
      <c r="J969" s="10"/>
      <c r="K969" s="10"/>
    </row>
    <row r="970" spans="1:11" ht="12.75" x14ac:dyDescent="0.2">
      <c r="A970" s="10"/>
      <c r="B970" s="10"/>
      <c r="C970" s="10"/>
      <c r="D970" s="10"/>
      <c r="E970" s="10"/>
      <c r="F970" s="10"/>
      <c r="G970" s="11"/>
      <c r="H970" s="10"/>
      <c r="I970" s="10"/>
      <c r="J970" s="10"/>
      <c r="K970" s="10"/>
    </row>
    <row r="971" spans="1:11" ht="12.75" x14ac:dyDescent="0.2">
      <c r="A971" s="10"/>
      <c r="B971" s="10"/>
      <c r="C971" s="10"/>
      <c r="D971" s="10"/>
      <c r="E971" s="10"/>
      <c r="F971" s="10"/>
      <c r="G971" s="11"/>
      <c r="H971" s="10"/>
      <c r="I971" s="10"/>
      <c r="J971" s="10"/>
      <c r="K971" s="10"/>
    </row>
    <row r="972" spans="1:11" ht="12.75" x14ac:dyDescent="0.2">
      <c r="A972" s="10"/>
      <c r="B972" s="10"/>
      <c r="C972" s="10"/>
      <c r="D972" s="10"/>
      <c r="E972" s="10"/>
      <c r="F972" s="10"/>
      <c r="G972" s="11"/>
      <c r="H972" s="10"/>
      <c r="I972" s="10"/>
      <c r="J972" s="10"/>
      <c r="K972" s="10"/>
    </row>
    <row r="973" spans="1:11" ht="12.75" x14ac:dyDescent="0.2">
      <c r="A973" s="10"/>
      <c r="B973" s="10"/>
      <c r="C973" s="10"/>
      <c r="D973" s="10"/>
      <c r="E973" s="10"/>
      <c r="F973" s="10"/>
      <c r="G973" s="11"/>
      <c r="H973" s="10"/>
      <c r="I973" s="10"/>
      <c r="J973" s="10"/>
      <c r="K973" s="10"/>
    </row>
    <row r="974" spans="1:11" ht="12.75" x14ac:dyDescent="0.2">
      <c r="A974" s="10"/>
      <c r="B974" s="10"/>
      <c r="C974" s="10"/>
      <c r="D974" s="10"/>
      <c r="E974" s="10"/>
      <c r="F974" s="10"/>
      <c r="G974" s="11"/>
      <c r="H974" s="10"/>
      <c r="I974" s="10"/>
      <c r="J974" s="10"/>
      <c r="K974" s="10"/>
    </row>
    <row r="975" spans="1:11" ht="12.75" x14ac:dyDescent="0.2">
      <c r="A975" s="10"/>
      <c r="B975" s="10"/>
      <c r="C975" s="10"/>
      <c r="D975" s="10"/>
      <c r="E975" s="10"/>
      <c r="F975" s="10"/>
      <c r="G975" s="11"/>
      <c r="H975" s="10"/>
      <c r="I975" s="10"/>
      <c r="J975" s="10"/>
      <c r="K975" s="10"/>
    </row>
    <row r="976" spans="1:11" ht="12.75" x14ac:dyDescent="0.2">
      <c r="A976" s="10"/>
      <c r="B976" s="10"/>
      <c r="C976" s="10"/>
      <c r="D976" s="10"/>
      <c r="E976" s="10"/>
      <c r="F976" s="10"/>
      <c r="G976" s="11"/>
      <c r="H976" s="10"/>
      <c r="I976" s="10"/>
      <c r="J976" s="10"/>
      <c r="K976" s="10"/>
    </row>
    <row r="977" spans="1:11" ht="12.75" x14ac:dyDescent="0.2">
      <c r="A977" s="10"/>
      <c r="B977" s="10"/>
      <c r="C977" s="10"/>
      <c r="D977" s="10"/>
      <c r="E977" s="10"/>
      <c r="F977" s="10"/>
      <c r="G977" s="11"/>
      <c r="H977" s="10"/>
      <c r="I977" s="10"/>
      <c r="J977" s="10"/>
      <c r="K977" s="10"/>
    </row>
    <row r="978" spans="1:11" ht="12.75" x14ac:dyDescent="0.2">
      <c r="A978" s="10"/>
      <c r="B978" s="10"/>
      <c r="C978" s="10"/>
      <c r="D978" s="10"/>
      <c r="E978" s="10"/>
      <c r="F978" s="10"/>
      <c r="G978" s="11"/>
      <c r="H978" s="10"/>
      <c r="I978" s="10"/>
      <c r="J978" s="10"/>
      <c r="K978" s="10"/>
    </row>
    <row r="979" spans="1:11" ht="12.75" x14ac:dyDescent="0.2">
      <c r="A979" s="10"/>
      <c r="B979" s="10"/>
      <c r="C979" s="10"/>
      <c r="D979" s="10"/>
      <c r="E979" s="10"/>
      <c r="F979" s="10"/>
      <c r="G979" s="11"/>
      <c r="H979" s="10"/>
      <c r="I979" s="10"/>
      <c r="J979" s="10"/>
      <c r="K979" s="10"/>
    </row>
    <row r="980" spans="1:11" ht="12.75" x14ac:dyDescent="0.2">
      <c r="A980" s="10"/>
      <c r="B980" s="10"/>
      <c r="C980" s="10"/>
      <c r="D980" s="10"/>
      <c r="E980" s="10"/>
      <c r="F980" s="10"/>
      <c r="G980" s="11"/>
      <c r="H980" s="10"/>
      <c r="I980" s="10"/>
      <c r="J980" s="10"/>
      <c r="K980" s="10"/>
    </row>
    <row r="981" spans="1:11" ht="12.75" x14ac:dyDescent="0.2">
      <c r="A981" s="10"/>
      <c r="B981" s="10"/>
      <c r="C981" s="10"/>
      <c r="D981" s="10"/>
      <c r="E981" s="10"/>
      <c r="F981" s="10"/>
      <c r="G981" s="11"/>
      <c r="H981" s="10"/>
      <c r="I981" s="10"/>
      <c r="J981" s="10"/>
      <c r="K981" s="10"/>
    </row>
    <row r="982" spans="1:11" ht="12.75" x14ac:dyDescent="0.2">
      <c r="A982" s="10"/>
      <c r="B982" s="10"/>
      <c r="C982" s="10"/>
      <c r="D982" s="10"/>
      <c r="E982" s="10"/>
      <c r="F982" s="10"/>
      <c r="G982" s="11"/>
      <c r="H982" s="10"/>
      <c r="I982" s="10"/>
      <c r="J982" s="10"/>
      <c r="K982" s="10"/>
    </row>
    <row r="983" spans="1:11" ht="12.75" x14ac:dyDescent="0.2">
      <c r="A983" s="10"/>
      <c r="B983" s="10"/>
      <c r="C983" s="10"/>
      <c r="D983" s="10"/>
      <c r="E983" s="10"/>
      <c r="F983" s="10"/>
      <c r="G983" s="11"/>
      <c r="H983" s="10"/>
      <c r="I983" s="10"/>
      <c r="J983" s="10"/>
      <c r="K983" s="10"/>
    </row>
    <row r="984" spans="1:11" ht="12.75" x14ac:dyDescent="0.2">
      <c r="A984" s="10"/>
      <c r="B984" s="10"/>
      <c r="C984" s="10"/>
      <c r="D984" s="10"/>
      <c r="E984" s="10"/>
      <c r="F984" s="10"/>
      <c r="G984" s="11"/>
      <c r="H984" s="10"/>
      <c r="I984" s="10"/>
      <c r="J984" s="10"/>
      <c r="K984" s="10"/>
    </row>
    <row r="985" spans="1:11" ht="12.75" x14ac:dyDescent="0.2">
      <c r="A985" s="10"/>
      <c r="B985" s="10"/>
      <c r="C985" s="10"/>
      <c r="D985" s="10"/>
      <c r="E985" s="10"/>
      <c r="F985" s="10"/>
      <c r="G985" s="11"/>
      <c r="H985" s="10"/>
      <c r="I985" s="10"/>
      <c r="J985" s="10"/>
      <c r="K985" s="10"/>
    </row>
    <row r="986" spans="1:11" ht="12.75" x14ac:dyDescent="0.2">
      <c r="A986" s="10"/>
      <c r="B986" s="10"/>
      <c r="C986" s="10"/>
      <c r="D986" s="10"/>
      <c r="E986" s="10"/>
      <c r="F986" s="10"/>
      <c r="G986" s="11"/>
      <c r="H986" s="10"/>
      <c r="I986" s="10"/>
      <c r="J986" s="10"/>
      <c r="K986" s="10"/>
    </row>
    <row r="987" spans="1:11" ht="12.75" x14ac:dyDescent="0.2">
      <c r="A987" s="10"/>
      <c r="B987" s="10"/>
      <c r="C987" s="10"/>
      <c r="D987" s="10"/>
      <c r="E987" s="10"/>
      <c r="F987" s="10"/>
      <c r="G987" s="11"/>
      <c r="H987" s="10"/>
      <c r="I987" s="10"/>
      <c r="J987" s="10"/>
      <c r="K987" s="10"/>
    </row>
    <row r="988" spans="1:11" ht="12.75" x14ac:dyDescent="0.2">
      <c r="A988" s="10"/>
      <c r="B988" s="10"/>
      <c r="C988" s="10"/>
      <c r="D988" s="10"/>
      <c r="E988" s="10"/>
      <c r="F988" s="10"/>
      <c r="G988" s="11"/>
      <c r="H988" s="10"/>
      <c r="I988" s="10"/>
      <c r="J988" s="10"/>
      <c r="K988" s="10"/>
    </row>
    <row r="989" spans="1:11" ht="12.75" x14ac:dyDescent="0.2">
      <c r="A989" s="10"/>
      <c r="B989" s="10"/>
      <c r="C989" s="10"/>
      <c r="D989" s="10"/>
      <c r="E989" s="10"/>
      <c r="F989" s="10"/>
      <c r="G989" s="11"/>
      <c r="H989" s="10"/>
      <c r="I989" s="10"/>
      <c r="J989" s="10"/>
      <c r="K989" s="10"/>
    </row>
    <row r="990" spans="1:11" ht="12.75" x14ac:dyDescent="0.2">
      <c r="A990" s="10"/>
      <c r="B990" s="10"/>
      <c r="C990" s="10"/>
      <c r="D990" s="10"/>
      <c r="E990" s="10"/>
      <c r="F990" s="10"/>
      <c r="G990" s="11"/>
      <c r="H990" s="10"/>
      <c r="I990" s="10"/>
      <c r="J990" s="10"/>
      <c r="K990" s="10"/>
    </row>
    <row r="991" spans="1:11" ht="12.75" x14ac:dyDescent="0.2">
      <c r="A991" s="10"/>
      <c r="B991" s="10"/>
      <c r="C991" s="10"/>
      <c r="D991" s="10"/>
      <c r="E991" s="10"/>
      <c r="F991" s="10"/>
      <c r="G991" s="11"/>
      <c r="H991" s="10"/>
      <c r="I991" s="10"/>
      <c r="J991" s="10"/>
      <c r="K991" s="10"/>
    </row>
    <row r="992" spans="1:11" ht="12.75" x14ac:dyDescent="0.2">
      <c r="A992" s="10"/>
      <c r="B992" s="10"/>
      <c r="C992" s="10"/>
      <c r="D992" s="10"/>
      <c r="E992" s="10"/>
      <c r="F992" s="10"/>
      <c r="G992" s="11"/>
      <c r="H992" s="10"/>
      <c r="I992" s="10"/>
      <c r="J992" s="10"/>
      <c r="K992" s="10"/>
    </row>
    <row r="993" spans="1:11" ht="12.75" x14ac:dyDescent="0.2">
      <c r="A993" s="10"/>
      <c r="B993" s="10"/>
      <c r="C993" s="10"/>
      <c r="D993" s="10"/>
      <c r="E993" s="10"/>
      <c r="F993" s="10"/>
      <c r="G993" s="11"/>
      <c r="H993" s="10"/>
      <c r="I993" s="10"/>
      <c r="J993" s="10"/>
      <c r="K993" s="10"/>
    </row>
    <row r="994" spans="1:11" ht="12.75" x14ac:dyDescent="0.2">
      <c r="A994" s="10"/>
      <c r="B994" s="10"/>
      <c r="C994" s="10"/>
      <c r="D994" s="10"/>
      <c r="E994" s="10"/>
      <c r="F994" s="10"/>
      <c r="G994" s="11"/>
      <c r="H994" s="10"/>
      <c r="I994" s="10"/>
      <c r="J994" s="10"/>
      <c r="K994" s="10"/>
    </row>
    <row r="995" spans="1:11" ht="12.75" x14ac:dyDescent="0.2">
      <c r="A995" s="10"/>
      <c r="B995" s="10"/>
      <c r="C995" s="10"/>
      <c r="D995" s="10"/>
      <c r="E995" s="10"/>
      <c r="F995" s="10"/>
      <c r="G995" s="11"/>
      <c r="H995" s="10"/>
      <c r="I995" s="10"/>
      <c r="J995" s="10"/>
      <c r="K995" s="10"/>
    </row>
    <row r="996" spans="1:11" ht="12.75" x14ac:dyDescent="0.2">
      <c r="A996" s="10"/>
      <c r="B996" s="10"/>
      <c r="C996" s="10"/>
      <c r="D996" s="10"/>
      <c r="E996" s="10"/>
      <c r="F996" s="10"/>
      <c r="G996" s="11"/>
      <c r="H996" s="10"/>
      <c r="I996" s="10"/>
      <c r="J996" s="10"/>
      <c r="K996" s="10"/>
    </row>
    <row r="997" spans="1:11" ht="12.75" x14ac:dyDescent="0.2">
      <c r="A997" s="10"/>
      <c r="B997" s="10"/>
      <c r="C997" s="10"/>
      <c r="D997" s="10"/>
      <c r="E997" s="10"/>
      <c r="F997" s="10"/>
      <c r="G997" s="11"/>
      <c r="H997" s="10"/>
      <c r="I997" s="10"/>
      <c r="J997" s="10"/>
      <c r="K997" s="10"/>
    </row>
    <row r="998" spans="1:11" ht="12.75" x14ac:dyDescent="0.2">
      <c r="A998" s="10"/>
      <c r="B998" s="10"/>
      <c r="C998" s="10"/>
      <c r="D998" s="10"/>
      <c r="E998" s="10"/>
      <c r="F998" s="10"/>
      <c r="G998" s="11"/>
      <c r="H998" s="10"/>
      <c r="I998" s="10"/>
      <c r="J998" s="10"/>
      <c r="K998" s="10"/>
    </row>
    <row r="999" spans="1:11" ht="12.75" x14ac:dyDescent="0.2">
      <c r="A999" s="10"/>
      <c r="B999" s="10"/>
      <c r="C999" s="10"/>
      <c r="D999" s="10"/>
      <c r="E999" s="10"/>
      <c r="F999" s="10"/>
      <c r="G999" s="11"/>
      <c r="H999" s="10"/>
      <c r="I999" s="10"/>
      <c r="J999" s="10"/>
      <c r="K999" s="10"/>
    </row>
    <row r="1000" spans="1:11" ht="12.75" x14ac:dyDescent="0.2">
      <c r="A1000" s="10"/>
      <c r="B1000" s="10"/>
      <c r="C1000" s="10"/>
      <c r="D1000" s="10"/>
      <c r="E1000" s="10"/>
      <c r="F1000" s="10"/>
      <c r="G1000" s="11"/>
      <c r="H1000" s="10"/>
      <c r="I1000" s="10"/>
      <c r="J1000" s="10"/>
      <c r="K1000" s="10"/>
    </row>
  </sheetData>
  <autoFilter ref="B1:K298" xr:uid="{00000000-0001-0000-0000-000000000000}">
    <sortState xmlns:xlrd2="http://schemas.microsoft.com/office/spreadsheetml/2017/richdata2" ref="B2:K298">
      <sortCondition ref="D1:D298"/>
    </sortState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R1001"/>
  <sheetViews>
    <sheetView tabSelected="1" topLeftCell="L41" zoomScale="80" zoomScaleNormal="80" workbookViewId="0">
      <selection activeCell="Q39" sqref="Q39:Q47"/>
    </sheetView>
  </sheetViews>
  <sheetFormatPr defaultColWidth="12.5703125" defaultRowHeight="15.75" customHeight="1" x14ac:dyDescent="0.2"/>
  <cols>
    <col min="1" max="1" width="13.85546875" bestFit="1" customWidth="1"/>
    <col min="2" max="2" width="18.140625" bestFit="1" customWidth="1"/>
    <col min="3" max="13" width="10.5703125" bestFit="1" customWidth="1"/>
    <col min="14" max="14" width="12.140625" bestFit="1" customWidth="1"/>
    <col min="16" max="16" width="13.85546875" bestFit="1" customWidth="1"/>
    <col min="17" max="17" width="18.140625" bestFit="1" customWidth="1"/>
    <col min="18" max="18" width="14.28515625" customWidth="1"/>
    <col min="19" max="19" width="13.7109375" customWidth="1"/>
    <col min="20" max="20" width="12.85546875" customWidth="1"/>
    <col min="21" max="27" width="13.42578125" customWidth="1"/>
    <col min="28" max="28" width="12.42578125" customWidth="1"/>
    <col min="29" max="29" width="14.42578125" customWidth="1"/>
  </cols>
  <sheetData>
    <row r="1" spans="1:44" s="78" customFormat="1" ht="15.75" customHeight="1" x14ac:dyDescent="0.2"/>
    <row r="2" spans="1:44" ht="12.75" x14ac:dyDescent="0.2">
      <c r="A2" s="12"/>
      <c r="B2" s="13"/>
      <c r="C2" s="123" t="s">
        <v>69</v>
      </c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5"/>
      <c r="P2" s="129" t="s">
        <v>92</v>
      </c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</row>
    <row r="3" spans="1:44" ht="12.75" x14ac:dyDescent="0.2">
      <c r="A3" s="14" t="s">
        <v>70</v>
      </c>
      <c r="B3" s="14" t="s">
        <v>71</v>
      </c>
      <c r="C3" s="15">
        <v>2010</v>
      </c>
      <c r="D3" s="15">
        <v>2011</v>
      </c>
      <c r="E3" s="15">
        <v>2012</v>
      </c>
      <c r="F3" s="15">
        <v>2013</v>
      </c>
      <c r="G3" s="15">
        <v>2014</v>
      </c>
      <c r="H3" s="15">
        <v>2015</v>
      </c>
      <c r="I3" s="15">
        <v>2016</v>
      </c>
      <c r="J3" s="15">
        <v>2017</v>
      </c>
      <c r="K3" s="15">
        <v>2018</v>
      </c>
      <c r="L3" s="15">
        <v>2019</v>
      </c>
      <c r="M3" s="15">
        <v>2020</v>
      </c>
      <c r="N3" s="16" t="s">
        <v>72</v>
      </c>
      <c r="P3" s="24" t="s">
        <v>70</v>
      </c>
      <c r="Q3" s="24" t="s">
        <v>71</v>
      </c>
      <c r="R3" s="25" t="s">
        <v>74</v>
      </c>
      <c r="S3" s="24" t="s">
        <v>75</v>
      </c>
      <c r="T3" s="24" t="s">
        <v>95</v>
      </c>
      <c r="U3" s="24" t="s">
        <v>77</v>
      </c>
      <c r="V3" s="24" t="s">
        <v>78</v>
      </c>
      <c r="W3" s="24" t="s">
        <v>79</v>
      </c>
      <c r="X3" s="24" t="s">
        <v>80</v>
      </c>
      <c r="Y3" s="24" t="s">
        <v>81</v>
      </c>
      <c r="Z3" s="24" t="s">
        <v>82</v>
      </c>
      <c r="AA3" s="24" t="s">
        <v>83</v>
      </c>
      <c r="AB3" s="25" t="s">
        <v>84</v>
      </c>
      <c r="AC3" s="25" t="s">
        <v>85</v>
      </c>
    </row>
    <row r="4" spans="1:44" ht="12.75" x14ac:dyDescent="0.2">
      <c r="A4" s="29" t="s">
        <v>26</v>
      </c>
      <c r="B4" s="18" t="s">
        <v>25</v>
      </c>
      <c r="C4" s="19">
        <v>0.9419531000000001</v>
      </c>
      <c r="D4" s="20">
        <v>0.86476209999999998</v>
      </c>
      <c r="E4" s="20">
        <v>0.93653540000000002</v>
      </c>
      <c r="F4" s="20">
        <v>1</v>
      </c>
      <c r="G4" s="20">
        <v>0.94344440000000007</v>
      </c>
      <c r="H4" s="20">
        <v>0.74921930000000003</v>
      </c>
      <c r="I4" s="20">
        <v>1</v>
      </c>
      <c r="J4" s="20">
        <v>0.84409009999999995</v>
      </c>
      <c r="K4" s="20">
        <v>0.86034109999999997</v>
      </c>
      <c r="L4" s="20">
        <v>0.84318344000000001</v>
      </c>
      <c r="M4" s="21">
        <v>0.81462035999999993</v>
      </c>
      <c r="N4" s="22">
        <f t="shared" ref="N4:N30" si="0">AVERAGE(C4:M4)</f>
        <v>0.89074084545454546</v>
      </c>
      <c r="P4" s="29" t="s">
        <v>26</v>
      </c>
      <c r="Q4" s="27" t="s">
        <v>25</v>
      </c>
      <c r="R4" s="27">
        <v>-8.1947816722509975E-2</v>
      </c>
      <c r="S4" s="27">
        <v>8.2997740072096274E-2</v>
      </c>
      <c r="T4" s="27">
        <v>6.7765297499699353E-2</v>
      </c>
      <c r="U4" s="27">
        <v>-5.6555599999999942E-2</v>
      </c>
      <c r="V4" s="27">
        <v>-0.20586809355167091</v>
      </c>
      <c r="W4" s="27">
        <v>0.33472269067281096</v>
      </c>
      <c r="X4" s="27">
        <v>-0.15590990000000005</v>
      </c>
      <c r="Y4" s="27">
        <v>1.9252684044037519E-2</v>
      </c>
      <c r="Z4" s="27">
        <v>-1.9942857548012088E-2</v>
      </c>
      <c r="AA4" s="27">
        <v>-3.3875285785973201E-2</v>
      </c>
      <c r="AB4" s="27">
        <v>-4.9361141319522028E-3</v>
      </c>
      <c r="AC4" s="27">
        <v>-1.7206506148387593E-3</v>
      </c>
      <c r="AE4" s="55"/>
      <c r="AF4" s="55"/>
      <c r="AG4" s="112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</row>
    <row r="5" spans="1:44" ht="12.75" x14ac:dyDescent="0.2">
      <c r="A5" s="29" t="s">
        <v>26</v>
      </c>
      <c r="B5" s="18" t="s">
        <v>31</v>
      </c>
      <c r="C5" s="19">
        <v>1</v>
      </c>
      <c r="D5" s="20">
        <v>1</v>
      </c>
      <c r="E5" s="20">
        <v>1</v>
      </c>
      <c r="F5" s="20">
        <v>1</v>
      </c>
      <c r="G5" s="20">
        <v>0.9764790000000001</v>
      </c>
      <c r="H5" s="20">
        <v>0.95884760000000002</v>
      </c>
      <c r="I5" s="20">
        <v>0.82100600000000001</v>
      </c>
      <c r="J5" s="20">
        <v>0.81556089999999992</v>
      </c>
      <c r="K5" s="20">
        <v>0.85538439999999993</v>
      </c>
      <c r="L5" s="20">
        <v>0.8151873999999999</v>
      </c>
      <c r="M5" s="21">
        <v>0.7778700999999999</v>
      </c>
      <c r="N5" s="22">
        <f t="shared" si="0"/>
        <v>0.91093958181818169</v>
      </c>
      <c r="P5" s="29" t="s">
        <v>26</v>
      </c>
      <c r="Q5" s="27" t="s">
        <v>31</v>
      </c>
      <c r="R5" s="27">
        <v>0</v>
      </c>
      <c r="S5" s="27">
        <v>0</v>
      </c>
      <c r="T5" s="27">
        <v>0</v>
      </c>
      <c r="U5" s="27">
        <v>-2.3520999999999931E-2</v>
      </c>
      <c r="V5" s="27">
        <v>-1.8056097468558022E-2</v>
      </c>
      <c r="W5" s="27">
        <v>-0.1437575689817652</v>
      </c>
      <c r="X5" s="27">
        <v>-6.6322292407120353E-3</v>
      </c>
      <c r="Y5" s="27">
        <v>4.8829584645364889E-2</v>
      </c>
      <c r="Z5" s="27">
        <v>-4.6992907516199743E-2</v>
      </c>
      <c r="AA5" s="27">
        <v>-4.577757212636014E-2</v>
      </c>
      <c r="AB5" s="27">
        <v>-2.3590779068823016E-2</v>
      </c>
      <c r="AC5" s="27">
        <v>-2.1125579840207784E-2</v>
      </c>
      <c r="AE5" s="107"/>
      <c r="AF5" s="107"/>
      <c r="AG5" s="108"/>
      <c r="AH5" s="107"/>
      <c r="AI5" s="107"/>
      <c r="AJ5" s="107"/>
      <c r="AK5" s="107"/>
      <c r="AL5" s="107"/>
      <c r="AM5" s="107"/>
      <c r="AN5" s="107"/>
      <c r="AO5" s="107"/>
      <c r="AP5" s="107"/>
      <c r="AQ5" s="108"/>
      <c r="AR5" s="108"/>
    </row>
    <row r="6" spans="1:44" ht="12.75" x14ac:dyDescent="0.2">
      <c r="A6" s="29" t="s">
        <v>26</v>
      </c>
      <c r="B6" s="18" t="s">
        <v>35</v>
      </c>
      <c r="C6" s="19">
        <v>1</v>
      </c>
      <c r="D6" s="20">
        <v>1</v>
      </c>
      <c r="E6" s="20">
        <v>0.99496573999999993</v>
      </c>
      <c r="F6" s="20">
        <v>1</v>
      </c>
      <c r="G6" s="20">
        <v>1</v>
      </c>
      <c r="H6" s="20">
        <v>1</v>
      </c>
      <c r="I6" s="20">
        <v>0.90643035999999999</v>
      </c>
      <c r="J6" s="20">
        <v>0.84065719999999999</v>
      </c>
      <c r="K6" s="20">
        <v>0.90274350000000003</v>
      </c>
      <c r="L6" s="20">
        <v>0.85812325</v>
      </c>
      <c r="M6" s="21">
        <v>0.80832229999999994</v>
      </c>
      <c r="N6" s="22">
        <f t="shared" si="0"/>
        <v>0.93738566818181823</v>
      </c>
      <c r="P6" s="29" t="s">
        <v>26</v>
      </c>
      <c r="Q6" s="27" t="s">
        <v>35</v>
      </c>
      <c r="R6" s="27">
        <v>0</v>
      </c>
      <c r="S6" s="27">
        <v>-5.0342600000000456E-3</v>
      </c>
      <c r="T6" s="27">
        <v>5.0597320064508415E-3</v>
      </c>
      <c r="U6" s="27">
        <v>0</v>
      </c>
      <c r="V6" s="27">
        <v>0</v>
      </c>
      <c r="W6" s="27">
        <v>-9.3569640000000051E-2</v>
      </c>
      <c r="X6" s="27">
        <v>-7.2562838693973092E-2</v>
      </c>
      <c r="Y6" s="27">
        <v>7.3854479566700909E-2</v>
      </c>
      <c r="Z6" s="27">
        <v>-4.9427384412072721E-2</v>
      </c>
      <c r="AA6" s="27">
        <v>-5.8034728694275624E-2</v>
      </c>
      <c r="AB6" s="27">
        <v>-1.9971464022716979E-2</v>
      </c>
      <c r="AC6" s="27">
        <v>-1.5742212392543795E-2</v>
      </c>
      <c r="AE6" s="109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</row>
    <row r="7" spans="1:44" ht="12.75" x14ac:dyDescent="0.2">
      <c r="A7" s="29" t="s">
        <v>26</v>
      </c>
      <c r="B7" s="18" t="s">
        <v>37</v>
      </c>
      <c r="C7" s="19">
        <v>0.99642340000000007</v>
      </c>
      <c r="D7" s="20">
        <v>0.95541700000000007</v>
      </c>
      <c r="E7" s="20">
        <v>1</v>
      </c>
      <c r="F7" s="20">
        <v>1</v>
      </c>
      <c r="G7" s="20">
        <v>1</v>
      </c>
      <c r="H7" s="20">
        <v>1</v>
      </c>
      <c r="I7" s="20">
        <v>0.93780940000000002</v>
      </c>
      <c r="J7" s="20">
        <v>0.91485399999999995</v>
      </c>
      <c r="K7" s="20">
        <v>0.95952380000000004</v>
      </c>
      <c r="L7" s="20">
        <v>0.94410799999999995</v>
      </c>
      <c r="M7" s="21">
        <v>0.81911640000000008</v>
      </c>
      <c r="N7" s="22">
        <f t="shared" si="0"/>
        <v>0.95702290909090915</v>
      </c>
      <c r="P7" s="29" t="s">
        <v>26</v>
      </c>
      <c r="Q7" s="27" t="s">
        <v>37</v>
      </c>
      <c r="R7" s="27">
        <v>-4.1153589929742704E-2</v>
      </c>
      <c r="S7" s="27">
        <v>4.6663394099121056E-2</v>
      </c>
      <c r="T7" s="27">
        <v>0</v>
      </c>
      <c r="U7" s="27">
        <v>0</v>
      </c>
      <c r="V7" s="27">
        <v>0</v>
      </c>
      <c r="W7" s="27">
        <v>-6.2190599999999992E-2</v>
      </c>
      <c r="X7" s="27">
        <v>-2.4477681712296789E-2</v>
      </c>
      <c r="Y7" s="27">
        <v>4.8827244565799642E-2</v>
      </c>
      <c r="Z7" s="27">
        <v>-1.6066094452269034E-2</v>
      </c>
      <c r="AA7" s="27">
        <v>-0.13239120948027122</v>
      </c>
      <c r="AB7" s="27">
        <v>-1.8078853690965905E-2</v>
      </c>
      <c r="AC7" s="27">
        <v>-5.3774808254875356E-3</v>
      </c>
      <c r="AE7" s="111"/>
      <c r="AF7" s="110"/>
      <c r="AG7" s="110"/>
      <c r="AH7" s="110"/>
      <c r="AI7" s="110"/>
      <c r="AJ7" s="110"/>
      <c r="AK7" s="110"/>
      <c r="AL7" s="110"/>
      <c r="AM7" s="110"/>
      <c r="AN7" s="110"/>
      <c r="AO7" s="110"/>
      <c r="AP7" s="110"/>
      <c r="AQ7" s="110"/>
      <c r="AR7" s="110"/>
    </row>
    <row r="8" spans="1:44" ht="12.75" x14ac:dyDescent="0.2">
      <c r="A8" s="17" t="s">
        <v>15</v>
      </c>
      <c r="B8" s="18" t="s">
        <v>14</v>
      </c>
      <c r="C8" s="19">
        <v>1</v>
      </c>
      <c r="D8" s="20">
        <v>0.90612099999999995</v>
      </c>
      <c r="E8" s="20">
        <v>0.90215453999999995</v>
      </c>
      <c r="F8" s="20">
        <v>0.97527339999999996</v>
      </c>
      <c r="G8" s="20">
        <v>0.93316315000000005</v>
      </c>
      <c r="H8" s="20">
        <v>0.94248535</v>
      </c>
      <c r="I8" s="20">
        <v>0.8007495</v>
      </c>
      <c r="J8" s="20">
        <v>0.83884179999999997</v>
      </c>
      <c r="K8" s="20">
        <v>0.96130129999999991</v>
      </c>
      <c r="L8" s="20">
        <v>0.87893105000000005</v>
      </c>
      <c r="M8" s="21">
        <v>0.72113240000000001</v>
      </c>
      <c r="N8" s="22">
        <f t="shared" si="0"/>
        <v>0.89637759000000006</v>
      </c>
      <c r="P8" s="17" t="s">
        <v>15</v>
      </c>
      <c r="Q8" s="27" t="s">
        <v>14</v>
      </c>
      <c r="R8" s="27">
        <v>-9.3879000000000018E-2</v>
      </c>
      <c r="S8" s="27">
        <v>-4.3774065494564642E-3</v>
      </c>
      <c r="T8" s="27">
        <v>8.1049151512334036E-2</v>
      </c>
      <c r="U8" s="27">
        <v>-4.3177892476099447E-2</v>
      </c>
      <c r="V8" s="27">
        <v>9.9898929785215036E-3</v>
      </c>
      <c r="W8" s="27">
        <v>-0.1503852022739664</v>
      </c>
      <c r="X8" s="27">
        <v>4.7570807100098089E-2</v>
      </c>
      <c r="Y8" s="27">
        <v>0.14598640649524133</v>
      </c>
      <c r="Z8" s="27">
        <v>-8.5686194328458615E-2</v>
      </c>
      <c r="AA8" s="27">
        <v>-0.1795347314217651</v>
      </c>
      <c r="AB8" s="27">
        <v>-2.7244416896355105E-2</v>
      </c>
      <c r="AC8" s="27">
        <v>-1.032327083797622E-2</v>
      </c>
      <c r="AE8" s="111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</row>
    <row r="9" spans="1:44" ht="12.75" x14ac:dyDescent="0.2">
      <c r="A9" s="17" t="s">
        <v>15</v>
      </c>
      <c r="B9" s="18" t="s">
        <v>21</v>
      </c>
      <c r="C9" s="19">
        <v>0.95929889999999995</v>
      </c>
      <c r="D9" s="20">
        <v>0.97316919999999996</v>
      </c>
      <c r="E9" s="20">
        <v>0.93264269999999994</v>
      </c>
      <c r="F9" s="20">
        <v>0.96395110000000006</v>
      </c>
      <c r="G9" s="20">
        <v>0.93873670000000009</v>
      </c>
      <c r="H9" s="20">
        <v>0.95422479999999998</v>
      </c>
      <c r="I9" s="20">
        <v>0.70715209999999995</v>
      </c>
      <c r="J9" s="20">
        <v>0.78343569999999996</v>
      </c>
      <c r="K9" s="20">
        <v>0.78252939999999993</v>
      </c>
      <c r="L9" s="20">
        <v>0.7483266999999999</v>
      </c>
      <c r="M9" s="21">
        <v>0.69646125999999997</v>
      </c>
      <c r="N9" s="22">
        <f t="shared" si="0"/>
        <v>0.85817532363636351</v>
      </c>
      <c r="P9" s="17" t="s">
        <v>15</v>
      </c>
      <c r="Q9" s="27" t="s">
        <v>21</v>
      </c>
      <c r="R9" s="27">
        <v>1.4458788600716583E-2</v>
      </c>
      <c r="S9" s="27">
        <v>-4.1643837474511114E-2</v>
      </c>
      <c r="T9" s="27">
        <v>3.3569554557174003E-2</v>
      </c>
      <c r="U9" s="27">
        <v>-2.6157343458604883E-2</v>
      </c>
      <c r="V9" s="27">
        <v>1.6498875563296812E-2</v>
      </c>
      <c r="W9" s="27">
        <v>-0.25892504575441755</v>
      </c>
      <c r="X9" s="27">
        <v>0.1078743879852722</v>
      </c>
      <c r="Y9" s="27">
        <v>-1.1568275481957796E-3</v>
      </c>
      <c r="Z9" s="27">
        <v>-4.3707878579386315E-2</v>
      </c>
      <c r="AA9" s="27">
        <v>-6.9308552000082291E-2</v>
      </c>
      <c r="AB9" s="27">
        <v>-2.6849787810873837E-2</v>
      </c>
      <c r="AC9" s="27">
        <v>-2.2132147345406229E-2</v>
      </c>
      <c r="AE9" s="111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</row>
    <row r="10" spans="1:44" ht="12.75" x14ac:dyDescent="0.2">
      <c r="A10" s="17" t="s">
        <v>15</v>
      </c>
      <c r="B10" s="18" t="s">
        <v>23</v>
      </c>
      <c r="C10" s="19">
        <v>1</v>
      </c>
      <c r="D10" s="20">
        <v>0.99996955999999992</v>
      </c>
      <c r="E10" s="20">
        <v>0.97794265999999996</v>
      </c>
      <c r="F10" s="20">
        <v>1</v>
      </c>
      <c r="G10" s="20">
        <v>1</v>
      </c>
      <c r="H10" s="20">
        <v>1</v>
      </c>
      <c r="I10" s="20">
        <v>1</v>
      </c>
      <c r="J10" s="20">
        <v>0.97343429999999997</v>
      </c>
      <c r="K10" s="20">
        <v>1</v>
      </c>
      <c r="L10" s="20">
        <v>0.93540535000000002</v>
      </c>
      <c r="M10" s="21">
        <v>0.8684476499999999</v>
      </c>
      <c r="N10" s="22">
        <f t="shared" si="0"/>
        <v>0.97774541090909106</v>
      </c>
      <c r="P10" s="17" t="s">
        <v>15</v>
      </c>
      <c r="Q10" s="27" t="s">
        <v>23</v>
      </c>
      <c r="R10" s="27">
        <v>-3.0440000000027112E-5</v>
      </c>
      <c r="S10" s="27">
        <v>-2.2027570519246645E-2</v>
      </c>
      <c r="T10" s="27">
        <v>2.2554839769440133E-2</v>
      </c>
      <c r="U10" s="27">
        <v>0</v>
      </c>
      <c r="V10" s="27">
        <v>0</v>
      </c>
      <c r="W10" s="27">
        <v>0</v>
      </c>
      <c r="X10" s="27">
        <v>-2.6565700000000022E-2</v>
      </c>
      <c r="Y10" s="27">
        <v>2.7290696454809554E-2</v>
      </c>
      <c r="Z10" s="27">
        <v>-6.4594649999999948E-2</v>
      </c>
      <c r="AA10" s="27">
        <v>-7.1581480691766508E-2</v>
      </c>
      <c r="AB10" s="27">
        <v>-1.3495430498676348E-2</v>
      </c>
      <c r="AC10" s="27">
        <v>-7.0414249216663276E-3</v>
      </c>
      <c r="AE10" s="111"/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0"/>
      <c r="AQ10" s="110"/>
      <c r="AR10" s="110"/>
    </row>
    <row r="11" spans="1:44" ht="12.75" x14ac:dyDescent="0.2">
      <c r="A11" s="17" t="s">
        <v>15</v>
      </c>
      <c r="B11" s="18" t="s">
        <v>33</v>
      </c>
      <c r="C11" s="19">
        <v>1</v>
      </c>
      <c r="D11" s="20">
        <v>1</v>
      </c>
      <c r="E11" s="20">
        <v>0.9754309000000001</v>
      </c>
      <c r="F11" s="20">
        <v>1</v>
      </c>
      <c r="G11" s="20">
        <v>0.93416670000000002</v>
      </c>
      <c r="H11" s="20">
        <v>1</v>
      </c>
      <c r="I11" s="20">
        <v>0.69428349999999994</v>
      </c>
      <c r="J11" s="20">
        <v>0.74258155999999997</v>
      </c>
      <c r="K11" s="20">
        <v>0.80607899999999999</v>
      </c>
      <c r="L11" s="20">
        <v>0.75733086000000005</v>
      </c>
      <c r="M11" s="21">
        <v>0.60138429999999998</v>
      </c>
      <c r="N11" s="22">
        <f t="shared" si="0"/>
        <v>0.86465971090909077</v>
      </c>
      <c r="P11" s="17" t="s">
        <v>15</v>
      </c>
      <c r="Q11" s="27" t="s">
        <v>33</v>
      </c>
      <c r="R11" s="27">
        <v>0</v>
      </c>
      <c r="S11" s="27">
        <v>-2.4569099999999934E-2</v>
      </c>
      <c r="T11" s="27">
        <v>2.5187945143013136E-2</v>
      </c>
      <c r="U11" s="27">
        <v>-6.5833300000000039E-2</v>
      </c>
      <c r="V11" s="27">
        <v>7.0472753952800976E-2</v>
      </c>
      <c r="W11" s="27">
        <v>-0.30571650000000006</v>
      </c>
      <c r="X11" s="27">
        <v>6.956532886061681E-2</v>
      </c>
      <c r="Y11" s="27">
        <v>8.550904495931734E-2</v>
      </c>
      <c r="Z11" s="27">
        <v>-6.047563576274783E-2</v>
      </c>
      <c r="AA11" s="27">
        <v>-0.20591602460250993</v>
      </c>
      <c r="AB11" s="27">
        <v>-4.1177548744950956E-2</v>
      </c>
      <c r="AC11" s="27">
        <v>-2.2873273649666619E-2</v>
      </c>
      <c r="AE11" s="111"/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0"/>
      <c r="AQ11" s="110"/>
      <c r="AR11" s="110"/>
    </row>
    <row r="12" spans="1:44" ht="12.75" x14ac:dyDescent="0.2">
      <c r="A12" s="17" t="s">
        <v>15</v>
      </c>
      <c r="B12" s="18" t="s">
        <v>43</v>
      </c>
      <c r="C12" s="19">
        <v>1</v>
      </c>
      <c r="D12" s="20">
        <v>1</v>
      </c>
      <c r="E12" s="20">
        <v>0.92079790000000006</v>
      </c>
      <c r="F12" s="20">
        <v>1</v>
      </c>
      <c r="G12" s="20">
        <v>1</v>
      </c>
      <c r="H12" s="20">
        <v>0.96120346000000001</v>
      </c>
      <c r="I12" s="20">
        <v>0.8545896999999999</v>
      </c>
      <c r="J12" s="20">
        <v>0.82340059999999993</v>
      </c>
      <c r="K12" s="20">
        <v>0.92260099999999989</v>
      </c>
      <c r="L12" s="20">
        <v>0.92597359999999995</v>
      </c>
      <c r="M12" s="21">
        <v>0.72575789999999996</v>
      </c>
      <c r="N12" s="22">
        <f t="shared" si="0"/>
        <v>0.92130219636363642</v>
      </c>
      <c r="P12" s="17" t="s">
        <v>15</v>
      </c>
      <c r="Q12" s="27" t="s">
        <v>43</v>
      </c>
      <c r="R12" s="27">
        <v>0</v>
      </c>
      <c r="S12" s="27">
        <v>-7.920209999999997E-2</v>
      </c>
      <c r="T12" s="27">
        <v>8.6014640128957695E-2</v>
      </c>
      <c r="U12" s="27">
        <v>0</v>
      </c>
      <c r="V12" s="27">
        <v>-3.8796540000000018E-2</v>
      </c>
      <c r="W12" s="27">
        <v>-0.11091695404425619</v>
      </c>
      <c r="X12" s="27">
        <v>-3.6495993340429918E-2</v>
      </c>
      <c r="Y12" s="27">
        <v>0.12047647281286898</v>
      </c>
      <c r="Z12" s="27">
        <v>3.6555347327826503E-3</v>
      </c>
      <c r="AA12" s="27">
        <v>-0.21622182317076857</v>
      </c>
      <c r="AB12" s="27">
        <v>-2.7148676288084532E-2</v>
      </c>
      <c r="AC12" s="27">
        <v>-6.1405488566751978E-3</v>
      </c>
      <c r="AE12" s="111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0"/>
      <c r="AQ12" s="110"/>
      <c r="AR12" s="110"/>
    </row>
    <row r="13" spans="1:44" ht="12.75" x14ac:dyDescent="0.2">
      <c r="A13" s="17" t="s">
        <v>15</v>
      </c>
      <c r="B13" s="18" t="s">
        <v>48</v>
      </c>
      <c r="C13" s="19">
        <v>1</v>
      </c>
      <c r="D13" s="20">
        <v>1</v>
      </c>
      <c r="E13" s="20">
        <v>1</v>
      </c>
      <c r="F13" s="20">
        <v>1</v>
      </c>
      <c r="G13" s="20">
        <v>1</v>
      </c>
      <c r="H13" s="20">
        <v>1</v>
      </c>
      <c r="I13" s="20">
        <v>0.90382709999999999</v>
      </c>
      <c r="J13" s="20">
        <v>0.84665040000000003</v>
      </c>
      <c r="K13" s="20">
        <v>0.94722110000000004</v>
      </c>
      <c r="L13" s="20">
        <v>0.85637129999999995</v>
      </c>
      <c r="M13" s="21">
        <v>0.71662029999999999</v>
      </c>
      <c r="N13" s="22">
        <f t="shared" si="0"/>
        <v>0.93369910909090903</v>
      </c>
      <c r="P13" s="17" t="s">
        <v>15</v>
      </c>
      <c r="Q13" s="27" t="s">
        <v>48</v>
      </c>
      <c r="R13" s="27">
        <v>0</v>
      </c>
      <c r="S13" s="27">
        <v>0</v>
      </c>
      <c r="T13" s="27">
        <v>0</v>
      </c>
      <c r="U13" s="27">
        <v>0</v>
      </c>
      <c r="V13" s="27">
        <v>0</v>
      </c>
      <c r="W13" s="27">
        <v>-9.6172899999999964E-2</v>
      </c>
      <c r="X13" s="27">
        <v>-6.3260661248152425E-2</v>
      </c>
      <c r="Y13" s="27">
        <v>0.11878657353731829</v>
      </c>
      <c r="Z13" s="27">
        <v>-9.5911925948440141E-2</v>
      </c>
      <c r="AA13" s="27">
        <v>-0.16318972856750336</v>
      </c>
      <c r="AB13" s="27">
        <v>-2.9974864222677762E-2</v>
      </c>
      <c r="AC13" s="27">
        <v>-1.517321262880825E-2</v>
      </c>
      <c r="AE13" s="111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</row>
    <row r="14" spans="1:44" ht="12.75" x14ac:dyDescent="0.2">
      <c r="A14" s="17" t="s">
        <v>15</v>
      </c>
      <c r="B14" s="18" t="s">
        <v>50</v>
      </c>
      <c r="C14" s="19">
        <v>0.97018739999999992</v>
      </c>
      <c r="D14" s="20">
        <v>0.98466449999999994</v>
      </c>
      <c r="E14" s="20">
        <v>0.93914764000000006</v>
      </c>
      <c r="F14" s="20">
        <v>0.93060759999999998</v>
      </c>
      <c r="G14" s="20">
        <v>0.81861209999999995</v>
      </c>
      <c r="H14" s="20">
        <v>0.80921809999999994</v>
      </c>
      <c r="I14" s="20">
        <v>0.70690269999999999</v>
      </c>
      <c r="J14" s="20">
        <v>0.78098060000000002</v>
      </c>
      <c r="K14" s="20">
        <v>0.83711380000000002</v>
      </c>
      <c r="L14" s="20">
        <v>0.81845893999999997</v>
      </c>
      <c r="M14" s="21">
        <v>0.71460939999999995</v>
      </c>
      <c r="N14" s="22">
        <f t="shared" si="0"/>
        <v>0.84640934363636366</v>
      </c>
      <c r="P14" s="17" t="s">
        <v>15</v>
      </c>
      <c r="Q14" s="27" t="s">
        <v>50</v>
      </c>
      <c r="R14" s="27">
        <v>1.4921962499203771E-2</v>
      </c>
      <c r="S14" s="27">
        <v>-4.6225755066827225E-2</v>
      </c>
      <c r="T14" s="27">
        <v>-9.0933945167556759E-3</v>
      </c>
      <c r="U14" s="27">
        <v>-0.12034664234420611</v>
      </c>
      <c r="V14" s="27">
        <v>-1.1475520579282987E-2</v>
      </c>
      <c r="W14" s="27">
        <v>-0.12643735971797956</v>
      </c>
      <c r="X14" s="27">
        <v>0.10479221539258522</v>
      </c>
      <c r="Y14" s="27">
        <v>7.1875280896862251E-2</v>
      </c>
      <c r="Z14" s="27">
        <v>-2.228473595824133E-2</v>
      </c>
      <c r="AA14" s="27">
        <v>-0.12688423929977485</v>
      </c>
      <c r="AB14" s="27">
        <v>-2.7115818869441654E-2</v>
      </c>
      <c r="AC14" s="27">
        <v>-1.6030438821626851E-2</v>
      </c>
      <c r="AE14" s="111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</row>
    <row r="15" spans="1:44" ht="12.75" x14ac:dyDescent="0.2">
      <c r="A15" s="17" t="s">
        <v>15</v>
      </c>
      <c r="B15" s="18" t="s">
        <v>54</v>
      </c>
      <c r="C15" s="19">
        <v>0.96672460000000004</v>
      </c>
      <c r="D15" s="20">
        <v>0.96881069999999991</v>
      </c>
      <c r="E15" s="20">
        <v>0.93983024999999998</v>
      </c>
      <c r="F15" s="20">
        <v>0.93863589999999997</v>
      </c>
      <c r="G15" s="20">
        <v>0.95630709999999997</v>
      </c>
      <c r="H15" s="20">
        <v>0.97636734000000003</v>
      </c>
      <c r="I15" s="20">
        <v>0.70246379999999997</v>
      </c>
      <c r="J15" s="20">
        <v>0.69516580000000006</v>
      </c>
      <c r="K15" s="20">
        <v>0.90324355999999995</v>
      </c>
      <c r="L15" s="20">
        <v>0.80736439999999998</v>
      </c>
      <c r="M15" s="21">
        <v>0.69595810000000002</v>
      </c>
      <c r="N15" s="22">
        <f t="shared" si="0"/>
        <v>0.8682610500000002</v>
      </c>
      <c r="P15" s="17" t="s">
        <v>15</v>
      </c>
      <c r="Q15" s="27" t="s">
        <v>54</v>
      </c>
      <c r="R15" s="27">
        <v>2.1579051572701582E-3</v>
      </c>
      <c r="S15" s="27">
        <v>-2.9913428908247983E-2</v>
      </c>
      <c r="T15" s="27">
        <v>-1.2708145965720484E-3</v>
      </c>
      <c r="U15" s="27">
        <v>1.8826469347699052E-2</v>
      </c>
      <c r="V15" s="27">
        <v>2.0976776184135942E-2</v>
      </c>
      <c r="W15" s="27">
        <v>-0.28053328780948367</v>
      </c>
      <c r="X15" s="27">
        <v>-1.038914745500049E-2</v>
      </c>
      <c r="Y15" s="27">
        <v>0.29932105405645659</v>
      </c>
      <c r="Z15" s="27">
        <v>-0.10614984069191695</v>
      </c>
      <c r="AA15" s="27">
        <v>-0.13798762987320226</v>
      </c>
      <c r="AB15" s="27">
        <v>-2.2496194458886159E-2</v>
      </c>
      <c r="AC15" s="27">
        <v>-9.663812746184372E-3</v>
      </c>
      <c r="AE15" s="111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</row>
    <row r="16" spans="1:44" ht="12.75" x14ac:dyDescent="0.2">
      <c r="A16" s="17" t="s">
        <v>15</v>
      </c>
      <c r="B16" s="18" t="s">
        <v>66</v>
      </c>
      <c r="C16" s="19">
        <v>0.9986891</v>
      </c>
      <c r="D16" s="20">
        <v>1</v>
      </c>
      <c r="E16" s="20">
        <v>0.96848110000000009</v>
      </c>
      <c r="F16" s="20">
        <v>0.99410179999999992</v>
      </c>
      <c r="G16" s="20">
        <v>0.94250619999999996</v>
      </c>
      <c r="H16" s="20">
        <v>0.93689009999999995</v>
      </c>
      <c r="I16" s="20">
        <v>0.78289590000000009</v>
      </c>
      <c r="J16" s="20">
        <v>0.78999595999999994</v>
      </c>
      <c r="K16" s="20">
        <v>0.89738654999999989</v>
      </c>
      <c r="L16" s="20">
        <v>0.80860429999999994</v>
      </c>
      <c r="M16" s="21">
        <v>0.70638084000000001</v>
      </c>
      <c r="N16" s="22">
        <f t="shared" si="0"/>
        <v>0.89326653181818183</v>
      </c>
      <c r="P16" s="17" t="s">
        <v>15</v>
      </c>
      <c r="Q16" s="27" t="s">
        <v>66</v>
      </c>
      <c r="R16" s="27">
        <v>1.3126207144946347E-3</v>
      </c>
      <c r="S16" s="27">
        <v>-3.1518899999999947E-2</v>
      </c>
      <c r="T16" s="27">
        <v>2.6454517284849349E-2</v>
      </c>
      <c r="U16" s="27">
        <v>-5.190172676480416E-2</v>
      </c>
      <c r="V16" s="27">
        <v>-5.9586875927182415E-3</v>
      </c>
      <c r="W16" s="27">
        <v>-0.16436741086281084</v>
      </c>
      <c r="X16" s="27">
        <v>9.0689707277812129E-3</v>
      </c>
      <c r="Y16" s="27">
        <v>0.13593815087358166</v>
      </c>
      <c r="Z16" s="27">
        <v>-9.8934232967944541E-2</v>
      </c>
      <c r="AA16" s="27">
        <v>-0.12641963442440249</v>
      </c>
      <c r="AB16" s="27">
        <v>-3.0632633301197337E-2</v>
      </c>
      <c r="AC16" s="27">
        <v>-1.9989633176396765E-2</v>
      </c>
      <c r="AE16" s="111"/>
      <c r="AF16" s="110"/>
      <c r="AG16" s="110"/>
      <c r="AH16" s="110"/>
      <c r="AI16" s="110"/>
      <c r="AJ16" s="110"/>
      <c r="AK16" s="110"/>
      <c r="AL16" s="110"/>
      <c r="AM16" s="110"/>
      <c r="AN16" s="110"/>
      <c r="AO16" s="110"/>
      <c r="AP16" s="110"/>
      <c r="AQ16" s="110"/>
      <c r="AR16" s="110"/>
    </row>
    <row r="17" spans="1:44" ht="12.75" x14ac:dyDescent="0.2">
      <c r="A17" s="26" t="s">
        <v>12</v>
      </c>
      <c r="B17" s="18" t="s">
        <v>11</v>
      </c>
      <c r="C17" s="19">
        <v>1</v>
      </c>
      <c r="D17" s="20">
        <v>1</v>
      </c>
      <c r="E17" s="20">
        <v>0.9606692</v>
      </c>
      <c r="F17" s="20">
        <v>0.92778464999999999</v>
      </c>
      <c r="G17" s="20">
        <v>0.75440600000000002</v>
      </c>
      <c r="H17" s="20">
        <v>0.8273876</v>
      </c>
      <c r="I17" s="20">
        <v>0.71272919999999995</v>
      </c>
      <c r="J17" s="20">
        <v>0.74008549999999995</v>
      </c>
      <c r="K17" s="20">
        <v>0.78341280000000002</v>
      </c>
      <c r="L17" s="20">
        <v>0.81733710000000004</v>
      </c>
      <c r="M17" s="21">
        <v>0.62807190000000002</v>
      </c>
      <c r="N17" s="22">
        <f t="shared" si="0"/>
        <v>0.83198945000000002</v>
      </c>
      <c r="P17" s="26" t="s">
        <v>12</v>
      </c>
      <c r="Q17" s="27" t="s">
        <v>11</v>
      </c>
      <c r="R17" s="27">
        <v>0</v>
      </c>
      <c r="S17" s="27">
        <v>-3.9330800000000041E-2</v>
      </c>
      <c r="T17" s="27">
        <v>-3.4230877808927349E-2</v>
      </c>
      <c r="U17" s="27">
        <v>-0.18687380740778578</v>
      </c>
      <c r="V17" s="27">
        <v>9.6740481915573245E-2</v>
      </c>
      <c r="W17" s="27">
        <v>-0.13857882327460552</v>
      </c>
      <c r="X17" s="27">
        <v>3.8382459986205146E-2</v>
      </c>
      <c r="Y17" s="27">
        <v>5.854364124145113E-2</v>
      </c>
      <c r="Z17" s="27">
        <v>4.3303224047398822E-2</v>
      </c>
      <c r="AA17" s="27">
        <v>-0.23156320690691765</v>
      </c>
      <c r="AB17" s="27">
        <v>-3.9360770820760796E-2</v>
      </c>
      <c r="AC17" s="27">
        <v>-1.800494458896559E-2</v>
      </c>
      <c r="AE17" s="111"/>
      <c r="AF17" s="110"/>
      <c r="AG17" s="110"/>
      <c r="AH17" s="110"/>
      <c r="AI17" s="110"/>
      <c r="AJ17" s="110"/>
      <c r="AK17" s="110"/>
      <c r="AL17" s="110"/>
      <c r="AM17" s="110"/>
      <c r="AN17" s="110"/>
      <c r="AO17" s="110"/>
      <c r="AP17" s="110"/>
      <c r="AQ17" s="110"/>
      <c r="AR17" s="110"/>
    </row>
    <row r="18" spans="1:44" ht="12.75" x14ac:dyDescent="0.2">
      <c r="A18" s="26" t="s">
        <v>12</v>
      </c>
      <c r="B18" s="18" t="s">
        <v>17</v>
      </c>
      <c r="C18" s="19">
        <v>0.90752655000000004</v>
      </c>
      <c r="D18" s="20">
        <v>0.845831</v>
      </c>
      <c r="E18" s="20">
        <v>0.92669279999999998</v>
      </c>
      <c r="F18" s="20">
        <v>0.93309949999999997</v>
      </c>
      <c r="G18" s="20">
        <v>0.80659679999999989</v>
      </c>
      <c r="H18" s="20">
        <v>0.92380770000000001</v>
      </c>
      <c r="I18" s="20">
        <v>0.47587055</v>
      </c>
      <c r="J18" s="20">
        <v>0.6318028</v>
      </c>
      <c r="K18" s="20">
        <v>0.68740330000000005</v>
      </c>
      <c r="L18" s="20">
        <v>0.73011239999999999</v>
      </c>
      <c r="M18" s="21">
        <v>0.41905320000000001</v>
      </c>
      <c r="N18" s="22">
        <f t="shared" si="0"/>
        <v>0.75343605454545459</v>
      </c>
      <c r="P18" s="26" t="s">
        <v>12</v>
      </c>
      <c r="Q18" s="27" t="s">
        <v>17</v>
      </c>
      <c r="R18" s="27">
        <v>-6.7982088237528729E-2</v>
      </c>
      <c r="S18" s="27">
        <v>9.5600421360768267E-2</v>
      </c>
      <c r="T18" s="27">
        <v>6.9135100650398931E-3</v>
      </c>
      <c r="U18" s="27">
        <v>-0.13557257291424984</v>
      </c>
      <c r="V18" s="27">
        <v>0.14531535458608322</v>
      </c>
      <c r="W18" s="27">
        <v>-0.4848813773689048</v>
      </c>
      <c r="X18" s="27">
        <v>0.32767787374108365</v>
      </c>
      <c r="Y18" s="27">
        <v>8.800293382682059E-2</v>
      </c>
      <c r="Z18" s="27">
        <v>6.2131066289614852E-2</v>
      </c>
      <c r="AA18" s="27">
        <v>-0.42604289421738345</v>
      </c>
      <c r="AB18" s="27">
        <v>-3.8883777286865637E-2</v>
      </c>
      <c r="AC18" s="27">
        <v>4.1339023720807881E-3</v>
      </c>
      <c r="AE18" s="111"/>
      <c r="AF18" s="110"/>
      <c r="AG18" s="110"/>
      <c r="AH18" s="110"/>
      <c r="AI18" s="110"/>
      <c r="AJ18" s="110"/>
      <c r="AK18" s="110"/>
      <c r="AL18" s="110"/>
      <c r="AM18" s="110"/>
      <c r="AN18" s="110"/>
      <c r="AO18" s="110"/>
      <c r="AP18" s="110"/>
      <c r="AQ18" s="110"/>
      <c r="AR18" s="110"/>
    </row>
    <row r="19" spans="1:44" ht="12.75" x14ac:dyDescent="0.2">
      <c r="A19" s="26" t="s">
        <v>12</v>
      </c>
      <c r="B19" s="18" t="s">
        <v>19</v>
      </c>
      <c r="C19" s="19">
        <v>0.92480400000000007</v>
      </c>
      <c r="D19" s="20">
        <v>0.87146460000000003</v>
      </c>
      <c r="E19" s="20">
        <v>0.91929019999999995</v>
      </c>
      <c r="F19" s="20">
        <v>0.96825644999999994</v>
      </c>
      <c r="G19" s="20">
        <v>0.98860179999999998</v>
      </c>
      <c r="H19" s="20">
        <v>1</v>
      </c>
      <c r="I19" s="20">
        <v>0.76242615000000002</v>
      </c>
      <c r="J19" s="20">
        <v>0.76425929999999997</v>
      </c>
      <c r="K19" s="20">
        <v>0.79245350000000003</v>
      </c>
      <c r="L19" s="20">
        <v>0.8329255000000001</v>
      </c>
      <c r="M19" s="21">
        <v>0.67383309999999996</v>
      </c>
      <c r="N19" s="22">
        <f t="shared" si="0"/>
        <v>0.8634831454545453</v>
      </c>
      <c r="P19" s="26" t="s">
        <v>12</v>
      </c>
      <c r="Q19" s="27" t="s">
        <v>19</v>
      </c>
      <c r="R19" s="27">
        <v>-5.7676437385651425E-2</v>
      </c>
      <c r="S19" s="27">
        <v>5.4879567110356395E-2</v>
      </c>
      <c r="T19" s="27">
        <v>5.3265280104149923E-2</v>
      </c>
      <c r="U19" s="27">
        <v>2.1012356798656033E-2</v>
      </c>
      <c r="V19" s="27">
        <v>1.1529616879111491E-2</v>
      </c>
      <c r="W19" s="27">
        <v>-0.23757385</v>
      </c>
      <c r="X19" s="27">
        <v>2.4043640161082254E-3</v>
      </c>
      <c r="Y19" s="27">
        <v>3.689088245311517E-2</v>
      </c>
      <c r="Z19" s="27">
        <v>5.1071766356007055E-2</v>
      </c>
      <c r="AA19" s="27">
        <v>-0.19100435753257655</v>
      </c>
      <c r="AB19" s="27">
        <v>-2.5520081120072369E-2</v>
      </c>
      <c r="AC19" s="27">
        <v>-7.132939296460793E-3</v>
      </c>
      <c r="AE19" s="111"/>
      <c r="AF19" s="110"/>
      <c r="AG19" s="110"/>
      <c r="AH19" s="110"/>
      <c r="AI19" s="110"/>
      <c r="AJ19" s="110"/>
      <c r="AK19" s="110"/>
      <c r="AL19" s="110"/>
      <c r="AM19" s="110"/>
      <c r="AN19" s="110"/>
      <c r="AO19" s="110"/>
      <c r="AP19" s="110"/>
      <c r="AQ19" s="110"/>
      <c r="AR19" s="110"/>
    </row>
    <row r="20" spans="1:44" ht="12.75" x14ac:dyDescent="0.2">
      <c r="A20" s="26" t="s">
        <v>12</v>
      </c>
      <c r="B20" s="18" t="s">
        <v>41</v>
      </c>
      <c r="C20" s="19">
        <v>1</v>
      </c>
      <c r="D20" s="20">
        <v>1</v>
      </c>
      <c r="E20" s="20">
        <v>0.97775299999999998</v>
      </c>
      <c r="F20" s="20">
        <v>0.96983299999999995</v>
      </c>
      <c r="G20" s="20">
        <v>0.84364230000000007</v>
      </c>
      <c r="H20" s="20">
        <v>0.72091499999999997</v>
      </c>
      <c r="I20" s="20">
        <v>0.63151687999999995</v>
      </c>
      <c r="J20" s="20">
        <v>0.67626829999999993</v>
      </c>
      <c r="K20" s="20">
        <v>0.69091420000000003</v>
      </c>
      <c r="L20" s="20">
        <v>0.72715280000000004</v>
      </c>
      <c r="M20" s="21">
        <v>0.59159083999999995</v>
      </c>
      <c r="N20" s="22">
        <f t="shared" si="0"/>
        <v>0.80268966545454556</v>
      </c>
      <c r="P20" s="26" t="s">
        <v>12</v>
      </c>
      <c r="Q20" s="27" t="s">
        <v>41</v>
      </c>
      <c r="R20" s="27">
        <v>0</v>
      </c>
      <c r="S20" s="27">
        <v>-2.2246999999999986E-2</v>
      </c>
      <c r="T20" s="27">
        <v>-8.1002052665652934E-3</v>
      </c>
      <c r="U20" s="27">
        <v>-0.1301159065529838</v>
      </c>
      <c r="V20" s="27">
        <v>-0.14547314661675936</v>
      </c>
      <c r="W20" s="27">
        <v>-0.12400646400754592</v>
      </c>
      <c r="X20" s="27">
        <v>7.0863378980463645E-2</v>
      </c>
      <c r="Y20" s="27">
        <v>2.1656937047027064E-2</v>
      </c>
      <c r="Z20" s="27">
        <v>5.2450217407602966E-2</v>
      </c>
      <c r="AA20" s="27">
        <v>-0.18642843704926951</v>
      </c>
      <c r="AB20" s="27">
        <v>-4.7140062605803022E-2</v>
      </c>
      <c r="AC20" s="27">
        <v>-3.1663576556528968E-2</v>
      </c>
      <c r="AE20" s="111"/>
      <c r="AF20" s="110"/>
      <c r="AG20" s="110"/>
      <c r="AH20" s="110"/>
      <c r="AI20" s="110"/>
      <c r="AJ20" s="110"/>
      <c r="AK20" s="110"/>
      <c r="AL20" s="110"/>
      <c r="AM20" s="110"/>
      <c r="AN20" s="110"/>
      <c r="AO20" s="110"/>
      <c r="AP20" s="110"/>
      <c r="AQ20" s="110"/>
      <c r="AR20" s="110"/>
    </row>
    <row r="21" spans="1:44" ht="12.75" x14ac:dyDescent="0.2">
      <c r="A21" s="26" t="s">
        <v>12</v>
      </c>
      <c r="B21" s="18" t="s">
        <v>58</v>
      </c>
      <c r="C21" s="19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0.98258369999999995</v>
      </c>
      <c r="M21" s="21">
        <v>0.8198742</v>
      </c>
      <c r="N21" s="22">
        <f t="shared" si="0"/>
        <v>0.98204162727272715</v>
      </c>
      <c r="P21" s="26" t="s">
        <v>12</v>
      </c>
      <c r="Q21" s="27" t="s">
        <v>58</v>
      </c>
      <c r="R21" s="27">
        <v>0</v>
      </c>
      <c r="S21" s="27">
        <v>0</v>
      </c>
      <c r="T21" s="27">
        <v>0</v>
      </c>
      <c r="U21" s="27">
        <v>0</v>
      </c>
      <c r="V21" s="27">
        <v>0</v>
      </c>
      <c r="W21" s="27">
        <v>0</v>
      </c>
      <c r="X21" s="27">
        <v>0</v>
      </c>
      <c r="Y21" s="27">
        <v>0</v>
      </c>
      <c r="Z21" s="27">
        <v>-1.7416300000000006E-2</v>
      </c>
      <c r="AA21" s="27">
        <v>-0.16559352653621262</v>
      </c>
      <c r="AB21" s="27">
        <v>-1.8300982653621262E-2</v>
      </c>
      <c r="AC21" s="27">
        <v>-1.9351444444444452E-3</v>
      </c>
      <c r="AE21" s="111"/>
      <c r="AF21" s="110"/>
      <c r="AG21" s="110"/>
      <c r="AH21" s="110"/>
      <c r="AI21" s="110"/>
      <c r="AJ21" s="110"/>
      <c r="AK21" s="110"/>
      <c r="AL21" s="110"/>
      <c r="AM21" s="110"/>
      <c r="AN21" s="110"/>
      <c r="AO21" s="110"/>
      <c r="AP21" s="110"/>
      <c r="AQ21" s="110"/>
      <c r="AR21" s="110"/>
    </row>
    <row r="22" spans="1:44" ht="12.75" x14ac:dyDescent="0.2">
      <c r="A22" s="26" t="s">
        <v>12</v>
      </c>
      <c r="B22" s="18" t="s">
        <v>60</v>
      </c>
      <c r="C22" s="19">
        <v>0.96709914999999991</v>
      </c>
      <c r="D22" s="20">
        <v>0.95516350000000005</v>
      </c>
      <c r="E22" s="20">
        <v>0.88780490000000001</v>
      </c>
      <c r="F22" s="20">
        <v>0.86476364000000006</v>
      </c>
      <c r="G22" s="20">
        <v>0.89536749999999998</v>
      </c>
      <c r="H22" s="20">
        <v>1</v>
      </c>
      <c r="I22" s="20">
        <v>0.88452529999999996</v>
      </c>
      <c r="J22" s="20">
        <v>0.90524230000000006</v>
      </c>
      <c r="K22" s="20">
        <v>0.79787419999999998</v>
      </c>
      <c r="L22" s="20">
        <v>0.79764849999999998</v>
      </c>
      <c r="M22" s="21">
        <v>0.72846549999999999</v>
      </c>
      <c r="N22" s="22">
        <f t="shared" si="0"/>
        <v>0.88035949909090905</v>
      </c>
      <c r="P22" s="26" t="s">
        <v>12</v>
      </c>
      <c r="Q22" s="27" t="s">
        <v>60</v>
      </c>
      <c r="R22" s="27">
        <v>-1.2341702502788803E-2</v>
      </c>
      <c r="S22" s="27">
        <v>-7.0520492041414917E-2</v>
      </c>
      <c r="T22" s="27">
        <v>-2.5953066940720835E-2</v>
      </c>
      <c r="U22" s="27">
        <v>3.5389855197889612E-2</v>
      </c>
      <c r="V22" s="27">
        <v>0.11685983688262085</v>
      </c>
      <c r="W22" s="27">
        <v>-0.11547470000000004</v>
      </c>
      <c r="X22" s="27">
        <v>2.342160252510592E-2</v>
      </c>
      <c r="Y22" s="27">
        <v>-0.11860702930033214</v>
      </c>
      <c r="Z22" s="27">
        <v>-2.828766740421204E-4</v>
      </c>
      <c r="AA22" s="27">
        <v>-8.6733692848416338E-2</v>
      </c>
      <c r="AB22" s="27">
        <v>-2.5424226570209884E-2</v>
      </c>
      <c r="AC22" s="27">
        <v>-1.8612063650409166E-2</v>
      </c>
      <c r="AE22" s="109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110"/>
      <c r="AQ22" s="110"/>
      <c r="AR22" s="110"/>
    </row>
    <row r="23" spans="1:44" ht="12.75" x14ac:dyDescent="0.2">
      <c r="A23" s="26" t="s">
        <v>12</v>
      </c>
      <c r="B23" s="18" t="s">
        <v>68</v>
      </c>
      <c r="C23" s="19">
        <v>0.97213640000000001</v>
      </c>
      <c r="D23" s="20">
        <v>0.99622600000000006</v>
      </c>
      <c r="E23" s="20">
        <v>0.92749020000000004</v>
      </c>
      <c r="F23" s="20">
        <v>0.96972359999999991</v>
      </c>
      <c r="G23" s="20">
        <v>0.90508799999999989</v>
      </c>
      <c r="H23" s="20">
        <v>0.97224409999999994</v>
      </c>
      <c r="I23" s="20">
        <v>0.84771454000000002</v>
      </c>
      <c r="J23" s="20">
        <v>0.86046509999999998</v>
      </c>
      <c r="K23" s="20">
        <v>0.91679239999999995</v>
      </c>
      <c r="L23" s="20">
        <v>0.88167815999999999</v>
      </c>
      <c r="M23" s="21">
        <v>0.83775869999999997</v>
      </c>
      <c r="N23" s="22">
        <f t="shared" si="0"/>
        <v>0.91702883636363641</v>
      </c>
      <c r="P23" s="26" t="s">
        <v>12</v>
      </c>
      <c r="Q23" s="27" t="s">
        <v>68</v>
      </c>
      <c r="R23" s="27">
        <v>2.4780061727963355E-2</v>
      </c>
      <c r="S23" s="27">
        <v>-6.8996191627201095E-2</v>
      </c>
      <c r="T23" s="27">
        <v>4.553514419882812E-2</v>
      </c>
      <c r="U23" s="27">
        <v>-6.6653632024630538E-2</v>
      </c>
      <c r="V23" s="27">
        <v>7.4198420485080047E-2</v>
      </c>
      <c r="W23" s="27">
        <v>-0.12808466515764919</v>
      </c>
      <c r="X23" s="27">
        <v>1.5041100981941304E-2</v>
      </c>
      <c r="Y23" s="27">
        <v>6.5461457995216715E-2</v>
      </c>
      <c r="Z23" s="27">
        <v>-3.8301190105851569E-2</v>
      </c>
      <c r="AA23" s="27">
        <v>-4.9813482960721224E-2</v>
      </c>
      <c r="AB23" s="27">
        <v>-1.2683297648702404E-2</v>
      </c>
      <c r="AC23" s="27">
        <v>-8.557721502922536E-3</v>
      </c>
      <c r="AE23" s="111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110"/>
      <c r="AQ23" s="110"/>
      <c r="AR23" s="110"/>
    </row>
    <row r="24" spans="1:44" ht="12.75" x14ac:dyDescent="0.2">
      <c r="A24" s="28" t="s">
        <v>29</v>
      </c>
      <c r="B24" s="31" t="s">
        <v>28</v>
      </c>
      <c r="C24" s="19">
        <v>1</v>
      </c>
      <c r="D24" s="20">
        <v>1</v>
      </c>
      <c r="E24" s="20">
        <v>1</v>
      </c>
      <c r="F24" s="20">
        <v>1</v>
      </c>
      <c r="G24" s="20">
        <v>1</v>
      </c>
      <c r="H24" s="20">
        <v>0.99389910000000004</v>
      </c>
      <c r="I24" s="20">
        <v>0.89279900000000001</v>
      </c>
      <c r="J24" s="20">
        <v>0.83220634000000004</v>
      </c>
      <c r="K24" s="20">
        <v>0.90954880000000005</v>
      </c>
      <c r="L24" s="20">
        <v>0.86679439999999996</v>
      </c>
      <c r="M24" s="21">
        <v>0.81615520000000008</v>
      </c>
      <c r="N24" s="22">
        <f t="shared" si="0"/>
        <v>0.93740025818181827</v>
      </c>
      <c r="P24" s="28" t="s">
        <v>29</v>
      </c>
      <c r="Q24" s="27" t="s">
        <v>28</v>
      </c>
      <c r="R24" s="27">
        <v>0</v>
      </c>
      <c r="S24" s="27">
        <v>0</v>
      </c>
      <c r="T24" s="27">
        <v>0</v>
      </c>
      <c r="U24" s="27">
        <v>0</v>
      </c>
      <c r="V24" s="27">
        <v>-6.1008999999999959E-3</v>
      </c>
      <c r="W24" s="27">
        <v>-0.10172068774385652</v>
      </c>
      <c r="X24" s="27">
        <v>-6.7868198777104302E-2</v>
      </c>
      <c r="Y24" s="27">
        <v>9.2936638766775062E-2</v>
      </c>
      <c r="Z24" s="27">
        <v>-4.700616393534908E-2</v>
      </c>
      <c r="AA24" s="27">
        <v>-5.8421235762482961E-2</v>
      </c>
      <c r="AB24" s="27">
        <v>-1.8818054745201779E-2</v>
      </c>
      <c r="AC24" s="27">
        <v>-1.4417701298837203E-2</v>
      </c>
      <c r="AE24" s="111"/>
      <c r="AF24" s="110"/>
      <c r="AG24" s="110"/>
      <c r="AH24" s="110"/>
      <c r="AI24" s="110"/>
      <c r="AJ24" s="110"/>
      <c r="AK24" s="110"/>
      <c r="AL24" s="110"/>
      <c r="AM24" s="110"/>
      <c r="AN24" s="110"/>
      <c r="AO24" s="110"/>
      <c r="AP24" s="110"/>
      <c r="AQ24" s="110"/>
      <c r="AR24" s="110"/>
    </row>
    <row r="25" spans="1:44" ht="12.75" x14ac:dyDescent="0.2">
      <c r="A25" s="28" t="s">
        <v>29</v>
      </c>
      <c r="B25" s="31" t="s">
        <v>39</v>
      </c>
      <c r="C25" s="19">
        <v>1</v>
      </c>
      <c r="D25" s="20">
        <v>1</v>
      </c>
      <c r="E25" s="20">
        <v>0.98614059999999992</v>
      </c>
      <c r="F25" s="20">
        <v>1</v>
      </c>
      <c r="G25" s="20">
        <v>0.9651166000000001</v>
      </c>
      <c r="H25" s="20">
        <v>0.97117189999999998</v>
      </c>
      <c r="I25" s="20">
        <v>0.88286869999999995</v>
      </c>
      <c r="J25" s="20">
        <v>0.87068830000000008</v>
      </c>
      <c r="K25" s="20">
        <v>0.9774617000000001</v>
      </c>
      <c r="L25" s="20">
        <v>0.88518029999999992</v>
      </c>
      <c r="M25" s="21">
        <v>0.85934844999999993</v>
      </c>
      <c r="N25" s="22">
        <f t="shared" si="0"/>
        <v>0.9452705954545455</v>
      </c>
      <c r="P25" s="28" t="s">
        <v>29</v>
      </c>
      <c r="Q25" s="27" t="s">
        <v>39</v>
      </c>
      <c r="R25" s="27">
        <v>0</v>
      </c>
      <c r="S25" s="27">
        <v>-1.3859400000000051E-2</v>
      </c>
      <c r="T25" s="27">
        <v>1.4054182537459721E-2</v>
      </c>
      <c r="U25" s="27">
        <v>-3.4883399999999939E-2</v>
      </c>
      <c r="V25" s="27">
        <v>6.2741641787115408E-3</v>
      </c>
      <c r="W25" s="27">
        <v>-9.092437703356121E-2</v>
      </c>
      <c r="X25" s="27">
        <v>-1.3796388976072976E-2</v>
      </c>
      <c r="Y25" s="27">
        <v>0.12263102651086502</v>
      </c>
      <c r="Z25" s="27">
        <v>-9.4409223399750705E-2</v>
      </c>
      <c r="AA25" s="27">
        <v>-2.9182585739876955E-2</v>
      </c>
      <c r="AB25" s="27">
        <v>-1.3409600192222556E-2</v>
      </c>
      <c r="AC25" s="27">
        <v>-1.1657046242483178E-2</v>
      </c>
      <c r="AE25" s="109"/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110"/>
      <c r="AQ25" s="110"/>
      <c r="AR25" s="110"/>
    </row>
    <row r="26" spans="1:44" ht="12.75" x14ac:dyDescent="0.2">
      <c r="A26" s="28" t="s">
        <v>29</v>
      </c>
      <c r="B26" s="31" t="s">
        <v>52</v>
      </c>
      <c r="C26" s="19">
        <v>1</v>
      </c>
      <c r="D26" s="20">
        <v>1</v>
      </c>
      <c r="E26" s="20">
        <v>0.96869369999999999</v>
      </c>
      <c r="F26" s="20">
        <v>0.9994828</v>
      </c>
      <c r="G26" s="20">
        <v>1</v>
      </c>
      <c r="H26" s="20">
        <v>1</v>
      </c>
      <c r="I26" s="20">
        <v>0.89930374000000002</v>
      </c>
      <c r="J26" s="20">
        <v>0.88758809999999999</v>
      </c>
      <c r="K26" s="20">
        <v>0.87484880000000009</v>
      </c>
      <c r="L26" s="20">
        <v>0.7361972</v>
      </c>
      <c r="M26" s="21">
        <v>0.55307415000000004</v>
      </c>
      <c r="N26" s="22">
        <f t="shared" si="0"/>
        <v>0.90174440818181811</v>
      </c>
      <c r="P26" s="28" t="s">
        <v>29</v>
      </c>
      <c r="Q26" s="27" t="s">
        <v>52</v>
      </c>
      <c r="R26" s="27">
        <v>0</v>
      </c>
      <c r="S26" s="27">
        <v>-3.1306299999999967E-2</v>
      </c>
      <c r="T26" s="27">
        <v>3.17841439456042E-2</v>
      </c>
      <c r="U26" s="27">
        <v>5.174676342604705E-4</v>
      </c>
      <c r="V26" s="27">
        <v>0</v>
      </c>
      <c r="W26" s="27">
        <v>-0.10069626</v>
      </c>
      <c r="X26" s="27">
        <v>-1.3027456107321466E-2</v>
      </c>
      <c r="Y26" s="27">
        <v>-1.4352716085310212E-2</v>
      </c>
      <c r="Z26" s="27">
        <v>-0.1584863578712116</v>
      </c>
      <c r="AA26" s="27">
        <v>-0.24874184525559187</v>
      </c>
      <c r="AB26" s="27">
        <v>-5.3430932373957039E-2</v>
      </c>
      <c r="AC26" s="27">
        <v>-3.1729719831553177E-2</v>
      </c>
      <c r="AE26" s="109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110"/>
      <c r="AQ26" s="110"/>
      <c r="AR26" s="110"/>
    </row>
    <row r="27" spans="1:44" ht="12.75" x14ac:dyDescent="0.2">
      <c r="A27" s="28" t="s">
        <v>29</v>
      </c>
      <c r="B27" s="31" t="s">
        <v>64</v>
      </c>
      <c r="C27" s="19">
        <v>0.96604370000000006</v>
      </c>
      <c r="D27" s="20">
        <v>1</v>
      </c>
      <c r="E27" s="20">
        <v>0.96437929999999994</v>
      </c>
      <c r="F27" s="20">
        <v>0.98954980000000003</v>
      </c>
      <c r="G27" s="20">
        <v>0.95725070000000001</v>
      </c>
      <c r="H27" s="20">
        <v>0.9968326999999999</v>
      </c>
      <c r="I27" s="20">
        <v>0.83840040000000005</v>
      </c>
      <c r="J27" s="20">
        <v>0.87711759999999994</v>
      </c>
      <c r="K27" s="20">
        <v>0.92553275999999995</v>
      </c>
      <c r="L27" s="20">
        <v>0.86624830000000008</v>
      </c>
      <c r="M27" s="21">
        <v>0.81993120000000008</v>
      </c>
      <c r="N27" s="22">
        <f t="shared" si="0"/>
        <v>0.92738967818181839</v>
      </c>
      <c r="P27" s="28" t="s">
        <v>29</v>
      </c>
      <c r="Q27" s="27" t="s">
        <v>64</v>
      </c>
      <c r="R27" s="27">
        <v>3.5149859162685877E-2</v>
      </c>
      <c r="S27" s="27">
        <v>-3.5620700000000054E-2</v>
      </c>
      <c r="T27" s="27">
        <v>2.6100207667253041E-2</v>
      </c>
      <c r="U27" s="27">
        <v>-3.2640196582324643E-2</v>
      </c>
      <c r="V27" s="27">
        <v>4.1349669423067448E-2</v>
      </c>
      <c r="W27" s="27">
        <v>-0.15893569703321322</v>
      </c>
      <c r="X27" s="27">
        <v>4.6179844379845195E-2</v>
      </c>
      <c r="Y27" s="27">
        <v>5.5198025897553515E-2</v>
      </c>
      <c r="Z27" s="27">
        <v>-6.4054415534680734E-2</v>
      </c>
      <c r="AA27" s="27">
        <v>-5.3468618639713326E-2</v>
      </c>
      <c r="AB27" s="27">
        <v>-1.407420212595269E-2</v>
      </c>
      <c r="AC27" s="27">
        <v>-9.6970447355348415E-3</v>
      </c>
      <c r="AE27" s="111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</row>
    <row r="28" spans="1:44" ht="12.75" x14ac:dyDescent="0.2">
      <c r="A28" s="30" t="s">
        <v>46</v>
      </c>
      <c r="B28" s="18" t="s">
        <v>45</v>
      </c>
      <c r="C28" s="19">
        <v>0.99598434000000002</v>
      </c>
      <c r="D28" s="20">
        <v>1</v>
      </c>
      <c r="E28" s="20">
        <v>0.96784789999999998</v>
      </c>
      <c r="F28" s="20">
        <v>1</v>
      </c>
      <c r="G28" s="20">
        <v>0.98761889999999997</v>
      </c>
      <c r="H28" s="20">
        <v>0.97389274999999997</v>
      </c>
      <c r="I28" s="20">
        <v>0.87544489999999997</v>
      </c>
      <c r="J28" s="20">
        <v>0.90410225</v>
      </c>
      <c r="K28" s="20">
        <v>0.90877189999999997</v>
      </c>
      <c r="L28" s="20">
        <v>0.89686290000000002</v>
      </c>
      <c r="M28" s="21">
        <v>0.86055819999999994</v>
      </c>
      <c r="N28" s="22">
        <f t="shared" si="0"/>
        <v>0.94282582181818197</v>
      </c>
      <c r="P28" s="30" t="s">
        <v>46</v>
      </c>
      <c r="Q28" s="27" t="s">
        <v>45</v>
      </c>
      <c r="R28" s="27">
        <v>4.0318505409432694E-3</v>
      </c>
      <c r="S28" s="27">
        <v>-3.2152099999999989E-2</v>
      </c>
      <c r="T28" s="27">
        <v>3.3220199165592018E-2</v>
      </c>
      <c r="U28" s="27">
        <v>-1.238110000000006E-2</v>
      </c>
      <c r="V28" s="27">
        <v>-1.3898225317478191E-2</v>
      </c>
      <c r="W28" s="27">
        <v>-0.10108695233638408</v>
      </c>
      <c r="X28" s="27">
        <v>3.2734612995061148E-2</v>
      </c>
      <c r="Y28" s="27">
        <v>5.1649578352448728E-3</v>
      </c>
      <c r="Z28" s="27">
        <v>-1.3104498499568474E-2</v>
      </c>
      <c r="AA28" s="27">
        <v>-4.0479654136657925E-2</v>
      </c>
      <c r="AB28" s="27">
        <v>-1.3795090975324742E-2</v>
      </c>
      <c r="AC28" s="27">
        <v>-1.0830139512954388E-2</v>
      </c>
      <c r="AE28" s="109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10"/>
      <c r="AR28" s="110"/>
    </row>
    <row r="29" spans="1:44" ht="12.75" x14ac:dyDescent="0.2">
      <c r="A29" s="30" t="s">
        <v>46</v>
      </c>
      <c r="B29" s="18" t="s">
        <v>56</v>
      </c>
      <c r="C29" s="19">
        <v>0.9234154</v>
      </c>
      <c r="D29" s="20">
        <v>0.95072689999999993</v>
      </c>
      <c r="E29" s="20">
        <v>0.8939937</v>
      </c>
      <c r="F29" s="20">
        <v>1</v>
      </c>
      <c r="G29" s="20">
        <v>0.95423959999999997</v>
      </c>
      <c r="H29" s="20">
        <v>0.8920032</v>
      </c>
      <c r="I29" s="20">
        <v>0.84463220000000006</v>
      </c>
      <c r="J29" s="20">
        <v>0.85730329999999999</v>
      </c>
      <c r="K29" s="20">
        <v>0.85700339999999997</v>
      </c>
      <c r="L29" s="20">
        <v>0.8508844000000001</v>
      </c>
      <c r="M29" s="21">
        <v>0.84789640000000011</v>
      </c>
      <c r="N29" s="22">
        <f t="shared" si="0"/>
        <v>0.89746350000000019</v>
      </c>
      <c r="P29" s="30" t="s">
        <v>46</v>
      </c>
      <c r="Q29" s="27" t="s">
        <v>56</v>
      </c>
      <c r="R29" s="27">
        <v>2.9576613082259617E-2</v>
      </c>
      <c r="S29" s="27">
        <v>-5.9673498246446903E-2</v>
      </c>
      <c r="T29" s="27">
        <v>0.11857611524555481</v>
      </c>
      <c r="U29" s="27">
        <v>-4.5760400000000062E-2</v>
      </c>
      <c r="V29" s="27">
        <v>-6.5220936125476137E-2</v>
      </c>
      <c r="W29" s="27">
        <v>-5.3106311726235936E-2</v>
      </c>
      <c r="X29" s="27">
        <v>1.5001914442759678E-2</v>
      </c>
      <c r="Y29" s="27">
        <v>-3.498178532614766E-4</v>
      </c>
      <c r="Z29" s="27">
        <v>-7.1399950105214454E-3</v>
      </c>
      <c r="AA29" s="27">
        <v>-3.5116403591369159E-3</v>
      </c>
      <c r="AB29" s="27">
        <v>-7.1607956550504767E-3</v>
      </c>
      <c r="AC29" s="27">
        <v>-7.5662573545964285E-3</v>
      </c>
      <c r="AE29" s="111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</row>
    <row r="30" spans="1:44" ht="12.75" x14ac:dyDescent="0.2">
      <c r="A30" s="30" t="s">
        <v>46</v>
      </c>
      <c r="B30" s="18" t="s">
        <v>62</v>
      </c>
      <c r="C30" s="19">
        <v>0.98818343999999991</v>
      </c>
      <c r="D30" s="20">
        <v>1</v>
      </c>
      <c r="E30" s="20">
        <v>0.99970039999999993</v>
      </c>
      <c r="F30" s="20">
        <v>0.97779075999999998</v>
      </c>
      <c r="G30" s="20">
        <v>0.97168989999999988</v>
      </c>
      <c r="H30" s="20">
        <v>1</v>
      </c>
      <c r="I30" s="20">
        <v>0.92122760000000004</v>
      </c>
      <c r="J30" s="20">
        <v>0.95105316000000006</v>
      </c>
      <c r="K30" s="20">
        <v>0.94588130000000004</v>
      </c>
      <c r="L30" s="20">
        <v>0.93678689999999998</v>
      </c>
      <c r="M30" s="21">
        <v>0.88279740000000007</v>
      </c>
      <c r="N30" s="22">
        <f t="shared" si="0"/>
        <v>0.96137371454545439</v>
      </c>
      <c r="P30" s="30" t="s">
        <v>46</v>
      </c>
      <c r="Q30" s="32" t="s">
        <v>62</v>
      </c>
      <c r="R30" s="32">
        <v>1.1957860779371124E-2</v>
      </c>
      <c r="S30" s="32">
        <v>-2.9960000000002653E-4</v>
      </c>
      <c r="T30" s="32">
        <v>-2.1916206095346107E-2</v>
      </c>
      <c r="U30" s="32">
        <v>-6.2394330664365212E-3</v>
      </c>
      <c r="V30" s="32">
        <v>2.9134912280142117E-2</v>
      </c>
      <c r="W30" s="32">
        <v>-7.8772400000000006E-2</v>
      </c>
      <c r="X30" s="32">
        <v>3.2375886263069004E-2</v>
      </c>
      <c r="Y30" s="32">
        <v>-5.4380346099685449E-3</v>
      </c>
      <c r="Z30" s="32">
        <v>-9.6147370711314791E-3</v>
      </c>
      <c r="AA30" s="32">
        <v>-5.7632637689532154E-2</v>
      </c>
      <c r="AB30" s="32">
        <v>-1.0644438920983259E-2</v>
      </c>
      <c r="AC30" s="32">
        <v>-5.4235279467000483E-3</v>
      </c>
      <c r="AE30" s="109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</row>
    <row r="31" spans="1:44" ht="12.75" x14ac:dyDescent="0.2">
      <c r="A31" s="10"/>
      <c r="B31" s="113" t="s">
        <v>93</v>
      </c>
      <c r="C31" s="114">
        <f>AVERAGE(C4:C30)</f>
        <v>0.98068405481481469</v>
      </c>
      <c r="D31" s="114">
        <f t="shared" ref="D31:M31" si="1">AVERAGE(D4:D30)</f>
        <v>0.97304911333333333</v>
      </c>
      <c r="E31" s="114">
        <f t="shared" si="1"/>
        <v>0.95808832333333316</v>
      </c>
      <c r="F31" s="114">
        <f t="shared" si="1"/>
        <v>0.9778834814814813</v>
      </c>
      <c r="G31" s="114">
        <f t="shared" si="1"/>
        <v>0.94344568333333345</v>
      </c>
      <c r="H31" s="114">
        <f t="shared" si="1"/>
        <v>0.94668926296296307</v>
      </c>
      <c r="I31" s="114">
        <f t="shared" si="1"/>
        <v>0.82546552666666673</v>
      </c>
      <c r="J31" s="114">
        <f>AVERAGE(J4:J30)</f>
        <v>0.83140115814814808</v>
      </c>
      <c r="K31" s="114">
        <f t="shared" si="1"/>
        <v>0.8779025025925925</v>
      </c>
      <c r="L31" s="114">
        <f t="shared" si="1"/>
        <v>0.84465782037037018</v>
      </c>
      <c r="M31" s="114">
        <f t="shared" si="1"/>
        <v>0.74092924999999998</v>
      </c>
      <c r="Q31" s="117" t="s">
        <v>94</v>
      </c>
      <c r="R31" s="116">
        <f>(D31-C31)/C31</f>
        <v>-7.7853223410704773E-3</v>
      </c>
      <c r="S31" s="116">
        <f t="shared" ref="S31:AA31" si="2">(E31-D31)/D31</f>
        <v>-1.5375164310822524E-2</v>
      </c>
      <c r="T31" s="116">
        <f t="shared" si="2"/>
        <v>2.0661099468656303E-2</v>
      </c>
      <c r="U31" s="116">
        <f t="shared" si="2"/>
        <v>-3.5216668243516103E-2</v>
      </c>
      <c r="V31" s="116">
        <f t="shared" si="2"/>
        <v>3.438014171806452E-3</v>
      </c>
      <c r="W31" s="116">
        <f t="shared" si="2"/>
        <v>-0.12805018609473648</v>
      </c>
      <c r="X31" s="116">
        <f t="shared" si="2"/>
        <v>7.1906473253343182E-3</v>
      </c>
      <c r="Y31" s="116">
        <f t="shared" si="2"/>
        <v>5.5931296208464397E-2</v>
      </c>
      <c r="Z31" s="116">
        <f t="shared" si="2"/>
        <v>-3.7868307840614679E-2</v>
      </c>
      <c r="AA31" s="116">
        <f t="shared" si="2"/>
        <v>-0.12280543418740471</v>
      </c>
      <c r="AB31" s="115"/>
      <c r="AE31" s="109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</row>
    <row r="32" spans="1:44" ht="12.75" x14ac:dyDescent="0.2">
      <c r="A32" s="10"/>
      <c r="AE32" s="111"/>
      <c r="AF32" s="110"/>
      <c r="AG32" s="110"/>
      <c r="AH32" s="110"/>
      <c r="AI32" s="110"/>
      <c r="AJ32" s="110"/>
      <c r="AK32" s="110"/>
      <c r="AL32" s="110"/>
      <c r="AM32" s="110"/>
      <c r="AN32" s="110"/>
      <c r="AO32" s="110"/>
      <c r="AP32" s="110"/>
      <c r="AQ32" s="110"/>
      <c r="AR32" s="110"/>
    </row>
    <row r="33" spans="1:33" ht="12.75" x14ac:dyDescent="0.2">
      <c r="A33" s="12"/>
      <c r="B33" s="13"/>
      <c r="C33" s="126" t="s">
        <v>88</v>
      </c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8"/>
      <c r="P33" s="129" t="s">
        <v>91</v>
      </c>
      <c r="Q33" s="129"/>
      <c r="R33" s="129"/>
      <c r="S33" s="129"/>
      <c r="T33" s="129"/>
      <c r="U33" s="129"/>
      <c r="V33" s="129"/>
      <c r="W33" s="129"/>
      <c r="X33" s="129"/>
      <c r="Y33" s="129"/>
      <c r="Z33" s="129"/>
      <c r="AA33" s="129"/>
      <c r="AB33" s="129"/>
      <c r="AC33" s="129"/>
    </row>
    <row r="34" spans="1:33" ht="12.75" x14ac:dyDescent="0.2">
      <c r="A34" s="14" t="s">
        <v>70</v>
      </c>
      <c r="B34" s="14" t="s">
        <v>71</v>
      </c>
      <c r="C34" s="25">
        <v>2010</v>
      </c>
      <c r="D34" s="25">
        <v>2011</v>
      </c>
      <c r="E34" s="25">
        <v>2012</v>
      </c>
      <c r="F34" s="25">
        <v>2013</v>
      </c>
      <c r="G34" s="25">
        <v>2014</v>
      </c>
      <c r="H34" s="25">
        <v>2015</v>
      </c>
      <c r="I34" s="25">
        <v>2016</v>
      </c>
      <c r="J34" s="25">
        <v>2017</v>
      </c>
      <c r="K34" s="25">
        <v>2018</v>
      </c>
      <c r="L34" s="25">
        <v>2019</v>
      </c>
      <c r="M34" s="25">
        <v>2020</v>
      </c>
      <c r="N34" s="16" t="s">
        <v>72</v>
      </c>
      <c r="P34" s="24" t="s">
        <v>70</v>
      </c>
      <c r="Q34" s="24" t="s">
        <v>71</v>
      </c>
      <c r="R34" s="24" t="s">
        <v>74</v>
      </c>
      <c r="S34" s="24" t="s">
        <v>75</v>
      </c>
      <c r="T34" s="24" t="s">
        <v>76</v>
      </c>
      <c r="U34" s="24" t="s">
        <v>77</v>
      </c>
      <c r="V34" s="24" t="s">
        <v>78</v>
      </c>
      <c r="W34" s="24" t="s">
        <v>79</v>
      </c>
      <c r="X34" s="24" t="s">
        <v>80</v>
      </c>
      <c r="Y34" s="24" t="s">
        <v>81</v>
      </c>
      <c r="Z34" s="24" t="s">
        <v>82</v>
      </c>
      <c r="AA34" s="24" t="s">
        <v>83</v>
      </c>
      <c r="AB34" s="24" t="s">
        <v>84</v>
      </c>
      <c r="AC34" s="24" t="s">
        <v>85</v>
      </c>
      <c r="AE34" s="86"/>
      <c r="AF34" s="118"/>
      <c r="AG34" s="119"/>
    </row>
    <row r="35" spans="1:33" ht="12.75" x14ac:dyDescent="0.2">
      <c r="A35" s="29" t="s">
        <v>26</v>
      </c>
      <c r="B35" s="31" t="s">
        <v>25</v>
      </c>
      <c r="C35" s="104">
        <v>46.449689999999997</v>
      </c>
      <c r="D35" s="105">
        <v>50.212437000000001</v>
      </c>
      <c r="E35" s="105">
        <v>53.84834</v>
      </c>
      <c r="F35" s="105">
        <v>59.716099999999997</v>
      </c>
      <c r="G35" s="105">
        <v>62.452663000000001</v>
      </c>
      <c r="H35" s="105">
        <v>62.966540000000002</v>
      </c>
      <c r="I35" s="105">
        <v>60.981259999999999</v>
      </c>
      <c r="J35" s="105">
        <v>58.334026000000001</v>
      </c>
      <c r="K35" s="105">
        <v>61.267456000000003</v>
      </c>
      <c r="L35" s="105">
        <v>53.362976000000003</v>
      </c>
      <c r="M35" s="106">
        <v>58.722144999999998</v>
      </c>
      <c r="N35" s="90">
        <f t="shared" ref="N35:N61" si="3">AVERAGE(C35:M35)</f>
        <v>57.119421181818183</v>
      </c>
      <c r="P35" s="29" t="s">
        <v>26</v>
      </c>
      <c r="Q35" s="27" t="s">
        <v>25</v>
      </c>
      <c r="R35" s="27">
        <f t="shared" ref="R35:R61" si="4">(D35-C35)/C35</f>
        <v>8.1006934599563624E-2</v>
      </c>
      <c r="S35" s="27">
        <f t="shared" ref="S35:S61" si="5">(E35-D35)/D35</f>
        <v>7.2410407007331645E-2</v>
      </c>
      <c r="T35" s="27">
        <f t="shared" ref="T35:T61" si="6">(F35-E35)/E35</f>
        <v>0.10896826160286457</v>
      </c>
      <c r="U35" s="27">
        <f t="shared" ref="U35:U61" si="7">(G35-F35)/F35</f>
        <v>4.5826217720179384E-2</v>
      </c>
      <c r="V35" s="27">
        <f t="shared" ref="V35:V61" si="8">(H35-G35)/G35</f>
        <v>8.2282640213436654E-3</v>
      </c>
      <c r="W35" s="27">
        <f t="shared" ref="W35:W61" si="9">(I35-H35)/H35</f>
        <v>-3.1529126421747218E-2</v>
      </c>
      <c r="X35" s="27">
        <f t="shared" ref="X35:X61" si="10">(J35-I35)/I35</f>
        <v>-4.3410614998771711E-2</v>
      </c>
      <c r="Y35" s="27">
        <f t="shared" ref="Y35:Y61" si="11">(K35-J35)/J35</f>
        <v>5.0286774309045656E-2</v>
      </c>
      <c r="Z35" s="27">
        <f t="shared" ref="Z35:Z61" si="12">(L35-K35)/K35</f>
        <v>-0.1290159656702573</v>
      </c>
      <c r="AA35" s="27">
        <f t="shared" ref="AA35:AA61" si="13">(M35-L35)/L35</f>
        <v>0.10042860053382319</v>
      </c>
      <c r="AB35" s="27">
        <f t="shared" ref="AB35:AB61" si="14">AVERAGE(R35:AA35)</f>
        <v>2.6319975270337546E-2</v>
      </c>
      <c r="AC35" s="27">
        <f t="shared" ref="AC35:AC61" si="15">AVERAGE(R35:Z35)</f>
        <v>1.80856835743947E-2</v>
      </c>
      <c r="AE35" s="86"/>
      <c r="AF35" s="120"/>
      <c r="AG35" s="121"/>
    </row>
    <row r="36" spans="1:33" ht="12.75" x14ac:dyDescent="0.2">
      <c r="A36" s="29" t="s">
        <v>26</v>
      </c>
      <c r="B36" s="31" t="s">
        <v>31</v>
      </c>
      <c r="C36" s="104">
        <v>77.486664000000005</v>
      </c>
      <c r="D36" s="105">
        <v>73.799109999999999</v>
      </c>
      <c r="E36" s="105">
        <v>72.150289999999998</v>
      </c>
      <c r="F36" s="105">
        <v>73.272649999999999</v>
      </c>
      <c r="G36" s="105">
        <v>72.825509999999994</v>
      </c>
      <c r="H36" s="105">
        <v>71.813545000000005</v>
      </c>
      <c r="I36" s="105">
        <v>71.968789999999998</v>
      </c>
      <c r="J36" s="105">
        <v>72.765360000000001</v>
      </c>
      <c r="K36" s="105">
        <v>73.395520000000005</v>
      </c>
      <c r="L36" s="105">
        <v>74.759410000000003</v>
      </c>
      <c r="M36" s="106">
        <v>72.949935999999994</v>
      </c>
      <c r="N36" s="90">
        <f t="shared" si="3"/>
        <v>73.380616818181821</v>
      </c>
      <c r="P36" s="29" t="s">
        <v>26</v>
      </c>
      <c r="Q36" s="27" t="s">
        <v>31</v>
      </c>
      <c r="R36" s="27">
        <f t="shared" si="4"/>
        <v>-4.7589531019170031E-2</v>
      </c>
      <c r="S36" s="27">
        <f t="shared" si="5"/>
        <v>-2.2342003853434014E-2</v>
      </c>
      <c r="T36" s="27">
        <f t="shared" si="6"/>
        <v>1.555586263062838E-2</v>
      </c>
      <c r="U36" s="27">
        <f t="shared" si="7"/>
        <v>-6.1024133834384937E-3</v>
      </c>
      <c r="V36" s="27">
        <f t="shared" si="8"/>
        <v>-1.3895748893485119E-2</v>
      </c>
      <c r="W36" s="27">
        <f t="shared" si="9"/>
        <v>2.1617788120610621E-3</v>
      </c>
      <c r="X36" s="27">
        <f t="shared" si="10"/>
        <v>1.1068270009819572E-2</v>
      </c>
      <c r="Y36" s="27">
        <f t="shared" si="11"/>
        <v>8.6601646717614483E-3</v>
      </c>
      <c r="Z36" s="27">
        <f t="shared" si="12"/>
        <v>1.8582741834923953E-2</v>
      </c>
      <c r="AA36" s="27">
        <f t="shared" si="13"/>
        <v>-2.4203963086386164E-2</v>
      </c>
      <c r="AB36" s="27">
        <f t="shared" si="14"/>
        <v>-5.8104842276719406E-3</v>
      </c>
      <c r="AC36" s="27">
        <f t="shared" si="15"/>
        <v>-3.7667643544814717E-3</v>
      </c>
      <c r="AE36" s="86"/>
      <c r="AF36" s="120"/>
      <c r="AG36" s="121"/>
    </row>
    <row r="37" spans="1:33" ht="12.75" x14ac:dyDescent="0.2">
      <c r="A37" s="29" t="s">
        <v>26</v>
      </c>
      <c r="B37" s="31" t="s">
        <v>35</v>
      </c>
      <c r="C37" s="104">
        <v>70.501334999999997</v>
      </c>
      <c r="D37" s="105">
        <v>69.983185000000006</v>
      </c>
      <c r="E37" s="105">
        <v>69.748840000000001</v>
      </c>
      <c r="F37" s="105">
        <v>70.583240000000004</v>
      </c>
      <c r="G37" s="105">
        <v>71.533109999999994</v>
      </c>
      <c r="H37" s="105">
        <v>72.475949999999997</v>
      </c>
      <c r="I37" s="105">
        <v>74.532650000000004</v>
      </c>
      <c r="J37" s="105">
        <v>76.390659999999997</v>
      </c>
      <c r="K37" s="105">
        <v>75.975555</v>
      </c>
      <c r="L37" s="105">
        <v>76.302509999999998</v>
      </c>
      <c r="M37" s="106">
        <v>79.476079999999996</v>
      </c>
      <c r="N37" s="90">
        <f t="shared" si="3"/>
        <v>73.409374090909083</v>
      </c>
      <c r="P37" s="29" t="s">
        <v>26</v>
      </c>
      <c r="Q37" s="27" t="s">
        <v>35</v>
      </c>
      <c r="R37" s="27">
        <f t="shared" si="4"/>
        <v>-7.3495062185700661E-3</v>
      </c>
      <c r="S37" s="27">
        <f t="shared" si="5"/>
        <v>-3.3485900934632322E-3</v>
      </c>
      <c r="T37" s="27">
        <f t="shared" si="6"/>
        <v>1.1962922967607809E-2</v>
      </c>
      <c r="U37" s="27">
        <f t="shared" si="7"/>
        <v>1.345744400512062E-2</v>
      </c>
      <c r="V37" s="27">
        <f t="shared" si="8"/>
        <v>1.3180469855148253E-2</v>
      </c>
      <c r="W37" s="27">
        <f t="shared" si="9"/>
        <v>2.8377689426630579E-2</v>
      </c>
      <c r="X37" s="27">
        <f t="shared" si="10"/>
        <v>2.4928806368752391E-2</v>
      </c>
      <c r="Y37" s="27">
        <f t="shared" si="11"/>
        <v>-5.4339758289821943E-3</v>
      </c>
      <c r="Z37" s="27">
        <f t="shared" si="12"/>
        <v>4.3034236472507259E-3</v>
      </c>
      <c r="AA37" s="27">
        <f t="shared" si="13"/>
        <v>4.1591947630556299E-2</v>
      </c>
      <c r="AB37" s="27">
        <f t="shared" si="14"/>
        <v>1.2167063176005119E-2</v>
      </c>
      <c r="AC37" s="27">
        <f t="shared" si="15"/>
        <v>8.8976315699438764E-3</v>
      </c>
      <c r="AE37" s="86"/>
      <c r="AF37" s="120"/>
      <c r="AG37" s="121"/>
    </row>
    <row r="38" spans="1:33" ht="12.75" x14ac:dyDescent="0.2">
      <c r="A38" s="29" t="s">
        <v>26</v>
      </c>
      <c r="B38" s="31" t="s">
        <v>37</v>
      </c>
      <c r="C38" s="104">
        <v>68.033779999999993</v>
      </c>
      <c r="D38" s="105">
        <v>65.109530000000007</v>
      </c>
      <c r="E38" s="105">
        <v>68.687380000000005</v>
      </c>
      <c r="F38" s="105">
        <v>70.676180000000002</v>
      </c>
      <c r="G38" s="105">
        <v>74.204419999999999</v>
      </c>
      <c r="H38" s="105">
        <v>72.292569999999998</v>
      </c>
      <c r="I38" s="105">
        <v>70.608019999999996</v>
      </c>
      <c r="J38" s="105">
        <v>73.501630000000006</v>
      </c>
      <c r="K38" s="105">
        <v>75.191730000000007</v>
      </c>
      <c r="L38" s="105">
        <v>76.949280000000002</v>
      </c>
      <c r="M38" s="106">
        <v>80.311629999999994</v>
      </c>
      <c r="N38" s="90">
        <f t="shared" si="3"/>
        <v>72.32419545454546</v>
      </c>
      <c r="P38" s="29" t="s">
        <v>26</v>
      </c>
      <c r="Q38" s="27" t="s">
        <v>37</v>
      </c>
      <c r="R38" s="27">
        <f t="shared" si="4"/>
        <v>-4.2982324368864802E-2</v>
      </c>
      <c r="S38" s="27">
        <f t="shared" si="5"/>
        <v>5.4951249072140398E-2</v>
      </c>
      <c r="T38" s="27">
        <f t="shared" si="6"/>
        <v>2.8954372695537339E-2</v>
      </c>
      <c r="U38" s="27">
        <f t="shared" si="7"/>
        <v>4.9921204003951496E-2</v>
      </c>
      <c r="V38" s="27">
        <f t="shared" si="8"/>
        <v>-2.5764637739908232E-2</v>
      </c>
      <c r="W38" s="27">
        <f t="shared" si="9"/>
        <v>-2.3301841392552536E-2</v>
      </c>
      <c r="X38" s="27">
        <f t="shared" si="10"/>
        <v>4.0981321951812408E-2</v>
      </c>
      <c r="Y38" s="27">
        <f t="shared" si="11"/>
        <v>2.2994047887101292E-2</v>
      </c>
      <c r="Z38" s="27">
        <f t="shared" si="12"/>
        <v>2.3374246077327847E-2</v>
      </c>
      <c r="AA38" s="27">
        <f t="shared" si="13"/>
        <v>4.3695665508501083E-2</v>
      </c>
      <c r="AB38" s="27">
        <f t="shared" si="14"/>
        <v>1.7282330369504627E-2</v>
      </c>
      <c r="AC38" s="27">
        <f t="shared" si="15"/>
        <v>1.4347515354060579E-2</v>
      </c>
      <c r="AE38" s="86"/>
      <c r="AF38" s="122"/>
      <c r="AG38" s="121"/>
    </row>
    <row r="39" spans="1:33" ht="12.75" x14ac:dyDescent="0.2">
      <c r="A39" s="17" t="s">
        <v>15</v>
      </c>
      <c r="B39" s="31" t="s">
        <v>14</v>
      </c>
      <c r="C39" s="104">
        <v>78.580640000000002</v>
      </c>
      <c r="D39" s="105">
        <v>77.387694999999994</v>
      </c>
      <c r="E39" s="105">
        <v>80.196200000000005</v>
      </c>
      <c r="F39" s="105">
        <v>81.656149999999997</v>
      </c>
      <c r="G39" s="105">
        <v>80.751230000000007</v>
      </c>
      <c r="H39" s="105">
        <v>80.692769999999996</v>
      </c>
      <c r="I39" s="105">
        <v>80.756060000000005</v>
      </c>
      <c r="J39" s="105">
        <v>81.45496</v>
      </c>
      <c r="K39" s="105">
        <v>80.967070000000007</v>
      </c>
      <c r="L39" s="105">
        <v>80.915040000000005</v>
      </c>
      <c r="M39" s="106">
        <v>83.631060000000005</v>
      </c>
      <c r="N39" s="90">
        <f t="shared" si="3"/>
        <v>80.635352272727289</v>
      </c>
      <c r="P39" s="17" t="s">
        <v>15</v>
      </c>
      <c r="Q39" s="27" t="s">
        <v>14</v>
      </c>
      <c r="R39" s="27">
        <f t="shared" si="4"/>
        <v>-1.5181156580043237E-2</v>
      </c>
      <c r="S39" s="27">
        <f t="shared" si="5"/>
        <v>3.6291363891895363E-2</v>
      </c>
      <c r="T39" s="27">
        <f t="shared" si="6"/>
        <v>1.8204727904813346E-2</v>
      </c>
      <c r="U39" s="27">
        <f t="shared" si="7"/>
        <v>-1.108208016175132E-2</v>
      </c>
      <c r="V39" s="27">
        <f t="shared" si="8"/>
        <v>-7.23951820919766E-4</v>
      </c>
      <c r="W39" s="27">
        <f t="shared" si="9"/>
        <v>7.8433297059958627E-4</v>
      </c>
      <c r="X39" s="27">
        <f t="shared" si="10"/>
        <v>8.6544588728077465E-3</v>
      </c>
      <c r="Y39" s="27">
        <f t="shared" si="11"/>
        <v>-5.9896904988964829E-3</v>
      </c>
      <c r="Z39" s="27">
        <f t="shared" si="12"/>
        <v>-6.426069264949567E-4</v>
      </c>
      <c r="AA39" s="27">
        <f t="shared" si="13"/>
        <v>3.3566318449573779E-2</v>
      </c>
      <c r="AB39" s="27">
        <f t="shared" si="14"/>
        <v>6.3881716101584054E-3</v>
      </c>
      <c r="AC39" s="27">
        <f t="shared" si="15"/>
        <v>3.3683775168900304E-3</v>
      </c>
      <c r="AE39" s="86"/>
      <c r="AF39" s="122"/>
      <c r="AG39" s="121"/>
    </row>
    <row r="40" spans="1:33" ht="12.75" x14ac:dyDescent="0.2">
      <c r="A40" s="17" t="s">
        <v>15</v>
      </c>
      <c r="B40" s="31" t="s">
        <v>21</v>
      </c>
      <c r="C40" s="104">
        <v>66.063220000000001</v>
      </c>
      <c r="D40" s="105">
        <v>68.925704999999994</v>
      </c>
      <c r="E40" s="105">
        <v>68.595849999999999</v>
      </c>
      <c r="F40" s="105">
        <v>72.42362</v>
      </c>
      <c r="G40" s="105">
        <v>73.871790000000004</v>
      </c>
      <c r="H40" s="105">
        <v>74.443534999999997</v>
      </c>
      <c r="I40" s="105">
        <v>74.586560000000006</v>
      </c>
      <c r="J40" s="105">
        <v>77.128944000000004</v>
      </c>
      <c r="K40" s="105">
        <v>77.597489999999993</v>
      </c>
      <c r="L40" s="105">
        <v>81.038610000000006</v>
      </c>
      <c r="M40" s="106">
        <v>84.345839999999995</v>
      </c>
      <c r="N40" s="90">
        <f t="shared" si="3"/>
        <v>74.456469454545456</v>
      </c>
      <c r="P40" s="17" t="s">
        <v>15</v>
      </c>
      <c r="Q40" s="27" t="s">
        <v>21</v>
      </c>
      <c r="R40" s="27">
        <f t="shared" si="4"/>
        <v>4.3329480458263951E-2</v>
      </c>
      <c r="S40" s="27">
        <f t="shared" si="5"/>
        <v>-4.7856601539294366E-3</v>
      </c>
      <c r="T40" s="27">
        <f t="shared" si="6"/>
        <v>5.5801772264648677E-2</v>
      </c>
      <c r="U40" s="27">
        <f t="shared" si="7"/>
        <v>1.9995824566626255E-2</v>
      </c>
      <c r="V40" s="27">
        <f t="shared" si="8"/>
        <v>7.7396933254222323E-3</v>
      </c>
      <c r="W40" s="27">
        <f t="shared" si="9"/>
        <v>1.9212548141354199E-3</v>
      </c>
      <c r="X40" s="27">
        <f t="shared" si="10"/>
        <v>3.4086355504262408E-2</v>
      </c>
      <c r="Y40" s="27">
        <f t="shared" si="11"/>
        <v>6.0748400756010512E-3</v>
      </c>
      <c r="Z40" s="27">
        <f t="shared" si="12"/>
        <v>4.4345764276653953E-2</v>
      </c>
      <c r="AA40" s="27">
        <f t="shared" si="13"/>
        <v>4.0810546972609593E-2</v>
      </c>
      <c r="AB40" s="27">
        <f t="shared" si="14"/>
        <v>2.4931987210429413E-2</v>
      </c>
      <c r="AC40" s="27">
        <f t="shared" si="15"/>
        <v>2.3167702792409393E-2</v>
      </c>
      <c r="AE40" s="86"/>
      <c r="AF40" s="122"/>
      <c r="AG40" s="121"/>
    </row>
    <row r="41" spans="1:33" ht="12.75" x14ac:dyDescent="0.2">
      <c r="A41" s="17" t="s">
        <v>15</v>
      </c>
      <c r="B41" s="31" t="s">
        <v>23</v>
      </c>
      <c r="C41" s="104">
        <v>77.081153999999998</v>
      </c>
      <c r="D41" s="105">
        <v>74.993179999999995</v>
      </c>
      <c r="E41" s="105">
        <v>74.145420000000001</v>
      </c>
      <c r="F41" s="105">
        <v>81.652410000000003</v>
      </c>
      <c r="G41" s="105">
        <v>83.222319999999996</v>
      </c>
      <c r="H41" s="105">
        <v>86.292590000000004</v>
      </c>
      <c r="I41" s="105">
        <v>83.429079999999999</v>
      </c>
      <c r="J41" s="105">
        <v>85.845529999999997</v>
      </c>
      <c r="K41" s="105">
        <v>81.964659999999995</v>
      </c>
      <c r="L41" s="105">
        <v>85.233699999999999</v>
      </c>
      <c r="M41" s="106">
        <v>87.807550000000006</v>
      </c>
      <c r="N41" s="90">
        <f t="shared" si="3"/>
        <v>81.969781272727261</v>
      </c>
      <c r="P41" s="17" t="s">
        <v>15</v>
      </c>
      <c r="Q41" s="27" t="s">
        <v>23</v>
      </c>
      <c r="R41" s="27">
        <f t="shared" si="4"/>
        <v>-2.7087996113810162E-2</v>
      </c>
      <c r="S41" s="27">
        <f t="shared" si="5"/>
        <v>-1.1304494622044216E-2</v>
      </c>
      <c r="T41" s="27">
        <f t="shared" si="6"/>
        <v>0.10124684707430347</v>
      </c>
      <c r="U41" s="27">
        <f t="shared" si="7"/>
        <v>1.9226744195302906E-2</v>
      </c>
      <c r="V41" s="27">
        <f t="shared" si="8"/>
        <v>3.6892386561682103E-2</v>
      </c>
      <c r="W41" s="27">
        <f t="shared" si="9"/>
        <v>-3.3183729912383032E-2</v>
      </c>
      <c r="X41" s="27">
        <f t="shared" si="10"/>
        <v>2.8964121383095648E-2</v>
      </c>
      <c r="Y41" s="27">
        <f t="shared" si="11"/>
        <v>-4.5207595549820727E-2</v>
      </c>
      <c r="Z41" s="27">
        <f t="shared" si="12"/>
        <v>3.988353029220159E-2</v>
      </c>
      <c r="AA41" s="27">
        <f t="shared" si="13"/>
        <v>3.0197562701138252E-2</v>
      </c>
      <c r="AB41" s="27">
        <f t="shared" si="14"/>
        <v>1.3962737600966581E-2</v>
      </c>
      <c r="AC41" s="27">
        <f t="shared" si="15"/>
        <v>1.2158868145391953E-2</v>
      </c>
      <c r="AE41" s="86"/>
      <c r="AF41" s="122"/>
      <c r="AG41" s="121"/>
    </row>
    <row r="42" spans="1:33" ht="12.75" x14ac:dyDescent="0.2">
      <c r="A42" s="17" t="s">
        <v>15</v>
      </c>
      <c r="B42" s="31" t="s">
        <v>33</v>
      </c>
      <c r="C42" s="104">
        <v>83.783029999999997</v>
      </c>
      <c r="D42" s="105">
        <v>80.987300000000005</v>
      </c>
      <c r="E42" s="105">
        <v>78.959040000000002</v>
      </c>
      <c r="F42" s="105">
        <v>85.066246000000007</v>
      </c>
      <c r="G42" s="105">
        <v>86.798919999999995</v>
      </c>
      <c r="H42" s="105">
        <v>85.795906000000002</v>
      </c>
      <c r="I42" s="105">
        <v>85.469740000000002</v>
      </c>
      <c r="J42" s="105">
        <v>86.824539999999999</v>
      </c>
      <c r="K42" s="105">
        <v>86.574010000000001</v>
      </c>
      <c r="L42" s="105">
        <v>87.376175000000003</v>
      </c>
      <c r="M42" s="106">
        <v>87.757866000000007</v>
      </c>
      <c r="N42" s="90">
        <f t="shared" si="3"/>
        <v>85.035706636363642</v>
      </c>
      <c r="P42" s="17" t="s">
        <v>15</v>
      </c>
      <c r="Q42" s="27" t="s">
        <v>33</v>
      </c>
      <c r="R42" s="27">
        <f t="shared" si="4"/>
        <v>-3.3368690533154409E-2</v>
      </c>
      <c r="S42" s="27">
        <f t="shared" si="5"/>
        <v>-2.5044173592649748E-2</v>
      </c>
      <c r="T42" s="27">
        <f t="shared" si="6"/>
        <v>7.734650775895964E-2</v>
      </c>
      <c r="U42" s="27">
        <f t="shared" si="7"/>
        <v>2.0368525490122E-2</v>
      </c>
      <c r="V42" s="27">
        <f t="shared" si="8"/>
        <v>-1.1555604608905194E-2</v>
      </c>
      <c r="W42" s="27">
        <f t="shared" si="9"/>
        <v>-3.8016499295432651E-3</v>
      </c>
      <c r="X42" s="27">
        <f t="shared" si="10"/>
        <v>1.5851224070647662E-2</v>
      </c>
      <c r="Y42" s="27">
        <f t="shared" si="11"/>
        <v>-2.8854745444087315E-3</v>
      </c>
      <c r="Z42" s="27">
        <f t="shared" si="12"/>
        <v>9.2656560554374486E-3</v>
      </c>
      <c r="AA42" s="27">
        <f t="shared" si="13"/>
        <v>4.3683647172699366E-3</v>
      </c>
      <c r="AB42" s="27">
        <f t="shared" si="14"/>
        <v>5.0544684883775341E-3</v>
      </c>
      <c r="AC42" s="27">
        <f t="shared" si="15"/>
        <v>5.1307022407228219E-3</v>
      </c>
      <c r="AE42" s="86"/>
      <c r="AF42" s="122"/>
      <c r="AG42" s="121"/>
    </row>
    <row r="43" spans="1:33" ht="12.75" x14ac:dyDescent="0.2">
      <c r="A43" s="17" t="s">
        <v>15</v>
      </c>
      <c r="B43" s="31" t="s">
        <v>43</v>
      </c>
      <c r="C43" s="104">
        <v>99.246470000000002</v>
      </c>
      <c r="D43" s="105">
        <v>96.072850000000003</v>
      </c>
      <c r="E43" s="105">
        <v>95.478099999999998</v>
      </c>
      <c r="F43" s="105">
        <v>97.235460000000003</v>
      </c>
      <c r="G43" s="105">
        <v>98.216089999999994</v>
      </c>
      <c r="H43" s="105">
        <v>98.036659999999998</v>
      </c>
      <c r="I43" s="105">
        <v>98.113640000000004</v>
      </c>
      <c r="J43" s="105">
        <v>97.615105</v>
      </c>
      <c r="K43" s="105">
        <v>97.109470000000002</v>
      </c>
      <c r="L43" s="105">
        <v>98.815039999999996</v>
      </c>
      <c r="M43" s="106">
        <v>97.83954</v>
      </c>
      <c r="N43" s="90">
        <f t="shared" si="3"/>
        <v>97.616220454545456</v>
      </c>
      <c r="P43" s="17" t="s">
        <v>15</v>
      </c>
      <c r="Q43" s="27" t="s">
        <v>43</v>
      </c>
      <c r="R43" s="27">
        <f t="shared" si="4"/>
        <v>-3.1977157474719249E-2</v>
      </c>
      <c r="S43" s="27">
        <f t="shared" si="5"/>
        <v>-6.1906147262208288E-3</v>
      </c>
      <c r="T43" s="27">
        <f t="shared" si="6"/>
        <v>1.8405896221227753E-2</v>
      </c>
      <c r="U43" s="27">
        <f t="shared" si="7"/>
        <v>1.0085106811856403E-2</v>
      </c>
      <c r="V43" s="27">
        <f t="shared" si="8"/>
        <v>-1.8268900747321181E-3</v>
      </c>
      <c r="W43" s="27">
        <f t="shared" si="9"/>
        <v>7.852164690229762E-4</v>
      </c>
      <c r="X43" s="27">
        <f t="shared" si="10"/>
        <v>-5.0811997190197402E-3</v>
      </c>
      <c r="Y43" s="27">
        <f t="shared" si="11"/>
        <v>-5.1798848139332334E-3</v>
      </c>
      <c r="Z43" s="27">
        <f t="shared" si="12"/>
        <v>1.7563374612177312E-2</v>
      </c>
      <c r="AA43" s="27">
        <f t="shared" si="13"/>
        <v>-9.8719790023866476E-3</v>
      </c>
      <c r="AB43" s="27">
        <f t="shared" si="14"/>
        <v>-1.3288131696727373E-3</v>
      </c>
      <c r="AC43" s="27">
        <f t="shared" si="15"/>
        <v>-3.7957252159341397E-4</v>
      </c>
      <c r="AE43" s="86"/>
      <c r="AF43" s="122"/>
      <c r="AG43" s="121"/>
    </row>
    <row r="44" spans="1:33" ht="12.75" x14ac:dyDescent="0.2">
      <c r="A44" s="17" t="s">
        <v>15</v>
      </c>
      <c r="B44" s="31" t="s">
        <v>48</v>
      </c>
      <c r="C44" s="104">
        <v>71.836654999999993</v>
      </c>
      <c r="D44" s="105">
        <v>71.953270000000003</v>
      </c>
      <c r="E44" s="105">
        <v>73.550963999999993</v>
      </c>
      <c r="F44" s="105">
        <v>76.067329999999998</v>
      </c>
      <c r="G44" s="105">
        <v>76.910515000000004</v>
      </c>
      <c r="H44" s="105">
        <v>78.939530000000005</v>
      </c>
      <c r="I44" s="105">
        <v>79.127179999999996</v>
      </c>
      <c r="J44" s="105">
        <v>80.744079999999997</v>
      </c>
      <c r="K44" s="105">
        <v>80.545240000000007</v>
      </c>
      <c r="L44" s="105">
        <v>80.56635</v>
      </c>
      <c r="M44" s="106">
        <v>81.960430000000002</v>
      </c>
      <c r="N44" s="90">
        <f t="shared" si="3"/>
        <v>77.472867636363631</v>
      </c>
      <c r="P44" s="17" t="s">
        <v>15</v>
      </c>
      <c r="Q44" s="27" t="s">
        <v>48</v>
      </c>
      <c r="R44" s="27">
        <f t="shared" si="4"/>
        <v>1.6233356077062628E-3</v>
      </c>
      <c r="S44" s="27">
        <f t="shared" si="5"/>
        <v>2.2204605850435842E-2</v>
      </c>
      <c r="T44" s="27">
        <f t="shared" si="6"/>
        <v>3.4212549545917646E-2</v>
      </c>
      <c r="U44" s="27">
        <f t="shared" si="7"/>
        <v>1.1084719287504969E-2</v>
      </c>
      <c r="V44" s="27">
        <f t="shared" si="8"/>
        <v>2.6381503231385214E-2</v>
      </c>
      <c r="W44" s="27">
        <f t="shared" si="9"/>
        <v>2.3771360179113145E-3</v>
      </c>
      <c r="X44" s="27">
        <f t="shared" si="10"/>
        <v>2.0434192144848345E-2</v>
      </c>
      <c r="Y44" s="27">
        <f t="shared" si="11"/>
        <v>-2.4625954001827742E-3</v>
      </c>
      <c r="Z44" s="27">
        <f t="shared" si="12"/>
        <v>2.6208873423175694E-4</v>
      </c>
      <c r="AA44" s="27">
        <f t="shared" si="13"/>
        <v>1.730350202038447E-2</v>
      </c>
      <c r="AB44" s="27">
        <f t="shared" si="14"/>
        <v>1.3342103704014304E-2</v>
      </c>
      <c r="AC44" s="27">
        <f t="shared" si="15"/>
        <v>1.2901948335528731E-2</v>
      </c>
      <c r="AE44" s="86"/>
      <c r="AF44" s="122"/>
      <c r="AG44" s="121"/>
    </row>
    <row r="45" spans="1:33" ht="12.75" x14ac:dyDescent="0.2">
      <c r="A45" s="17" t="s">
        <v>15</v>
      </c>
      <c r="B45" s="31" t="s">
        <v>50</v>
      </c>
      <c r="C45" s="104">
        <v>98.887619999999998</v>
      </c>
      <c r="D45" s="105">
        <v>98.287210000000002</v>
      </c>
      <c r="E45" s="105">
        <v>98.050803999999999</v>
      </c>
      <c r="F45" s="105">
        <v>99.060220000000001</v>
      </c>
      <c r="G45" s="105">
        <v>99.422389999999993</v>
      </c>
      <c r="H45" s="105">
        <v>99.616839999999996</v>
      </c>
      <c r="I45" s="105">
        <v>99.32544</v>
      </c>
      <c r="J45" s="105">
        <v>99.603354999999993</v>
      </c>
      <c r="K45" s="105">
        <v>99.808250000000001</v>
      </c>
      <c r="L45" s="105">
        <v>99.982939999999999</v>
      </c>
      <c r="M45" s="106">
        <v>99.152916000000005</v>
      </c>
      <c r="N45" s="90">
        <f t="shared" si="3"/>
        <v>99.199816818181816</v>
      </c>
      <c r="P45" s="17" t="s">
        <v>15</v>
      </c>
      <c r="Q45" s="27" t="s">
        <v>50</v>
      </c>
      <c r="R45" s="27">
        <f t="shared" si="4"/>
        <v>-6.0716397057588864E-3</v>
      </c>
      <c r="S45" s="27">
        <f t="shared" si="5"/>
        <v>-2.405257001394203E-3</v>
      </c>
      <c r="T45" s="27">
        <f t="shared" si="6"/>
        <v>1.0294826343290379E-2</v>
      </c>
      <c r="U45" s="27">
        <f t="shared" si="7"/>
        <v>3.6560589104283423E-3</v>
      </c>
      <c r="V45" s="27">
        <f t="shared" si="8"/>
        <v>1.9557968783490655E-3</v>
      </c>
      <c r="W45" s="27">
        <f t="shared" si="9"/>
        <v>-2.925208227845773E-3</v>
      </c>
      <c r="X45" s="27">
        <f t="shared" si="10"/>
        <v>2.7980243530760398E-3</v>
      </c>
      <c r="Y45" s="27">
        <f t="shared" si="11"/>
        <v>2.0571094216656417E-3</v>
      </c>
      <c r="Z45" s="27">
        <f t="shared" si="12"/>
        <v>1.750256116102609E-3</v>
      </c>
      <c r="AA45" s="27">
        <f t="shared" si="13"/>
        <v>-8.3016562625583372E-3</v>
      </c>
      <c r="AB45" s="27">
        <f t="shared" si="14"/>
        <v>2.8083108253548777E-4</v>
      </c>
      <c r="AC45" s="27">
        <f t="shared" si="15"/>
        <v>1.2344407875459129E-3</v>
      </c>
      <c r="AE45" s="86"/>
      <c r="AF45" s="122"/>
      <c r="AG45" s="121"/>
    </row>
    <row r="46" spans="1:33" ht="12.75" x14ac:dyDescent="0.2">
      <c r="A46" s="17" t="s">
        <v>15</v>
      </c>
      <c r="B46" s="31" t="s">
        <v>54</v>
      </c>
      <c r="C46" s="104">
        <v>85.446340000000006</v>
      </c>
      <c r="D46" s="105">
        <v>84.127914000000004</v>
      </c>
      <c r="E46" s="105">
        <v>85.201774999999998</v>
      </c>
      <c r="F46" s="105">
        <v>88.427260000000004</v>
      </c>
      <c r="G46" s="105">
        <v>89.32056</v>
      </c>
      <c r="H46" s="105">
        <v>87.565969999999993</v>
      </c>
      <c r="I46" s="105">
        <v>84.484120000000004</v>
      </c>
      <c r="J46" s="105">
        <v>83.064250000000001</v>
      </c>
      <c r="K46" s="105">
        <v>82.273399999999995</v>
      </c>
      <c r="L46" s="105">
        <v>83.652434999999997</v>
      </c>
      <c r="M46" s="106">
        <v>85.716419999999999</v>
      </c>
      <c r="N46" s="90">
        <f t="shared" si="3"/>
        <v>85.389131272727269</v>
      </c>
      <c r="P46" s="17" t="s">
        <v>15</v>
      </c>
      <c r="Q46" s="27" t="s">
        <v>54</v>
      </c>
      <c r="R46" s="27">
        <f t="shared" si="4"/>
        <v>-1.5429870957609211E-2</v>
      </c>
      <c r="S46" s="27">
        <f t="shared" si="5"/>
        <v>1.276462174017525E-2</v>
      </c>
      <c r="T46" s="27">
        <f t="shared" si="6"/>
        <v>3.785701647647606E-2</v>
      </c>
      <c r="U46" s="27">
        <f t="shared" si="7"/>
        <v>1.0102088428387314E-2</v>
      </c>
      <c r="V46" s="27">
        <f t="shared" si="8"/>
        <v>-1.9643741597679273E-2</v>
      </c>
      <c r="W46" s="27">
        <f t="shared" si="9"/>
        <v>-3.5194608133730362E-2</v>
      </c>
      <c r="X46" s="27">
        <f t="shared" si="10"/>
        <v>-1.6806353667411143E-2</v>
      </c>
      <c r="Y46" s="27">
        <f t="shared" si="11"/>
        <v>-9.5209431253518335E-3</v>
      </c>
      <c r="Z46" s="27">
        <f t="shared" si="12"/>
        <v>1.6761614324921566E-2</v>
      </c>
      <c r="AA46" s="27">
        <f t="shared" si="13"/>
        <v>2.4673340351658652E-2</v>
      </c>
      <c r="AB46" s="27">
        <f t="shared" si="14"/>
        <v>5.5631638398370156E-4</v>
      </c>
      <c r="AC46" s="27">
        <f t="shared" si="15"/>
        <v>-2.1233529457579596E-3</v>
      </c>
      <c r="AE46" s="86"/>
      <c r="AF46" s="122"/>
      <c r="AG46" s="121"/>
    </row>
    <row r="47" spans="1:33" ht="12.75" x14ac:dyDescent="0.2">
      <c r="A47" s="17" t="s">
        <v>15</v>
      </c>
      <c r="B47" s="31" t="s">
        <v>66</v>
      </c>
      <c r="C47" s="104">
        <v>90.897810000000007</v>
      </c>
      <c r="D47" s="105">
        <v>88.0779</v>
      </c>
      <c r="E47" s="105">
        <v>87.483630000000005</v>
      </c>
      <c r="F47" s="105">
        <v>90.547060000000002</v>
      </c>
      <c r="G47" s="105">
        <v>90.946650000000005</v>
      </c>
      <c r="H47" s="105">
        <v>91.645399999999995</v>
      </c>
      <c r="I47" s="105">
        <v>86.987530000000007</v>
      </c>
      <c r="J47" s="105">
        <v>87.673820000000006</v>
      </c>
      <c r="K47" s="105">
        <v>88.327774000000005</v>
      </c>
      <c r="L47" s="105">
        <v>91.212249999999997</v>
      </c>
      <c r="M47" s="106">
        <v>92.675759999999997</v>
      </c>
      <c r="N47" s="90">
        <f t="shared" si="3"/>
        <v>89.679598545454539</v>
      </c>
      <c r="P47" s="17" t="s">
        <v>15</v>
      </c>
      <c r="Q47" s="27" t="s">
        <v>66</v>
      </c>
      <c r="R47" s="27">
        <f t="shared" si="4"/>
        <v>-3.1022859626651147E-2</v>
      </c>
      <c r="S47" s="27">
        <f t="shared" si="5"/>
        <v>-6.7470954688973574E-3</v>
      </c>
      <c r="T47" s="27">
        <f t="shared" si="6"/>
        <v>3.5017179785520977E-2</v>
      </c>
      <c r="U47" s="27">
        <f t="shared" si="7"/>
        <v>4.413064322574399E-3</v>
      </c>
      <c r="V47" s="27">
        <f t="shared" si="8"/>
        <v>7.6830757372590387E-3</v>
      </c>
      <c r="W47" s="27">
        <f t="shared" si="9"/>
        <v>-5.0824918653854842E-2</v>
      </c>
      <c r="X47" s="27">
        <f t="shared" si="10"/>
        <v>7.889521636032194E-3</v>
      </c>
      <c r="Y47" s="27">
        <f t="shared" si="11"/>
        <v>7.4589427037626372E-3</v>
      </c>
      <c r="Z47" s="27">
        <f t="shared" si="12"/>
        <v>3.2656500547607957E-2</v>
      </c>
      <c r="AA47" s="27">
        <f t="shared" si="13"/>
        <v>1.6045103590800573E-2</v>
      </c>
      <c r="AB47" s="27">
        <f t="shared" si="14"/>
        <v>2.2568514574154426E-3</v>
      </c>
      <c r="AC47" s="27">
        <f t="shared" si="15"/>
        <v>7.2482344259487263E-4</v>
      </c>
      <c r="AE47" s="86"/>
      <c r="AF47" s="122"/>
      <c r="AG47" s="121"/>
    </row>
    <row r="48" spans="1:33" ht="12.75" x14ac:dyDescent="0.2">
      <c r="A48" s="26" t="s">
        <v>12</v>
      </c>
      <c r="B48" s="31" t="s">
        <v>11</v>
      </c>
      <c r="C48" s="104">
        <v>75.558210000000003</v>
      </c>
      <c r="D48" s="105">
        <v>72.795509999999993</v>
      </c>
      <c r="E48" s="105">
        <v>84.891369999999995</v>
      </c>
      <c r="F48" s="105">
        <v>89.03604</v>
      </c>
      <c r="G48" s="105">
        <v>92.48554</v>
      </c>
      <c r="H48" s="105">
        <v>92.471850000000003</v>
      </c>
      <c r="I48" s="105">
        <v>86.806309999999996</v>
      </c>
      <c r="J48" s="105">
        <v>88.853989999999996</v>
      </c>
      <c r="K48" s="105">
        <v>85.513953999999998</v>
      </c>
      <c r="L48" s="105">
        <v>78.857309999999998</v>
      </c>
      <c r="M48" s="106">
        <v>87.234549999999999</v>
      </c>
      <c r="N48" s="90">
        <f t="shared" si="3"/>
        <v>84.954966727272733</v>
      </c>
      <c r="P48" s="26" t="s">
        <v>12</v>
      </c>
      <c r="Q48" s="27" t="s">
        <v>11</v>
      </c>
      <c r="R48" s="27">
        <f t="shared" si="4"/>
        <v>-3.6563862484301962E-2</v>
      </c>
      <c r="S48" s="27">
        <f t="shared" si="5"/>
        <v>0.16616217126578278</v>
      </c>
      <c r="T48" s="27">
        <f t="shared" si="6"/>
        <v>4.8823219604065819E-2</v>
      </c>
      <c r="U48" s="27">
        <f t="shared" si="7"/>
        <v>3.8742738333825272E-2</v>
      </c>
      <c r="V48" s="27">
        <f t="shared" si="8"/>
        <v>-1.4802313961725122E-4</v>
      </c>
      <c r="W48" s="27">
        <f t="shared" si="9"/>
        <v>-6.1267726340502614E-2</v>
      </c>
      <c r="X48" s="27">
        <f t="shared" si="10"/>
        <v>2.3589068582687132E-2</v>
      </c>
      <c r="Y48" s="27">
        <f t="shared" si="11"/>
        <v>-3.7590163368015302E-2</v>
      </c>
      <c r="Z48" s="27">
        <f t="shared" si="12"/>
        <v>-7.7842781074068917E-2</v>
      </c>
      <c r="AA48" s="27">
        <f t="shared" si="13"/>
        <v>0.10623289077448876</v>
      </c>
      <c r="AB48" s="27">
        <f t="shared" si="14"/>
        <v>1.7013753215434375E-2</v>
      </c>
      <c r="AC48" s="27">
        <f t="shared" si="15"/>
        <v>7.1005157088727738E-3</v>
      </c>
      <c r="AE48" s="86"/>
      <c r="AF48" s="122"/>
      <c r="AG48" s="121"/>
    </row>
    <row r="49" spans="1:33" ht="12.75" x14ac:dyDescent="0.2">
      <c r="A49" s="26" t="s">
        <v>12</v>
      </c>
      <c r="B49" s="31" t="s">
        <v>17</v>
      </c>
      <c r="C49" s="104">
        <v>90.042755</v>
      </c>
      <c r="D49" s="105">
        <v>86.984375</v>
      </c>
      <c r="E49" s="105">
        <v>84.036410000000004</v>
      </c>
      <c r="F49" s="105">
        <v>87.368483999999995</v>
      </c>
      <c r="G49" s="105">
        <v>98.780540000000002</v>
      </c>
      <c r="H49" s="105">
        <v>89.617294000000001</v>
      </c>
      <c r="I49" s="105">
        <v>90.419200000000004</v>
      </c>
      <c r="J49" s="105">
        <v>62.248897999999997</v>
      </c>
      <c r="K49" s="105">
        <v>88.931110000000004</v>
      </c>
      <c r="L49" s="105">
        <v>70.821129999999997</v>
      </c>
      <c r="M49" s="106">
        <v>84.865639999999999</v>
      </c>
      <c r="N49" s="90">
        <f t="shared" si="3"/>
        <v>84.91962145454545</v>
      </c>
      <c r="P49" s="26" t="s">
        <v>12</v>
      </c>
      <c r="Q49" s="27" t="s">
        <v>17</v>
      </c>
      <c r="R49" s="27">
        <f t="shared" si="4"/>
        <v>-3.3965864327451994E-2</v>
      </c>
      <c r="S49" s="27">
        <f t="shared" si="5"/>
        <v>-3.3890741871744165E-2</v>
      </c>
      <c r="T49" s="27">
        <f t="shared" si="6"/>
        <v>3.9650361075633661E-2</v>
      </c>
      <c r="U49" s="27">
        <f t="shared" si="7"/>
        <v>0.13061982396306668</v>
      </c>
      <c r="V49" s="27">
        <f t="shared" si="8"/>
        <v>-9.2763675922403352E-2</v>
      </c>
      <c r="W49" s="27">
        <f t="shared" si="9"/>
        <v>8.9481166436469559E-3</v>
      </c>
      <c r="X49" s="27">
        <f t="shared" si="10"/>
        <v>-0.31155221457389587</v>
      </c>
      <c r="Y49" s="27">
        <f t="shared" si="11"/>
        <v>0.42863749973533682</v>
      </c>
      <c r="Z49" s="27">
        <f t="shared" si="12"/>
        <v>-0.20364054828507153</v>
      </c>
      <c r="AA49" s="27">
        <f t="shared" si="13"/>
        <v>0.19830960053870933</v>
      </c>
      <c r="AB49" s="27">
        <f t="shared" si="14"/>
        <v>1.3035235697582656E-2</v>
      </c>
      <c r="AC49" s="27">
        <f t="shared" si="15"/>
        <v>-7.5508048403203076E-3</v>
      </c>
      <c r="AE49" s="86"/>
      <c r="AF49" s="122"/>
      <c r="AG49" s="121"/>
    </row>
    <row r="50" spans="1:33" ht="12.75" x14ac:dyDescent="0.2">
      <c r="A50" s="26" t="s">
        <v>12</v>
      </c>
      <c r="B50" s="31" t="s">
        <v>19</v>
      </c>
      <c r="C50" s="104">
        <v>65.216160000000002</v>
      </c>
      <c r="D50" s="105">
        <v>63.882595000000002</v>
      </c>
      <c r="E50" s="105">
        <v>62.444710000000001</v>
      </c>
      <c r="F50" s="105">
        <v>67.021280000000004</v>
      </c>
      <c r="G50" s="105">
        <v>68.708619999999996</v>
      </c>
      <c r="H50" s="105">
        <v>67.436120000000003</v>
      </c>
      <c r="I50" s="105">
        <v>64.319599999999994</v>
      </c>
      <c r="J50" s="105">
        <v>63.481017999999999</v>
      </c>
      <c r="K50" s="105">
        <v>66.147279999999995</v>
      </c>
      <c r="L50" s="105">
        <v>70.401300000000006</v>
      </c>
      <c r="M50" s="106">
        <v>77.106440000000006</v>
      </c>
      <c r="N50" s="90">
        <f t="shared" si="3"/>
        <v>66.924102090909088</v>
      </c>
      <c r="P50" s="26" t="s">
        <v>12</v>
      </c>
      <c r="Q50" s="27" t="s">
        <v>19</v>
      </c>
      <c r="R50" s="27">
        <f t="shared" si="4"/>
        <v>-2.0448382732132651E-2</v>
      </c>
      <c r="S50" s="27">
        <f t="shared" si="5"/>
        <v>-2.2508243442521416E-2</v>
      </c>
      <c r="T50" s="27">
        <f t="shared" si="6"/>
        <v>7.3289955225991174E-2</v>
      </c>
      <c r="U50" s="27">
        <f t="shared" si="7"/>
        <v>2.5176182848193764E-2</v>
      </c>
      <c r="V50" s="27">
        <f t="shared" si="8"/>
        <v>-1.8520238072020568E-2</v>
      </c>
      <c r="W50" s="27">
        <f t="shared" si="9"/>
        <v>-4.6214402607979349E-2</v>
      </c>
      <c r="X50" s="27">
        <f t="shared" si="10"/>
        <v>-1.3037736553087945E-2</v>
      </c>
      <c r="Y50" s="27">
        <f t="shared" si="11"/>
        <v>4.2000933255355109E-2</v>
      </c>
      <c r="Z50" s="27">
        <f t="shared" si="12"/>
        <v>6.4311336762449059E-2</v>
      </c>
      <c r="AA50" s="27">
        <f t="shared" si="13"/>
        <v>9.5241707184384378E-2</v>
      </c>
      <c r="AB50" s="27">
        <f t="shared" si="14"/>
        <v>1.7929111186863154E-2</v>
      </c>
      <c r="AC50" s="27">
        <f t="shared" si="15"/>
        <v>9.338822742694132E-3</v>
      </c>
      <c r="AE50" s="86"/>
      <c r="AF50" s="122"/>
      <c r="AG50" s="121"/>
    </row>
    <row r="51" spans="1:33" ht="12.75" x14ac:dyDescent="0.2">
      <c r="A51" s="26" t="s">
        <v>12</v>
      </c>
      <c r="B51" s="31" t="s">
        <v>41</v>
      </c>
      <c r="C51" s="104">
        <v>50.604410000000001</v>
      </c>
      <c r="D51" s="105">
        <v>52.136887000000002</v>
      </c>
      <c r="E51" s="105">
        <v>52.815469999999998</v>
      </c>
      <c r="F51" s="105">
        <v>55.438229999999997</v>
      </c>
      <c r="G51" s="105">
        <v>59.924354999999998</v>
      </c>
      <c r="H51" s="105">
        <v>62.839993</v>
      </c>
      <c r="I51" s="105">
        <v>63.966994999999997</v>
      </c>
      <c r="J51" s="105">
        <v>66.10378</v>
      </c>
      <c r="K51" s="105">
        <v>65.589359999999999</v>
      </c>
      <c r="L51" s="105">
        <v>65.723169999999996</v>
      </c>
      <c r="M51" s="106">
        <v>64.499669999999995</v>
      </c>
      <c r="N51" s="90">
        <f t="shared" si="3"/>
        <v>59.967483636363639</v>
      </c>
      <c r="P51" s="26" t="s">
        <v>12</v>
      </c>
      <c r="Q51" s="27" t="s">
        <v>41</v>
      </c>
      <c r="R51" s="27">
        <f t="shared" si="4"/>
        <v>3.028346738950222E-2</v>
      </c>
      <c r="S51" s="27">
        <f t="shared" si="5"/>
        <v>1.3015410758989047E-2</v>
      </c>
      <c r="T51" s="27">
        <f t="shared" si="6"/>
        <v>4.9658935156687983E-2</v>
      </c>
      <c r="U51" s="27">
        <f t="shared" si="7"/>
        <v>8.0921144127436992E-2</v>
      </c>
      <c r="V51" s="27">
        <f t="shared" si="8"/>
        <v>4.8655308847295915E-2</v>
      </c>
      <c r="W51" s="27">
        <f t="shared" si="9"/>
        <v>1.7934470489199408E-2</v>
      </c>
      <c r="X51" s="27">
        <f t="shared" si="10"/>
        <v>3.3404492426133248E-2</v>
      </c>
      <c r="Y51" s="27">
        <f t="shared" si="11"/>
        <v>-7.7820058096526581E-3</v>
      </c>
      <c r="Z51" s="27">
        <f t="shared" si="12"/>
        <v>2.0401174824696698E-3</v>
      </c>
      <c r="AA51" s="27">
        <f t="shared" si="13"/>
        <v>-1.861596146381864E-2</v>
      </c>
      <c r="AB51" s="27">
        <f t="shared" si="14"/>
        <v>2.4951537940424321E-2</v>
      </c>
      <c r="AC51" s="27">
        <f t="shared" si="15"/>
        <v>2.9792371207562427E-2</v>
      </c>
      <c r="AE51" s="86"/>
      <c r="AF51" s="122"/>
      <c r="AG51" s="121"/>
    </row>
    <row r="52" spans="1:33" ht="12.75" x14ac:dyDescent="0.2">
      <c r="A52" s="26" t="s">
        <v>12</v>
      </c>
      <c r="B52" s="31" t="s">
        <v>58</v>
      </c>
      <c r="C52" s="104">
        <v>66.862780000000001</v>
      </c>
      <c r="D52" s="105">
        <v>65.294619999999995</v>
      </c>
      <c r="E52" s="105">
        <v>66.218580000000003</v>
      </c>
      <c r="F52" s="105">
        <v>67.936949999999996</v>
      </c>
      <c r="G52" s="105">
        <v>76.367679999999993</v>
      </c>
      <c r="H52" s="105">
        <v>77.528335999999996</v>
      </c>
      <c r="I52" s="105">
        <v>76.483369999999994</v>
      </c>
      <c r="J52" s="105">
        <v>72.522930000000002</v>
      </c>
      <c r="K52" s="105">
        <v>72.953519999999997</v>
      </c>
      <c r="L52" s="105">
        <v>75.288250000000005</v>
      </c>
      <c r="M52" s="106">
        <v>75.239769999999993</v>
      </c>
      <c r="N52" s="90">
        <f t="shared" si="3"/>
        <v>72.063344181818195</v>
      </c>
      <c r="P52" s="26" t="s">
        <v>12</v>
      </c>
      <c r="Q52" s="27" t="s">
        <v>58</v>
      </c>
      <c r="R52" s="27">
        <f t="shared" si="4"/>
        <v>-2.3453407112297844E-2</v>
      </c>
      <c r="S52" s="27">
        <f t="shared" si="5"/>
        <v>1.4150629868127085E-2</v>
      </c>
      <c r="T52" s="27">
        <f t="shared" si="6"/>
        <v>2.5949967516669687E-2</v>
      </c>
      <c r="U52" s="27">
        <f t="shared" si="7"/>
        <v>0.12409638642888733</v>
      </c>
      <c r="V52" s="27">
        <f t="shared" si="8"/>
        <v>1.519826188251369E-2</v>
      </c>
      <c r="W52" s="27">
        <f t="shared" si="9"/>
        <v>-1.3478504169107956E-2</v>
      </c>
      <c r="X52" s="27">
        <f t="shared" si="10"/>
        <v>-5.1781714116415002E-2</v>
      </c>
      <c r="Y52" s="27">
        <f t="shared" si="11"/>
        <v>5.9372945908279648E-3</v>
      </c>
      <c r="Z52" s="27">
        <f t="shared" si="12"/>
        <v>3.2002979431287312E-2</v>
      </c>
      <c r="AA52" s="27">
        <f t="shared" si="13"/>
        <v>-6.4392518088828021E-4</v>
      </c>
      <c r="AB52" s="27">
        <f t="shared" si="14"/>
        <v>1.2797796913960399E-2</v>
      </c>
      <c r="AC52" s="27">
        <f t="shared" si="15"/>
        <v>1.429132159116581E-2</v>
      </c>
      <c r="AE52" s="86"/>
      <c r="AF52" s="122"/>
      <c r="AG52" s="121"/>
    </row>
    <row r="53" spans="1:33" ht="12.75" x14ac:dyDescent="0.2">
      <c r="A53" s="26" t="s">
        <v>12</v>
      </c>
      <c r="B53" s="31" t="s">
        <v>60</v>
      </c>
      <c r="C53" s="104">
        <v>83.040053999999998</v>
      </c>
      <c r="D53" s="105">
        <v>83.221633999999995</v>
      </c>
      <c r="E53" s="105">
        <v>77.323610000000002</v>
      </c>
      <c r="F53" s="105">
        <v>77.757679999999993</v>
      </c>
      <c r="G53" s="105">
        <v>78.52243</v>
      </c>
      <c r="H53" s="105">
        <v>84.384309999999999</v>
      </c>
      <c r="I53" s="105">
        <v>80.167500000000004</v>
      </c>
      <c r="J53" s="105">
        <v>75.331220000000002</v>
      </c>
      <c r="K53" s="105">
        <v>83.139319999999998</v>
      </c>
      <c r="L53" s="105">
        <v>71.748519999999999</v>
      </c>
      <c r="M53" s="106">
        <v>84.567670000000007</v>
      </c>
      <c r="N53" s="90">
        <f t="shared" si="3"/>
        <v>79.927631636363643</v>
      </c>
      <c r="P53" s="26" t="s">
        <v>12</v>
      </c>
      <c r="Q53" s="27" t="s">
        <v>60</v>
      </c>
      <c r="R53" s="27">
        <f t="shared" si="4"/>
        <v>2.1866556107971312E-3</v>
      </c>
      <c r="S53" s="27">
        <f t="shared" si="5"/>
        <v>-7.0871283301166529E-2</v>
      </c>
      <c r="T53" s="27">
        <f t="shared" si="6"/>
        <v>5.6136799613984824E-3</v>
      </c>
      <c r="U53" s="27">
        <f t="shared" si="7"/>
        <v>9.835041374691305E-3</v>
      </c>
      <c r="V53" s="27">
        <f t="shared" si="8"/>
        <v>7.4652299986131349E-2</v>
      </c>
      <c r="W53" s="27">
        <f t="shared" si="9"/>
        <v>-4.9971493515796897E-2</v>
      </c>
      <c r="X53" s="27">
        <f t="shared" si="10"/>
        <v>-6.0327189946050477E-2</v>
      </c>
      <c r="Y53" s="27">
        <f t="shared" si="11"/>
        <v>0.10365025284337617</v>
      </c>
      <c r="Z53" s="27">
        <f t="shared" si="12"/>
        <v>-0.137008577890702</v>
      </c>
      <c r="AA53" s="27">
        <f t="shared" si="13"/>
        <v>0.17866779691065415</v>
      </c>
      <c r="AB53" s="27">
        <f t="shared" si="14"/>
        <v>5.6427182033332692E-3</v>
      </c>
      <c r="AC53" s="27">
        <f t="shared" si="15"/>
        <v>-1.3582290541924606E-2</v>
      </c>
      <c r="AE53" s="86"/>
      <c r="AF53" s="122"/>
      <c r="AG53" s="121"/>
    </row>
    <row r="54" spans="1:33" ht="12.75" x14ac:dyDescent="0.2">
      <c r="A54" s="26" t="s">
        <v>12</v>
      </c>
      <c r="B54" s="31" t="s">
        <v>68</v>
      </c>
      <c r="C54" s="104">
        <v>93.842190000000002</v>
      </c>
      <c r="D54" s="105">
        <v>90.292563999999999</v>
      </c>
      <c r="E54" s="105">
        <v>91.340919999999997</v>
      </c>
      <c r="F54" s="105">
        <v>93.293723999999997</v>
      </c>
      <c r="G54" s="105">
        <v>96.008430000000004</v>
      </c>
      <c r="H54" s="105">
        <v>95.236429999999999</v>
      </c>
      <c r="I54" s="105">
        <v>96.290080000000003</v>
      </c>
      <c r="J54" s="105">
        <v>95.656409999999994</v>
      </c>
      <c r="K54" s="105">
        <v>94.623320000000007</v>
      </c>
      <c r="L54" s="105">
        <v>94.287719999999993</v>
      </c>
      <c r="M54" s="106">
        <v>94.620080000000002</v>
      </c>
      <c r="N54" s="90">
        <f t="shared" si="3"/>
        <v>94.135624363636367</v>
      </c>
      <c r="P54" s="26" t="s">
        <v>12</v>
      </c>
      <c r="Q54" s="27" t="s">
        <v>68</v>
      </c>
      <c r="R54" s="27">
        <f t="shared" si="4"/>
        <v>-3.7825481268073599E-2</v>
      </c>
      <c r="S54" s="27">
        <f t="shared" si="5"/>
        <v>1.1610657107931925E-2</v>
      </c>
      <c r="T54" s="27">
        <f t="shared" si="6"/>
        <v>2.1379289807897713E-2</v>
      </c>
      <c r="U54" s="27">
        <f t="shared" si="7"/>
        <v>2.9098484695497917E-2</v>
      </c>
      <c r="V54" s="27">
        <f t="shared" si="8"/>
        <v>-8.0409605698166867E-3</v>
      </c>
      <c r="W54" s="27">
        <f t="shared" si="9"/>
        <v>1.106351844562007E-2</v>
      </c>
      <c r="X54" s="27">
        <f t="shared" si="10"/>
        <v>-6.5808440495636646E-3</v>
      </c>
      <c r="Y54" s="27">
        <f t="shared" si="11"/>
        <v>-1.0800008070551542E-2</v>
      </c>
      <c r="Z54" s="27">
        <f t="shared" si="12"/>
        <v>-3.546694408947114E-3</v>
      </c>
      <c r="AA54" s="27">
        <f t="shared" si="13"/>
        <v>3.5249553176172725E-3</v>
      </c>
      <c r="AB54" s="27">
        <f t="shared" si="14"/>
        <v>9.8829170076122907E-4</v>
      </c>
      <c r="AC54" s="27">
        <f t="shared" si="15"/>
        <v>7.0644018777722424E-4</v>
      </c>
      <c r="AE54" s="86"/>
      <c r="AF54" s="122"/>
      <c r="AG54" s="121"/>
    </row>
    <row r="55" spans="1:33" ht="12.75" x14ac:dyDescent="0.2">
      <c r="A55" s="28" t="s">
        <v>29</v>
      </c>
      <c r="B55" s="31" t="s">
        <v>28</v>
      </c>
      <c r="C55" s="104">
        <v>67.453280000000007</v>
      </c>
      <c r="D55" s="105">
        <v>67.382769999999994</v>
      </c>
      <c r="E55" s="105">
        <v>67.275139999999993</v>
      </c>
      <c r="F55" s="105">
        <v>70.773809999999997</v>
      </c>
      <c r="G55" s="105">
        <v>72.937836000000004</v>
      </c>
      <c r="H55" s="105">
        <v>72.742133999999993</v>
      </c>
      <c r="I55" s="105">
        <v>70.189589999999995</v>
      </c>
      <c r="J55" s="105">
        <v>70.226979999999998</v>
      </c>
      <c r="K55" s="105">
        <v>70.17886</v>
      </c>
      <c r="L55" s="105">
        <v>74.868780000000001</v>
      </c>
      <c r="M55" s="106">
        <v>79.46181</v>
      </c>
      <c r="N55" s="90">
        <f t="shared" si="3"/>
        <v>71.226453636363644</v>
      </c>
      <c r="P55" s="28" t="s">
        <v>29</v>
      </c>
      <c r="Q55" s="27" t="s">
        <v>28</v>
      </c>
      <c r="R55" s="27">
        <f t="shared" si="4"/>
        <v>-1.0453161061999201E-3</v>
      </c>
      <c r="S55" s="27">
        <f t="shared" si="5"/>
        <v>-1.597292601654701E-3</v>
      </c>
      <c r="T55" s="27">
        <f t="shared" si="6"/>
        <v>5.2005391590415187E-2</v>
      </c>
      <c r="U55" s="27">
        <f t="shared" si="7"/>
        <v>3.0576649752217761E-2</v>
      </c>
      <c r="V55" s="27">
        <f t="shared" si="8"/>
        <v>-2.6831341692124147E-3</v>
      </c>
      <c r="W55" s="27">
        <f t="shared" si="9"/>
        <v>-3.5090309558419026E-2</v>
      </c>
      <c r="X55" s="27">
        <f t="shared" si="10"/>
        <v>5.3270007703424443E-4</v>
      </c>
      <c r="Y55" s="27">
        <f t="shared" si="11"/>
        <v>-6.8520673963193746E-4</v>
      </c>
      <c r="Z55" s="27">
        <f t="shared" si="12"/>
        <v>6.6828101795896946E-2</v>
      </c>
      <c r="AA55" s="27">
        <f t="shared" si="13"/>
        <v>6.1347733995398335E-2</v>
      </c>
      <c r="AB55" s="27">
        <f t="shared" si="14"/>
        <v>1.7018931803584447E-2</v>
      </c>
      <c r="AC55" s="27">
        <f t="shared" si="15"/>
        <v>1.2093509337827348E-2</v>
      </c>
      <c r="AE55" s="86"/>
      <c r="AF55" s="122"/>
      <c r="AG55" s="121"/>
    </row>
    <row r="56" spans="1:33" ht="12.75" x14ac:dyDescent="0.2">
      <c r="A56" s="28" t="s">
        <v>29</v>
      </c>
      <c r="B56" s="31" t="s">
        <v>39</v>
      </c>
      <c r="C56" s="104">
        <v>78.322845000000001</v>
      </c>
      <c r="D56" s="105">
        <v>80.289924999999997</v>
      </c>
      <c r="E56" s="105">
        <v>81.687775000000002</v>
      </c>
      <c r="F56" s="105">
        <v>83.930639999999997</v>
      </c>
      <c r="G56" s="105">
        <v>86.882440000000003</v>
      </c>
      <c r="H56" s="105">
        <v>86.995720000000006</v>
      </c>
      <c r="I56" s="105">
        <v>86.917330000000007</v>
      </c>
      <c r="J56" s="105">
        <v>87.905450000000002</v>
      </c>
      <c r="K56" s="105">
        <v>88.453739999999996</v>
      </c>
      <c r="L56" s="105">
        <v>89.337320000000005</v>
      </c>
      <c r="M56" s="106">
        <v>87.983376000000007</v>
      </c>
      <c r="N56" s="90">
        <f t="shared" si="3"/>
        <v>85.336960090909088</v>
      </c>
      <c r="P56" s="28" t="s">
        <v>29</v>
      </c>
      <c r="Q56" s="27" t="s">
        <v>39</v>
      </c>
      <c r="R56" s="27">
        <f t="shared" si="4"/>
        <v>2.5115022315647443E-2</v>
      </c>
      <c r="S56" s="27">
        <f t="shared" si="5"/>
        <v>1.7410029963286246E-2</v>
      </c>
      <c r="T56" s="27">
        <f t="shared" si="6"/>
        <v>2.7456556381906531E-2</v>
      </c>
      <c r="U56" s="27">
        <f t="shared" si="7"/>
        <v>3.5169516162393208E-2</v>
      </c>
      <c r="V56" s="27">
        <f t="shared" si="8"/>
        <v>1.3038307855995199E-3</v>
      </c>
      <c r="W56" s="27">
        <f t="shared" si="9"/>
        <v>-9.010788116932516E-4</v>
      </c>
      <c r="X56" s="27">
        <f t="shared" si="10"/>
        <v>1.1368503841523835E-2</v>
      </c>
      <c r="Y56" s="27">
        <f t="shared" si="11"/>
        <v>6.2372697028454365E-3</v>
      </c>
      <c r="Z56" s="27">
        <f t="shared" si="12"/>
        <v>9.989176263208421E-3</v>
      </c>
      <c r="AA56" s="27">
        <f t="shared" si="13"/>
        <v>-1.5155413213649105E-2</v>
      </c>
      <c r="AB56" s="27">
        <f t="shared" si="14"/>
        <v>1.1799341339106827E-2</v>
      </c>
      <c r="AC56" s="27">
        <f t="shared" si="15"/>
        <v>1.479431406719082E-2</v>
      </c>
      <c r="AE56" s="86"/>
      <c r="AF56" s="122"/>
      <c r="AG56" s="121"/>
    </row>
    <row r="57" spans="1:33" ht="12.75" x14ac:dyDescent="0.2">
      <c r="A57" s="28" t="s">
        <v>29</v>
      </c>
      <c r="B57" s="31" t="s">
        <v>52</v>
      </c>
      <c r="C57" s="104">
        <v>47.981340000000003</v>
      </c>
      <c r="D57" s="105">
        <v>53.861379999999997</v>
      </c>
      <c r="E57" s="105">
        <v>58.119194</v>
      </c>
      <c r="F57" s="105">
        <v>57.881385999999999</v>
      </c>
      <c r="G57" s="105">
        <v>60.265340000000002</v>
      </c>
      <c r="H57" s="105">
        <v>60.596283</v>
      </c>
      <c r="I57" s="105">
        <v>66.507850000000005</v>
      </c>
      <c r="J57" s="105">
        <v>68.754829999999998</v>
      </c>
      <c r="K57" s="105">
        <v>67.31268</v>
      </c>
      <c r="L57" s="105">
        <v>60.893929999999997</v>
      </c>
      <c r="M57" s="106">
        <v>58.94652</v>
      </c>
      <c r="N57" s="90">
        <f t="shared" si="3"/>
        <v>60.101884818181816</v>
      </c>
      <c r="P57" s="28" t="s">
        <v>29</v>
      </c>
      <c r="Q57" s="27" t="s">
        <v>52</v>
      </c>
      <c r="R57" s="27">
        <f t="shared" si="4"/>
        <v>0.12254847405262116</v>
      </c>
      <c r="S57" s="27">
        <f t="shared" si="5"/>
        <v>7.905133511246841E-2</v>
      </c>
      <c r="T57" s="27">
        <f t="shared" si="6"/>
        <v>-4.0917291454523807E-3</v>
      </c>
      <c r="U57" s="27">
        <f t="shared" si="7"/>
        <v>4.1186885193108591E-2</v>
      </c>
      <c r="V57" s="27">
        <f t="shared" si="8"/>
        <v>5.4914317251009911E-3</v>
      </c>
      <c r="W57" s="27">
        <f t="shared" si="9"/>
        <v>9.7556594354145543E-2</v>
      </c>
      <c r="X57" s="27">
        <f t="shared" si="10"/>
        <v>3.3785184756385804E-2</v>
      </c>
      <c r="Y57" s="27">
        <f t="shared" si="11"/>
        <v>-2.0975253665815159E-2</v>
      </c>
      <c r="Z57" s="27">
        <f t="shared" si="12"/>
        <v>-9.5357219471873686E-2</v>
      </c>
      <c r="AA57" s="27">
        <f t="shared" si="13"/>
        <v>-3.1980363231606135E-2</v>
      </c>
      <c r="AB57" s="27">
        <f t="shared" si="14"/>
        <v>2.2721533967908315E-2</v>
      </c>
      <c r="AC57" s="27">
        <f t="shared" si="15"/>
        <v>2.8799522545632141E-2</v>
      </c>
      <c r="AE57" s="86"/>
      <c r="AF57" s="122"/>
      <c r="AG57" s="121"/>
    </row>
    <row r="58" spans="1:33" ht="12.75" x14ac:dyDescent="0.2">
      <c r="A58" s="28" t="s">
        <v>29</v>
      </c>
      <c r="B58" s="31" t="s">
        <v>64</v>
      </c>
      <c r="C58" s="104">
        <v>51.842773000000001</v>
      </c>
      <c r="D58" s="105">
        <v>52.677902000000003</v>
      </c>
      <c r="E58" s="105">
        <v>54.090237000000002</v>
      </c>
      <c r="F58" s="105">
        <v>55.430515</v>
      </c>
      <c r="G58" s="105">
        <v>59.042515000000002</v>
      </c>
      <c r="H58" s="105">
        <v>59.334339999999997</v>
      </c>
      <c r="I58" s="105">
        <v>60.835723999999999</v>
      </c>
      <c r="J58" s="105">
        <v>59.768819999999998</v>
      </c>
      <c r="K58" s="105">
        <v>59.670752999999998</v>
      </c>
      <c r="L58" s="105">
        <v>59.989975000000001</v>
      </c>
      <c r="M58" s="106">
        <v>62.920723000000002</v>
      </c>
      <c r="N58" s="90">
        <f t="shared" si="3"/>
        <v>57.782206999999993</v>
      </c>
      <c r="P58" s="28" t="s">
        <v>29</v>
      </c>
      <c r="Q58" s="27" t="s">
        <v>64</v>
      </c>
      <c r="R58" s="27">
        <f t="shared" si="4"/>
        <v>1.6108879824001738E-2</v>
      </c>
      <c r="S58" s="27">
        <f t="shared" si="5"/>
        <v>2.6810767824428518E-2</v>
      </c>
      <c r="T58" s="27">
        <f t="shared" si="6"/>
        <v>2.4778556618267319E-2</v>
      </c>
      <c r="U58" s="27">
        <f t="shared" si="7"/>
        <v>6.5162663561758385E-2</v>
      </c>
      <c r="V58" s="27">
        <f t="shared" si="8"/>
        <v>4.9426248187428292E-3</v>
      </c>
      <c r="W58" s="27">
        <f t="shared" si="9"/>
        <v>2.5303795407516146E-2</v>
      </c>
      <c r="X58" s="27">
        <f t="shared" si="10"/>
        <v>-1.7537458747100651E-2</v>
      </c>
      <c r="Y58" s="27">
        <f t="shared" si="11"/>
        <v>-1.6407718941080041E-3</v>
      </c>
      <c r="Z58" s="27">
        <f t="shared" si="12"/>
        <v>5.3497230041659348E-3</v>
      </c>
      <c r="AA58" s="27">
        <f t="shared" si="13"/>
        <v>4.8853962682931629E-2</v>
      </c>
      <c r="AB58" s="27">
        <f t="shared" si="14"/>
        <v>1.9813274310060389E-2</v>
      </c>
      <c r="AC58" s="27">
        <f t="shared" si="15"/>
        <v>1.6586531157519138E-2</v>
      </c>
      <c r="AE58" s="86"/>
      <c r="AF58" s="122"/>
      <c r="AG58" s="121"/>
    </row>
    <row r="59" spans="1:33" ht="12.75" x14ac:dyDescent="0.2">
      <c r="A59" s="30" t="s">
        <v>46</v>
      </c>
      <c r="B59" s="31" t="s">
        <v>45</v>
      </c>
      <c r="C59" s="104">
        <v>68.419569999999993</v>
      </c>
      <c r="D59" s="105">
        <v>70.402114999999995</v>
      </c>
      <c r="E59" s="105">
        <v>73.109690000000001</v>
      </c>
      <c r="F59" s="105">
        <v>74.19144</v>
      </c>
      <c r="G59" s="105">
        <v>77.623763999999994</v>
      </c>
      <c r="H59" s="105">
        <v>77.689284999999998</v>
      </c>
      <c r="I59" s="105">
        <v>76.695189999999997</v>
      </c>
      <c r="J59" s="105">
        <v>76.187190000000001</v>
      </c>
      <c r="K59" s="105">
        <v>75.156760000000006</v>
      </c>
      <c r="L59" s="105">
        <v>75.677070000000001</v>
      </c>
      <c r="M59" s="106">
        <v>79.574920000000006</v>
      </c>
      <c r="N59" s="90">
        <f t="shared" si="3"/>
        <v>74.975181272727255</v>
      </c>
      <c r="P59" s="30" t="s">
        <v>46</v>
      </c>
      <c r="Q59" s="27" t="s">
        <v>45</v>
      </c>
      <c r="R59" s="27">
        <f t="shared" si="4"/>
        <v>2.8976285586126922E-2</v>
      </c>
      <c r="S59" s="27">
        <f t="shared" si="5"/>
        <v>3.8458716758722457E-2</v>
      </c>
      <c r="T59" s="27">
        <f t="shared" si="6"/>
        <v>1.4796260249496332E-2</v>
      </c>
      <c r="U59" s="27">
        <f t="shared" si="7"/>
        <v>4.6263072936716068E-2</v>
      </c>
      <c r="V59" s="27">
        <f t="shared" si="8"/>
        <v>8.4408429356767521E-4</v>
      </c>
      <c r="W59" s="27">
        <f t="shared" si="9"/>
        <v>-1.2795780010074769E-2</v>
      </c>
      <c r="X59" s="27">
        <f t="shared" si="10"/>
        <v>-6.6236226809007915E-3</v>
      </c>
      <c r="Y59" s="27">
        <f t="shared" si="11"/>
        <v>-1.352497709916845E-2</v>
      </c>
      <c r="Z59" s="27">
        <f t="shared" si="12"/>
        <v>6.9229966805380502E-3</v>
      </c>
      <c r="AA59" s="27">
        <f t="shared" si="13"/>
        <v>5.1506354566845748E-2</v>
      </c>
      <c r="AB59" s="27">
        <f t="shared" si="14"/>
        <v>1.5482339128186922E-2</v>
      </c>
      <c r="AC59" s="27">
        <f t="shared" si="15"/>
        <v>1.147967074611372E-2</v>
      </c>
      <c r="AE59" s="86"/>
      <c r="AF59" s="122"/>
      <c r="AG59" s="121"/>
    </row>
    <row r="60" spans="1:33" ht="12.75" x14ac:dyDescent="0.2">
      <c r="A60" s="30" t="s">
        <v>46</v>
      </c>
      <c r="B60" s="31" t="s">
        <v>56</v>
      </c>
      <c r="C60" s="104">
        <v>57.196120000000001</v>
      </c>
      <c r="D60" s="105">
        <v>60.230820000000001</v>
      </c>
      <c r="E60" s="105">
        <v>62.185116000000001</v>
      </c>
      <c r="F60" s="105">
        <v>63.76388</v>
      </c>
      <c r="G60" s="105">
        <v>68.587770000000006</v>
      </c>
      <c r="H60" s="105">
        <v>71.994575999999995</v>
      </c>
      <c r="I60" s="105">
        <v>72.862200000000001</v>
      </c>
      <c r="J60" s="105">
        <v>74.556139999999999</v>
      </c>
      <c r="K60" s="105">
        <v>74.434399999999997</v>
      </c>
      <c r="L60" s="105">
        <v>74.29195</v>
      </c>
      <c r="M60" s="106">
        <v>73.936109999999999</v>
      </c>
      <c r="N60" s="90">
        <f t="shared" si="3"/>
        <v>68.54900745454546</v>
      </c>
      <c r="P60" s="30" t="s">
        <v>46</v>
      </c>
      <c r="Q60" s="27" t="s">
        <v>56</v>
      </c>
      <c r="R60" s="27">
        <f t="shared" si="4"/>
        <v>5.3057794829439495E-2</v>
      </c>
      <c r="S60" s="27">
        <f t="shared" si="5"/>
        <v>3.244677724792721E-2</v>
      </c>
      <c r="T60" s="27">
        <f t="shared" si="6"/>
        <v>2.5388133070299322E-2</v>
      </c>
      <c r="U60" s="27">
        <f t="shared" si="7"/>
        <v>7.5652391291119767E-2</v>
      </c>
      <c r="V60" s="27">
        <f t="shared" si="8"/>
        <v>4.9670750339309594E-2</v>
      </c>
      <c r="W60" s="27">
        <f t="shared" si="9"/>
        <v>1.2051241193503334E-2</v>
      </c>
      <c r="X60" s="27">
        <f t="shared" si="10"/>
        <v>2.3248543140338855E-2</v>
      </c>
      <c r="Y60" s="27">
        <f t="shared" si="11"/>
        <v>-1.632863503931435E-3</v>
      </c>
      <c r="Z60" s="27">
        <f t="shared" si="12"/>
        <v>-1.9137656782347496E-3</v>
      </c>
      <c r="AA60" s="27">
        <f t="shared" si="13"/>
        <v>-4.7897517833358876E-3</v>
      </c>
      <c r="AB60" s="27">
        <f t="shared" si="14"/>
        <v>2.6317925014643549E-2</v>
      </c>
      <c r="AC60" s="27">
        <f t="shared" si="15"/>
        <v>2.9774333547752378E-2</v>
      </c>
      <c r="AE60" s="86"/>
      <c r="AF60" s="122"/>
      <c r="AG60" s="121"/>
    </row>
    <row r="61" spans="1:33" ht="12.75" x14ac:dyDescent="0.2">
      <c r="A61" s="30" t="s">
        <v>46</v>
      </c>
      <c r="B61" s="31" t="s">
        <v>62</v>
      </c>
      <c r="C61" s="104">
        <v>83.634140000000002</v>
      </c>
      <c r="D61" s="105">
        <v>82.564880000000002</v>
      </c>
      <c r="E61" s="105">
        <v>85.751045000000005</v>
      </c>
      <c r="F61" s="105">
        <v>86.853920000000002</v>
      </c>
      <c r="G61" s="105">
        <v>87.148820000000001</v>
      </c>
      <c r="H61" s="105">
        <v>87.494739999999993</v>
      </c>
      <c r="I61" s="105">
        <v>88.002269999999996</v>
      </c>
      <c r="J61" s="105">
        <v>87.926199999999994</v>
      </c>
      <c r="K61" s="105">
        <v>89.881905000000003</v>
      </c>
      <c r="L61" s="105">
        <v>91.248670000000004</v>
      </c>
      <c r="M61" s="106">
        <v>88.366789999999995</v>
      </c>
      <c r="N61" s="90">
        <f t="shared" si="3"/>
        <v>87.170307272727271</v>
      </c>
      <c r="P61" s="30" t="s">
        <v>46</v>
      </c>
      <c r="Q61" s="32" t="s">
        <v>62</v>
      </c>
      <c r="R61" s="32">
        <f t="shared" si="4"/>
        <v>-1.2784970348233386E-2</v>
      </c>
      <c r="S61" s="32">
        <f t="shared" si="5"/>
        <v>3.8589833837341041E-2</v>
      </c>
      <c r="T61" s="32">
        <f t="shared" si="6"/>
        <v>1.2861359298886647E-2</v>
      </c>
      <c r="U61" s="32">
        <f t="shared" si="7"/>
        <v>3.3953562487450007E-3</v>
      </c>
      <c r="V61" s="32">
        <f t="shared" si="8"/>
        <v>3.9693021661107112E-3</v>
      </c>
      <c r="W61" s="32">
        <f t="shared" si="9"/>
        <v>5.8006915615727616E-3</v>
      </c>
      <c r="X61" s="32">
        <f t="shared" si="10"/>
        <v>-8.6440952034534354E-4</v>
      </c>
      <c r="Y61" s="32">
        <f t="shared" si="11"/>
        <v>2.224257388582708E-2</v>
      </c>
      <c r="Z61" s="32">
        <f t="shared" si="12"/>
        <v>1.5206230887073442E-2</v>
      </c>
      <c r="AA61" s="32">
        <f t="shared" si="13"/>
        <v>-3.158270690411169E-2</v>
      </c>
      <c r="AB61" s="32">
        <f t="shared" si="14"/>
        <v>5.6833261112866256E-3</v>
      </c>
      <c r="AC61" s="32">
        <f t="shared" si="15"/>
        <v>9.8239964463308835E-3</v>
      </c>
      <c r="AE61" s="86"/>
      <c r="AF61" s="122"/>
      <c r="AG61" s="121"/>
    </row>
    <row r="62" spans="1:33" ht="12.75" x14ac:dyDescent="0.2">
      <c r="A62" s="10"/>
      <c r="AE62" s="86"/>
      <c r="AF62" s="86"/>
      <c r="AG62" s="86"/>
    </row>
    <row r="63" spans="1:33" ht="12.75" x14ac:dyDescent="0.2">
      <c r="A63" s="10"/>
      <c r="B63" s="10"/>
      <c r="C63" s="10"/>
      <c r="D63" s="7"/>
      <c r="L63" s="10"/>
      <c r="M63" s="10"/>
      <c r="N63" s="7"/>
    </row>
    <row r="64" spans="1:33" ht="12.75" x14ac:dyDescent="0.2">
      <c r="A64" s="10"/>
      <c r="B64" s="10"/>
      <c r="C64" s="10"/>
      <c r="D64" s="7"/>
      <c r="L64" s="10"/>
      <c r="M64" s="10"/>
      <c r="N64" s="7"/>
    </row>
    <row r="65" spans="1:14" ht="12.75" x14ac:dyDescent="0.2">
      <c r="A65" s="10"/>
      <c r="B65" s="10"/>
      <c r="C65" s="10"/>
      <c r="D65" s="7"/>
      <c r="L65" s="10"/>
      <c r="M65" s="10"/>
      <c r="N65" s="7"/>
    </row>
    <row r="66" spans="1:14" ht="12.75" x14ac:dyDescent="0.2">
      <c r="A66" s="10"/>
      <c r="B66" s="10"/>
      <c r="C66" s="10"/>
      <c r="D66" s="7"/>
      <c r="L66" s="10"/>
      <c r="M66" s="10"/>
      <c r="N66" s="7"/>
    </row>
    <row r="67" spans="1:14" ht="12.75" x14ac:dyDescent="0.2">
      <c r="A67" s="10"/>
      <c r="B67" s="10"/>
      <c r="C67" s="10"/>
      <c r="D67" s="7"/>
      <c r="L67" s="10"/>
      <c r="M67" s="10"/>
      <c r="N67" s="7"/>
    </row>
    <row r="68" spans="1:14" ht="12.75" x14ac:dyDescent="0.2">
      <c r="A68" s="10"/>
      <c r="B68" s="10"/>
      <c r="C68" s="10"/>
      <c r="D68" s="7"/>
      <c r="L68" s="10"/>
      <c r="M68" s="10"/>
      <c r="N68" s="7"/>
    </row>
    <row r="69" spans="1:14" ht="12.75" x14ac:dyDescent="0.2">
      <c r="A69" s="10"/>
      <c r="B69" s="10"/>
      <c r="C69" s="10"/>
      <c r="D69" s="7"/>
      <c r="L69" s="10"/>
      <c r="M69" s="10"/>
      <c r="N69" s="7"/>
    </row>
    <row r="70" spans="1:14" ht="12.75" x14ac:dyDescent="0.2">
      <c r="A70" s="10"/>
      <c r="B70" s="10"/>
      <c r="C70" s="10"/>
      <c r="D70" s="7"/>
      <c r="L70" s="10"/>
      <c r="M70" s="10"/>
      <c r="N70" s="7"/>
    </row>
    <row r="71" spans="1:14" ht="12.75" x14ac:dyDescent="0.2">
      <c r="A71" s="10"/>
      <c r="B71" s="10"/>
      <c r="C71" s="10"/>
      <c r="D71" s="7"/>
      <c r="L71" s="10"/>
      <c r="M71" s="10"/>
      <c r="N71" s="7"/>
    </row>
    <row r="72" spans="1:14" ht="12.75" x14ac:dyDescent="0.2">
      <c r="A72" s="10"/>
      <c r="B72" s="10"/>
      <c r="C72" s="10"/>
      <c r="D72" s="7"/>
      <c r="L72" s="10"/>
      <c r="M72" s="10"/>
      <c r="N72" s="7"/>
    </row>
    <row r="73" spans="1:14" ht="12.75" x14ac:dyDescent="0.2">
      <c r="A73" s="10"/>
      <c r="B73" s="10"/>
      <c r="C73" s="10"/>
      <c r="D73" s="7"/>
      <c r="L73" s="10"/>
      <c r="M73" s="10"/>
      <c r="N73" s="7"/>
    </row>
    <row r="74" spans="1:14" ht="12.75" x14ac:dyDescent="0.2">
      <c r="A74" s="10"/>
      <c r="B74" s="10"/>
      <c r="C74" s="10"/>
      <c r="D74" s="7"/>
      <c r="L74" s="10"/>
      <c r="M74" s="10"/>
      <c r="N74" s="7"/>
    </row>
    <row r="75" spans="1:14" ht="12.75" x14ac:dyDescent="0.2">
      <c r="A75" s="10"/>
      <c r="B75" s="10"/>
      <c r="C75" s="10"/>
      <c r="D75" s="7"/>
      <c r="L75" s="10"/>
      <c r="M75" s="10"/>
      <c r="N75" s="7"/>
    </row>
    <row r="76" spans="1:14" ht="12.75" x14ac:dyDescent="0.2">
      <c r="A76" s="10"/>
      <c r="B76" s="10"/>
      <c r="C76" s="10"/>
      <c r="D76" s="7"/>
      <c r="L76" s="10"/>
      <c r="M76" s="10"/>
      <c r="N76" s="7"/>
    </row>
    <row r="77" spans="1:14" ht="12.75" x14ac:dyDescent="0.2">
      <c r="A77" s="10"/>
      <c r="B77" s="10"/>
      <c r="C77" s="10"/>
      <c r="D77" s="7"/>
      <c r="L77" s="10"/>
      <c r="M77" s="10"/>
      <c r="N77" s="7"/>
    </row>
    <row r="78" spans="1:14" ht="12.75" x14ac:dyDescent="0.2">
      <c r="A78" s="10"/>
      <c r="B78" s="10"/>
      <c r="C78" s="10"/>
      <c r="D78" s="7"/>
      <c r="L78" s="10"/>
      <c r="M78" s="10"/>
      <c r="N78" s="7"/>
    </row>
    <row r="79" spans="1:14" ht="12.75" x14ac:dyDescent="0.2">
      <c r="A79" s="10"/>
      <c r="B79" s="10"/>
      <c r="C79" s="10"/>
      <c r="D79" s="7"/>
      <c r="L79" s="10"/>
      <c r="M79" s="10"/>
      <c r="N79" s="7"/>
    </row>
    <row r="80" spans="1:14" ht="12.75" x14ac:dyDescent="0.2">
      <c r="A80" s="10"/>
      <c r="B80" s="10"/>
      <c r="C80" s="10"/>
      <c r="D80" s="7"/>
      <c r="L80" s="10"/>
      <c r="M80" s="10"/>
      <c r="N80" s="7"/>
    </row>
    <row r="81" spans="1:14" ht="12.75" x14ac:dyDescent="0.2">
      <c r="A81" s="10"/>
      <c r="B81" s="10"/>
      <c r="C81" s="10"/>
      <c r="D81" s="7"/>
      <c r="L81" s="10"/>
      <c r="M81" s="10"/>
      <c r="N81" s="7"/>
    </row>
    <row r="82" spans="1:14" ht="12.75" x14ac:dyDescent="0.2">
      <c r="A82" s="10"/>
      <c r="B82" s="10"/>
      <c r="C82" s="10"/>
      <c r="D82" s="7"/>
      <c r="L82" s="10"/>
      <c r="M82" s="10"/>
      <c r="N82" s="7"/>
    </row>
    <row r="83" spans="1:14" ht="12.75" x14ac:dyDescent="0.2">
      <c r="A83" s="10"/>
      <c r="B83" s="10"/>
      <c r="C83" s="10"/>
      <c r="D83" s="7"/>
      <c r="L83" s="10"/>
      <c r="M83" s="10"/>
      <c r="N83" s="7"/>
    </row>
    <row r="84" spans="1:14" ht="12.75" x14ac:dyDescent="0.2">
      <c r="A84" s="10"/>
      <c r="B84" s="10"/>
      <c r="C84" s="10"/>
      <c r="D84" s="7"/>
      <c r="L84" s="10"/>
      <c r="M84" s="10"/>
      <c r="N84" s="7"/>
    </row>
    <row r="85" spans="1:14" ht="12.75" x14ac:dyDescent="0.2">
      <c r="A85" s="10"/>
      <c r="B85" s="10"/>
      <c r="C85" s="10"/>
      <c r="D85" s="7"/>
      <c r="L85" s="10"/>
      <c r="M85" s="10"/>
      <c r="N85" s="7"/>
    </row>
    <row r="86" spans="1:14" ht="12.75" x14ac:dyDescent="0.2">
      <c r="A86" s="10"/>
      <c r="B86" s="10"/>
      <c r="C86" s="10"/>
      <c r="D86" s="7"/>
      <c r="L86" s="10"/>
      <c r="M86" s="10"/>
      <c r="N86" s="7"/>
    </row>
    <row r="87" spans="1:14" ht="12.75" x14ac:dyDescent="0.2">
      <c r="A87" s="10"/>
      <c r="B87" s="10"/>
      <c r="C87" s="10"/>
      <c r="D87" s="7"/>
      <c r="L87" s="10"/>
      <c r="M87" s="10"/>
      <c r="N87" s="7"/>
    </row>
    <row r="88" spans="1:14" ht="12.75" x14ac:dyDescent="0.2">
      <c r="A88" s="10"/>
      <c r="B88" s="10"/>
      <c r="C88" s="10"/>
      <c r="D88" s="7"/>
      <c r="L88" s="10"/>
      <c r="M88" s="10"/>
      <c r="N88" s="7"/>
    </row>
    <row r="89" spans="1:14" ht="12.75" x14ac:dyDescent="0.2">
      <c r="A89" s="10"/>
      <c r="B89" s="10"/>
      <c r="C89" s="10"/>
      <c r="D89" s="7"/>
      <c r="L89" s="10"/>
      <c r="M89" s="10"/>
      <c r="N89" s="7"/>
    </row>
    <row r="90" spans="1:14" ht="12.75" x14ac:dyDescent="0.2">
      <c r="A90" s="10"/>
      <c r="B90" s="10"/>
      <c r="C90" s="10"/>
      <c r="D90" s="7"/>
      <c r="L90" s="10"/>
      <c r="M90" s="10"/>
      <c r="N90" s="7"/>
    </row>
    <row r="91" spans="1:14" ht="12.75" x14ac:dyDescent="0.2">
      <c r="A91" s="10"/>
      <c r="B91" s="10"/>
      <c r="C91" s="10"/>
      <c r="D91" s="7"/>
      <c r="L91" s="10"/>
      <c r="M91" s="10"/>
      <c r="N91" s="7"/>
    </row>
    <row r="92" spans="1:14" ht="12.75" x14ac:dyDescent="0.2">
      <c r="A92" s="10"/>
      <c r="B92" s="10"/>
      <c r="C92" s="10"/>
      <c r="D92" s="7"/>
      <c r="L92" s="10"/>
      <c r="M92" s="10"/>
      <c r="N92" s="7"/>
    </row>
    <row r="93" spans="1:14" ht="12.75" x14ac:dyDescent="0.2">
      <c r="A93" s="10"/>
      <c r="B93" s="10"/>
      <c r="C93" s="10"/>
      <c r="D93" s="7"/>
      <c r="L93" s="10"/>
      <c r="M93" s="10"/>
      <c r="N93" s="7"/>
    </row>
    <row r="94" spans="1:14" ht="12.75" x14ac:dyDescent="0.2">
      <c r="A94" s="10"/>
      <c r="B94" s="10"/>
      <c r="C94" s="10"/>
      <c r="D94" s="7"/>
      <c r="L94" s="10"/>
      <c r="M94" s="10"/>
      <c r="N94" s="7"/>
    </row>
    <row r="95" spans="1:14" ht="12.75" x14ac:dyDescent="0.2">
      <c r="A95" s="10"/>
      <c r="B95" s="10"/>
      <c r="C95" s="10"/>
      <c r="D95" s="7"/>
      <c r="L95" s="10"/>
      <c r="M95" s="10"/>
      <c r="N95" s="7"/>
    </row>
    <row r="96" spans="1:14" ht="12.75" x14ac:dyDescent="0.2">
      <c r="A96" s="10"/>
      <c r="B96" s="10"/>
      <c r="C96" s="10"/>
      <c r="D96" s="7"/>
      <c r="L96" s="10"/>
      <c r="M96" s="10"/>
      <c r="N96" s="7"/>
    </row>
    <row r="97" spans="1:14" ht="12.75" x14ac:dyDescent="0.2">
      <c r="A97" s="10"/>
      <c r="B97" s="10"/>
      <c r="C97" s="10"/>
      <c r="D97" s="7"/>
      <c r="L97" s="10"/>
      <c r="M97" s="10"/>
      <c r="N97" s="7"/>
    </row>
    <row r="98" spans="1:14" ht="12.75" x14ac:dyDescent="0.2">
      <c r="A98" s="10"/>
      <c r="B98" s="10"/>
      <c r="C98" s="10"/>
      <c r="D98" s="7"/>
      <c r="L98" s="10"/>
      <c r="M98" s="10"/>
      <c r="N98" s="7"/>
    </row>
    <row r="99" spans="1:14" ht="12.75" x14ac:dyDescent="0.2">
      <c r="A99" s="10"/>
      <c r="B99" s="10"/>
      <c r="C99" s="10"/>
      <c r="D99" s="7"/>
      <c r="L99" s="10"/>
      <c r="M99" s="10"/>
      <c r="N99" s="7"/>
    </row>
    <row r="100" spans="1:14" ht="12.75" x14ac:dyDescent="0.2">
      <c r="A100" s="10"/>
      <c r="B100" s="10"/>
      <c r="C100" s="10"/>
      <c r="D100" s="7"/>
      <c r="L100" s="10"/>
      <c r="M100" s="10"/>
      <c r="N100" s="7"/>
    </row>
    <row r="101" spans="1:14" ht="12.75" x14ac:dyDescent="0.2">
      <c r="A101" s="10"/>
      <c r="B101" s="10"/>
      <c r="C101" s="10"/>
      <c r="D101" s="7"/>
      <c r="L101" s="10"/>
      <c r="M101" s="10"/>
      <c r="N101" s="7"/>
    </row>
    <row r="102" spans="1:14" ht="12.75" x14ac:dyDescent="0.2">
      <c r="A102" s="10"/>
      <c r="B102" s="10"/>
      <c r="C102" s="10"/>
      <c r="D102" s="7"/>
      <c r="L102" s="10"/>
      <c r="M102" s="10"/>
      <c r="N102" s="7"/>
    </row>
    <row r="103" spans="1:14" ht="12.75" x14ac:dyDescent="0.2">
      <c r="A103" s="10"/>
      <c r="B103" s="10"/>
      <c r="C103" s="10"/>
      <c r="D103" s="7"/>
      <c r="L103" s="10"/>
      <c r="M103" s="10"/>
      <c r="N103" s="7"/>
    </row>
    <row r="104" spans="1:14" ht="12.75" x14ac:dyDescent="0.2">
      <c r="A104" s="10"/>
      <c r="B104" s="10"/>
      <c r="C104" s="10"/>
      <c r="D104" s="7"/>
      <c r="L104" s="10"/>
      <c r="M104" s="10"/>
      <c r="N104" s="7"/>
    </row>
    <row r="105" spans="1:14" ht="12.75" x14ac:dyDescent="0.2">
      <c r="A105" s="10"/>
      <c r="B105" s="10"/>
      <c r="C105" s="10"/>
      <c r="D105" s="7"/>
      <c r="L105" s="10"/>
      <c r="M105" s="10"/>
      <c r="N105" s="7"/>
    </row>
    <row r="106" spans="1:14" ht="12.75" x14ac:dyDescent="0.2">
      <c r="A106" s="10"/>
      <c r="B106" s="10"/>
      <c r="C106" s="10"/>
      <c r="D106" s="7"/>
      <c r="L106" s="10"/>
      <c r="M106" s="10"/>
      <c r="N106" s="7"/>
    </row>
    <row r="107" spans="1:14" ht="12.75" x14ac:dyDescent="0.2">
      <c r="A107" s="10"/>
      <c r="B107" s="10"/>
      <c r="C107" s="10"/>
      <c r="D107" s="7"/>
    </row>
    <row r="108" spans="1:14" ht="12.75" x14ac:dyDescent="0.2">
      <c r="A108" s="10"/>
      <c r="B108" s="10"/>
      <c r="C108" s="10"/>
      <c r="D108" s="7"/>
    </row>
    <row r="109" spans="1:14" ht="12.75" x14ac:dyDescent="0.2">
      <c r="A109" s="10"/>
      <c r="B109" s="10"/>
      <c r="C109" s="10"/>
      <c r="D109" s="7"/>
    </row>
    <row r="110" spans="1:14" ht="12.75" x14ac:dyDescent="0.2">
      <c r="A110" s="10"/>
      <c r="B110" s="10"/>
      <c r="C110" s="10"/>
      <c r="D110" s="7"/>
    </row>
    <row r="111" spans="1:14" ht="12.75" x14ac:dyDescent="0.2">
      <c r="A111" s="10"/>
      <c r="B111" s="10"/>
      <c r="C111" s="10"/>
      <c r="D111" s="7"/>
    </row>
    <row r="112" spans="1:14" ht="12.75" x14ac:dyDescent="0.2">
      <c r="A112" s="10"/>
      <c r="B112" s="10"/>
      <c r="C112" s="10"/>
      <c r="D112" s="7"/>
    </row>
    <row r="113" spans="1:4" ht="12.75" x14ac:dyDescent="0.2">
      <c r="A113" s="10"/>
      <c r="B113" s="10"/>
      <c r="C113" s="10"/>
      <c r="D113" s="7"/>
    </row>
    <row r="114" spans="1:4" ht="12.75" x14ac:dyDescent="0.2">
      <c r="A114" s="10"/>
      <c r="B114" s="10"/>
      <c r="C114" s="10"/>
      <c r="D114" s="7"/>
    </row>
    <row r="115" spans="1:4" ht="12.75" x14ac:dyDescent="0.2">
      <c r="A115" s="10"/>
      <c r="B115" s="10"/>
      <c r="C115" s="10"/>
      <c r="D115" s="7"/>
    </row>
    <row r="116" spans="1:4" ht="12.75" x14ac:dyDescent="0.2">
      <c r="A116" s="10"/>
      <c r="B116" s="10"/>
      <c r="C116" s="10"/>
      <c r="D116" s="7"/>
    </row>
    <row r="117" spans="1:4" ht="12.75" x14ac:dyDescent="0.2">
      <c r="A117" s="10"/>
      <c r="B117" s="10"/>
      <c r="C117" s="10"/>
      <c r="D117" s="7"/>
    </row>
    <row r="118" spans="1:4" ht="12.75" x14ac:dyDescent="0.2">
      <c r="A118" s="10"/>
      <c r="B118" s="10"/>
      <c r="C118" s="10"/>
      <c r="D118" s="7"/>
    </row>
    <row r="119" spans="1:4" ht="12.75" x14ac:dyDescent="0.2">
      <c r="A119" s="10"/>
      <c r="B119" s="10"/>
      <c r="C119" s="10"/>
      <c r="D119" s="7"/>
    </row>
    <row r="120" spans="1:4" ht="12.75" x14ac:dyDescent="0.2">
      <c r="A120" s="10"/>
      <c r="B120" s="10"/>
      <c r="C120" s="10"/>
      <c r="D120" s="7"/>
    </row>
    <row r="121" spans="1:4" ht="12.75" x14ac:dyDescent="0.2">
      <c r="A121" s="10"/>
      <c r="B121" s="10"/>
      <c r="C121" s="10"/>
      <c r="D121" s="7"/>
    </row>
    <row r="122" spans="1:4" ht="12.75" x14ac:dyDescent="0.2">
      <c r="A122" s="10"/>
      <c r="B122" s="10"/>
      <c r="C122" s="10"/>
      <c r="D122" s="7"/>
    </row>
    <row r="123" spans="1:4" ht="12.75" x14ac:dyDescent="0.2">
      <c r="A123" s="10"/>
      <c r="B123" s="10"/>
      <c r="C123" s="10"/>
      <c r="D123" s="7"/>
    </row>
    <row r="124" spans="1:4" ht="12.75" x14ac:dyDescent="0.2">
      <c r="A124" s="10"/>
      <c r="B124" s="10"/>
      <c r="C124" s="10"/>
      <c r="D124" s="7"/>
    </row>
    <row r="125" spans="1:4" ht="12.75" x14ac:dyDescent="0.2">
      <c r="A125" s="10"/>
      <c r="B125" s="10"/>
      <c r="C125" s="10"/>
      <c r="D125" s="7"/>
    </row>
    <row r="126" spans="1:4" ht="12.75" x14ac:dyDescent="0.2">
      <c r="A126" s="10"/>
      <c r="B126" s="10"/>
      <c r="C126" s="10"/>
      <c r="D126" s="7"/>
    </row>
    <row r="127" spans="1:4" ht="12.75" x14ac:dyDescent="0.2">
      <c r="A127" s="10"/>
      <c r="B127" s="10"/>
      <c r="C127" s="10"/>
      <c r="D127" s="7"/>
    </row>
    <row r="128" spans="1:4" ht="12.75" x14ac:dyDescent="0.2">
      <c r="A128" s="10"/>
      <c r="B128" s="10"/>
      <c r="C128" s="10"/>
      <c r="D128" s="7"/>
    </row>
    <row r="129" spans="1:4" ht="12.75" x14ac:dyDescent="0.2">
      <c r="A129" s="10"/>
      <c r="B129" s="10"/>
      <c r="C129" s="10"/>
      <c r="D129" s="7"/>
    </row>
    <row r="130" spans="1:4" ht="12.75" x14ac:dyDescent="0.2">
      <c r="A130" s="10"/>
      <c r="B130" s="10"/>
      <c r="C130" s="10"/>
      <c r="D130" s="7"/>
    </row>
    <row r="131" spans="1:4" ht="12.75" x14ac:dyDescent="0.2">
      <c r="A131" s="10"/>
      <c r="B131" s="10"/>
      <c r="C131" s="10"/>
      <c r="D131" s="7"/>
    </row>
    <row r="132" spans="1:4" ht="12.75" x14ac:dyDescent="0.2">
      <c r="A132" s="10"/>
      <c r="B132" s="10"/>
      <c r="C132" s="10"/>
      <c r="D132" s="7"/>
    </row>
    <row r="133" spans="1:4" ht="12.75" x14ac:dyDescent="0.2">
      <c r="A133" s="10"/>
      <c r="B133" s="10"/>
      <c r="C133" s="10"/>
      <c r="D133" s="7"/>
    </row>
    <row r="134" spans="1:4" ht="12.75" x14ac:dyDescent="0.2">
      <c r="A134" s="10"/>
      <c r="B134" s="10"/>
      <c r="C134" s="10"/>
      <c r="D134" s="7"/>
    </row>
    <row r="135" spans="1:4" ht="12.75" x14ac:dyDescent="0.2">
      <c r="A135" s="10"/>
      <c r="B135" s="10"/>
      <c r="C135" s="10"/>
      <c r="D135" s="7"/>
    </row>
    <row r="136" spans="1:4" ht="12.75" x14ac:dyDescent="0.2">
      <c r="A136" s="10"/>
      <c r="B136" s="10"/>
      <c r="C136" s="10"/>
      <c r="D136" s="7"/>
    </row>
    <row r="137" spans="1:4" ht="12.75" x14ac:dyDescent="0.2">
      <c r="A137" s="10"/>
      <c r="B137" s="10"/>
      <c r="C137" s="10"/>
      <c r="D137" s="7"/>
    </row>
    <row r="138" spans="1:4" ht="12.75" x14ac:dyDescent="0.2">
      <c r="A138" s="10"/>
      <c r="B138" s="10"/>
      <c r="C138" s="10"/>
      <c r="D138" s="7"/>
    </row>
    <row r="139" spans="1:4" ht="12.75" x14ac:dyDescent="0.2">
      <c r="A139" s="10"/>
      <c r="B139" s="10"/>
      <c r="C139" s="10"/>
      <c r="D139" s="7"/>
    </row>
    <row r="140" spans="1:4" ht="12.75" x14ac:dyDescent="0.2">
      <c r="A140" s="10"/>
      <c r="B140" s="10"/>
      <c r="C140" s="10"/>
      <c r="D140" s="7"/>
    </row>
    <row r="141" spans="1:4" ht="12.75" x14ac:dyDescent="0.2">
      <c r="A141" s="10"/>
      <c r="B141" s="10"/>
      <c r="C141" s="10"/>
      <c r="D141" s="7"/>
    </row>
    <row r="142" spans="1:4" ht="12.75" x14ac:dyDescent="0.2">
      <c r="A142" s="10"/>
      <c r="B142" s="10"/>
      <c r="C142" s="10"/>
      <c r="D142" s="7"/>
    </row>
    <row r="143" spans="1:4" ht="12.75" x14ac:dyDescent="0.2">
      <c r="A143" s="10"/>
      <c r="B143" s="10"/>
      <c r="C143" s="10"/>
      <c r="D143" s="7"/>
    </row>
    <row r="144" spans="1:4" ht="12.75" x14ac:dyDescent="0.2">
      <c r="A144" s="10"/>
      <c r="B144" s="10"/>
      <c r="C144" s="10"/>
      <c r="D144" s="7"/>
    </row>
    <row r="145" spans="1:4" ht="12.75" x14ac:dyDescent="0.2">
      <c r="A145" s="10"/>
      <c r="B145" s="10"/>
      <c r="C145" s="10"/>
      <c r="D145" s="7"/>
    </row>
    <row r="146" spans="1:4" ht="12.75" x14ac:dyDescent="0.2">
      <c r="A146" s="10"/>
      <c r="B146" s="10"/>
      <c r="C146" s="10"/>
      <c r="D146" s="7"/>
    </row>
    <row r="147" spans="1:4" ht="12.75" x14ac:dyDescent="0.2">
      <c r="A147" s="10"/>
      <c r="B147" s="10"/>
      <c r="C147" s="10"/>
      <c r="D147" s="7"/>
    </row>
    <row r="148" spans="1:4" ht="12.75" x14ac:dyDescent="0.2">
      <c r="A148" s="10"/>
      <c r="B148" s="10"/>
      <c r="C148" s="10"/>
      <c r="D148" s="7"/>
    </row>
    <row r="149" spans="1:4" ht="12.75" x14ac:dyDescent="0.2">
      <c r="A149" s="10"/>
      <c r="B149" s="10"/>
      <c r="C149" s="10"/>
      <c r="D149" s="7"/>
    </row>
    <row r="150" spans="1:4" ht="12.75" x14ac:dyDescent="0.2">
      <c r="A150" s="10"/>
      <c r="B150" s="10"/>
      <c r="C150" s="10"/>
      <c r="D150" s="7"/>
    </row>
    <row r="151" spans="1:4" ht="12.75" x14ac:dyDescent="0.2">
      <c r="A151" s="10"/>
      <c r="B151" s="10"/>
      <c r="C151" s="10"/>
      <c r="D151" s="7"/>
    </row>
    <row r="152" spans="1:4" ht="12.75" x14ac:dyDescent="0.2">
      <c r="A152" s="10"/>
      <c r="B152" s="10"/>
      <c r="C152" s="10"/>
      <c r="D152" s="7"/>
    </row>
    <row r="153" spans="1:4" ht="12.75" x14ac:dyDescent="0.2">
      <c r="A153" s="10"/>
      <c r="B153" s="10"/>
      <c r="C153" s="10"/>
      <c r="D153" s="7"/>
    </row>
    <row r="154" spans="1:4" ht="12.75" x14ac:dyDescent="0.2">
      <c r="A154" s="10"/>
      <c r="B154" s="10"/>
      <c r="C154" s="10"/>
      <c r="D154" s="7"/>
    </row>
    <row r="155" spans="1:4" ht="12.75" x14ac:dyDescent="0.2">
      <c r="A155" s="10"/>
      <c r="B155" s="10"/>
      <c r="C155" s="10"/>
      <c r="D155" s="7"/>
    </row>
    <row r="156" spans="1:4" ht="12.75" x14ac:dyDescent="0.2">
      <c r="A156" s="10"/>
      <c r="B156" s="10"/>
      <c r="C156" s="10"/>
      <c r="D156" s="7"/>
    </row>
    <row r="157" spans="1:4" ht="12.75" x14ac:dyDescent="0.2">
      <c r="A157" s="10"/>
      <c r="B157" s="10"/>
      <c r="C157" s="10"/>
      <c r="D157" s="7"/>
    </row>
    <row r="158" spans="1:4" ht="12.75" x14ac:dyDescent="0.2">
      <c r="A158" s="10"/>
      <c r="B158" s="10"/>
      <c r="C158" s="10"/>
      <c r="D158" s="7"/>
    </row>
    <row r="159" spans="1:4" ht="12.75" x14ac:dyDescent="0.2">
      <c r="A159" s="10"/>
      <c r="B159" s="10"/>
      <c r="C159" s="10"/>
      <c r="D159" s="7"/>
    </row>
    <row r="160" spans="1:4" ht="12.75" x14ac:dyDescent="0.2">
      <c r="A160" s="10"/>
      <c r="B160" s="10"/>
      <c r="C160" s="10"/>
      <c r="D160" s="7"/>
    </row>
    <row r="161" spans="1:4" ht="12.75" x14ac:dyDescent="0.2">
      <c r="A161" s="10"/>
      <c r="B161" s="10"/>
      <c r="C161" s="10"/>
      <c r="D161" s="7"/>
    </row>
    <row r="162" spans="1:4" ht="12.75" x14ac:dyDescent="0.2">
      <c r="A162" s="10"/>
    </row>
    <row r="163" spans="1:4" ht="12.75" x14ac:dyDescent="0.2">
      <c r="A163" s="10"/>
    </row>
    <row r="164" spans="1:4" ht="12.75" x14ac:dyDescent="0.2">
      <c r="A164" s="10"/>
    </row>
    <row r="165" spans="1:4" ht="12.75" x14ac:dyDescent="0.2">
      <c r="A165" s="10"/>
    </row>
    <row r="166" spans="1:4" ht="12.75" x14ac:dyDescent="0.2">
      <c r="A166" s="10"/>
    </row>
    <row r="167" spans="1:4" ht="12.75" x14ac:dyDescent="0.2">
      <c r="A167" s="10"/>
    </row>
    <row r="168" spans="1:4" ht="12.75" x14ac:dyDescent="0.2">
      <c r="A168" s="10"/>
    </row>
    <row r="169" spans="1:4" ht="12.75" x14ac:dyDescent="0.2">
      <c r="A169" s="10"/>
    </row>
    <row r="170" spans="1:4" ht="12.75" x14ac:dyDescent="0.2">
      <c r="A170" s="10"/>
    </row>
    <row r="171" spans="1:4" ht="12.75" x14ac:dyDescent="0.2">
      <c r="A171" s="10"/>
    </row>
    <row r="172" spans="1:4" ht="12.75" x14ac:dyDescent="0.2">
      <c r="A172" s="10"/>
    </row>
    <row r="173" spans="1:4" ht="12.75" x14ac:dyDescent="0.2">
      <c r="A173" s="10"/>
    </row>
    <row r="174" spans="1:4" ht="12.75" x14ac:dyDescent="0.2">
      <c r="A174" s="10"/>
    </row>
    <row r="175" spans="1:4" ht="12.75" x14ac:dyDescent="0.2">
      <c r="A175" s="10"/>
    </row>
    <row r="176" spans="1:4" ht="12.75" x14ac:dyDescent="0.2">
      <c r="A176" s="10"/>
    </row>
    <row r="177" spans="1:1" ht="12.75" x14ac:dyDescent="0.2">
      <c r="A177" s="10"/>
    </row>
    <row r="178" spans="1:1" ht="12.75" x14ac:dyDescent="0.2">
      <c r="A178" s="10"/>
    </row>
    <row r="179" spans="1:1" ht="12.75" x14ac:dyDescent="0.2">
      <c r="A179" s="10"/>
    </row>
    <row r="180" spans="1:1" ht="12.75" x14ac:dyDescent="0.2">
      <c r="A180" s="10"/>
    </row>
    <row r="181" spans="1:1" ht="12.75" x14ac:dyDescent="0.2">
      <c r="A181" s="10"/>
    </row>
    <row r="182" spans="1:1" ht="12.75" x14ac:dyDescent="0.2">
      <c r="A182" s="10"/>
    </row>
    <row r="183" spans="1:1" ht="12.75" x14ac:dyDescent="0.2">
      <c r="A183" s="10"/>
    </row>
    <row r="184" spans="1:1" ht="12.75" x14ac:dyDescent="0.2">
      <c r="A184" s="10"/>
    </row>
    <row r="185" spans="1:1" ht="12.75" x14ac:dyDescent="0.2">
      <c r="A185" s="10"/>
    </row>
    <row r="186" spans="1:1" ht="12.75" x14ac:dyDescent="0.2">
      <c r="A186" s="10"/>
    </row>
    <row r="187" spans="1:1" ht="12.75" x14ac:dyDescent="0.2">
      <c r="A187" s="10"/>
    </row>
    <row r="188" spans="1:1" ht="12.75" x14ac:dyDescent="0.2">
      <c r="A188" s="10"/>
    </row>
    <row r="189" spans="1:1" ht="12.75" x14ac:dyDescent="0.2">
      <c r="A189" s="10"/>
    </row>
    <row r="190" spans="1:1" ht="12.75" x14ac:dyDescent="0.2">
      <c r="A190" s="10"/>
    </row>
    <row r="191" spans="1:1" ht="12.75" x14ac:dyDescent="0.2">
      <c r="A191" s="10"/>
    </row>
    <row r="192" spans="1:1" ht="12.75" x14ac:dyDescent="0.2">
      <c r="A192" s="10"/>
    </row>
    <row r="193" spans="1:1" ht="12.75" x14ac:dyDescent="0.2">
      <c r="A193" s="10"/>
    </row>
    <row r="194" spans="1:1" ht="12.75" x14ac:dyDescent="0.2">
      <c r="A194" s="10"/>
    </row>
    <row r="195" spans="1:1" ht="12.75" x14ac:dyDescent="0.2">
      <c r="A195" s="10"/>
    </row>
    <row r="196" spans="1:1" ht="12.75" x14ac:dyDescent="0.2">
      <c r="A196" s="10"/>
    </row>
    <row r="197" spans="1:1" ht="12.75" x14ac:dyDescent="0.2">
      <c r="A197" s="10"/>
    </row>
    <row r="198" spans="1:1" ht="12.75" x14ac:dyDescent="0.2">
      <c r="A198" s="10"/>
    </row>
    <row r="199" spans="1:1" ht="12.75" x14ac:dyDescent="0.2">
      <c r="A199" s="10"/>
    </row>
    <row r="200" spans="1:1" ht="12.75" x14ac:dyDescent="0.2">
      <c r="A200" s="10"/>
    </row>
    <row r="201" spans="1:1" ht="12.75" x14ac:dyDescent="0.2">
      <c r="A201" s="10"/>
    </row>
    <row r="202" spans="1:1" ht="12.75" x14ac:dyDescent="0.2">
      <c r="A202" s="10"/>
    </row>
    <row r="203" spans="1:1" ht="12.75" x14ac:dyDescent="0.2">
      <c r="A203" s="10"/>
    </row>
    <row r="204" spans="1:1" ht="12.75" x14ac:dyDescent="0.2">
      <c r="A204" s="10"/>
    </row>
    <row r="205" spans="1:1" ht="12.75" x14ac:dyDescent="0.2">
      <c r="A205" s="10"/>
    </row>
    <row r="206" spans="1:1" ht="12.75" x14ac:dyDescent="0.2">
      <c r="A206" s="10"/>
    </row>
    <row r="207" spans="1:1" ht="12.75" x14ac:dyDescent="0.2">
      <c r="A207" s="10"/>
    </row>
    <row r="208" spans="1:1" ht="12.75" x14ac:dyDescent="0.2">
      <c r="A208" s="10"/>
    </row>
    <row r="209" spans="1:1" ht="12.75" x14ac:dyDescent="0.2">
      <c r="A209" s="10"/>
    </row>
    <row r="210" spans="1:1" ht="12.75" x14ac:dyDescent="0.2">
      <c r="A210" s="10"/>
    </row>
    <row r="211" spans="1:1" ht="12.75" x14ac:dyDescent="0.2">
      <c r="A211" s="10"/>
    </row>
    <row r="212" spans="1:1" ht="12.75" x14ac:dyDescent="0.2">
      <c r="A212" s="10"/>
    </row>
    <row r="213" spans="1:1" ht="12.75" x14ac:dyDescent="0.2">
      <c r="A213" s="10"/>
    </row>
    <row r="214" spans="1:1" ht="12.75" x14ac:dyDescent="0.2">
      <c r="A214" s="10"/>
    </row>
    <row r="215" spans="1:1" ht="12.75" x14ac:dyDescent="0.2">
      <c r="A215" s="10"/>
    </row>
    <row r="216" spans="1:1" ht="12.75" x14ac:dyDescent="0.2">
      <c r="A216" s="10"/>
    </row>
    <row r="217" spans="1:1" ht="12.75" x14ac:dyDescent="0.2">
      <c r="A217" s="10"/>
    </row>
    <row r="218" spans="1:1" ht="12.75" x14ac:dyDescent="0.2">
      <c r="A218" s="10"/>
    </row>
    <row r="219" spans="1:1" ht="12.75" x14ac:dyDescent="0.2">
      <c r="A219" s="10"/>
    </row>
    <row r="220" spans="1:1" ht="12.75" x14ac:dyDescent="0.2">
      <c r="A220" s="10"/>
    </row>
    <row r="221" spans="1:1" ht="12.75" x14ac:dyDescent="0.2">
      <c r="A221" s="10"/>
    </row>
    <row r="222" spans="1:1" ht="12.75" x14ac:dyDescent="0.2">
      <c r="A222" s="10"/>
    </row>
    <row r="223" spans="1:1" ht="12.75" x14ac:dyDescent="0.2">
      <c r="A223" s="10"/>
    </row>
    <row r="224" spans="1:1" ht="12.75" x14ac:dyDescent="0.2">
      <c r="A224" s="10"/>
    </row>
    <row r="225" spans="1:1" ht="12.75" x14ac:dyDescent="0.2">
      <c r="A225" s="10"/>
    </row>
    <row r="226" spans="1:1" ht="12.75" x14ac:dyDescent="0.2">
      <c r="A226" s="10"/>
    </row>
    <row r="227" spans="1:1" ht="12.75" x14ac:dyDescent="0.2">
      <c r="A227" s="10"/>
    </row>
    <row r="228" spans="1:1" ht="12.75" x14ac:dyDescent="0.2">
      <c r="A228" s="10"/>
    </row>
    <row r="229" spans="1:1" ht="12.75" x14ac:dyDescent="0.2">
      <c r="A229" s="10"/>
    </row>
    <row r="230" spans="1:1" ht="12.75" x14ac:dyDescent="0.2">
      <c r="A230" s="10"/>
    </row>
    <row r="231" spans="1:1" ht="12.75" x14ac:dyDescent="0.2">
      <c r="A231" s="10"/>
    </row>
    <row r="232" spans="1:1" ht="12.75" x14ac:dyDescent="0.2">
      <c r="A232" s="10"/>
    </row>
    <row r="233" spans="1:1" ht="12.75" x14ac:dyDescent="0.2">
      <c r="A233" s="10"/>
    </row>
    <row r="234" spans="1:1" ht="12.75" x14ac:dyDescent="0.2">
      <c r="A234" s="10"/>
    </row>
    <row r="235" spans="1:1" ht="12.75" x14ac:dyDescent="0.2">
      <c r="A235" s="10"/>
    </row>
    <row r="236" spans="1:1" ht="12.75" x14ac:dyDescent="0.2">
      <c r="A236" s="10"/>
    </row>
    <row r="237" spans="1:1" ht="12.75" x14ac:dyDescent="0.2">
      <c r="A237" s="10"/>
    </row>
    <row r="238" spans="1:1" ht="12.75" x14ac:dyDescent="0.2">
      <c r="A238" s="10"/>
    </row>
    <row r="239" spans="1:1" ht="12.75" x14ac:dyDescent="0.2">
      <c r="A239" s="10"/>
    </row>
    <row r="240" spans="1:1" ht="12.75" x14ac:dyDescent="0.2">
      <c r="A240" s="10"/>
    </row>
    <row r="241" spans="1:1" ht="12.75" x14ac:dyDescent="0.2">
      <c r="A241" s="10"/>
    </row>
    <row r="242" spans="1:1" ht="12.75" x14ac:dyDescent="0.2">
      <c r="A242" s="10"/>
    </row>
    <row r="243" spans="1:1" ht="12.75" x14ac:dyDescent="0.2">
      <c r="A243" s="10"/>
    </row>
    <row r="244" spans="1:1" ht="12.75" x14ac:dyDescent="0.2">
      <c r="A244" s="10"/>
    </row>
    <row r="245" spans="1:1" ht="12.75" x14ac:dyDescent="0.2">
      <c r="A245" s="10"/>
    </row>
    <row r="246" spans="1:1" ht="12.75" x14ac:dyDescent="0.2">
      <c r="A246" s="10"/>
    </row>
    <row r="247" spans="1:1" ht="12.75" x14ac:dyDescent="0.2">
      <c r="A247" s="10"/>
    </row>
    <row r="248" spans="1:1" ht="12.75" x14ac:dyDescent="0.2">
      <c r="A248" s="10"/>
    </row>
    <row r="249" spans="1:1" ht="12.75" x14ac:dyDescent="0.2">
      <c r="A249" s="10"/>
    </row>
    <row r="250" spans="1:1" ht="12.75" x14ac:dyDescent="0.2">
      <c r="A250" s="10"/>
    </row>
    <row r="251" spans="1:1" ht="12.75" x14ac:dyDescent="0.2">
      <c r="A251" s="10"/>
    </row>
    <row r="252" spans="1:1" ht="12.75" x14ac:dyDescent="0.2">
      <c r="A252" s="10"/>
    </row>
    <row r="253" spans="1:1" ht="12.75" x14ac:dyDescent="0.2">
      <c r="A253" s="10"/>
    </row>
    <row r="254" spans="1:1" ht="12.75" x14ac:dyDescent="0.2">
      <c r="A254" s="10"/>
    </row>
    <row r="255" spans="1:1" ht="12.75" x14ac:dyDescent="0.2">
      <c r="A255" s="10"/>
    </row>
    <row r="256" spans="1:1" ht="12.75" x14ac:dyDescent="0.2">
      <c r="A256" s="10"/>
    </row>
    <row r="257" spans="1:1" ht="12.75" x14ac:dyDescent="0.2">
      <c r="A257" s="10"/>
    </row>
    <row r="258" spans="1:1" ht="12.75" x14ac:dyDescent="0.2">
      <c r="A258" s="10"/>
    </row>
    <row r="259" spans="1:1" ht="12.75" x14ac:dyDescent="0.2">
      <c r="A259" s="10"/>
    </row>
    <row r="260" spans="1:1" ht="12.75" x14ac:dyDescent="0.2">
      <c r="A260" s="10"/>
    </row>
    <row r="261" spans="1:1" ht="12.75" x14ac:dyDescent="0.2">
      <c r="A261" s="10"/>
    </row>
    <row r="262" spans="1:1" ht="12.75" x14ac:dyDescent="0.2">
      <c r="A262" s="10"/>
    </row>
    <row r="263" spans="1:1" ht="12.75" x14ac:dyDescent="0.2">
      <c r="A263" s="10"/>
    </row>
    <row r="264" spans="1:1" ht="12.75" x14ac:dyDescent="0.2">
      <c r="A264" s="10"/>
    </row>
    <row r="265" spans="1:1" ht="12.75" x14ac:dyDescent="0.2">
      <c r="A265" s="10"/>
    </row>
    <row r="266" spans="1:1" ht="12.75" x14ac:dyDescent="0.2">
      <c r="A266" s="10"/>
    </row>
    <row r="267" spans="1:1" ht="12.75" x14ac:dyDescent="0.2">
      <c r="A267" s="10"/>
    </row>
    <row r="268" spans="1:1" ht="12.75" x14ac:dyDescent="0.2">
      <c r="A268" s="10"/>
    </row>
    <row r="269" spans="1:1" ht="12.75" x14ac:dyDescent="0.2">
      <c r="A269" s="10"/>
    </row>
    <row r="270" spans="1:1" ht="12.75" x14ac:dyDescent="0.2">
      <c r="A270" s="10"/>
    </row>
    <row r="271" spans="1:1" ht="12.75" x14ac:dyDescent="0.2">
      <c r="A271" s="10"/>
    </row>
    <row r="272" spans="1:1" ht="12.75" x14ac:dyDescent="0.2">
      <c r="A272" s="10"/>
    </row>
    <row r="273" spans="1:1" ht="12.75" x14ac:dyDescent="0.2">
      <c r="A273" s="10"/>
    </row>
    <row r="274" spans="1:1" ht="12.75" x14ac:dyDescent="0.2">
      <c r="A274" s="10"/>
    </row>
    <row r="275" spans="1:1" ht="12.75" x14ac:dyDescent="0.2">
      <c r="A275" s="10"/>
    </row>
    <row r="276" spans="1:1" ht="12.75" x14ac:dyDescent="0.2">
      <c r="A276" s="10"/>
    </row>
    <row r="277" spans="1:1" ht="12.75" x14ac:dyDescent="0.2">
      <c r="A277" s="10"/>
    </row>
    <row r="278" spans="1:1" ht="12.75" x14ac:dyDescent="0.2">
      <c r="A278" s="10"/>
    </row>
    <row r="279" spans="1:1" ht="12.75" x14ac:dyDescent="0.2">
      <c r="A279" s="10"/>
    </row>
    <row r="280" spans="1:1" ht="12.75" x14ac:dyDescent="0.2">
      <c r="A280" s="10"/>
    </row>
    <row r="281" spans="1:1" ht="12.75" x14ac:dyDescent="0.2">
      <c r="A281" s="10"/>
    </row>
    <row r="282" spans="1:1" ht="12.75" x14ac:dyDescent="0.2">
      <c r="A282" s="10"/>
    </row>
    <row r="283" spans="1:1" ht="12.75" x14ac:dyDescent="0.2">
      <c r="A283" s="10"/>
    </row>
    <row r="284" spans="1:1" ht="12.75" x14ac:dyDescent="0.2">
      <c r="A284" s="10"/>
    </row>
    <row r="285" spans="1:1" ht="12.75" x14ac:dyDescent="0.2">
      <c r="A285" s="10"/>
    </row>
    <row r="286" spans="1:1" ht="12.75" x14ac:dyDescent="0.2">
      <c r="A286" s="10"/>
    </row>
    <row r="287" spans="1:1" ht="12.75" x14ac:dyDescent="0.2">
      <c r="A287" s="10"/>
    </row>
    <row r="288" spans="1:1" ht="12.75" x14ac:dyDescent="0.2">
      <c r="A288" s="10"/>
    </row>
    <row r="289" spans="1:1" ht="12.75" x14ac:dyDescent="0.2">
      <c r="A289" s="10"/>
    </row>
    <row r="290" spans="1:1" ht="12.75" x14ac:dyDescent="0.2">
      <c r="A290" s="10"/>
    </row>
    <row r="291" spans="1:1" ht="12.75" x14ac:dyDescent="0.2">
      <c r="A291" s="10"/>
    </row>
    <row r="292" spans="1:1" ht="12.75" x14ac:dyDescent="0.2">
      <c r="A292" s="10"/>
    </row>
    <row r="293" spans="1:1" ht="12.75" x14ac:dyDescent="0.2">
      <c r="A293" s="10"/>
    </row>
    <row r="294" spans="1:1" ht="12.75" x14ac:dyDescent="0.2">
      <c r="A294" s="10"/>
    </row>
    <row r="295" spans="1:1" ht="12.75" x14ac:dyDescent="0.2">
      <c r="A295" s="10"/>
    </row>
    <row r="296" spans="1:1" ht="12.75" x14ac:dyDescent="0.2">
      <c r="A296" s="10"/>
    </row>
    <row r="297" spans="1:1" ht="12.75" x14ac:dyDescent="0.2">
      <c r="A297" s="10"/>
    </row>
    <row r="298" spans="1:1" ht="12.75" x14ac:dyDescent="0.2">
      <c r="A298" s="10"/>
    </row>
    <row r="299" spans="1:1" ht="12.75" x14ac:dyDescent="0.2">
      <c r="A299" s="10"/>
    </row>
    <row r="300" spans="1:1" ht="12.75" x14ac:dyDescent="0.2">
      <c r="A300" s="10"/>
    </row>
    <row r="301" spans="1:1" ht="12.75" x14ac:dyDescent="0.2">
      <c r="A301" s="10"/>
    </row>
    <row r="302" spans="1:1" ht="12.75" x14ac:dyDescent="0.2">
      <c r="A302" s="10"/>
    </row>
    <row r="303" spans="1:1" ht="12.75" x14ac:dyDescent="0.2">
      <c r="A303" s="10"/>
    </row>
    <row r="304" spans="1:1" ht="12.75" x14ac:dyDescent="0.2">
      <c r="A304" s="10"/>
    </row>
    <row r="305" spans="1:1" ht="12.75" x14ac:dyDescent="0.2">
      <c r="A305" s="10"/>
    </row>
    <row r="306" spans="1:1" ht="12.75" x14ac:dyDescent="0.2">
      <c r="A306" s="10"/>
    </row>
    <row r="307" spans="1:1" ht="12.75" x14ac:dyDescent="0.2">
      <c r="A307" s="10"/>
    </row>
    <row r="308" spans="1:1" ht="12.75" x14ac:dyDescent="0.2">
      <c r="A308" s="10"/>
    </row>
    <row r="309" spans="1:1" ht="12.75" x14ac:dyDescent="0.2">
      <c r="A309" s="10"/>
    </row>
    <row r="310" spans="1:1" ht="12.75" x14ac:dyDescent="0.2">
      <c r="A310" s="10"/>
    </row>
    <row r="311" spans="1:1" ht="12.75" x14ac:dyDescent="0.2">
      <c r="A311" s="10"/>
    </row>
    <row r="312" spans="1:1" ht="12.75" x14ac:dyDescent="0.2">
      <c r="A312" s="10"/>
    </row>
    <row r="313" spans="1:1" ht="12.75" x14ac:dyDescent="0.2">
      <c r="A313" s="10"/>
    </row>
    <row r="314" spans="1:1" ht="12.75" x14ac:dyDescent="0.2">
      <c r="A314" s="10"/>
    </row>
    <row r="315" spans="1:1" ht="12.75" x14ac:dyDescent="0.2">
      <c r="A315" s="10"/>
    </row>
    <row r="316" spans="1:1" ht="12.75" x14ac:dyDescent="0.2">
      <c r="A316" s="10"/>
    </row>
    <row r="317" spans="1:1" ht="12.75" x14ac:dyDescent="0.2">
      <c r="A317" s="10"/>
    </row>
    <row r="318" spans="1:1" ht="12.75" x14ac:dyDescent="0.2">
      <c r="A318" s="10"/>
    </row>
    <row r="319" spans="1:1" ht="12.75" x14ac:dyDescent="0.2">
      <c r="A319" s="10"/>
    </row>
    <row r="320" spans="1:1" ht="12.75" x14ac:dyDescent="0.2">
      <c r="A320" s="10"/>
    </row>
    <row r="321" spans="1:1" ht="12.75" x14ac:dyDescent="0.2">
      <c r="A321" s="10"/>
    </row>
    <row r="322" spans="1:1" ht="12.75" x14ac:dyDescent="0.2">
      <c r="A322" s="10"/>
    </row>
    <row r="323" spans="1:1" ht="12.75" x14ac:dyDescent="0.2">
      <c r="A323" s="10"/>
    </row>
    <row r="324" spans="1:1" ht="12.75" x14ac:dyDescent="0.2">
      <c r="A324" s="10"/>
    </row>
    <row r="325" spans="1:1" ht="12.75" x14ac:dyDescent="0.2">
      <c r="A325" s="10"/>
    </row>
    <row r="326" spans="1:1" ht="12.75" x14ac:dyDescent="0.2">
      <c r="A326" s="10"/>
    </row>
    <row r="327" spans="1:1" ht="12.75" x14ac:dyDescent="0.2">
      <c r="A327" s="10"/>
    </row>
    <row r="328" spans="1:1" ht="12.75" x14ac:dyDescent="0.2">
      <c r="A328" s="10"/>
    </row>
    <row r="329" spans="1:1" ht="12.75" x14ac:dyDescent="0.2">
      <c r="A329" s="10"/>
    </row>
    <row r="330" spans="1:1" ht="12.75" x14ac:dyDescent="0.2">
      <c r="A330" s="10"/>
    </row>
    <row r="331" spans="1:1" ht="12.75" x14ac:dyDescent="0.2">
      <c r="A331" s="10"/>
    </row>
    <row r="332" spans="1:1" ht="12.75" x14ac:dyDescent="0.2">
      <c r="A332" s="10"/>
    </row>
    <row r="333" spans="1:1" ht="12.75" x14ac:dyDescent="0.2">
      <c r="A333" s="10"/>
    </row>
    <row r="334" spans="1:1" ht="12.75" x14ac:dyDescent="0.2">
      <c r="A334" s="10"/>
    </row>
    <row r="335" spans="1:1" ht="12.75" x14ac:dyDescent="0.2">
      <c r="A335" s="10"/>
    </row>
    <row r="336" spans="1:1" ht="12.75" x14ac:dyDescent="0.2">
      <c r="A336" s="10"/>
    </row>
    <row r="337" spans="1:1" ht="12.75" x14ac:dyDescent="0.2">
      <c r="A337" s="10"/>
    </row>
    <row r="338" spans="1:1" ht="12.75" x14ac:dyDescent="0.2">
      <c r="A338" s="10"/>
    </row>
    <row r="339" spans="1:1" ht="12.75" x14ac:dyDescent="0.2">
      <c r="A339" s="10"/>
    </row>
    <row r="340" spans="1:1" ht="12.75" x14ac:dyDescent="0.2">
      <c r="A340" s="10"/>
    </row>
    <row r="341" spans="1:1" ht="12.75" x14ac:dyDescent="0.2">
      <c r="A341" s="10"/>
    </row>
    <row r="342" spans="1:1" ht="12.75" x14ac:dyDescent="0.2">
      <c r="A342" s="10"/>
    </row>
    <row r="343" spans="1:1" ht="12.75" x14ac:dyDescent="0.2">
      <c r="A343" s="10"/>
    </row>
    <row r="344" spans="1:1" ht="12.75" x14ac:dyDescent="0.2">
      <c r="A344" s="10"/>
    </row>
    <row r="345" spans="1:1" ht="12.75" x14ac:dyDescent="0.2">
      <c r="A345" s="10"/>
    </row>
    <row r="346" spans="1:1" ht="12.75" x14ac:dyDescent="0.2">
      <c r="A346" s="10"/>
    </row>
    <row r="347" spans="1:1" ht="12.75" x14ac:dyDescent="0.2">
      <c r="A347" s="10"/>
    </row>
    <row r="348" spans="1:1" ht="12.75" x14ac:dyDescent="0.2">
      <c r="A348" s="10"/>
    </row>
    <row r="349" spans="1:1" ht="12.75" x14ac:dyDescent="0.2">
      <c r="A349" s="10"/>
    </row>
    <row r="350" spans="1:1" ht="12.75" x14ac:dyDescent="0.2">
      <c r="A350" s="10"/>
    </row>
    <row r="351" spans="1:1" ht="12.75" x14ac:dyDescent="0.2">
      <c r="A351" s="10"/>
    </row>
    <row r="352" spans="1:1" ht="12.75" x14ac:dyDescent="0.2">
      <c r="A352" s="10"/>
    </row>
    <row r="353" spans="1:1" ht="12.75" x14ac:dyDescent="0.2">
      <c r="A353" s="10"/>
    </row>
    <row r="354" spans="1:1" ht="12.75" x14ac:dyDescent="0.2">
      <c r="A354" s="10"/>
    </row>
    <row r="355" spans="1:1" ht="12.75" x14ac:dyDescent="0.2">
      <c r="A355" s="10"/>
    </row>
    <row r="356" spans="1:1" ht="12.75" x14ac:dyDescent="0.2">
      <c r="A356" s="10"/>
    </row>
    <row r="357" spans="1:1" ht="12.75" x14ac:dyDescent="0.2">
      <c r="A357" s="10"/>
    </row>
    <row r="358" spans="1:1" ht="12.75" x14ac:dyDescent="0.2">
      <c r="A358" s="10"/>
    </row>
    <row r="359" spans="1:1" ht="12.75" x14ac:dyDescent="0.2">
      <c r="A359" s="10"/>
    </row>
    <row r="360" spans="1:1" ht="12.75" x14ac:dyDescent="0.2">
      <c r="A360" s="10"/>
    </row>
    <row r="361" spans="1:1" ht="12.75" x14ac:dyDescent="0.2">
      <c r="A361" s="10"/>
    </row>
    <row r="362" spans="1:1" ht="12.75" x14ac:dyDescent="0.2">
      <c r="A362" s="10"/>
    </row>
    <row r="363" spans="1:1" ht="12.75" x14ac:dyDescent="0.2">
      <c r="A363" s="10"/>
    </row>
    <row r="364" spans="1:1" ht="12.75" x14ac:dyDescent="0.2">
      <c r="A364" s="10"/>
    </row>
    <row r="365" spans="1:1" ht="12.75" x14ac:dyDescent="0.2">
      <c r="A365" s="10"/>
    </row>
    <row r="366" spans="1:1" ht="12.75" x14ac:dyDescent="0.2">
      <c r="A366" s="10"/>
    </row>
    <row r="367" spans="1:1" ht="12.75" x14ac:dyDescent="0.2">
      <c r="A367" s="10"/>
    </row>
    <row r="368" spans="1:1" ht="12.75" x14ac:dyDescent="0.2">
      <c r="A368" s="10"/>
    </row>
    <row r="369" spans="1:1" ht="12.75" x14ac:dyDescent="0.2">
      <c r="A369" s="10"/>
    </row>
    <row r="370" spans="1:1" ht="12.75" x14ac:dyDescent="0.2">
      <c r="A370" s="10"/>
    </row>
    <row r="371" spans="1:1" ht="12.75" x14ac:dyDescent="0.2">
      <c r="A371" s="10"/>
    </row>
    <row r="372" spans="1:1" ht="12.75" x14ac:dyDescent="0.2">
      <c r="A372" s="10"/>
    </row>
    <row r="373" spans="1:1" ht="12.75" x14ac:dyDescent="0.2">
      <c r="A373" s="10"/>
    </row>
    <row r="374" spans="1:1" ht="12.75" x14ac:dyDescent="0.2">
      <c r="A374" s="10"/>
    </row>
    <row r="375" spans="1:1" ht="12.75" x14ac:dyDescent="0.2">
      <c r="A375" s="10"/>
    </row>
    <row r="376" spans="1:1" ht="12.75" x14ac:dyDescent="0.2">
      <c r="A376" s="10"/>
    </row>
    <row r="377" spans="1:1" ht="12.75" x14ac:dyDescent="0.2">
      <c r="A377" s="10"/>
    </row>
    <row r="378" spans="1:1" ht="12.75" x14ac:dyDescent="0.2">
      <c r="A378" s="10"/>
    </row>
    <row r="379" spans="1:1" ht="12.75" x14ac:dyDescent="0.2">
      <c r="A379" s="10"/>
    </row>
    <row r="380" spans="1:1" ht="12.75" x14ac:dyDescent="0.2">
      <c r="A380" s="10"/>
    </row>
    <row r="381" spans="1:1" ht="12.75" x14ac:dyDescent="0.2">
      <c r="A381" s="10"/>
    </row>
    <row r="382" spans="1:1" ht="12.75" x14ac:dyDescent="0.2">
      <c r="A382" s="10"/>
    </row>
    <row r="383" spans="1:1" ht="12.75" x14ac:dyDescent="0.2">
      <c r="A383" s="10"/>
    </row>
    <row r="384" spans="1:1" ht="12.75" x14ac:dyDescent="0.2">
      <c r="A384" s="10"/>
    </row>
    <row r="385" spans="1:1" ht="12.75" x14ac:dyDescent="0.2">
      <c r="A385" s="10"/>
    </row>
    <row r="386" spans="1:1" ht="12.75" x14ac:dyDescent="0.2">
      <c r="A386" s="10"/>
    </row>
    <row r="387" spans="1:1" ht="12.75" x14ac:dyDescent="0.2">
      <c r="A387" s="10"/>
    </row>
    <row r="388" spans="1:1" ht="12.75" x14ac:dyDescent="0.2">
      <c r="A388" s="10"/>
    </row>
    <row r="389" spans="1:1" ht="12.75" x14ac:dyDescent="0.2">
      <c r="A389" s="10"/>
    </row>
    <row r="390" spans="1:1" ht="12.75" x14ac:dyDescent="0.2">
      <c r="A390" s="10"/>
    </row>
    <row r="391" spans="1:1" ht="12.75" x14ac:dyDescent="0.2">
      <c r="A391" s="10"/>
    </row>
    <row r="392" spans="1:1" ht="12.75" x14ac:dyDescent="0.2">
      <c r="A392" s="10"/>
    </row>
    <row r="393" spans="1:1" ht="12.75" x14ac:dyDescent="0.2">
      <c r="A393" s="10"/>
    </row>
    <row r="394" spans="1:1" ht="12.75" x14ac:dyDescent="0.2">
      <c r="A394" s="10"/>
    </row>
    <row r="395" spans="1:1" ht="12.75" x14ac:dyDescent="0.2">
      <c r="A395" s="10"/>
    </row>
    <row r="396" spans="1:1" ht="12.75" x14ac:dyDescent="0.2">
      <c r="A396" s="10"/>
    </row>
    <row r="397" spans="1:1" ht="12.75" x14ac:dyDescent="0.2">
      <c r="A397" s="10"/>
    </row>
    <row r="398" spans="1:1" ht="12.75" x14ac:dyDescent="0.2">
      <c r="A398" s="10"/>
    </row>
    <row r="399" spans="1:1" ht="12.75" x14ac:dyDescent="0.2">
      <c r="A399" s="10"/>
    </row>
    <row r="400" spans="1:1" ht="12.75" x14ac:dyDescent="0.2">
      <c r="A400" s="10"/>
    </row>
    <row r="401" spans="1:1" ht="12.75" x14ac:dyDescent="0.2">
      <c r="A401" s="10"/>
    </row>
    <row r="402" spans="1:1" ht="12.75" x14ac:dyDescent="0.2">
      <c r="A402" s="10"/>
    </row>
    <row r="403" spans="1:1" ht="12.75" x14ac:dyDescent="0.2">
      <c r="A403" s="10"/>
    </row>
    <row r="404" spans="1:1" ht="12.75" x14ac:dyDescent="0.2">
      <c r="A404" s="10"/>
    </row>
    <row r="405" spans="1:1" ht="12.75" x14ac:dyDescent="0.2">
      <c r="A405" s="10"/>
    </row>
    <row r="406" spans="1:1" ht="12.75" x14ac:dyDescent="0.2">
      <c r="A406" s="10"/>
    </row>
    <row r="407" spans="1:1" ht="12.75" x14ac:dyDescent="0.2">
      <c r="A407" s="10"/>
    </row>
    <row r="408" spans="1:1" ht="12.75" x14ac:dyDescent="0.2">
      <c r="A408" s="10"/>
    </row>
    <row r="409" spans="1:1" ht="12.75" x14ac:dyDescent="0.2">
      <c r="A409" s="10"/>
    </row>
    <row r="410" spans="1:1" ht="12.75" x14ac:dyDescent="0.2">
      <c r="A410" s="10"/>
    </row>
    <row r="411" spans="1:1" ht="12.75" x14ac:dyDescent="0.2">
      <c r="A411" s="10"/>
    </row>
    <row r="412" spans="1:1" ht="12.75" x14ac:dyDescent="0.2">
      <c r="A412" s="10"/>
    </row>
    <row r="413" spans="1:1" ht="12.75" x14ac:dyDescent="0.2">
      <c r="A413" s="10"/>
    </row>
    <row r="414" spans="1:1" ht="12.75" x14ac:dyDescent="0.2">
      <c r="A414" s="10"/>
    </row>
    <row r="415" spans="1:1" ht="12.75" x14ac:dyDescent="0.2">
      <c r="A415" s="10"/>
    </row>
    <row r="416" spans="1:1" ht="12.75" x14ac:dyDescent="0.2">
      <c r="A416" s="10"/>
    </row>
    <row r="417" spans="1:1" ht="12.75" x14ac:dyDescent="0.2">
      <c r="A417" s="10"/>
    </row>
    <row r="418" spans="1:1" ht="12.75" x14ac:dyDescent="0.2">
      <c r="A418" s="10"/>
    </row>
    <row r="419" spans="1:1" ht="12.75" x14ac:dyDescent="0.2">
      <c r="A419" s="10"/>
    </row>
    <row r="420" spans="1:1" ht="12.75" x14ac:dyDescent="0.2">
      <c r="A420" s="10"/>
    </row>
    <row r="421" spans="1:1" ht="12.75" x14ac:dyDescent="0.2">
      <c r="A421" s="10"/>
    </row>
    <row r="422" spans="1:1" ht="12.75" x14ac:dyDescent="0.2">
      <c r="A422" s="10"/>
    </row>
    <row r="423" spans="1:1" ht="12.75" x14ac:dyDescent="0.2">
      <c r="A423" s="10"/>
    </row>
    <row r="424" spans="1:1" ht="12.75" x14ac:dyDescent="0.2">
      <c r="A424" s="10"/>
    </row>
    <row r="425" spans="1:1" ht="12.75" x14ac:dyDescent="0.2">
      <c r="A425" s="10"/>
    </row>
    <row r="426" spans="1:1" ht="12.75" x14ac:dyDescent="0.2">
      <c r="A426" s="10"/>
    </row>
    <row r="427" spans="1:1" ht="12.75" x14ac:dyDescent="0.2">
      <c r="A427" s="10"/>
    </row>
    <row r="428" spans="1:1" ht="12.75" x14ac:dyDescent="0.2">
      <c r="A428" s="10"/>
    </row>
    <row r="429" spans="1:1" ht="12.75" x14ac:dyDescent="0.2">
      <c r="A429" s="10"/>
    </row>
    <row r="430" spans="1:1" ht="12.75" x14ac:dyDescent="0.2">
      <c r="A430" s="10"/>
    </row>
    <row r="431" spans="1:1" ht="12.75" x14ac:dyDescent="0.2">
      <c r="A431" s="10"/>
    </row>
    <row r="432" spans="1:1" ht="12.75" x14ac:dyDescent="0.2">
      <c r="A432" s="10"/>
    </row>
    <row r="433" spans="1:1" ht="12.75" x14ac:dyDescent="0.2">
      <c r="A433" s="10"/>
    </row>
    <row r="434" spans="1:1" ht="12.75" x14ac:dyDescent="0.2">
      <c r="A434" s="10"/>
    </row>
    <row r="435" spans="1:1" ht="12.75" x14ac:dyDescent="0.2">
      <c r="A435" s="10"/>
    </row>
    <row r="436" spans="1:1" ht="12.75" x14ac:dyDescent="0.2">
      <c r="A436" s="10"/>
    </row>
    <row r="437" spans="1:1" ht="12.75" x14ac:dyDescent="0.2">
      <c r="A437" s="10"/>
    </row>
    <row r="438" spans="1:1" ht="12.75" x14ac:dyDescent="0.2">
      <c r="A438" s="10"/>
    </row>
    <row r="439" spans="1:1" ht="12.75" x14ac:dyDescent="0.2">
      <c r="A439" s="10"/>
    </row>
    <row r="440" spans="1:1" ht="12.75" x14ac:dyDescent="0.2">
      <c r="A440" s="10"/>
    </row>
    <row r="441" spans="1:1" ht="12.75" x14ac:dyDescent="0.2">
      <c r="A441" s="10"/>
    </row>
    <row r="442" spans="1:1" ht="12.75" x14ac:dyDescent="0.2">
      <c r="A442" s="10"/>
    </row>
    <row r="443" spans="1:1" ht="12.75" x14ac:dyDescent="0.2">
      <c r="A443" s="10"/>
    </row>
    <row r="444" spans="1:1" ht="12.75" x14ac:dyDescent="0.2">
      <c r="A444" s="10"/>
    </row>
    <row r="445" spans="1:1" ht="12.75" x14ac:dyDescent="0.2">
      <c r="A445" s="10"/>
    </row>
    <row r="446" spans="1:1" ht="12.75" x14ac:dyDescent="0.2">
      <c r="A446" s="10"/>
    </row>
    <row r="447" spans="1:1" ht="12.75" x14ac:dyDescent="0.2">
      <c r="A447" s="10"/>
    </row>
    <row r="448" spans="1:1" ht="12.75" x14ac:dyDescent="0.2">
      <c r="A448" s="10"/>
    </row>
    <row r="449" spans="1:1" ht="12.75" x14ac:dyDescent="0.2">
      <c r="A449" s="10"/>
    </row>
    <row r="450" spans="1:1" ht="12.75" x14ac:dyDescent="0.2">
      <c r="A450" s="10"/>
    </row>
    <row r="451" spans="1:1" ht="12.75" x14ac:dyDescent="0.2">
      <c r="A451" s="10"/>
    </row>
    <row r="452" spans="1:1" ht="12.75" x14ac:dyDescent="0.2">
      <c r="A452" s="10"/>
    </row>
    <row r="453" spans="1:1" ht="12.75" x14ac:dyDescent="0.2">
      <c r="A453" s="10"/>
    </row>
    <row r="454" spans="1:1" ht="12.75" x14ac:dyDescent="0.2">
      <c r="A454" s="10"/>
    </row>
    <row r="455" spans="1:1" ht="12.75" x14ac:dyDescent="0.2">
      <c r="A455" s="10"/>
    </row>
    <row r="456" spans="1:1" ht="12.75" x14ac:dyDescent="0.2">
      <c r="A456" s="10"/>
    </row>
    <row r="457" spans="1:1" ht="12.75" x14ac:dyDescent="0.2">
      <c r="A457" s="10"/>
    </row>
    <row r="458" spans="1:1" ht="12.75" x14ac:dyDescent="0.2">
      <c r="A458" s="10"/>
    </row>
    <row r="459" spans="1:1" ht="12.75" x14ac:dyDescent="0.2">
      <c r="A459" s="10"/>
    </row>
    <row r="460" spans="1:1" ht="12.75" x14ac:dyDescent="0.2">
      <c r="A460" s="10"/>
    </row>
    <row r="461" spans="1:1" ht="12.75" x14ac:dyDescent="0.2">
      <c r="A461" s="10"/>
    </row>
    <row r="462" spans="1:1" ht="12.75" x14ac:dyDescent="0.2">
      <c r="A462" s="10"/>
    </row>
    <row r="463" spans="1:1" ht="12.75" x14ac:dyDescent="0.2">
      <c r="A463" s="10"/>
    </row>
    <row r="464" spans="1:1" ht="12.75" x14ac:dyDescent="0.2">
      <c r="A464" s="10"/>
    </row>
    <row r="465" spans="1:1" ht="12.75" x14ac:dyDescent="0.2">
      <c r="A465" s="10"/>
    </row>
    <row r="466" spans="1:1" ht="12.75" x14ac:dyDescent="0.2">
      <c r="A466" s="10"/>
    </row>
    <row r="467" spans="1:1" ht="12.75" x14ac:dyDescent="0.2">
      <c r="A467" s="10"/>
    </row>
    <row r="468" spans="1:1" ht="12.75" x14ac:dyDescent="0.2">
      <c r="A468" s="10"/>
    </row>
    <row r="469" spans="1:1" ht="12.75" x14ac:dyDescent="0.2">
      <c r="A469" s="10"/>
    </row>
    <row r="470" spans="1:1" ht="12.75" x14ac:dyDescent="0.2">
      <c r="A470" s="10"/>
    </row>
    <row r="471" spans="1:1" ht="12.75" x14ac:dyDescent="0.2">
      <c r="A471" s="10"/>
    </row>
    <row r="472" spans="1:1" ht="12.75" x14ac:dyDescent="0.2">
      <c r="A472" s="10"/>
    </row>
    <row r="473" spans="1:1" ht="12.75" x14ac:dyDescent="0.2">
      <c r="A473" s="10"/>
    </row>
    <row r="474" spans="1:1" ht="12.75" x14ac:dyDescent="0.2">
      <c r="A474" s="10"/>
    </row>
    <row r="475" spans="1:1" ht="12.75" x14ac:dyDescent="0.2">
      <c r="A475" s="10"/>
    </row>
    <row r="476" spans="1:1" ht="12.75" x14ac:dyDescent="0.2">
      <c r="A476" s="10"/>
    </row>
    <row r="477" spans="1:1" ht="12.75" x14ac:dyDescent="0.2">
      <c r="A477" s="10"/>
    </row>
    <row r="478" spans="1:1" ht="12.75" x14ac:dyDescent="0.2">
      <c r="A478" s="10"/>
    </row>
    <row r="479" spans="1:1" ht="12.75" x14ac:dyDescent="0.2">
      <c r="A479" s="10"/>
    </row>
    <row r="480" spans="1:1" ht="12.75" x14ac:dyDescent="0.2">
      <c r="A480" s="10"/>
    </row>
    <row r="481" spans="1:1" ht="12.75" x14ac:dyDescent="0.2">
      <c r="A481" s="10"/>
    </row>
    <row r="482" spans="1:1" ht="12.75" x14ac:dyDescent="0.2">
      <c r="A482" s="10"/>
    </row>
    <row r="483" spans="1:1" ht="12.75" x14ac:dyDescent="0.2">
      <c r="A483" s="10"/>
    </row>
    <row r="484" spans="1:1" ht="12.75" x14ac:dyDescent="0.2">
      <c r="A484" s="10"/>
    </row>
    <row r="485" spans="1:1" ht="12.75" x14ac:dyDescent="0.2">
      <c r="A485" s="10"/>
    </row>
    <row r="486" spans="1:1" ht="12.75" x14ac:dyDescent="0.2">
      <c r="A486" s="10"/>
    </row>
    <row r="487" spans="1:1" ht="12.75" x14ac:dyDescent="0.2">
      <c r="A487" s="10"/>
    </row>
    <row r="488" spans="1:1" ht="12.75" x14ac:dyDescent="0.2">
      <c r="A488" s="10"/>
    </row>
    <row r="489" spans="1:1" ht="12.75" x14ac:dyDescent="0.2">
      <c r="A489" s="10"/>
    </row>
    <row r="490" spans="1:1" ht="12.75" x14ac:dyDescent="0.2">
      <c r="A490" s="10"/>
    </row>
    <row r="491" spans="1:1" ht="12.75" x14ac:dyDescent="0.2">
      <c r="A491" s="10"/>
    </row>
    <row r="492" spans="1:1" ht="12.75" x14ac:dyDescent="0.2">
      <c r="A492" s="10"/>
    </row>
    <row r="493" spans="1:1" ht="12.75" x14ac:dyDescent="0.2">
      <c r="A493" s="10"/>
    </row>
    <row r="494" spans="1:1" ht="12.75" x14ac:dyDescent="0.2">
      <c r="A494" s="10"/>
    </row>
    <row r="495" spans="1:1" ht="12.75" x14ac:dyDescent="0.2">
      <c r="A495" s="10"/>
    </row>
    <row r="496" spans="1:1" ht="12.75" x14ac:dyDescent="0.2">
      <c r="A496" s="10"/>
    </row>
    <row r="497" spans="1:1" ht="12.75" x14ac:dyDescent="0.2">
      <c r="A497" s="10"/>
    </row>
    <row r="498" spans="1:1" ht="12.75" x14ac:dyDescent="0.2">
      <c r="A498" s="10"/>
    </row>
    <row r="499" spans="1:1" ht="12.75" x14ac:dyDescent="0.2">
      <c r="A499" s="10"/>
    </row>
    <row r="500" spans="1:1" ht="12.75" x14ac:dyDescent="0.2">
      <c r="A500" s="10"/>
    </row>
    <row r="501" spans="1:1" ht="12.75" x14ac:dyDescent="0.2">
      <c r="A501" s="10"/>
    </row>
    <row r="502" spans="1:1" ht="12.75" x14ac:dyDescent="0.2">
      <c r="A502" s="10"/>
    </row>
    <row r="503" spans="1:1" ht="12.75" x14ac:dyDescent="0.2">
      <c r="A503" s="10"/>
    </row>
    <row r="504" spans="1:1" ht="12.75" x14ac:dyDescent="0.2">
      <c r="A504" s="10"/>
    </row>
    <row r="505" spans="1:1" ht="12.75" x14ac:dyDescent="0.2">
      <c r="A505" s="10"/>
    </row>
    <row r="506" spans="1:1" ht="12.75" x14ac:dyDescent="0.2">
      <c r="A506" s="10"/>
    </row>
    <row r="507" spans="1:1" ht="12.75" x14ac:dyDescent="0.2">
      <c r="A507" s="10"/>
    </row>
    <row r="508" spans="1:1" ht="12.75" x14ac:dyDescent="0.2">
      <c r="A508" s="10"/>
    </row>
    <row r="509" spans="1:1" ht="12.75" x14ac:dyDescent="0.2">
      <c r="A509" s="10"/>
    </row>
    <row r="510" spans="1:1" ht="12.75" x14ac:dyDescent="0.2">
      <c r="A510" s="10"/>
    </row>
    <row r="511" spans="1:1" ht="12.75" x14ac:dyDescent="0.2">
      <c r="A511" s="10"/>
    </row>
    <row r="512" spans="1:1" ht="12.75" x14ac:dyDescent="0.2">
      <c r="A512" s="10"/>
    </row>
    <row r="513" spans="1:1" ht="12.75" x14ac:dyDescent="0.2">
      <c r="A513" s="10"/>
    </row>
    <row r="514" spans="1:1" ht="12.75" x14ac:dyDescent="0.2">
      <c r="A514" s="10"/>
    </row>
    <row r="515" spans="1:1" ht="12.75" x14ac:dyDescent="0.2">
      <c r="A515" s="10"/>
    </row>
    <row r="516" spans="1:1" ht="12.75" x14ac:dyDescent="0.2">
      <c r="A516" s="10"/>
    </row>
    <row r="517" spans="1:1" ht="12.75" x14ac:dyDescent="0.2">
      <c r="A517" s="10"/>
    </row>
    <row r="518" spans="1:1" ht="12.75" x14ac:dyDescent="0.2">
      <c r="A518" s="10"/>
    </row>
    <row r="519" spans="1:1" ht="12.75" x14ac:dyDescent="0.2">
      <c r="A519" s="10"/>
    </row>
    <row r="520" spans="1:1" ht="12.75" x14ac:dyDescent="0.2">
      <c r="A520" s="10"/>
    </row>
    <row r="521" spans="1:1" ht="12.75" x14ac:dyDescent="0.2">
      <c r="A521" s="10"/>
    </row>
    <row r="522" spans="1:1" ht="12.75" x14ac:dyDescent="0.2">
      <c r="A522" s="10"/>
    </row>
    <row r="523" spans="1:1" ht="12.75" x14ac:dyDescent="0.2">
      <c r="A523" s="10"/>
    </row>
    <row r="524" spans="1:1" ht="12.75" x14ac:dyDescent="0.2">
      <c r="A524" s="10"/>
    </row>
    <row r="525" spans="1:1" ht="12.75" x14ac:dyDescent="0.2">
      <c r="A525" s="10"/>
    </row>
    <row r="526" spans="1:1" ht="12.75" x14ac:dyDescent="0.2">
      <c r="A526" s="10"/>
    </row>
    <row r="527" spans="1:1" ht="12.75" x14ac:dyDescent="0.2">
      <c r="A527" s="10"/>
    </row>
    <row r="528" spans="1:1" ht="12.75" x14ac:dyDescent="0.2">
      <c r="A528" s="10"/>
    </row>
    <row r="529" spans="1:1" ht="12.75" x14ac:dyDescent="0.2">
      <c r="A529" s="10"/>
    </row>
    <row r="530" spans="1:1" ht="12.75" x14ac:dyDescent="0.2">
      <c r="A530" s="10"/>
    </row>
    <row r="531" spans="1:1" ht="12.75" x14ac:dyDescent="0.2">
      <c r="A531" s="10"/>
    </row>
    <row r="532" spans="1:1" ht="12.75" x14ac:dyDescent="0.2">
      <c r="A532" s="10"/>
    </row>
    <row r="533" spans="1:1" ht="12.75" x14ac:dyDescent="0.2">
      <c r="A533" s="10"/>
    </row>
    <row r="534" spans="1:1" ht="12.75" x14ac:dyDescent="0.2">
      <c r="A534" s="10"/>
    </row>
    <row r="535" spans="1:1" ht="12.75" x14ac:dyDescent="0.2">
      <c r="A535" s="10"/>
    </row>
    <row r="536" spans="1:1" ht="12.75" x14ac:dyDescent="0.2">
      <c r="A536" s="10"/>
    </row>
    <row r="537" spans="1:1" ht="12.75" x14ac:dyDescent="0.2">
      <c r="A537" s="10"/>
    </row>
    <row r="538" spans="1:1" ht="12.75" x14ac:dyDescent="0.2">
      <c r="A538" s="10"/>
    </row>
    <row r="539" spans="1:1" ht="12.75" x14ac:dyDescent="0.2">
      <c r="A539" s="10"/>
    </row>
    <row r="540" spans="1:1" ht="12.75" x14ac:dyDescent="0.2">
      <c r="A540" s="10"/>
    </row>
    <row r="541" spans="1:1" ht="12.75" x14ac:dyDescent="0.2">
      <c r="A541" s="10"/>
    </row>
    <row r="542" spans="1:1" ht="12.75" x14ac:dyDescent="0.2">
      <c r="A542" s="10"/>
    </row>
    <row r="543" spans="1:1" ht="12.75" x14ac:dyDescent="0.2">
      <c r="A543" s="10"/>
    </row>
    <row r="544" spans="1:1" ht="12.75" x14ac:dyDescent="0.2">
      <c r="A544" s="10"/>
    </row>
    <row r="545" spans="1:1" ht="12.75" x14ac:dyDescent="0.2">
      <c r="A545" s="10"/>
    </row>
    <row r="546" spans="1:1" ht="12.75" x14ac:dyDescent="0.2">
      <c r="A546" s="10"/>
    </row>
    <row r="547" spans="1:1" ht="12.75" x14ac:dyDescent="0.2">
      <c r="A547" s="10"/>
    </row>
    <row r="548" spans="1:1" ht="12.75" x14ac:dyDescent="0.2">
      <c r="A548" s="10"/>
    </row>
    <row r="549" spans="1:1" ht="12.75" x14ac:dyDescent="0.2">
      <c r="A549" s="10"/>
    </row>
    <row r="550" spans="1:1" ht="12.75" x14ac:dyDescent="0.2">
      <c r="A550" s="10"/>
    </row>
    <row r="551" spans="1:1" ht="12.75" x14ac:dyDescent="0.2">
      <c r="A551" s="10"/>
    </row>
    <row r="552" spans="1:1" ht="12.75" x14ac:dyDescent="0.2">
      <c r="A552" s="10"/>
    </row>
    <row r="553" spans="1:1" ht="12.75" x14ac:dyDescent="0.2">
      <c r="A553" s="10"/>
    </row>
    <row r="554" spans="1:1" ht="12.75" x14ac:dyDescent="0.2">
      <c r="A554" s="10"/>
    </row>
    <row r="555" spans="1:1" ht="12.75" x14ac:dyDescent="0.2">
      <c r="A555" s="10"/>
    </row>
    <row r="556" spans="1:1" ht="12.75" x14ac:dyDescent="0.2">
      <c r="A556" s="10"/>
    </row>
    <row r="557" spans="1:1" ht="12.75" x14ac:dyDescent="0.2">
      <c r="A557" s="10"/>
    </row>
    <row r="558" spans="1:1" ht="12.75" x14ac:dyDescent="0.2">
      <c r="A558" s="10"/>
    </row>
    <row r="559" spans="1:1" ht="12.75" x14ac:dyDescent="0.2">
      <c r="A559" s="10"/>
    </row>
    <row r="560" spans="1:1" ht="12.75" x14ac:dyDescent="0.2">
      <c r="A560" s="10"/>
    </row>
    <row r="561" spans="1:1" ht="12.75" x14ac:dyDescent="0.2">
      <c r="A561" s="10"/>
    </row>
    <row r="562" spans="1:1" ht="12.75" x14ac:dyDescent="0.2">
      <c r="A562" s="10"/>
    </row>
    <row r="563" spans="1:1" ht="12.75" x14ac:dyDescent="0.2">
      <c r="A563" s="10"/>
    </row>
    <row r="564" spans="1:1" ht="12.75" x14ac:dyDescent="0.2">
      <c r="A564" s="10"/>
    </row>
    <row r="565" spans="1:1" ht="12.75" x14ac:dyDescent="0.2">
      <c r="A565" s="10"/>
    </row>
    <row r="566" spans="1:1" ht="12.75" x14ac:dyDescent="0.2">
      <c r="A566" s="10"/>
    </row>
    <row r="567" spans="1:1" ht="12.75" x14ac:dyDescent="0.2">
      <c r="A567" s="10"/>
    </row>
    <row r="568" spans="1:1" ht="12.75" x14ac:dyDescent="0.2">
      <c r="A568" s="10"/>
    </row>
    <row r="569" spans="1:1" ht="12.75" x14ac:dyDescent="0.2">
      <c r="A569" s="10"/>
    </row>
    <row r="570" spans="1:1" ht="12.75" x14ac:dyDescent="0.2">
      <c r="A570" s="10"/>
    </row>
    <row r="571" spans="1:1" ht="12.75" x14ac:dyDescent="0.2">
      <c r="A571" s="10"/>
    </row>
    <row r="572" spans="1:1" ht="12.75" x14ac:dyDescent="0.2">
      <c r="A572" s="10"/>
    </row>
    <row r="573" spans="1:1" ht="12.75" x14ac:dyDescent="0.2">
      <c r="A573" s="10"/>
    </row>
    <row r="574" spans="1:1" ht="12.75" x14ac:dyDescent="0.2">
      <c r="A574" s="10"/>
    </row>
    <row r="575" spans="1:1" ht="12.75" x14ac:dyDescent="0.2">
      <c r="A575" s="10"/>
    </row>
    <row r="576" spans="1:1" ht="12.75" x14ac:dyDescent="0.2">
      <c r="A576" s="10"/>
    </row>
    <row r="577" spans="1:1" ht="12.75" x14ac:dyDescent="0.2">
      <c r="A577" s="10"/>
    </row>
    <row r="578" spans="1:1" ht="12.75" x14ac:dyDescent="0.2">
      <c r="A578" s="10"/>
    </row>
    <row r="579" spans="1:1" ht="12.75" x14ac:dyDescent="0.2">
      <c r="A579" s="10"/>
    </row>
    <row r="580" spans="1:1" ht="12.75" x14ac:dyDescent="0.2">
      <c r="A580" s="10"/>
    </row>
    <row r="581" spans="1:1" ht="12.75" x14ac:dyDescent="0.2">
      <c r="A581" s="10"/>
    </row>
    <row r="582" spans="1:1" ht="12.75" x14ac:dyDescent="0.2">
      <c r="A582" s="10"/>
    </row>
    <row r="583" spans="1:1" ht="12.75" x14ac:dyDescent="0.2">
      <c r="A583" s="10"/>
    </row>
    <row r="584" spans="1:1" ht="12.75" x14ac:dyDescent="0.2">
      <c r="A584" s="10"/>
    </row>
    <row r="585" spans="1:1" ht="12.75" x14ac:dyDescent="0.2">
      <c r="A585" s="10"/>
    </row>
    <row r="586" spans="1:1" ht="12.75" x14ac:dyDescent="0.2">
      <c r="A586" s="10"/>
    </row>
    <row r="587" spans="1:1" ht="12.75" x14ac:dyDescent="0.2">
      <c r="A587" s="10"/>
    </row>
    <row r="588" spans="1:1" ht="12.75" x14ac:dyDescent="0.2">
      <c r="A588" s="10"/>
    </row>
    <row r="589" spans="1:1" ht="12.75" x14ac:dyDescent="0.2">
      <c r="A589" s="10"/>
    </row>
    <row r="590" spans="1:1" ht="12.75" x14ac:dyDescent="0.2">
      <c r="A590" s="10"/>
    </row>
    <row r="591" spans="1:1" ht="12.75" x14ac:dyDescent="0.2">
      <c r="A591" s="10"/>
    </row>
    <row r="592" spans="1:1" ht="12.75" x14ac:dyDescent="0.2">
      <c r="A592" s="10"/>
    </row>
    <row r="593" spans="1:1" ht="12.75" x14ac:dyDescent="0.2">
      <c r="A593" s="10"/>
    </row>
    <row r="594" spans="1:1" ht="12.75" x14ac:dyDescent="0.2">
      <c r="A594" s="10"/>
    </row>
    <row r="595" spans="1:1" ht="12.75" x14ac:dyDescent="0.2">
      <c r="A595" s="10"/>
    </row>
    <row r="596" spans="1:1" ht="12.75" x14ac:dyDescent="0.2">
      <c r="A596" s="10"/>
    </row>
    <row r="597" spans="1:1" ht="12.75" x14ac:dyDescent="0.2">
      <c r="A597" s="10"/>
    </row>
    <row r="598" spans="1:1" ht="12.75" x14ac:dyDescent="0.2">
      <c r="A598" s="10"/>
    </row>
    <row r="599" spans="1:1" ht="12.75" x14ac:dyDescent="0.2">
      <c r="A599" s="10"/>
    </row>
    <row r="600" spans="1:1" ht="12.75" x14ac:dyDescent="0.2">
      <c r="A600" s="10"/>
    </row>
    <row r="601" spans="1:1" ht="12.75" x14ac:dyDescent="0.2">
      <c r="A601" s="10"/>
    </row>
    <row r="602" spans="1:1" ht="12.75" x14ac:dyDescent="0.2">
      <c r="A602" s="10"/>
    </row>
    <row r="603" spans="1:1" ht="12.75" x14ac:dyDescent="0.2">
      <c r="A603" s="10"/>
    </row>
    <row r="604" spans="1:1" ht="12.75" x14ac:dyDescent="0.2">
      <c r="A604" s="10"/>
    </row>
    <row r="605" spans="1:1" ht="12.75" x14ac:dyDescent="0.2">
      <c r="A605" s="10"/>
    </row>
    <row r="606" spans="1:1" ht="12.75" x14ac:dyDescent="0.2">
      <c r="A606" s="10"/>
    </row>
    <row r="607" spans="1:1" ht="12.75" x14ac:dyDescent="0.2">
      <c r="A607" s="10"/>
    </row>
    <row r="608" spans="1:1" ht="12.75" x14ac:dyDescent="0.2">
      <c r="A608" s="10"/>
    </row>
    <row r="609" spans="1:1" ht="12.75" x14ac:dyDescent="0.2">
      <c r="A609" s="10"/>
    </row>
    <row r="610" spans="1:1" ht="12.75" x14ac:dyDescent="0.2">
      <c r="A610" s="10"/>
    </row>
    <row r="611" spans="1:1" ht="12.75" x14ac:dyDescent="0.2">
      <c r="A611" s="10"/>
    </row>
    <row r="612" spans="1:1" ht="12.75" x14ac:dyDescent="0.2">
      <c r="A612" s="10"/>
    </row>
    <row r="613" spans="1:1" ht="12.75" x14ac:dyDescent="0.2">
      <c r="A613" s="10"/>
    </row>
    <row r="614" spans="1:1" ht="12.75" x14ac:dyDescent="0.2">
      <c r="A614" s="10"/>
    </row>
    <row r="615" spans="1:1" ht="12.75" x14ac:dyDescent="0.2">
      <c r="A615" s="10"/>
    </row>
    <row r="616" spans="1:1" ht="12.75" x14ac:dyDescent="0.2">
      <c r="A616" s="10"/>
    </row>
    <row r="617" spans="1:1" ht="12.75" x14ac:dyDescent="0.2">
      <c r="A617" s="10"/>
    </row>
    <row r="618" spans="1:1" ht="12.75" x14ac:dyDescent="0.2">
      <c r="A618" s="10"/>
    </row>
    <row r="619" spans="1:1" ht="12.75" x14ac:dyDescent="0.2">
      <c r="A619" s="10"/>
    </row>
    <row r="620" spans="1:1" ht="12.75" x14ac:dyDescent="0.2">
      <c r="A620" s="10"/>
    </row>
    <row r="621" spans="1:1" ht="12.75" x14ac:dyDescent="0.2">
      <c r="A621" s="10"/>
    </row>
    <row r="622" spans="1:1" ht="12.75" x14ac:dyDescent="0.2">
      <c r="A622" s="10"/>
    </row>
    <row r="623" spans="1:1" ht="12.75" x14ac:dyDescent="0.2">
      <c r="A623" s="10"/>
    </row>
    <row r="624" spans="1:1" ht="12.75" x14ac:dyDescent="0.2">
      <c r="A624" s="10"/>
    </row>
    <row r="625" spans="1:1" ht="12.75" x14ac:dyDescent="0.2">
      <c r="A625" s="10"/>
    </row>
    <row r="626" spans="1:1" ht="12.75" x14ac:dyDescent="0.2">
      <c r="A626" s="10"/>
    </row>
    <row r="627" spans="1:1" ht="12.75" x14ac:dyDescent="0.2">
      <c r="A627" s="10"/>
    </row>
    <row r="628" spans="1:1" ht="12.75" x14ac:dyDescent="0.2">
      <c r="A628" s="10"/>
    </row>
    <row r="629" spans="1:1" ht="12.75" x14ac:dyDescent="0.2">
      <c r="A629" s="10"/>
    </row>
    <row r="630" spans="1:1" ht="12.75" x14ac:dyDescent="0.2">
      <c r="A630" s="10"/>
    </row>
    <row r="631" spans="1:1" ht="12.75" x14ac:dyDescent="0.2">
      <c r="A631" s="10"/>
    </row>
    <row r="632" spans="1:1" ht="12.75" x14ac:dyDescent="0.2">
      <c r="A632" s="10"/>
    </row>
    <row r="633" spans="1:1" ht="12.75" x14ac:dyDescent="0.2">
      <c r="A633" s="10"/>
    </row>
    <row r="634" spans="1:1" ht="12.75" x14ac:dyDescent="0.2">
      <c r="A634" s="10"/>
    </row>
    <row r="635" spans="1:1" ht="12.75" x14ac:dyDescent="0.2">
      <c r="A635" s="10"/>
    </row>
    <row r="636" spans="1:1" ht="12.75" x14ac:dyDescent="0.2">
      <c r="A636" s="10"/>
    </row>
    <row r="637" spans="1:1" ht="12.75" x14ac:dyDescent="0.2">
      <c r="A637" s="10"/>
    </row>
    <row r="638" spans="1:1" ht="12.75" x14ac:dyDescent="0.2">
      <c r="A638" s="10"/>
    </row>
    <row r="639" spans="1:1" ht="12.75" x14ac:dyDescent="0.2">
      <c r="A639" s="10"/>
    </row>
    <row r="640" spans="1:1" ht="12.75" x14ac:dyDescent="0.2">
      <c r="A640" s="10"/>
    </row>
    <row r="641" spans="1:1" ht="12.75" x14ac:dyDescent="0.2">
      <c r="A641" s="10"/>
    </row>
    <row r="642" spans="1:1" ht="12.75" x14ac:dyDescent="0.2">
      <c r="A642" s="10"/>
    </row>
    <row r="643" spans="1:1" ht="12.75" x14ac:dyDescent="0.2">
      <c r="A643" s="10"/>
    </row>
    <row r="644" spans="1:1" ht="12.75" x14ac:dyDescent="0.2">
      <c r="A644" s="10"/>
    </row>
    <row r="645" spans="1:1" ht="12.75" x14ac:dyDescent="0.2">
      <c r="A645" s="10"/>
    </row>
    <row r="646" spans="1:1" ht="12.75" x14ac:dyDescent="0.2">
      <c r="A646" s="10"/>
    </row>
    <row r="647" spans="1:1" ht="12.75" x14ac:dyDescent="0.2">
      <c r="A647" s="10"/>
    </row>
    <row r="648" spans="1:1" ht="12.75" x14ac:dyDescent="0.2">
      <c r="A648" s="10"/>
    </row>
    <row r="649" spans="1:1" ht="12.75" x14ac:dyDescent="0.2">
      <c r="A649" s="10"/>
    </row>
    <row r="650" spans="1:1" ht="12.75" x14ac:dyDescent="0.2">
      <c r="A650" s="10"/>
    </row>
    <row r="651" spans="1:1" ht="12.75" x14ac:dyDescent="0.2">
      <c r="A651" s="10"/>
    </row>
    <row r="652" spans="1:1" ht="12.75" x14ac:dyDescent="0.2">
      <c r="A652" s="10"/>
    </row>
    <row r="653" spans="1:1" ht="12.75" x14ac:dyDescent="0.2">
      <c r="A653" s="10"/>
    </row>
    <row r="654" spans="1:1" ht="12.75" x14ac:dyDescent="0.2">
      <c r="A654" s="10"/>
    </row>
    <row r="655" spans="1:1" ht="12.75" x14ac:dyDescent="0.2">
      <c r="A655" s="10"/>
    </row>
    <row r="656" spans="1:1" ht="12.75" x14ac:dyDescent="0.2">
      <c r="A656" s="10"/>
    </row>
    <row r="657" spans="1:1" ht="12.75" x14ac:dyDescent="0.2">
      <c r="A657" s="10"/>
    </row>
    <row r="658" spans="1:1" ht="12.75" x14ac:dyDescent="0.2">
      <c r="A658" s="10"/>
    </row>
    <row r="659" spans="1:1" ht="12.75" x14ac:dyDescent="0.2">
      <c r="A659" s="10"/>
    </row>
    <row r="660" spans="1:1" ht="12.75" x14ac:dyDescent="0.2">
      <c r="A660" s="10"/>
    </row>
    <row r="661" spans="1:1" ht="12.75" x14ac:dyDescent="0.2">
      <c r="A661" s="10"/>
    </row>
    <row r="662" spans="1:1" ht="12.75" x14ac:dyDescent="0.2">
      <c r="A662" s="10"/>
    </row>
    <row r="663" spans="1:1" ht="12.75" x14ac:dyDescent="0.2">
      <c r="A663" s="10"/>
    </row>
    <row r="664" spans="1:1" ht="12.75" x14ac:dyDescent="0.2">
      <c r="A664" s="10"/>
    </row>
    <row r="665" spans="1:1" ht="12.75" x14ac:dyDescent="0.2">
      <c r="A665" s="10"/>
    </row>
    <row r="666" spans="1:1" ht="12.75" x14ac:dyDescent="0.2">
      <c r="A666" s="10"/>
    </row>
    <row r="667" spans="1:1" ht="12.75" x14ac:dyDescent="0.2">
      <c r="A667" s="10"/>
    </row>
    <row r="668" spans="1:1" ht="12.75" x14ac:dyDescent="0.2">
      <c r="A668" s="10"/>
    </row>
    <row r="669" spans="1:1" ht="12.75" x14ac:dyDescent="0.2">
      <c r="A669" s="10"/>
    </row>
    <row r="670" spans="1:1" ht="12.75" x14ac:dyDescent="0.2">
      <c r="A670" s="10"/>
    </row>
    <row r="671" spans="1:1" ht="12.75" x14ac:dyDescent="0.2">
      <c r="A671" s="10"/>
    </row>
    <row r="672" spans="1:1" ht="12.75" x14ac:dyDescent="0.2">
      <c r="A672" s="10"/>
    </row>
    <row r="673" spans="1:1" ht="12.75" x14ac:dyDescent="0.2">
      <c r="A673" s="10"/>
    </row>
    <row r="674" spans="1:1" ht="12.75" x14ac:dyDescent="0.2">
      <c r="A674" s="10"/>
    </row>
    <row r="675" spans="1:1" ht="12.75" x14ac:dyDescent="0.2">
      <c r="A675" s="10"/>
    </row>
    <row r="676" spans="1:1" ht="12.75" x14ac:dyDescent="0.2">
      <c r="A676" s="10"/>
    </row>
    <row r="677" spans="1:1" ht="12.75" x14ac:dyDescent="0.2">
      <c r="A677" s="10"/>
    </row>
    <row r="678" spans="1:1" ht="12.75" x14ac:dyDescent="0.2">
      <c r="A678" s="10"/>
    </row>
    <row r="679" spans="1:1" ht="12.75" x14ac:dyDescent="0.2">
      <c r="A679" s="10"/>
    </row>
    <row r="680" spans="1:1" ht="12.75" x14ac:dyDescent="0.2">
      <c r="A680" s="10"/>
    </row>
    <row r="681" spans="1:1" ht="12.75" x14ac:dyDescent="0.2">
      <c r="A681" s="10"/>
    </row>
    <row r="682" spans="1:1" ht="12.75" x14ac:dyDescent="0.2">
      <c r="A682" s="10"/>
    </row>
    <row r="683" spans="1:1" ht="12.75" x14ac:dyDescent="0.2">
      <c r="A683" s="10"/>
    </row>
    <row r="684" spans="1:1" ht="12.75" x14ac:dyDescent="0.2">
      <c r="A684" s="10"/>
    </row>
    <row r="685" spans="1:1" ht="12.75" x14ac:dyDescent="0.2">
      <c r="A685" s="10"/>
    </row>
    <row r="686" spans="1:1" ht="12.75" x14ac:dyDescent="0.2">
      <c r="A686" s="10"/>
    </row>
    <row r="687" spans="1:1" ht="12.75" x14ac:dyDescent="0.2">
      <c r="A687" s="10"/>
    </row>
    <row r="688" spans="1:1" ht="12.75" x14ac:dyDescent="0.2">
      <c r="A688" s="10"/>
    </row>
    <row r="689" spans="1:1" ht="12.75" x14ac:dyDescent="0.2">
      <c r="A689" s="10"/>
    </row>
    <row r="690" spans="1:1" ht="12.75" x14ac:dyDescent="0.2">
      <c r="A690" s="10"/>
    </row>
    <row r="691" spans="1:1" ht="12.75" x14ac:dyDescent="0.2">
      <c r="A691" s="10"/>
    </row>
    <row r="692" spans="1:1" ht="12.75" x14ac:dyDescent="0.2">
      <c r="A692" s="10"/>
    </row>
    <row r="693" spans="1:1" ht="12.75" x14ac:dyDescent="0.2">
      <c r="A693" s="10"/>
    </row>
    <row r="694" spans="1:1" ht="12.75" x14ac:dyDescent="0.2">
      <c r="A694" s="10"/>
    </row>
    <row r="695" spans="1:1" ht="12.75" x14ac:dyDescent="0.2">
      <c r="A695" s="10"/>
    </row>
    <row r="696" spans="1:1" ht="12.75" x14ac:dyDescent="0.2">
      <c r="A696" s="10"/>
    </row>
    <row r="697" spans="1:1" ht="12.75" x14ac:dyDescent="0.2">
      <c r="A697" s="10"/>
    </row>
    <row r="698" spans="1:1" ht="12.75" x14ac:dyDescent="0.2">
      <c r="A698" s="10"/>
    </row>
    <row r="699" spans="1:1" ht="12.75" x14ac:dyDescent="0.2">
      <c r="A699" s="10"/>
    </row>
    <row r="700" spans="1:1" ht="12.75" x14ac:dyDescent="0.2">
      <c r="A700" s="10"/>
    </row>
    <row r="701" spans="1:1" ht="12.75" x14ac:dyDescent="0.2">
      <c r="A701" s="10"/>
    </row>
    <row r="702" spans="1:1" ht="12.75" x14ac:dyDescent="0.2">
      <c r="A702" s="10"/>
    </row>
    <row r="703" spans="1:1" ht="12.75" x14ac:dyDescent="0.2">
      <c r="A703" s="10"/>
    </row>
    <row r="704" spans="1:1" ht="12.75" x14ac:dyDescent="0.2">
      <c r="A704" s="10"/>
    </row>
    <row r="705" spans="1:1" ht="12.75" x14ac:dyDescent="0.2">
      <c r="A705" s="10"/>
    </row>
    <row r="706" spans="1:1" ht="12.75" x14ac:dyDescent="0.2">
      <c r="A706" s="10"/>
    </row>
    <row r="707" spans="1:1" ht="12.75" x14ac:dyDescent="0.2">
      <c r="A707" s="10"/>
    </row>
    <row r="708" spans="1:1" ht="12.75" x14ac:dyDescent="0.2">
      <c r="A708" s="10"/>
    </row>
    <row r="709" spans="1:1" ht="12.75" x14ac:dyDescent="0.2">
      <c r="A709" s="10"/>
    </row>
    <row r="710" spans="1:1" ht="12.75" x14ac:dyDescent="0.2">
      <c r="A710" s="10"/>
    </row>
    <row r="711" spans="1:1" ht="12.75" x14ac:dyDescent="0.2">
      <c r="A711" s="10"/>
    </row>
    <row r="712" spans="1:1" ht="12.75" x14ac:dyDescent="0.2">
      <c r="A712" s="10"/>
    </row>
    <row r="713" spans="1:1" ht="12.75" x14ac:dyDescent="0.2">
      <c r="A713" s="10"/>
    </row>
    <row r="714" spans="1:1" ht="12.75" x14ac:dyDescent="0.2">
      <c r="A714" s="10"/>
    </row>
    <row r="715" spans="1:1" ht="12.75" x14ac:dyDescent="0.2">
      <c r="A715" s="10"/>
    </row>
    <row r="716" spans="1:1" ht="12.75" x14ac:dyDescent="0.2">
      <c r="A716" s="10"/>
    </row>
    <row r="717" spans="1:1" ht="12.75" x14ac:dyDescent="0.2">
      <c r="A717" s="10"/>
    </row>
    <row r="718" spans="1:1" ht="12.75" x14ac:dyDescent="0.2">
      <c r="A718" s="10"/>
    </row>
    <row r="719" spans="1:1" ht="12.75" x14ac:dyDescent="0.2">
      <c r="A719" s="10"/>
    </row>
    <row r="720" spans="1:1" ht="12.75" x14ac:dyDescent="0.2">
      <c r="A720" s="10"/>
    </row>
    <row r="721" spans="1:1" ht="12.75" x14ac:dyDescent="0.2">
      <c r="A721" s="10"/>
    </row>
    <row r="722" spans="1:1" ht="12.75" x14ac:dyDescent="0.2">
      <c r="A722" s="10"/>
    </row>
    <row r="723" spans="1:1" ht="12.75" x14ac:dyDescent="0.2">
      <c r="A723" s="10"/>
    </row>
    <row r="724" spans="1:1" ht="12.75" x14ac:dyDescent="0.2">
      <c r="A724" s="10"/>
    </row>
    <row r="725" spans="1:1" ht="12.75" x14ac:dyDescent="0.2">
      <c r="A725" s="10"/>
    </row>
    <row r="726" spans="1:1" ht="12.75" x14ac:dyDescent="0.2">
      <c r="A726" s="10"/>
    </row>
    <row r="727" spans="1:1" ht="12.75" x14ac:dyDescent="0.2">
      <c r="A727" s="10"/>
    </row>
    <row r="728" spans="1:1" ht="12.75" x14ac:dyDescent="0.2">
      <c r="A728" s="10"/>
    </row>
    <row r="729" spans="1:1" ht="12.75" x14ac:dyDescent="0.2">
      <c r="A729" s="10"/>
    </row>
    <row r="730" spans="1:1" ht="12.75" x14ac:dyDescent="0.2">
      <c r="A730" s="10"/>
    </row>
    <row r="731" spans="1:1" ht="12.75" x14ac:dyDescent="0.2">
      <c r="A731" s="10"/>
    </row>
    <row r="732" spans="1:1" ht="12.75" x14ac:dyDescent="0.2">
      <c r="A732" s="10"/>
    </row>
    <row r="733" spans="1:1" ht="12.75" x14ac:dyDescent="0.2">
      <c r="A733" s="10"/>
    </row>
    <row r="734" spans="1:1" ht="12.75" x14ac:dyDescent="0.2">
      <c r="A734" s="10"/>
    </row>
    <row r="735" spans="1:1" ht="12.75" x14ac:dyDescent="0.2">
      <c r="A735" s="10"/>
    </row>
    <row r="736" spans="1:1" ht="12.75" x14ac:dyDescent="0.2">
      <c r="A736" s="10"/>
    </row>
    <row r="737" spans="1:1" ht="12.75" x14ac:dyDescent="0.2">
      <c r="A737" s="10"/>
    </row>
    <row r="738" spans="1:1" ht="12.75" x14ac:dyDescent="0.2">
      <c r="A738" s="10"/>
    </row>
    <row r="739" spans="1:1" ht="12.75" x14ac:dyDescent="0.2">
      <c r="A739" s="10"/>
    </row>
    <row r="740" spans="1:1" ht="12.75" x14ac:dyDescent="0.2">
      <c r="A740" s="10"/>
    </row>
    <row r="741" spans="1:1" ht="12.75" x14ac:dyDescent="0.2">
      <c r="A741" s="10"/>
    </row>
    <row r="742" spans="1:1" ht="12.75" x14ac:dyDescent="0.2">
      <c r="A742" s="10"/>
    </row>
    <row r="743" spans="1:1" ht="12.75" x14ac:dyDescent="0.2">
      <c r="A743" s="10"/>
    </row>
    <row r="744" spans="1:1" ht="12.75" x14ac:dyDescent="0.2">
      <c r="A744" s="10"/>
    </row>
    <row r="745" spans="1:1" ht="12.75" x14ac:dyDescent="0.2">
      <c r="A745" s="10"/>
    </row>
    <row r="746" spans="1:1" ht="12.75" x14ac:dyDescent="0.2">
      <c r="A746" s="10"/>
    </row>
    <row r="747" spans="1:1" ht="12.75" x14ac:dyDescent="0.2">
      <c r="A747" s="10"/>
    </row>
    <row r="748" spans="1:1" ht="12.75" x14ac:dyDescent="0.2">
      <c r="A748" s="10"/>
    </row>
    <row r="749" spans="1:1" ht="12.75" x14ac:dyDescent="0.2">
      <c r="A749" s="10"/>
    </row>
    <row r="750" spans="1:1" ht="12.75" x14ac:dyDescent="0.2">
      <c r="A750" s="10"/>
    </row>
    <row r="751" spans="1:1" ht="12.75" x14ac:dyDescent="0.2">
      <c r="A751" s="10"/>
    </row>
    <row r="752" spans="1:1" ht="12.75" x14ac:dyDescent="0.2">
      <c r="A752" s="10"/>
    </row>
    <row r="753" spans="1:1" ht="12.75" x14ac:dyDescent="0.2">
      <c r="A753" s="10"/>
    </row>
    <row r="754" spans="1:1" ht="12.75" x14ac:dyDescent="0.2">
      <c r="A754" s="10"/>
    </row>
    <row r="755" spans="1:1" ht="12.75" x14ac:dyDescent="0.2">
      <c r="A755" s="10"/>
    </row>
    <row r="756" spans="1:1" ht="12.75" x14ac:dyDescent="0.2">
      <c r="A756" s="10"/>
    </row>
    <row r="757" spans="1:1" ht="12.75" x14ac:dyDescent="0.2">
      <c r="A757" s="10"/>
    </row>
    <row r="758" spans="1:1" ht="12.75" x14ac:dyDescent="0.2">
      <c r="A758" s="10"/>
    </row>
    <row r="759" spans="1:1" ht="12.75" x14ac:dyDescent="0.2">
      <c r="A759" s="10"/>
    </row>
    <row r="760" spans="1:1" ht="12.75" x14ac:dyDescent="0.2">
      <c r="A760" s="10"/>
    </row>
    <row r="761" spans="1:1" ht="12.75" x14ac:dyDescent="0.2">
      <c r="A761" s="10"/>
    </row>
    <row r="762" spans="1:1" ht="12.75" x14ac:dyDescent="0.2">
      <c r="A762" s="10"/>
    </row>
    <row r="763" spans="1:1" ht="12.75" x14ac:dyDescent="0.2">
      <c r="A763" s="10"/>
    </row>
    <row r="764" spans="1:1" ht="12.75" x14ac:dyDescent="0.2">
      <c r="A764" s="10"/>
    </row>
    <row r="765" spans="1:1" ht="12.75" x14ac:dyDescent="0.2">
      <c r="A765" s="10"/>
    </row>
    <row r="766" spans="1:1" ht="12.75" x14ac:dyDescent="0.2">
      <c r="A766" s="10"/>
    </row>
    <row r="767" spans="1:1" ht="12.75" x14ac:dyDescent="0.2">
      <c r="A767" s="10"/>
    </row>
    <row r="768" spans="1:1" ht="12.75" x14ac:dyDescent="0.2">
      <c r="A768" s="10"/>
    </row>
    <row r="769" spans="1:1" ht="12.75" x14ac:dyDescent="0.2">
      <c r="A769" s="10"/>
    </row>
    <row r="770" spans="1:1" ht="12.75" x14ac:dyDescent="0.2">
      <c r="A770" s="10"/>
    </row>
    <row r="771" spans="1:1" ht="12.75" x14ac:dyDescent="0.2">
      <c r="A771" s="10"/>
    </row>
    <row r="772" spans="1:1" ht="12.75" x14ac:dyDescent="0.2">
      <c r="A772" s="10"/>
    </row>
    <row r="773" spans="1:1" ht="12.75" x14ac:dyDescent="0.2">
      <c r="A773" s="10"/>
    </row>
    <row r="774" spans="1:1" ht="12.75" x14ac:dyDescent="0.2">
      <c r="A774" s="10"/>
    </row>
    <row r="775" spans="1:1" ht="12.75" x14ac:dyDescent="0.2">
      <c r="A775" s="10"/>
    </row>
    <row r="776" spans="1:1" ht="12.75" x14ac:dyDescent="0.2">
      <c r="A776" s="10"/>
    </row>
    <row r="777" spans="1:1" ht="12.75" x14ac:dyDescent="0.2">
      <c r="A777" s="10"/>
    </row>
    <row r="778" spans="1:1" ht="12.75" x14ac:dyDescent="0.2">
      <c r="A778" s="10"/>
    </row>
    <row r="779" spans="1:1" ht="12.75" x14ac:dyDescent="0.2">
      <c r="A779" s="10"/>
    </row>
    <row r="780" spans="1:1" ht="12.75" x14ac:dyDescent="0.2">
      <c r="A780" s="10"/>
    </row>
    <row r="781" spans="1:1" ht="12.75" x14ac:dyDescent="0.2">
      <c r="A781" s="10"/>
    </row>
    <row r="782" spans="1:1" ht="12.75" x14ac:dyDescent="0.2">
      <c r="A782" s="10"/>
    </row>
    <row r="783" spans="1:1" ht="12.75" x14ac:dyDescent="0.2">
      <c r="A783" s="10"/>
    </row>
    <row r="784" spans="1:1" ht="12.75" x14ac:dyDescent="0.2">
      <c r="A784" s="10"/>
    </row>
    <row r="785" spans="1:1" ht="12.75" x14ac:dyDescent="0.2">
      <c r="A785" s="10"/>
    </row>
    <row r="786" spans="1:1" ht="12.75" x14ac:dyDescent="0.2">
      <c r="A786" s="10"/>
    </row>
    <row r="787" spans="1:1" ht="12.75" x14ac:dyDescent="0.2">
      <c r="A787" s="10"/>
    </row>
    <row r="788" spans="1:1" ht="12.75" x14ac:dyDescent="0.2">
      <c r="A788" s="10"/>
    </row>
    <row r="789" spans="1:1" ht="12.75" x14ac:dyDescent="0.2">
      <c r="A789" s="10"/>
    </row>
    <row r="790" spans="1:1" ht="12.75" x14ac:dyDescent="0.2">
      <c r="A790" s="10"/>
    </row>
    <row r="791" spans="1:1" ht="12.75" x14ac:dyDescent="0.2">
      <c r="A791" s="10"/>
    </row>
    <row r="792" spans="1:1" ht="12.75" x14ac:dyDescent="0.2">
      <c r="A792" s="10"/>
    </row>
    <row r="793" spans="1:1" ht="12.75" x14ac:dyDescent="0.2">
      <c r="A793" s="10"/>
    </row>
    <row r="794" spans="1:1" ht="12.75" x14ac:dyDescent="0.2">
      <c r="A794" s="10"/>
    </row>
    <row r="795" spans="1:1" ht="12.75" x14ac:dyDescent="0.2">
      <c r="A795" s="10"/>
    </row>
    <row r="796" spans="1:1" ht="12.75" x14ac:dyDescent="0.2">
      <c r="A796" s="10"/>
    </row>
    <row r="797" spans="1:1" ht="12.75" x14ac:dyDescent="0.2">
      <c r="A797" s="10"/>
    </row>
    <row r="798" spans="1:1" ht="12.75" x14ac:dyDescent="0.2">
      <c r="A798" s="10"/>
    </row>
    <row r="799" spans="1:1" ht="12.75" x14ac:dyDescent="0.2">
      <c r="A799" s="10"/>
    </row>
    <row r="800" spans="1:1" ht="12.75" x14ac:dyDescent="0.2">
      <c r="A800" s="10"/>
    </row>
    <row r="801" spans="1:1" ht="12.75" x14ac:dyDescent="0.2">
      <c r="A801" s="10"/>
    </row>
    <row r="802" spans="1:1" ht="12.75" x14ac:dyDescent="0.2">
      <c r="A802" s="10"/>
    </row>
    <row r="803" spans="1:1" ht="12.75" x14ac:dyDescent="0.2">
      <c r="A803" s="10"/>
    </row>
    <row r="804" spans="1:1" ht="12.75" x14ac:dyDescent="0.2">
      <c r="A804" s="10"/>
    </row>
    <row r="805" spans="1:1" ht="12.75" x14ac:dyDescent="0.2">
      <c r="A805" s="10"/>
    </row>
    <row r="806" spans="1:1" ht="12.75" x14ac:dyDescent="0.2">
      <c r="A806" s="10"/>
    </row>
    <row r="807" spans="1:1" ht="12.75" x14ac:dyDescent="0.2">
      <c r="A807" s="10"/>
    </row>
    <row r="808" spans="1:1" ht="12.75" x14ac:dyDescent="0.2">
      <c r="A808" s="10"/>
    </row>
    <row r="809" spans="1:1" ht="12.75" x14ac:dyDescent="0.2">
      <c r="A809" s="10"/>
    </row>
    <row r="810" spans="1:1" ht="12.75" x14ac:dyDescent="0.2">
      <c r="A810" s="10"/>
    </row>
    <row r="811" spans="1:1" ht="12.75" x14ac:dyDescent="0.2">
      <c r="A811" s="10"/>
    </row>
    <row r="812" spans="1:1" ht="12.75" x14ac:dyDescent="0.2">
      <c r="A812" s="10"/>
    </row>
    <row r="813" spans="1:1" ht="12.75" x14ac:dyDescent="0.2">
      <c r="A813" s="10"/>
    </row>
    <row r="814" spans="1:1" ht="12.75" x14ac:dyDescent="0.2">
      <c r="A814" s="10"/>
    </row>
    <row r="815" spans="1:1" ht="12.75" x14ac:dyDescent="0.2">
      <c r="A815" s="10"/>
    </row>
    <row r="816" spans="1:1" ht="12.75" x14ac:dyDescent="0.2">
      <c r="A816" s="10"/>
    </row>
    <row r="817" spans="1:1" ht="12.75" x14ac:dyDescent="0.2">
      <c r="A817" s="10"/>
    </row>
    <row r="818" spans="1:1" ht="12.75" x14ac:dyDescent="0.2">
      <c r="A818" s="10"/>
    </row>
    <row r="819" spans="1:1" ht="12.75" x14ac:dyDescent="0.2">
      <c r="A819" s="10"/>
    </row>
    <row r="820" spans="1:1" ht="12.75" x14ac:dyDescent="0.2">
      <c r="A820" s="10"/>
    </row>
    <row r="821" spans="1:1" ht="12.75" x14ac:dyDescent="0.2">
      <c r="A821" s="10"/>
    </row>
    <row r="822" spans="1:1" ht="12.75" x14ac:dyDescent="0.2">
      <c r="A822" s="10"/>
    </row>
    <row r="823" spans="1:1" ht="12.75" x14ac:dyDescent="0.2">
      <c r="A823" s="10"/>
    </row>
    <row r="824" spans="1:1" ht="12.75" x14ac:dyDescent="0.2">
      <c r="A824" s="10"/>
    </row>
    <row r="825" spans="1:1" ht="12.75" x14ac:dyDescent="0.2">
      <c r="A825" s="10"/>
    </row>
    <row r="826" spans="1:1" ht="12.75" x14ac:dyDescent="0.2">
      <c r="A826" s="10"/>
    </row>
    <row r="827" spans="1:1" ht="12.75" x14ac:dyDescent="0.2">
      <c r="A827" s="10"/>
    </row>
    <row r="828" spans="1:1" ht="12.75" x14ac:dyDescent="0.2">
      <c r="A828" s="10"/>
    </row>
    <row r="829" spans="1:1" ht="12.75" x14ac:dyDescent="0.2">
      <c r="A829" s="10"/>
    </row>
    <row r="830" spans="1:1" ht="12.75" x14ac:dyDescent="0.2">
      <c r="A830" s="10"/>
    </row>
    <row r="831" spans="1:1" ht="12.75" x14ac:dyDescent="0.2">
      <c r="A831" s="10"/>
    </row>
    <row r="832" spans="1:1" ht="12.75" x14ac:dyDescent="0.2">
      <c r="A832" s="10"/>
    </row>
    <row r="833" spans="1:1" ht="12.75" x14ac:dyDescent="0.2">
      <c r="A833" s="10"/>
    </row>
    <row r="834" spans="1:1" ht="12.75" x14ac:dyDescent="0.2">
      <c r="A834" s="10"/>
    </row>
    <row r="835" spans="1:1" ht="12.75" x14ac:dyDescent="0.2">
      <c r="A835" s="10"/>
    </row>
    <row r="836" spans="1:1" ht="12.75" x14ac:dyDescent="0.2">
      <c r="A836" s="10"/>
    </row>
    <row r="837" spans="1:1" ht="12.75" x14ac:dyDescent="0.2">
      <c r="A837" s="10"/>
    </row>
    <row r="838" spans="1:1" ht="12.75" x14ac:dyDescent="0.2">
      <c r="A838" s="10"/>
    </row>
    <row r="839" spans="1:1" ht="12.75" x14ac:dyDescent="0.2">
      <c r="A839" s="10"/>
    </row>
    <row r="840" spans="1:1" ht="12.75" x14ac:dyDescent="0.2">
      <c r="A840" s="10"/>
    </row>
    <row r="841" spans="1:1" ht="12.75" x14ac:dyDescent="0.2">
      <c r="A841" s="10"/>
    </row>
    <row r="842" spans="1:1" ht="12.75" x14ac:dyDescent="0.2">
      <c r="A842" s="10"/>
    </row>
    <row r="843" spans="1:1" ht="12.75" x14ac:dyDescent="0.2">
      <c r="A843" s="10"/>
    </row>
    <row r="844" spans="1:1" ht="12.75" x14ac:dyDescent="0.2">
      <c r="A844" s="10"/>
    </row>
    <row r="845" spans="1:1" ht="12.75" x14ac:dyDescent="0.2">
      <c r="A845" s="10"/>
    </row>
    <row r="846" spans="1:1" ht="12.75" x14ac:dyDescent="0.2">
      <c r="A846" s="10"/>
    </row>
    <row r="847" spans="1:1" ht="12.75" x14ac:dyDescent="0.2">
      <c r="A847" s="10"/>
    </row>
    <row r="848" spans="1:1" ht="12.75" x14ac:dyDescent="0.2">
      <c r="A848" s="10"/>
    </row>
    <row r="849" spans="1:1" ht="12.75" x14ac:dyDescent="0.2">
      <c r="A849" s="10"/>
    </row>
    <row r="850" spans="1:1" ht="12.75" x14ac:dyDescent="0.2">
      <c r="A850" s="10"/>
    </row>
    <row r="851" spans="1:1" ht="12.75" x14ac:dyDescent="0.2">
      <c r="A851" s="10"/>
    </row>
    <row r="852" spans="1:1" ht="12.75" x14ac:dyDescent="0.2">
      <c r="A852" s="10"/>
    </row>
    <row r="853" spans="1:1" ht="12.75" x14ac:dyDescent="0.2">
      <c r="A853" s="10"/>
    </row>
    <row r="854" spans="1:1" ht="12.75" x14ac:dyDescent="0.2">
      <c r="A854" s="10"/>
    </row>
    <row r="855" spans="1:1" ht="12.75" x14ac:dyDescent="0.2">
      <c r="A855" s="10"/>
    </row>
    <row r="856" spans="1:1" ht="12.75" x14ac:dyDescent="0.2">
      <c r="A856" s="10"/>
    </row>
    <row r="857" spans="1:1" ht="12.75" x14ac:dyDescent="0.2">
      <c r="A857" s="10"/>
    </row>
    <row r="858" spans="1:1" ht="12.75" x14ac:dyDescent="0.2">
      <c r="A858" s="10"/>
    </row>
    <row r="859" spans="1:1" ht="12.75" x14ac:dyDescent="0.2">
      <c r="A859" s="10"/>
    </row>
    <row r="860" spans="1:1" ht="12.75" x14ac:dyDescent="0.2">
      <c r="A860" s="10"/>
    </row>
    <row r="861" spans="1:1" ht="12.75" x14ac:dyDescent="0.2">
      <c r="A861" s="10"/>
    </row>
    <row r="862" spans="1:1" ht="12.75" x14ac:dyDescent="0.2">
      <c r="A862" s="10"/>
    </row>
    <row r="863" spans="1:1" ht="12.75" x14ac:dyDescent="0.2">
      <c r="A863" s="10"/>
    </row>
    <row r="864" spans="1:1" ht="12.75" x14ac:dyDescent="0.2">
      <c r="A864" s="10"/>
    </row>
    <row r="865" spans="1:1" ht="12.75" x14ac:dyDescent="0.2">
      <c r="A865" s="10"/>
    </row>
    <row r="866" spans="1:1" ht="12.75" x14ac:dyDescent="0.2">
      <c r="A866" s="10"/>
    </row>
    <row r="867" spans="1:1" ht="12.75" x14ac:dyDescent="0.2">
      <c r="A867" s="10"/>
    </row>
    <row r="868" spans="1:1" ht="12.75" x14ac:dyDescent="0.2">
      <c r="A868" s="10"/>
    </row>
    <row r="869" spans="1:1" ht="12.75" x14ac:dyDescent="0.2">
      <c r="A869" s="10"/>
    </row>
    <row r="870" spans="1:1" ht="12.75" x14ac:dyDescent="0.2">
      <c r="A870" s="10"/>
    </row>
    <row r="871" spans="1:1" ht="12.75" x14ac:dyDescent="0.2">
      <c r="A871" s="10"/>
    </row>
    <row r="872" spans="1:1" ht="12.75" x14ac:dyDescent="0.2">
      <c r="A872" s="10"/>
    </row>
    <row r="873" spans="1:1" ht="12.75" x14ac:dyDescent="0.2">
      <c r="A873" s="10"/>
    </row>
    <row r="874" spans="1:1" ht="12.75" x14ac:dyDescent="0.2">
      <c r="A874" s="10"/>
    </row>
    <row r="875" spans="1:1" ht="12.75" x14ac:dyDescent="0.2">
      <c r="A875" s="10"/>
    </row>
    <row r="876" spans="1:1" ht="12.75" x14ac:dyDescent="0.2">
      <c r="A876" s="10"/>
    </row>
    <row r="877" spans="1:1" ht="12.75" x14ac:dyDescent="0.2">
      <c r="A877" s="10"/>
    </row>
    <row r="878" spans="1:1" ht="12.75" x14ac:dyDescent="0.2">
      <c r="A878" s="10"/>
    </row>
    <row r="879" spans="1:1" ht="12.75" x14ac:dyDescent="0.2">
      <c r="A879" s="10"/>
    </row>
    <row r="880" spans="1:1" ht="12.75" x14ac:dyDescent="0.2">
      <c r="A880" s="10"/>
    </row>
    <row r="881" spans="1:1" ht="12.75" x14ac:dyDescent="0.2">
      <c r="A881" s="10"/>
    </row>
    <row r="882" spans="1:1" ht="12.75" x14ac:dyDescent="0.2">
      <c r="A882" s="10"/>
    </row>
    <row r="883" spans="1:1" ht="12.75" x14ac:dyDescent="0.2">
      <c r="A883" s="10"/>
    </row>
    <row r="884" spans="1:1" ht="12.75" x14ac:dyDescent="0.2">
      <c r="A884" s="10"/>
    </row>
    <row r="885" spans="1:1" ht="12.75" x14ac:dyDescent="0.2">
      <c r="A885" s="10"/>
    </row>
    <row r="886" spans="1:1" ht="12.75" x14ac:dyDescent="0.2">
      <c r="A886" s="10"/>
    </row>
    <row r="887" spans="1:1" ht="12.75" x14ac:dyDescent="0.2">
      <c r="A887" s="10"/>
    </row>
    <row r="888" spans="1:1" ht="12.75" x14ac:dyDescent="0.2">
      <c r="A888" s="10"/>
    </row>
    <row r="889" spans="1:1" ht="12.75" x14ac:dyDescent="0.2">
      <c r="A889" s="10"/>
    </row>
    <row r="890" spans="1:1" ht="12.75" x14ac:dyDescent="0.2">
      <c r="A890" s="10"/>
    </row>
    <row r="891" spans="1:1" ht="12.75" x14ac:dyDescent="0.2">
      <c r="A891" s="10"/>
    </row>
    <row r="892" spans="1:1" ht="12.75" x14ac:dyDescent="0.2">
      <c r="A892" s="10"/>
    </row>
    <row r="893" spans="1:1" ht="12.75" x14ac:dyDescent="0.2">
      <c r="A893" s="10"/>
    </row>
    <row r="894" spans="1:1" ht="12.75" x14ac:dyDescent="0.2">
      <c r="A894" s="10"/>
    </row>
    <row r="895" spans="1:1" ht="12.75" x14ac:dyDescent="0.2">
      <c r="A895" s="10"/>
    </row>
    <row r="896" spans="1:1" ht="12.75" x14ac:dyDescent="0.2">
      <c r="A896" s="10"/>
    </row>
    <row r="897" spans="1:1" ht="12.75" x14ac:dyDescent="0.2">
      <c r="A897" s="10"/>
    </row>
    <row r="898" spans="1:1" ht="12.75" x14ac:dyDescent="0.2">
      <c r="A898" s="10"/>
    </row>
    <row r="899" spans="1:1" ht="12.75" x14ac:dyDescent="0.2">
      <c r="A899" s="10"/>
    </row>
    <row r="900" spans="1:1" ht="12.75" x14ac:dyDescent="0.2">
      <c r="A900" s="10"/>
    </row>
    <row r="901" spans="1:1" ht="12.75" x14ac:dyDescent="0.2">
      <c r="A901" s="10"/>
    </row>
    <row r="902" spans="1:1" ht="12.75" x14ac:dyDescent="0.2">
      <c r="A902" s="10"/>
    </row>
    <row r="903" spans="1:1" ht="12.75" x14ac:dyDescent="0.2">
      <c r="A903" s="10"/>
    </row>
    <row r="904" spans="1:1" ht="12.75" x14ac:dyDescent="0.2">
      <c r="A904" s="10"/>
    </row>
    <row r="905" spans="1:1" ht="12.75" x14ac:dyDescent="0.2">
      <c r="A905" s="10"/>
    </row>
    <row r="906" spans="1:1" ht="12.75" x14ac:dyDescent="0.2">
      <c r="A906" s="10"/>
    </row>
    <row r="907" spans="1:1" ht="12.75" x14ac:dyDescent="0.2">
      <c r="A907" s="10"/>
    </row>
    <row r="908" spans="1:1" ht="12.75" x14ac:dyDescent="0.2">
      <c r="A908" s="10"/>
    </row>
    <row r="909" spans="1:1" ht="12.75" x14ac:dyDescent="0.2">
      <c r="A909" s="10"/>
    </row>
    <row r="910" spans="1:1" ht="12.75" x14ac:dyDescent="0.2">
      <c r="A910" s="10"/>
    </row>
    <row r="911" spans="1:1" ht="12.75" x14ac:dyDescent="0.2">
      <c r="A911" s="10"/>
    </row>
    <row r="912" spans="1:1" ht="12.75" x14ac:dyDescent="0.2">
      <c r="A912" s="10"/>
    </row>
    <row r="913" spans="1:1" ht="12.75" x14ac:dyDescent="0.2">
      <c r="A913" s="10"/>
    </row>
    <row r="914" spans="1:1" ht="12.75" x14ac:dyDescent="0.2">
      <c r="A914" s="10"/>
    </row>
    <row r="915" spans="1:1" ht="12.75" x14ac:dyDescent="0.2">
      <c r="A915" s="10"/>
    </row>
    <row r="916" spans="1:1" ht="12.75" x14ac:dyDescent="0.2">
      <c r="A916" s="10"/>
    </row>
    <row r="917" spans="1:1" ht="12.75" x14ac:dyDescent="0.2">
      <c r="A917" s="10"/>
    </row>
    <row r="918" spans="1:1" ht="12.75" x14ac:dyDescent="0.2">
      <c r="A918" s="10"/>
    </row>
    <row r="919" spans="1:1" ht="12.75" x14ac:dyDescent="0.2">
      <c r="A919" s="10"/>
    </row>
    <row r="920" spans="1:1" ht="12.75" x14ac:dyDescent="0.2">
      <c r="A920" s="10"/>
    </row>
    <row r="921" spans="1:1" ht="12.75" x14ac:dyDescent="0.2">
      <c r="A921" s="10"/>
    </row>
    <row r="922" spans="1:1" ht="12.75" x14ac:dyDescent="0.2">
      <c r="A922" s="10"/>
    </row>
    <row r="923" spans="1:1" ht="12.75" x14ac:dyDescent="0.2">
      <c r="A923" s="10"/>
    </row>
    <row r="924" spans="1:1" ht="12.75" x14ac:dyDescent="0.2">
      <c r="A924" s="10"/>
    </row>
    <row r="925" spans="1:1" ht="12.75" x14ac:dyDescent="0.2">
      <c r="A925" s="10"/>
    </row>
    <row r="926" spans="1:1" ht="12.75" x14ac:dyDescent="0.2">
      <c r="A926" s="10"/>
    </row>
    <row r="927" spans="1:1" ht="12.75" x14ac:dyDescent="0.2">
      <c r="A927" s="10"/>
    </row>
    <row r="928" spans="1:1" ht="12.75" x14ac:dyDescent="0.2">
      <c r="A928" s="10"/>
    </row>
    <row r="929" spans="1:1" ht="12.75" x14ac:dyDescent="0.2">
      <c r="A929" s="10"/>
    </row>
    <row r="930" spans="1:1" ht="12.75" x14ac:dyDescent="0.2">
      <c r="A930" s="10"/>
    </row>
    <row r="931" spans="1:1" ht="12.75" x14ac:dyDescent="0.2">
      <c r="A931" s="10"/>
    </row>
    <row r="932" spans="1:1" ht="12.75" x14ac:dyDescent="0.2">
      <c r="A932" s="10"/>
    </row>
    <row r="933" spans="1:1" ht="12.75" x14ac:dyDescent="0.2">
      <c r="A933" s="10"/>
    </row>
    <row r="934" spans="1:1" ht="12.75" x14ac:dyDescent="0.2">
      <c r="A934" s="10"/>
    </row>
    <row r="935" spans="1:1" ht="12.75" x14ac:dyDescent="0.2">
      <c r="A935" s="10"/>
    </row>
    <row r="936" spans="1:1" ht="12.75" x14ac:dyDescent="0.2">
      <c r="A936" s="10"/>
    </row>
    <row r="937" spans="1:1" ht="12.75" x14ac:dyDescent="0.2">
      <c r="A937" s="10"/>
    </row>
    <row r="938" spans="1:1" ht="12.75" x14ac:dyDescent="0.2">
      <c r="A938" s="10"/>
    </row>
    <row r="939" spans="1:1" ht="12.75" x14ac:dyDescent="0.2">
      <c r="A939" s="10"/>
    </row>
    <row r="940" spans="1:1" ht="12.75" x14ac:dyDescent="0.2">
      <c r="A940" s="10"/>
    </row>
    <row r="941" spans="1:1" ht="12.75" x14ac:dyDescent="0.2">
      <c r="A941" s="10"/>
    </row>
    <row r="942" spans="1:1" ht="12.75" x14ac:dyDescent="0.2">
      <c r="A942" s="10"/>
    </row>
    <row r="943" spans="1:1" ht="12.75" x14ac:dyDescent="0.2">
      <c r="A943" s="10"/>
    </row>
    <row r="944" spans="1:1" ht="12.75" x14ac:dyDescent="0.2">
      <c r="A944" s="10"/>
    </row>
    <row r="945" spans="1:1" ht="12.75" x14ac:dyDescent="0.2">
      <c r="A945" s="10"/>
    </row>
    <row r="946" spans="1:1" ht="12.75" x14ac:dyDescent="0.2">
      <c r="A946" s="10"/>
    </row>
    <row r="947" spans="1:1" ht="12.75" x14ac:dyDescent="0.2">
      <c r="A947" s="10"/>
    </row>
    <row r="948" spans="1:1" ht="12.75" x14ac:dyDescent="0.2">
      <c r="A948" s="10"/>
    </row>
    <row r="949" spans="1:1" ht="12.75" x14ac:dyDescent="0.2">
      <c r="A949" s="10"/>
    </row>
    <row r="950" spans="1:1" ht="12.75" x14ac:dyDescent="0.2">
      <c r="A950" s="10"/>
    </row>
    <row r="951" spans="1:1" ht="12.75" x14ac:dyDescent="0.2">
      <c r="A951" s="10"/>
    </row>
    <row r="952" spans="1:1" ht="12.75" x14ac:dyDescent="0.2">
      <c r="A952" s="10"/>
    </row>
    <row r="953" spans="1:1" ht="12.75" x14ac:dyDescent="0.2">
      <c r="A953" s="10"/>
    </row>
    <row r="954" spans="1:1" ht="12.75" x14ac:dyDescent="0.2">
      <c r="A954" s="10"/>
    </row>
    <row r="955" spans="1:1" ht="12.75" x14ac:dyDescent="0.2">
      <c r="A955" s="10"/>
    </row>
    <row r="956" spans="1:1" ht="12.75" x14ac:dyDescent="0.2">
      <c r="A956" s="10"/>
    </row>
    <row r="957" spans="1:1" ht="12.75" x14ac:dyDescent="0.2">
      <c r="A957" s="10"/>
    </row>
    <row r="958" spans="1:1" ht="12.75" x14ac:dyDescent="0.2">
      <c r="A958" s="10"/>
    </row>
    <row r="959" spans="1:1" ht="12.75" x14ac:dyDescent="0.2">
      <c r="A959" s="10"/>
    </row>
    <row r="960" spans="1:1" ht="12.75" x14ac:dyDescent="0.2">
      <c r="A960" s="10"/>
    </row>
    <row r="961" spans="1:1" ht="12.75" x14ac:dyDescent="0.2">
      <c r="A961" s="10"/>
    </row>
    <row r="962" spans="1:1" ht="12.75" x14ac:dyDescent="0.2">
      <c r="A962" s="10"/>
    </row>
    <row r="963" spans="1:1" ht="12.75" x14ac:dyDescent="0.2">
      <c r="A963" s="10"/>
    </row>
    <row r="964" spans="1:1" ht="12.75" x14ac:dyDescent="0.2">
      <c r="A964" s="10"/>
    </row>
    <row r="965" spans="1:1" ht="12.75" x14ac:dyDescent="0.2">
      <c r="A965" s="10"/>
    </row>
    <row r="966" spans="1:1" ht="12.75" x14ac:dyDescent="0.2">
      <c r="A966" s="10"/>
    </row>
    <row r="967" spans="1:1" ht="12.75" x14ac:dyDescent="0.2">
      <c r="A967" s="10"/>
    </row>
    <row r="968" spans="1:1" ht="12.75" x14ac:dyDescent="0.2">
      <c r="A968" s="10"/>
    </row>
    <row r="969" spans="1:1" ht="12.75" x14ac:dyDescent="0.2">
      <c r="A969" s="10"/>
    </row>
    <row r="970" spans="1:1" ht="12.75" x14ac:dyDescent="0.2">
      <c r="A970" s="10"/>
    </row>
    <row r="971" spans="1:1" ht="12.75" x14ac:dyDescent="0.2">
      <c r="A971" s="10"/>
    </row>
    <row r="972" spans="1:1" ht="12.75" x14ac:dyDescent="0.2">
      <c r="A972" s="10"/>
    </row>
    <row r="973" spans="1:1" ht="12.75" x14ac:dyDescent="0.2">
      <c r="A973" s="10"/>
    </row>
    <row r="974" spans="1:1" ht="12.75" x14ac:dyDescent="0.2">
      <c r="A974" s="10"/>
    </row>
    <row r="975" spans="1:1" ht="12.75" x14ac:dyDescent="0.2">
      <c r="A975" s="10"/>
    </row>
    <row r="976" spans="1:1" ht="12.75" x14ac:dyDescent="0.2">
      <c r="A976" s="10"/>
    </row>
    <row r="977" spans="1:1" ht="12.75" x14ac:dyDescent="0.2">
      <c r="A977" s="10"/>
    </row>
    <row r="978" spans="1:1" ht="12.75" x14ac:dyDescent="0.2">
      <c r="A978" s="10"/>
    </row>
    <row r="979" spans="1:1" ht="12.75" x14ac:dyDescent="0.2">
      <c r="A979" s="10"/>
    </row>
    <row r="980" spans="1:1" ht="12.75" x14ac:dyDescent="0.2">
      <c r="A980" s="10"/>
    </row>
    <row r="981" spans="1:1" ht="12.75" x14ac:dyDescent="0.2">
      <c r="A981" s="10"/>
    </row>
    <row r="982" spans="1:1" ht="12.75" x14ac:dyDescent="0.2">
      <c r="A982" s="10"/>
    </row>
    <row r="983" spans="1:1" ht="12.75" x14ac:dyDescent="0.2">
      <c r="A983" s="10"/>
    </row>
    <row r="984" spans="1:1" ht="12.75" x14ac:dyDescent="0.2">
      <c r="A984" s="10"/>
    </row>
    <row r="985" spans="1:1" ht="12.75" x14ac:dyDescent="0.2">
      <c r="A985" s="10"/>
    </row>
    <row r="986" spans="1:1" ht="12.75" x14ac:dyDescent="0.2">
      <c r="A986" s="10"/>
    </row>
    <row r="987" spans="1:1" ht="12.75" x14ac:dyDescent="0.2">
      <c r="A987" s="10"/>
    </row>
    <row r="988" spans="1:1" ht="12.75" x14ac:dyDescent="0.2">
      <c r="A988" s="10"/>
    </row>
    <row r="989" spans="1:1" ht="12.75" x14ac:dyDescent="0.2">
      <c r="A989" s="10"/>
    </row>
    <row r="990" spans="1:1" ht="12.75" x14ac:dyDescent="0.2">
      <c r="A990" s="10"/>
    </row>
    <row r="991" spans="1:1" ht="12.75" x14ac:dyDescent="0.2">
      <c r="A991" s="10"/>
    </row>
    <row r="992" spans="1:1" ht="12.75" x14ac:dyDescent="0.2">
      <c r="A992" s="10"/>
    </row>
    <row r="993" spans="1:1" ht="12.75" x14ac:dyDescent="0.2">
      <c r="A993" s="10"/>
    </row>
    <row r="994" spans="1:1" ht="12.75" x14ac:dyDescent="0.2">
      <c r="A994" s="10"/>
    </row>
    <row r="995" spans="1:1" ht="12.75" x14ac:dyDescent="0.2">
      <c r="A995" s="10"/>
    </row>
    <row r="996" spans="1:1" ht="12.75" x14ac:dyDescent="0.2">
      <c r="A996" s="10"/>
    </row>
    <row r="997" spans="1:1" ht="12.75" x14ac:dyDescent="0.2">
      <c r="A997" s="10"/>
    </row>
    <row r="998" spans="1:1" ht="12.75" x14ac:dyDescent="0.2">
      <c r="A998" s="10"/>
    </row>
    <row r="999" spans="1:1" ht="12.75" x14ac:dyDescent="0.2">
      <c r="A999" s="10"/>
    </row>
    <row r="1000" spans="1:1" ht="12.75" x14ac:dyDescent="0.2">
      <c r="A1000" s="10"/>
    </row>
    <row r="1001" spans="1:1" ht="12.75" x14ac:dyDescent="0.2">
      <c r="A1001" s="10"/>
    </row>
  </sheetData>
  <autoFilter ref="P3:AC30" xr:uid="{00000000-0001-0000-0100-000000000000}">
    <sortState xmlns:xlrd2="http://schemas.microsoft.com/office/spreadsheetml/2017/richdata2" ref="P4:AC30">
      <sortCondition ref="P3:P30"/>
    </sortState>
  </autoFilter>
  <mergeCells count="4">
    <mergeCell ref="C2:N2"/>
    <mergeCell ref="C33:N33"/>
    <mergeCell ref="P2:AC2"/>
    <mergeCell ref="P33:AC33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K1000"/>
  <sheetViews>
    <sheetView topLeftCell="M47" zoomScale="85" zoomScaleNormal="85" workbookViewId="0">
      <selection activeCell="Z19" sqref="Z19"/>
    </sheetView>
  </sheetViews>
  <sheetFormatPr defaultColWidth="12.5703125" defaultRowHeight="15.75" customHeight="1" x14ac:dyDescent="0.2"/>
  <cols>
    <col min="1" max="1" width="15.42578125" bestFit="1" customWidth="1"/>
    <col min="2" max="2" width="19.140625" bestFit="1" customWidth="1"/>
    <col min="3" max="3" width="18.140625" bestFit="1" customWidth="1"/>
    <col min="4" max="4" width="9.7109375" bestFit="1" customWidth="1"/>
    <col min="5" max="6" width="16.7109375" bestFit="1" customWidth="1"/>
    <col min="7" max="7" width="13" bestFit="1" customWidth="1"/>
    <col min="8" max="8" width="19.42578125" bestFit="1" customWidth="1"/>
    <col min="9" max="9" width="11.140625" bestFit="1" customWidth="1"/>
    <col min="10" max="10" width="13" bestFit="1" customWidth="1"/>
    <col min="11" max="11" width="14.28515625" bestFit="1" customWidth="1"/>
    <col min="13" max="13" width="18.140625" style="68" bestFit="1" customWidth="1"/>
    <col min="14" max="14" width="9.28515625" style="68" customWidth="1"/>
    <col min="15" max="15" width="12.42578125" style="68" bestFit="1" customWidth="1"/>
    <col min="16" max="20" width="9.28515625" style="68" customWidth="1"/>
    <col min="21" max="21" width="11.140625" style="68" customWidth="1"/>
    <col min="22" max="22" width="9.28515625" style="68" customWidth="1"/>
    <col min="23" max="23" width="19.85546875" style="68" bestFit="1" customWidth="1"/>
    <col min="24" max="24" width="9.28515625" style="68" customWidth="1"/>
    <col min="25" max="25" width="12.5703125" style="68"/>
    <col min="26" max="26" width="18.140625" bestFit="1" customWidth="1"/>
  </cols>
  <sheetData>
    <row r="1" spans="1:28" ht="12.75" x14ac:dyDescent="0.2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4" t="s">
        <v>6</v>
      </c>
      <c r="H1" s="33" t="s">
        <v>7</v>
      </c>
      <c r="I1" s="33" t="s">
        <v>8</v>
      </c>
      <c r="J1" s="3" t="s">
        <v>9</v>
      </c>
      <c r="K1" s="54" t="s">
        <v>86</v>
      </c>
      <c r="P1" s="130" t="s">
        <v>87</v>
      </c>
      <c r="Q1" s="130"/>
      <c r="R1" s="130"/>
      <c r="S1" s="130"/>
      <c r="T1" s="130"/>
      <c r="U1" s="130"/>
      <c r="V1" s="130"/>
      <c r="W1" s="130"/>
      <c r="X1" s="130"/>
    </row>
    <row r="2" spans="1:28" ht="12.75" x14ac:dyDescent="0.2">
      <c r="A2" s="35">
        <v>27</v>
      </c>
      <c r="B2" s="35" t="s">
        <v>13</v>
      </c>
      <c r="C2" s="35" t="s">
        <v>14</v>
      </c>
      <c r="D2" s="35">
        <v>2010</v>
      </c>
      <c r="E2" s="35" t="s">
        <v>15</v>
      </c>
      <c r="F2" s="36">
        <v>9.1512779999999996</v>
      </c>
      <c r="G2" s="37">
        <v>292486</v>
      </c>
      <c r="H2" s="38">
        <v>100</v>
      </c>
      <c r="I2" s="39">
        <v>0.63100000000000001</v>
      </c>
      <c r="J2" s="7">
        <v>78.580640000000002</v>
      </c>
      <c r="K2" s="39">
        <v>9.9262169999999994</v>
      </c>
      <c r="P2" s="40" t="s">
        <v>14</v>
      </c>
      <c r="Q2" s="41" t="s">
        <v>21</v>
      </c>
      <c r="R2" s="42" t="s">
        <v>23</v>
      </c>
      <c r="S2" s="41" t="s">
        <v>33</v>
      </c>
      <c r="T2" s="40" t="s">
        <v>43</v>
      </c>
      <c r="U2" s="41" t="s">
        <v>48</v>
      </c>
      <c r="V2" s="42" t="s">
        <v>50</v>
      </c>
      <c r="W2" s="41" t="s">
        <v>54</v>
      </c>
      <c r="X2" s="41" t="s">
        <v>66</v>
      </c>
      <c r="Z2" s="134"/>
      <c r="AA2" s="135"/>
      <c r="AB2" s="69"/>
    </row>
    <row r="3" spans="1:28" ht="12.75" x14ac:dyDescent="0.2">
      <c r="A3" s="35">
        <v>27</v>
      </c>
      <c r="B3" s="35" t="s">
        <v>13</v>
      </c>
      <c r="C3" s="35" t="s">
        <v>14</v>
      </c>
      <c r="D3" s="35">
        <v>2011</v>
      </c>
      <c r="E3" s="35" t="s">
        <v>15</v>
      </c>
      <c r="F3" s="36">
        <v>8.8984710000000007</v>
      </c>
      <c r="G3" s="37">
        <v>285998</v>
      </c>
      <c r="H3" s="36">
        <v>90.612099999999998</v>
      </c>
      <c r="I3" s="39">
        <v>0.63100000000000001</v>
      </c>
      <c r="J3" s="7">
        <v>77.387694999999994</v>
      </c>
      <c r="K3" s="39">
        <v>10.873354000000001</v>
      </c>
      <c r="M3" s="44"/>
      <c r="N3" s="131" t="s">
        <v>73</v>
      </c>
      <c r="O3" s="45" t="s">
        <v>74</v>
      </c>
      <c r="P3" s="46">
        <v>-9.3879000000000004E-2</v>
      </c>
      <c r="Q3" s="46">
        <v>1.4458788600716583E-2</v>
      </c>
      <c r="R3" s="46">
        <v>-3.0440000000027112E-5</v>
      </c>
      <c r="S3" s="46">
        <v>0</v>
      </c>
      <c r="T3" s="46">
        <v>0</v>
      </c>
      <c r="U3" s="46">
        <v>0</v>
      </c>
      <c r="V3" s="46">
        <v>1.4921962499203771E-2</v>
      </c>
      <c r="W3" s="46">
        <v>2.1579051572701582E-3</v>
      </c>
      <c r="X3" s="46">
        <v>1.3126207144946347E-3</v>
      </c>
      <c r="Z3" s="73" t="s">
        <v>71</v>
      </c>
      <c r="AA3" s="74" t="s">
        <v>90</v>
      </c>
    </row>
    <row r="4" spans="1:28" ht="12.75" x14ac:dyDescent="0.2">
      <c r="A4" s="35">
        <v>27</v>
      </c>
      <c r="B4" s="35" t="s">
        <v>13</v>
      </c>
      <c r="C4" s="35" t="s">
        <v>14</v>
      </c>
      <c r="D4" s="35">
        <v>2012</v>
      </c>
      <c r="E4" s="35" t="s">
        <v>15</v>
      </c>
      <c r="F4" s="36">
        <v>8.6860719999999993</v>
      </c>
      <c r="G4" s="37">
        <v>280672</v>
      </c>
      <c r="H4" s="36">
        <v>90.215453999999994</v>
      </c>
      <c r="I4" s="39">
        <v>0.63100000000000001</v>
      </c>
      <c r="J4" s="7">
        <v>80.196200000000005</v>
      </c>
      <c r="K4" s="39">
        <v>11.659654</v>
      </c>
      <c r="L4" s="81"/>
      <c r="M4" s="44"/>
      <c r="N4" s="132"/>
      <c r="O4" s="42" t="s">
        <v>75</v>
      </c>
      <c r="P4" s="27">
        <v>-4.3774065494564642E-3</v>
      </c>
      <c r="Q4" s="27">
        <v>-4.1643837474511114E-2</v>
      </c>
      <c r="R4" s="27">
        <v>-2.2027570519246645E-2</v>
      </c>
      <c r="S4" s="27">
        <v>-2.4569099999999934E-2</v>
      </c>
      <c r="T4" s="27">
        <v>-7.920209999999997E-2</v>
      </c>
      <c r="U4" s="27">
        <v>0</v>
      </c>
      <c r="V4" s="27">
        <v>-4.6225755066827225E-2</v>
      </c>
      <c r="W4" s="27">
        <v>-2.9913428908247983E-2</v>
      </c>
      <c r="X4" s="27">
        <v>-3.1518899999999947E-2</v>
      </c>
      <c r="Z4" s="71" t="s">
        <v>14</v>
      </c>
      <c r="AA4" s="75">
        <v>0.63100000000000001</v>
      </c>
    </row>
    <row r="5" spans="1:28" ht="12.75" x14ac:dyDescent="0.2">
      <c r="A5" s="35">
        <v>27</v>
      </c>
      <c r="B5" s="35" t="s">
        <v>13</v>
      </c>
      <c r="C5" s="35" t="s">
        <v>14</v>
      </c>
      <c r="D5" s="35">
        <v>2013</v>
      </c>
      <c r="E5" s="35" t="s">
        <v>15</v>
      </c>
      <c r="F5" s="36">
        <v>8.4619680000000006</v>
      </c>
      <c r="G5" s="37">
        <v>274840</v>
      </c>
      <c r="H5" s="36">
        <v>97.527339999999995</v>
      </c>
      <c r="I5" s="39">
        <v>0.63100000000000001</v>
      </c>
      <c r="J5" s="7">
        <v>81.656149999999997</v>
      </c>
      <c r="K5" s="39">
        <v>12.22635</v>
      </c>
      <c r="M5" s="44"/>
      <c r="N5" s="132"/>
      <c r="O5" s="42" t="s">
        <v>76</v>
      </c>
      <c r="P5" s="27">
        <v>8.1049151512334036E-2</v>
      </c>
      <c r="Q5" s="27">
        <v>3.3569554557174003E-2</v>
      </c>
      <c r="R5" s="27">
        <v>2.2554839769440133E-2</v>
      </c>
      <c r="S5" s="27">
        <v>2.5187945143013136E-2</v>
      </c>
      <c r="T5" s="27">
        <v>8.6014640128957695E-2</v>
      </c>
      <c r="U5" s="27">
        <v>0</v>
      </c>
      <c r="V5" s="27">
        <v>-9.0933945167556759E-3</v>
      </c>
      <c r="W5" s="27">
        <v>-1.2708145965720484E-3</v>
      </c>
      <c r="X5" s="27">
        <v>2.6454517284849349E-2</v>
      </c>
      <c r="Z5" s="71" t="s">
        <v>21</v>
      </c>
      <c r="AA5" s="76">
        <v>0.66</v>
      </c>
    </row>
    <row r="6" spans="1:28" ht="12.75" x14ac:dyDescent="0.2">
      <c r="A6" s="35">
        <v>27</v>
      </c>
      <c r="B6" s="35" t="s">
        <v>13</v>
      </c>
      <c r="C6" s="35" t="s">
        <v>14</v>
      </c>
      <c r="D6" s="35">
        <v>2014</v>
      </c>
      <c r="E6" s="35" t="s">
        <v>15</v>
      </c>
      <c r="F6" s="36">
        <v>8.2686410000000006</v>
      </c>
      <c r="G6" s="37">
        <v>269884</v>
      </c>
      <c r="H6" s="36">
        <v>93.316315000000003</v>
      </c>
      <c r="I6" s="39">
        <v>0.63100000000000001</v>
      </c>
      <c r="J6" s="7">
        <v>80.751230000000007</v>
      </c>
      <c r="K6" s="39">
        <v>12.166439</v>
      </c>
      <c r="M6" s="44"/>
      <c r="N6" s="132"/>
      <c r="O6" s="42" t="s">
        <v>77</v>
      </c>
      <c r="P6" s="27">
        <v>-4.3177892476099447E-2</v>
      </c>
      <c r="Q6" s="27">
        <v>-2.6157343458604883E-2</v>
      </c>
      <c r="R6" s="27">
        <v>0</v>
      </c>
      <c r="S6" s="27">
        <v>-6.5833300000000039E-2</v>
      </c>
      <c r="T6" s="27">
        <v>0</v>
      </c>
      <c r="U6" s="27">
        <v>0</v>
      </c>
      <c r="V6" s="27">
        <v>-0.12034664234420611</v>
      </c>
      <c r="W6" s="27">
        <v>1.8826469347699052E-2</v>
      </c>
      <c r="X6" s="27">
        <v>-5.190172676480416E-2</v>
      </c>
      <c r="Z6" s="71" t="s">
        <v>23</v>
      </c>
      <c r="AA6" s="75">
        <v>0.68200000000000005</v>
      </c>
    </row>
    <row r="7" spans="1:28" ht="12.75" x14ac:dyDescent="0.2">
      <c r="A7" s="35">
        <v>27</v>
      </c>
      <c r="B7" s="35" t="s">
        <v>13</v>
      </c>
      <c r="C7" s="35" t="s">
        <v>14</v>
      </c>
      <c r="D7" s="35">
        <v>2015</v>
      </c>
      <c r="E7" s="35" t="s">
        <v>15</v>
      </c>
      <c r="F7" s="36">
        <v>8.1301380000000005</v>
      </c>
      <c r="G7" s="37">
        <v>266640</v>
      </c>
      <c r="H7" s="36">
        <v>94.248535000000004</v>
      </c>
      <c r="I7" s="39">
        <v>0.63100000000000001</v>
      </c>
      <c r="J7" s="7">
        <v>80.692769999999996</v>
      </c>
      <c r="K7" s="39">
        <v>12.287777999999999</v>
      </c>
      <c r="M7" s="44"/>
      <c r="N7" s="132"/>
      <c r="O7" s="42" t="s">
        <v>78</v>
      </c>
      <c r="P7" s="27">
        <v>9.9898929785215036E-3</v>
      </c>
      <c r="Q7" s="27">
        <v>1.6498875563296812E-2</v>
      </c>
      <c r="R7" s="27">
        <v>0</v>
      </c>
      <c r="S7" s="27">
        <v>7.0472753952800976E-2</v>
      </c>
      <c r="T7" s="27">
        <v>-3.8796540000000018E-2</v>
      </c>
      <c r="U7" s="27">
        <v>0</v>
      </c>
      <c r="V7" s="27">
        <v>-1.1475520579282987E-2</v>
      </c>
      <c r="W7" s="27">
        <v>2.0976776184135942E-2</v>
      </c>
      <c r="X7" s="27">
        <v>-5.9586875927182415E-3</v>
      </c>
      <c r="Z7" s="71" t="s">
        <v>33</v>
      </c>
      <c r="AA7" s="75">
        <v>0.63900000000000001</v>
      </c>
    </row>
    <row r="8" spans="1:28" ht="12.75" x14ac:dyDescent="0.2">
      <c r="A8" s="35">
        <v>27</v>
      </c>
      <c r="B8" s="35" t="s">
        <v>13</v>
      </c>
      <c r="C8" s="35" t="s">
        <v>14</v>
      </c>
      <c r="D8" s="35">
        <v>2016</v>
      </c>
      <c r="E8" s="35" t="s">
        <v>15</v>
      </c>
      <c r="F8" s="36">
        <v>7.9637260000000003</v>
      </c>
      <c r="G8" s="37">
        <v>262330</v>
      </c>
      <c r="H8" s="36">
        <v>80.074950000000001</v>
      </c>
      <c r="I8" s="39">
        <v>0.63100000000000001</v>
      </c>
      <c r="J8" s="7">
        <v>80.756060000000005</v>
      </c>
      <c r="K8" s="39">
        <v>12.02285</v>
      </c>
      <c r="M8" s="44"/>
      <c r="N8" s="132"/>
      <c r="O8" s="42" t="s">
        <v>79</v>
      </c>
      <c r="P8" s="27">
        <v>-0.1503852022739664</v>
      </c>
      <c r="Q8" s="27">
        <v>-0.25892504575441755</v>
      </c>
      <c r="R8" s="27">
        <v>0</v>
      </c>
      <c r="S8" s="27">
        <v>-0.30571650000000006</v>
      </c>
      <c r="T8" s="27">
        <v>-0.11091695404425619</v>
      </c>
      <c r="U8" s="27">
        <v>-9.6172899999999964E-2</v>
      </c>
      <c r="V8" s="27">
        <v>-0.12643735971797956</v>
      </c>
      <c r="W8" s="27">
        <v>-0.28053328780948367</v>
      </c>
      <c r="X8" s="27">
        <v>-0.16436741086281084</v>
      </c>
      <c r="Z8" s="71" t="s">
        <v>43</v>
      </c>
      <c r="AA8" s="75">
        <v>0.65800000000000003</v>
      </c>
    </row>
    <row r="9" spans="1:28" ht="12.75" x14ac:dyDescent="0.2">
      <c r="A9" s="35">
        <v>27</v>
      </c>
      <c r="B9" s="35" t="s">
        <v>13</v>
      </c>
      <c r="C9" s="35" t="s">
        <v>14</v>
      </c>
      <c r="D9" s="35">
        <v>2017</v>
      </c>
      <c r="E9" s="35" t="s">
        <v>15</v>
      </c>
      <c r="F9" s="36">
        <v>7.8068770000000001</v>
      </c>
      <c r="G9" s="37">
        <v>258249</v>
      </c>
      <c r="H9" s="36">
        <v>83.884180000000001</v>
      </c>
      <c r="I9" s="39">
        <v>0.63100000000000001</v>
      </c>
      <c r="J9" s="7">
        <v>81.45496</v>
      </c>
      <c r="K9" s="39">
        <v>11.393006</v>
      </c>
      <c r="M9" s="44"/>
      <c r="N9" s="132"/>
      <c r="O9" s="42" t="s">
        <v>80</v>
      </c>
      <c r="P9" s="27">
        <v>4.7570807100098089E-2</v>
      </c>
      <c r="Q9" s="27">
        <v>0.1078743879852722</v>
      </c>
      <c r="R9" s="27">
        <v>-2.6565700000000022E-2</v>
      </c>
      <c r="S9" s="27">
        <v>6.956532886061681E-2</v>
      </c>
      <c r="T9" s="27">
        <v>-3.6495993340429918E-2</v>
      </c>
      <c r="U9" s="27">
        <v>-6.3260661248152425E-2</v>
      </c>
      <c r="V9" s="27">
        <v>0.10479221539258522</v>
      </c>
      <c r="W9" s="27">
        <v>-1.038914745500049E-2</v>
      </c>
      <c r="X9" s="27">
        <v>9.0689707277812129E-3</v>
      </c>
      <c r="Z9" s="71" t="s">
        <v>48</v>
      </c>
      <c r="AA9" s="75">
        <v>0.67300000000000004</v>
      </c>
    </row>
    <row r="10" spans="1:28" ht="12.75" x14ac:dyDescent="0.2">
      <c r="A10" s="35">
        <v>27</v>
      </c>
      <c r="B10" s="35" t="s">
        <v>13</v>
      </c>
      <c r="C10" s="35" t="s">
        <v>14</v>
      </c>
      <c r="D10" s="35">
        <v>2018</v>
      </c>
      <c r="E10" s="35" t="s">
        <v>15</v>
      </c>
      <c r="F10" s="36">
        <v>7.6994239999999996</v>
      </c>
      <c r="G10" s="37">
        <v>255838</v>
      </c>
      <c r="H10" s="36">
        <v>96.130129999999994</v>
      </c>
      <c r="I10" s="39">
        <v>0.63100000000000001</v>
      </c>
      <c r="J10" s="7">
        <v>80.967070000000007</v>
      </c>
      <c r="K10" s="39">
        <v>11.240422000000001</v>
      </c>
      <c r="M10" s="44"/>
      <c r="N10" s="132"/>
      <c r="O10" s="42" t="s">
        <v>81</v>
      </c>
      <c r="P10" s="27">
        <v>0.14598640649524133</v>
      </c>
      <c r="Q10" s="27">
        <v>-1.1568275481957796E-3</v>
      </c>
      <c r="R10" s="27">
        <v>2.7290696454809554E-2</v>
      </c>
      <c r="S10" s="27">
        <v>8.550904495931734E-2</v>
      </c>
      <c r="T10" s="27">
        <v>0.12047647281286898</v>
      </c>
      <c r="U10" s="27">
        <v>0.11878657353731829</v>
      </c>
      <c r="V10" s="27">
        <v>7.1875280896862251E-2</v>
      </c>
      <c r="W10" s="27">
        <v>0.29932105405645659</v>
      </c>
      <c r="X10" s="27">
        <v>0.13593815087358166</v>
      </c>
      <c r="Z10" s="71" t="s">
        <v>50</v>
      </c>
      <c r="AA10" s="75">
        <v>0.64600000000000002</v>
      </c>
    </row>
    <row r="11" spans="1:28" ht="12.75" x14ac:dyDescent="0.2">
      <c r="A11" s="35">
        <v>27</v>
      </c>
      <c r="B11" s="35" t="s">
        <v>13</v>
      </c>
      <c r="C11" s="35" t="s">
        <v>14</v>
      </c>
      <c r="D11" s="35">
        <v>2019</v>
      </c>
      <c r="E11" s="35" t="s">
        <v>15</v>
      </c>
      <c r="F11" s="36">
        <v>7.6063185000000004</v>
      </c>
      <c r="G11" s="37">
        <v>253850</v>
      </c>
      <c r="H11" s="36">
        <v>87.893105000000006</v>
      </c>
      <c r="I11" s="39">
        <v>0.63100000000000001</v>
      </c>
      <c r="J11" s="7">
        <v>80.915040000000005</v>
      </c>
      <c r="K11" s="39">
        <v>10.956365</v>
      </c>
      <c r="M11" s="44"/>
      <c r="N11" s="132"/>
      <c r="O11" s="42" t="s">
        <v>82</v>
      </c>
      <c r="P11" s="27">
        <v>-8.5686194328458615E-2</v>
      </c>
      <c r="Q11" s="27">
        <v>-4.3707878579386315E-2</v>
      </c>
      <c r="R11" s="27">
        <v>-6.4594649999999948E-2</v>
      </c>
      <c r="S11" s="27">
        <v>-6.047563576274783E-2</v>
      </c>
      <c r="T11" s="27">
        <v>3.6555347327826503E-3</v>
      </c>
      <c r="U11" s="27">
        <v>-9.5911925948440141E-2</v>
      </c>
      <c r="V11" s="27">
        <v>-2.228473595824133E-2</v>
      </c>
      <c r="W11" s="27">
        <v>-0.10614984069191695</v>
      </c>
      <c r="X11" s="27">
        <v>-9.8934232967944541E-2</v>
      </c>
      <c r="Z11" s="71" t="s">
        <v>54</v>
      </c>
      <c r="AA11" s="75">
        <v>0.68400000000000005</v>
      </c>
    </row>
    <row r="12" spans="1:28" ht="12.75" x14ac:dyDescent="0.2">
      <c r="A12" s="35">
        <v>27</v>
      </c>
      <c r="B12" s="35" t="s">
        <v>13</v>
      </c>
      <c r="C12" s="35" t="s">
        <v>14</v>
      </c>
      <c r="D12" s="35">
        <v>2020</v>
      </c>
      <c r="E12" s="35" t="s">
        <v>15</v>
      </c>
      <c r="F12" s="36">
        <v>7.5157622999999996</v>
      </c>
      <c r="G12" s="37">
        <v>251894</v>
      </c>
      <c r="H12" s="36">
        <v>72.113240000000005</v>
      </c>
      <c r="I12" s="39">
        <v>0.63100000000000001</v>
      </c>
      <c r="J12" s="7">
        <v>83.631060000000005</v>
      </c>
      <c r="K12" s="39">
        <v>11.012122</v>
      </c>
      <c r="M12" s="44"/>
      <c r="N12" s="133"/>
      <c r="O12" s="47" t="s">
        <v>83</v>
      </c>
      <c r="P12" s="32">
        <v>-0.1795347314217651</v>
      </c>
      <c r="Q12" s="32">
        <v>-6.9308552000082291E-2</v>
      </c>
      <c r="R12" s="32">
        <v>-7.1581480691766508E-2</v>
      </c>
      <c r="S12" s="32">
        <v>-0.20591602460250993</v>
      </c>
      <c r="T12" s="32">
        <v>-0.21622182317076857</v>
      </c>
      <c r="U12" s="32">
        <v>-0.16318972856750336</v>
      </c>
      <c r="V12" s="32">
        <v>-0.12688423929977485</v>
      </c>
      <c r="W12" s="32">
        <v>-0.13798762987320226</v>
      </c>
      <c r="X12" s="32">
        <v>-0.12641963442440249</v>
      </c>
      <c r="Z12" s="72" t="s">
        <v>66</v>
      </c>
      <c r="AA12" s="77">
        <v>0.66500000000000004</v>
      </c>
    </row>
    <row r="13" spans="1:28" ht="12.75" x14ac:dyDescent="0.2">
      <c r="A13" s="35">
        <v>21</v>
      </c>
      <c r="B13" s="35" t="s">
        <v>32</v>
      </c>
      <c r="C13" s="35" t="s">
        <v>33</v>
      </c>
      <c r="D13" s="35">
        <v>2010</v>
      </c>
      <c r="E13" s="35" t="s">
        <v>15</v>
      </c>
      <c r="F13" s="36">
        <v>10.085138000000001</v>
      </c>
      <c r="G13" s="37">
        <v>676810</v>
      </c>
      <c r="H13" s="38">
        <v>100</v>
      </c>
      <c r="I13" s="39">
        <v>0.63900000000000001</v>
      </c>
      <c r="J13" s="7">
        <v>83.783029999999997</v>
      </c>
      <c r="K13" s="39">
        <v>5.1314086999999997</v>
      </c>
      <c r="O13" s="22" t="s">
        <v>72</v>
      </c>
      <c r="P13" s="32">
        <f t="shared" ref="P13:X13" si="0">AVERAGE(P3:P12)</f>
        <v>-2.7244416896355105E-2</v>
      </c>
      <c r="Q13" s="32">
        <f t="shared" si="0"/>
        <v>-2.6849787810873837E-2</v>
      </c>
      <c r="R13" s="32">
        <f t="shared" si="0"/>
        <v>-1.3495430498676348E-2</v>
      </c>
      <c r="S13" s="48">
        <f t="shared" si="0"/>
        <v>-4.1177548744950956E-2</v>
      </c>
      <c r="T13" s="32">
        <f t="shared" si="0"/>
        <v>-2.7148676288084532E-2</v>
      </c>
      <c r="U13" s="32">
        <f t="shared" si="0"/>
        <v>-2.9974864222677762E-2</v>
      </c>
      <c r="V13" s="32">
        <f t="shared" si="0"/>
        <v>-2.7115818869441654E-2</v>
      </c>
      <c r="W13" s="32">
        <f t="shared" si="0"/>
        <v>-2.2496194458886159E-2</v>
      </c>
      <c r="X13" s="32">
        <f t="shared" si="0"/>
        <v>-3.0632633301197337E-2</v>
      </c>
    </row>
    <row r="14" spans="1:28" ht="12.75" x14ac:dyDescent="0.2">
      <c r="A14" s="35">
        <v>29</v>
      </c>
      <c r="B14" s="35" t="s">
        <v>20</v>
      </c>
      <c r="C14" s="35" t="s">
        <v>21</v>
      </c>
      <c r="D14" s="35">
        <v>2011</v>
      </c>
      <c r="E14" s="35" t="s">
        <v>15</v>
      </c>
      <c r="F14" s="36">
        <v>7.7373409999999998</v>
      </c>
      <c r="G14" s="37">
        <v>1112101</v>
      </c>
      <c r="H14" s="36">
        <v>97.316919999999996</v>
      </c>
      <c r="I14" s="43">
        <v>0.66</v>
      </c>
      <c r="J14" s="7">
        <v>68.925704999999994</v>
      </c>
      <c r="K14" s="43">
        <v>10.102171</v>
      </c>
    </row>
    <row r="15" spans="1:28" ht="12.75" x14ac:dyDescent="0.2">
      <c r="A15" s="35">
        <v>29</v>
      </c>
      <c r="B15" s="35" t="s">
        <v>20</v>
      </c>
      <c r="C15" s="35" t="s">
        <v>21</v>
      </c>
      <c r="D15" s="35">
        <v>2012</v>
      </c>
      <c r="E15" s="35" t="s">
        <v>15</v>
      </c>
      <c r="F15" s="36">
        <v>7.5787019999999998</v>
      </c>
      <c r="G15" s="37">
        <v>1094494</v>
      </c>
      <c r="H15" s="36">
        <v>93.264269999999996</v>
      </c>
      <c r="I15" s="43">
        <v>0.66</v>
      </c>
      <c r="J15" s="7">
        <v>68.595849999999999</v>
      </c>
      <c r="K15" s="43">
        <v>10.520894999999999</v>
      </c>
      <c r="P15" s="130" t="s">
        <v>88</v>
      </c>
      <c r="Q15" s="130"/>
      <c r="R15" s="130"/>
      <c r="S15" s="130"/>
      <c r="T15" s="130"/>
      <c r="U15" s="130"/>
      <c r="V15" s="130"/>
      <c r="W15" s="130"/>
      <c r="X15" s="130"/>
    </row>
    <row r="16" spans="1:28" ht="12.75" x14ac:dyDescent="0.2">
      <c r="A16" s="35">
        <v>29</v>
      </c>
      <c r="B16" s="35" t="s">
        <v>20</v>
      </c>
      <c r="C16" s="35" t="s">
        <v>21</v>
      </c>
      <c r="D16" s="35">
        <v>2013</v>
      </c>
      <c r="E16" s="35" t="s">
        <v>15</v>
      </c>
      <c r="F16" s="36">
        <v>7.4034279999999999</v>
      </c>
      <c r="G16" s="37">
        <v>1073883</v>
      </c>
      <c r="H16" s="36">
        <v>96.395110000000003</v>
      </c>
      <c r="I16" s="43">
        <v>0.66</v>
      </c>
      <c r="J16" s="7">
        <v>72.42362</v>
      </c>
      <c r="K16" s="43">
        <v>10.876821</v>
      </c>
      <c r="P16" s="40" t="s">
        <v>14</v>
      </c>
      <c r="Q16" s="41" t="s">
        <v>21</v>
      </c>
      <c r="R16" s="42" t="s">
        <v>23</v>
      </c>
      <c r="S16" s="41" t="s">
        <v>33</v>
      </c>
      <c r="T16" s="40" t="s">
        <v>43</v>
      </c>
      <c r="U16" s="41" t="s">
        <v>48</v>
      </c>
      <c r="V16" s="42" t="s">
        <v>50</v>
      </c>
      <c r="W16" s="41" t="s">
        <v>54</v>
      </c>
      <c r="X16" s="41" t="s">
        <v>66</v>
      </c>
    </row>
    <row r="17" spans="1:25" ht="12.75" x14ac:dyDescent="0.2">
      <c r="A17" s="35">
        <v>29</v>
      </c>
      <c r="B17" s="35" t="s">
        <v>20</v>
      </c>
      <c r="C17" s="35" t="s">
        <v>21</v>
      </c>
      <c r="D17" s="35">
        <v>2014</v>
      </c>
      <c r="E17" s="35" t="s">
        <v>15</v>
      </c>
      <c r="F17" s="36">
        <v>7.2369393999999998</v>
      </c>
      <c r="G17" s="37">
        <v>1054132</v>
      </c>
      <c r="H17" s="36">
        <v>93.873670000000004</v>
      </c>
      <c r="I17" s="43">
        <v>0.66</v>
      </c>
      <c r="J17" s="7">
        <v>73.871790000000004</v>
      </c>
      <c r="K17" s="43">
        <v>11.529657</v>
      </c>
      <c r="N17" s="131" t="s">
        <v>73</v>
      </c>
      <c r="O17" s="45" t="s">
        <v>74</v>
      </c>
      <c r="P17" s="46">
        <v>-1.5181156580043237E-2</v>
      </c>
      <c r="Q17" s="46">
        <v>4.3329480458263951E-2</v>
      </c>
      <c r="R17" s="46">
        <v>-2.7087996113810162E-2</v>
      </c>
      <c r="S17" s="46">
        <v>-3.3368690533154409E-2</v>
      </c>
      <c r="T17" s="46">
        <v>-3.1977157474719249E-2</v>
      </c>
      <c r="U17" s="46">
        <v>1.6233356077062628E-3</v>
      </c>
      <c r="V17" s="46">
        <v>-6.0716397057588864E-3</v>
      </c>
      <c r="W17" s="46">
        <v>-1.5429870957609211E-2</v>
      </c>
      <c r="X17" s="46">
        <v>-3.1022859626651147E-2</v>
      </c>
    </row>
    <row r="18" spans="1:25" ht="12.75" x14ac:dyDescent="0.2">
      <c r="A18" s="35">
        <v>29</v>
      </c>
      <c r="B18" s="35" t="s">
        <v>20</v>
      </c>
      <c r="C18" s="35" t="s">
        <v>21</v>
      </c>
      <c r="D18" s="35">
        <v>2015</v>
      </c>
      <c r="E18" s="35" t="s">
        <v>15</v>
      </c>
      <c r="F18" s="36">
        <v>7.1308170000000004</v>
      </c>
      <c r="G18" s="37">
        <v>1043182</v>
      </c>
      <c r="H18" s="36">
        <v>95.422479999999993</v>
      </c>
      <c r="I18" s="43">
        <v>0.66</v>
      </c>
      <c r="J18" s="7">
        <v>74.443534999999997</v>
      </c>
      <c r="K18" s="43">
        <v>11.307886</v>
      </c>
      <c r="N18" s="132"/>
      <c r="O18" s="42" t="s">
        <v>75</v>
      </c>
      <c r="P18" s="46">
        <v>3.6291363891895363E-2</v>
      </c>
      <c r="Q18" s="46">
        <v>-4.7856601539294366E-3</v>
      </c>
      <c r="R18" s="46">
        <v>-1.1304494622044216E-2</v>
      </c>
      <c r="S18" s="46">
        <v>-2.5044173592649748E-2</v>
      </c>
      <c r="T18" s="46">
        <v>-6.1906147262208288E-3</v>
      </c>
      <c r="U18" s="46">
        <v>2.2204605850435842E-2</v>
      </c>
      <c r="V18" s="46">
        <v>-2.405257001394203E-3</v>
      </c>
      <c r="W18" s="46">
        <v>1.276462174017525E-2</v>
      </c>
      <c r="X18" s="46">
        <v>-6.7470954688973574E-3</v>
      </c>
    </row>
    <row r="19" spans="1:25" ht="12.75" x14ac:dyDescent="0.2">
      <c r="A19" s="35">
        <v>29</v>
      </c>
      <c r="B19" s="35" t="s">
        <v>20</v>
      </c>
      <c r="C19" s="35" t="s">
        <v>21</v>
      </c>
      <c r="D19" s="35">
        <v>2016</v>
      </c>
      <c r="E19" s="35" t="s">
        <v>15</v>
      </c>
      <c r="F19" s="36">
        <v>7.0398746000000001</v>
      </c>
      <c r="G19" s="37">
        <v>1034149</v>
      </c>
      <c r="H19" s="36">
        <v>70.715209999999999</v>
      </c>
      <c r="I19" s="43">
        <v>0.66</v>
      </c>
      <c r="J19" s="7">
        <v>74.586560000000006</v>
      </c>
      <c r="K19" s="43">
        <v>10.8529625</v>
      </c>
      <c r="N19" s="132"/>
      <c r="O19" s="42" t="s">
        <v>76</v>
      </c>
      <c r="P19" s="46">
        <v>1.8204727904813346E-2</v>
      </c>
      <c r="Q19" s="46">
        <v>5.5801772264648677E-2</v>
      </c>
      <c r="R19" s="46">
        <v>0.10124684707430347</v>
      </c>
      <c r="S19" s="46">
        <v>7.734650775895964E-2</v>
      </c>
      <c r="T19" s="46">
        <v>1.8405896221227753E-2</v>
      </c>
      <c r="U19" s="46">
        <v>3.4212549545917646E-2</v>
      </c>
      <c r="V19" s="46">
        <v>1.0294826343290379E-2</v>
      </c>
      <c r="W19" s="46">
        <v>3.785701647647606E-2</v>
      </c>
      <c r="X19" s="46">
        <v>3.5017179785520977E-2</v>
      </c>
    </row>
    <row r="20" spans="1:25" ht="12.75" x14ac:dyDescent="0.2">
      <c r="A20" s="35">
        <v>29</v>
      </c>
      <c r="B20" s="35" t="s">
        <v>20</v>
      </c>
      <c r="C20" s="35" t="s">
        <v>21</v>
      </c>
      <c r="D20" s="35">
        <v>2017</v>
      </c>
      <c r="E20" s="35" t="s">
        <v>15</v>
      </c>
      <c r="F20" s="36">
        <v>6.9628160000000001</v>
      </c>
      <c r="G20" s="37">
        <v>1027020</v>
      </c>
      <c r="H20" s="36">
        <v>78.34357</v>
      </c>
      <c r="I20" s="43">
        <v>0.66</v>
      </c>
      <c r="J20" s="7">
        <v>77.128944000000004</v>
      </c>
      <c r="K20" s="43">
        <v>10.768209000000001</v>
      </c>
      <c r="N20" s="132"/>
      <c r="O20" s="42" t="s">
        <v>77</v>
      </c>
      <c r="P20" s="46">
        <v>-1.108208016175132E-2</v>
      </c>
      <c r="Q20" s="46">
        <v>1.9995824566626255E-2</v>
      </c>
      <c r="R20" s="46">
        <v>1.9226744195302906E-2</v>
      </c>
      <c r="S20" s="46">
        <v>2.0368525490122E-2</v>
      </c>
      <c r="T20" s="46">
        <v>1.0085106811856403E-2</v>
      </c>
      <c r="U20" s="46">
        <v>1.1084719287504969E-2</v>
      </c>
      <c r="V20" s="46">
        <v>3.6560589104283423E-3</v>
      </c>
      <c r="W20" s="46">
        <v>1.0102088428387314E-2</v>
      </c>
      <c r="X20" s="46">
        <v>4.413064322574399E-3</v>
      </c>
    </row>
    <row r="21" spans="1:25" ht="12.75" x14ac:dyDescent="0.2">
      <c r="A21" s="35">
        <v>29</v>
      </c>
      <c r="B21" s="35" t="s">
        <v>20</v>
      </c>
      <c r="C21" s="35" t="s">
        <v>21</v>
      </c>
      <c r="D21" s="35">
        <v>2018</v>
      </c>
      <c r="E21" s="35" t="s">
        <v>15</v>
      </c>
      <c r="F21" s="36">
        <v>6.9389696000000001</v>
      </c>
      <c r="G21" s="37">
        <v>1027857</v>
      </c>
      <c r="H21" s="36">
        <v>78.252939999999995</v>
      </c>
      <c r="I21" s="43">
        <v>0.66</v>
      </c>
      <c r="J21" s="7">
        <v>77.597489999999993</v>
      </c>
      <c r="K21" s="43">
        <v>10.780149</v>
      </c>
      <c r="N21" s="132"/>
      <c r="O21" s="42" t="s">
        <v>78</v>
      </c>
      <c r="P21" s="46">
        <v>-7.23951820919766E-4</v>
      </c>
      <c r="Q21" s="46">
        <v>7.7396933254222323E-3</v>
      </c>
      <c r="R21" s="46">
        <v>3.6892386561682103E-2</v>
      </c>
      <c r="S21" s="46">
        <v>-1.1555604608905194E-2</v>
      </c>
      <c r="T21" s="46">
        <v>-1.8268900747321181E-3</v>
      </c>
      <c r="U21" s="46">
        <v>2.6381503231385214E-2</v>
      </c>
      <c r="V21" s="46">
        <v>1.9557968783490655E-3</v>
      </c>
      <c r="W21" s="46">
        <v>-1.9643741597679273E-2</v>
      </c>
      <c r="X21" s="46">
        <v>7.6830757372590387E-3</v>
      </c>
    </row>
    <row r="22" spans="1:25" ht="12.75" x14ac:dyDescent="0.2">
      <c r="A22" s="35">
        <v>29</v>
      </c>
      <c r="B22" s="35" t="s">
        <v>20</v>
      </c>
      <c r="C22" s="35" t="s">
        <v>21</v>
      </c>
      <c r="D22" s="35">
        <v>2019</v>
      </c>
      <c r="E22" s="35" t="s">
        <v>15</v>
      </c>
      <c r="F22" s="36">
        <v>6.9203023999999997</v>
      </c>
      <c r="G22" s="37">
        <v>1029261</v>
      </c>
      <c r="H22" s="36">
        <v>74.832669999999993</v>
      </c>
      <c r="I22" s="43">
        <v>0.66</v>
      </c>
      <c r="J22" s="7">
        <v>81.038610000000006</v>
      </c>
      <c r="K22" s="43">
        <v>10.634755</v>
      </c>
      <c r="N22" s="132"/>
      <c r="O22" s="42" t="s">
        <v>79</v>
      </c>
      <c r="P22" s="46">
        <v>7.8433297059958627E-4</v>
      </c>
      <c r="Q22" s="46">
        <v>1.9212548141354199E-3</v>
      </c>
      <c r="R22" s="46">
        <v>-3.3183729912383032E-2</v>
      </c>
      <c r="S22" s="46">
        <v>-3.8016499295432651E-3</v>
      </c>
      <c r="T22" s="46">
        <v>7.852164690229762E-4</v>
      </c>
      <c r="U22" s="46">
        <v>2.3771360179113145E-3</v>
      </c>
      <c r="V22" s="46">
        <v>-2.925208227845773E-3</v>
      </c>
      <c r="W22" s="46">
        <v>-3.5194608133730362E-2</v>
      </c>
      <c r="X22" s="46">
        <v>-5.0824918653854842E-2</v>
      </c>
    </row>
    <row r="23" spans="1:25" ht="12.75" x14ac:dyDescent="0.2">
      <c r="A23" s="35">
        <v>29</v>
      </c>
      <c r="B23" s="35" t="s">
        <v>20</v>
      </c>
      <c r="C23" s="35" t="s">
        <v>21</v>
      </c>
      <c r="D23" s="35">
        <v>2020</v>
      </c>
      <c r="E23" s="35" t="s">
        <v>15</v>
      </c>
      <c r="F23" s="36">
        <v>6.8710412999999999</v>
      </c>
      <c r="G23" s="37">
        <v>1025890</v>
      </c>
      <c r="H23" s="36">
        <v>69.646125999999995</v>
      </c>
      <c r="I23" s="43">
        <v>0.66</v>
      </c>
      <c r="J23" s="7">
        <v>84.345839999999995</v>
      </c>
      <c r="K23" s="43">
        <v>10.370463000000001</v>
      </c>
      <c r="N23" s="132"/>
      <c r="O23" s="42" t="s">
        <v>80</v>
      </c>
      <c r="P23" s="46">
        <v>8.6544588728077465E-3</v>
      </c>
      <c r="Q23" s="46">
        <v>3.4086355504262408E-2</v>
      </c>
      <c r="R23" s="46">
        <v>2.8964121383095648E-2</v>
      </c>
      <c r="S23" s="46">
        <v>1.5851224070647662E-2</v>
      </c>
      <c r="T23" s="46">
        <v>-5.0811997190197402E-3</v>
      </c>
      <c r="U23" s="46">
        <v>2.0434192144848345E-2</v>
      </c>
      <c r="V23" s="46">
        <v>2.7980243530760398E-3</v>
      </c>
      <c r="W23" s="46">
        <v>-1.6806353667411143E-2</v>
      </c>
      <c r="X23" s="46">
        <v>7.889521636032194E-3</v>
      </c>
    </row>
    <row r="24" spans="1:25" ht="12.75" x14ac:dyDescent="0.2">
      <c r="A24" s="35">
        <v>22</v>
      </c>
      <c r="B24" s="35" t="s">
        <v>49</v>
      </c>
      <c r="C24" s="35" t="s">
        <v>50</v>
      </c>
      <c r="D24" s="35">
        <v>2010</v>
      </c>
      <c r="E24" s="35" t="s">
        <v>15</v>
      </c>
      <c r="F24" s="36">
        <v>8.2646840000000008</v>
      </c>
      <c r="G24" s="37">
        <v>263924</v>
      </c>
      <c r="H24" s="36">
        <v>97.018739999999994</v>
      </c>
      <c r="I24" s="39">
        <v>0.64600000000000002</v>
      </c>
      <c r="J24" s="7">
        <v>98.887619999999998</v>
      </c>
      <c r="K24" s="39">
        <v>23.263971000000002</v>
      </c>
      <c r="N24" s="132"/>
      <c r="O24" s="42" t="s">
        <v>81</v>
      </c>
      <c r="P24" s="46">
        <v>-5.9896904988964829E-3</v>
      </c>
      <c r="Q24" s="46">
        <v>6.0748400756010512E-3</v>
      </c>
      <c r="R24" s="46">
        <v>-4.5207595549820727E-2</v>
      </c>
      <c r="S24" s="46">
        <v>-2.8854745444087315E-3</v>
      </c>
      <c r="T24" s="46">
        <v>-5.1798848139332334E-3</v>
      </c>
      <c r="U24" s="46">
        <v>-2.4625954001827742E-3</v>
      </c>
      <c r="V24" s="46">
        <v>2.0571094216656417E-3</v>
      </c>
      <c r="W24" s="46">
        <v>-9.5209431253518335E-3</v>
      </c>
      <c r="X24" s="46">
        <v>7.4589427037626372E-3</v>
      </c>
    </row>
    <row r="25" spans="1:25" ht="12.75" x14ac:dyDescent="0.2">
      <c r="A25" s="35">
        <v>23</v>
      </c>
      <c r="B25" s="35" t="s">
        <v>22</v>
      </c>
      <c r="C25" s="35" t="s">
        <v>23</v>
      </c>
      <c r="D25" s="35">
        <v>2011</v>
      </c>
      <c r="E25" s="35" t="s">
        <v>15</v>
      </c>
      <c r="F25" s="36">
        <v>7.7456364999999998</v>
      </c>
      <c r="G25" s="37">
        <v>672386</v>
      </c>
      <c r="H25" s="36">
        <v>99.996955999999997</v>
      </c>
      <c r="I25" s="39">
        <v>0.68200000000000005</v>
      </c>
      <c r="J25" s="7">
        <v>74.993179999999995</v>
      </c>
      <c r="K25" s="39">
        <v>11.960311000000001</v>
      </c>
      <c r="N25" s="132"/>
      <c r="O25" s="42" t="s">
        <v>82</v>
      </c>
      <c r="P25" s="46">
        <v>-6.426069264949567E-4</v>
      </c>
      <c r="Q25" s="46">
        <v>4.4345764276653953E-2</v>
      </c>
      <c r="R25" s="46">
        <v>3.988353029220159E-2</v>
      </c>
      <c r="S25" s="46">
        <v>9.2656560554374486E-3</v>
      </c>
      <c r="T25" s="46">
        <v>1.7563374612177312E-2</v>
      </c>
      <c r="U25" s="46">
        <v>2.6208873423175694E-4</v>
      </c>
      <c r="V25" s="46">
        <v>1.750256116102609E-3</v>
      </c>
      <c r="W25" s="46">
        <v>1.6761614324921566E-2</v>
      </c>
      <c r="X25" s="46">
        <v>3.2656500547607957E-2</v>
      </c>
    </row>
    <row r="26" spans="1:25" ht="12.75" x14ac:dyDescent="0.2">
      <c r="A26" s="35">
        <v>23</v>
      </c>
      <c r="B26" s="35" t="s">
        <v>22</v>
      </c>
      <c r="C26" s="35" t="s">
        <v>23</v>
      </c>
      <c r="D26" s="35">
        <v>2012</v>
      </c>
      <c r="E26" s="35" t="s">
        <v>15</v>
      </c>
      <c r="F26" s="36">
        <v>7.5844940000000003</v>
      </c>
      <c r="G26" s="37">
        <v>662679</v>
      </c>
      <c r="H26" s="36">
        <v>97.794265999999993</v>
      </c>
      <c r="I26" s="39">
        <v>0.68200000000000005</v>
      </c>
      <c r="J26" s="7">
        <v>74.145420000000001</v>
      </c>
      <c r="K26" s="39">
        <v>12.705992</v>
      </c>
      <c r="N26" s="133"/>
      <c r="O26" s="47" t="s">
        <v>83</v>
      </c>
      <c r="P26" s="82">
        <v>3.3566318449573779E-2</v>
      </c>
      <c r="Q26" s="82">
        <v>4.0810546972609593E-2</v>
      </c>
      <c r="R26" s="82">
        <v>3.0197562701138252E-2</v>
      </c>
      <c r="S26" s="82">
        <v>4.3683647172699366E-3</v>
      </c>
      <c r="T26" s="82">
        <v>-9.8719790023866476E-3</v>
      </c>
      <c r="U26" s="82">
        <v>1.730350202038447E-2</v>
      </c>
      <c r="V26" s="82">
        <v>-8.3016562625583372E-3</v>
      </c>
      <c r="W26" s="82">
        <v>2.4673340351658652E-2</v>
      </c>
      <c r="X26" s="82">
        <v>1.6045103590800573E-2</v>
      </c>
    </row>
    <row r="27" spans="1:25" ht="12.75" x14ac:dyDescent="0.2">
      <c r="A27" s="35">
        <v>23</v>
      </c>
      <c r="B27" s="35" t="s">
        <v>22</v>
      </c>
      <c r="C27" s="35" t="s">
        <v>23</v>
      </c>
      <c r="D27" s="35">
        <v>2013</v>
      </c>
      <c r="E27" s="35" t="s">
        <v>15</v>
      </c>
      <c r="F27" s="36">
        <v>7.4305099999999999</v>
      </c>
      <c r="G27" s="37">
        <v>653279</v>
      </c>
      <c r="H27" s="38">
        <v>100</v>
      </c>
      <c r="I27" s="39">
        <v>0.68200000000000005</v>
      </c>
      <c r="J27" s="7">
        <v>81.652410000000003</v>
      </c>
      <c r="K27" s="39">
        <v>13.301325</v>
      </c>
      <c r="O27" s="22" t="s">
        <v>72</v>
      </c>
      <c r="P27" s="83">
        <f t="shared" ref="P27:X27" si="1">AVERAGE(P17:P26)</f>
        <v>6.3881716101584054E-3</v>
      </c>
      <c r="Q27" s="83">
        <f t="shared" si="1"/>
        <v>2.4931987210429413E-2</v>
      </c>
      <c r="R27" s="83">
        <f t="shared" si="1"/>
        <v>1.3962737600966581E-2</v>
      </c>
      <c r="S27" s="83">
        <f t="shared" si="1"/>
        <v>5.0544684883775341E-3</v>
      </c>
      <c r="T27" s="83">
        <f t="shared" si="1"/>
        <v>-1.3288131696727373E-3</v>
      </c>
      <c r="U27" s="83">
        <f t="shared" si="1"/>
        <v>1.3342103704014304E-2</v>
      </c>
      <c r="V27" s="83">
        <f t="shared" si="1"/>
        <v>2.8083108253548777E-4</v>
      </c>
      <c r="W27" s="83">
        <f t="shared" si="1"/>
        <v>5.5631638398370156E-4</v>
      </c>
      <c r="X27" s="83">
        <f t="shared" si="1"/>
        <v>2.2568514574154426E-3</v>
      </c>
    </row>
    <row r="28" spans="1:25" ht="12.75" x14ac:dyDescent="0.2">
      <c r="A28" s="35">
        <v>23</v>
      </c>
      <c r="B28" s="35" t="s">
        <v>22</v>
      </c>
      <c r="C28" s="35" t="s">
        <v>23</v>
      </c>
      <c r="D28" s="35">
        <v>2014</v>
      </c>
      <c r="E28" s="35" t="s">
        <v>15</v>
      </c>
      <c r="F28" s="36">
        <v>7.3096370000000004</v>
      </c>
      <c r="G28" s="37">
        <v>646630</v>
      </c>
      <c r="H28" s="38">
        <v>100</v>
      </c>
      <c r="I28" s="39">
        <v>0.68200000000000005</v>
      </c>
      <c r="J28" s="7">
        <v>83.222319999999996</v>
      </c>
      <c r="K28" s="39">
        <v>14.294492999999999</v>
      </c>
    </row>
    <row r="29" spans="1:25" ht="12.75" x14ac:dyDescent="0.2">
      <c r="A29" s="35">
        <v>23</v>
      </c>
      <c r="B29" s="35" t="s">
        <v>22</v>
      </c>
      <c r="C29" s="35" t="s">
        <v>23</v>
      </c>
      <c r="D29" s="35">
        <v>2015</v>
      </c>
      <c r="E29" s="35" t="s">
        <v>15</v>
      </c>
      <c r="F29" s="36">
        <v>7.2645974000000004</v>
      </c>
      <c r="G29" s="37">
        <v>646876</v>
      </c>
      <c r="H29" s="38">
        <v>100</v>
      </c>
      <c r="I29" s="39">
        <v>0.68200000000000005</v>
      </c>
      <c r="J29" s="7">
        <v>86.292590000000004</v>
      </c>
      <c r="K29" s="39">
        <v>14.175295</v>
      </c>
    </row>
    <row r="30" spans="1:25" ht="12.75" x14ac:dyDescent="0.2">
      <c r="A30" s="35">
        <v>23</v>
      </c>
      <c r="B30" s="35" t="s">
        <v>22</v>
      </c>
      <c r="C30" s="35" t="s">
        <v>23</v>
      </c>
      <c r="D30" s="35">
        <v>2016</v>
      </c>
      <c r="E30" s="35" t="s">
        <v>15</v>
      </c>
      <c r="F30" s="36">
        <v>7.2307350000000001</v>
      </c>
      <c r="G30" s="37">
        <v>648023</v>
      </c>
      <c r="H30" s="38">
        <v>100</v>
      </c>
      <c r="I30" s="39">
        <v>0.68200000000000005</v>
      </c>
      <c r="J30" s="7">
        <v>83.429079999999999</v>
      </c>
      <c r="K30" s="39">
        <v>13.927932</v>
      </c>
      <c r="N30" s="130" t="s">
        <v>87</v>
      </c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</row>
    <row r="31" spans="1:25" ht="12.75" x14ac:dyDescent="0.2">
      <c r="A31" s="35">
        <v>23</v>
      </c>
      <c r="B31" s="35" t="s">
        <v>22</v>
      </c>
      <c r="C31" s="35" t="s">
        <v>23</v>
      </c>
      <c r="D31" s="35">
        <v>2017</v>
      </c>
      <c r="E31" s="35" t="s">
        <v>15</v>
      </c>
      <c r="F31" s="36">
        <v>7.1985109999999999</v>
      </c>
      <c r="G31" s="37">
        <v>649161</v>
      </c>
      <c r="H31" s="36">
        <v>97.343429999999998</v>
      </c>
      <c r="I31" s="39">
        <v>0.68200000000000005</v>
      </c>
      <c r="J31" s="7">
        <v>85.845529999999997</v>
      </c>
      <c r="K31" s="39">
        <v>14.229056999999999</v>
      </c>
      <c r="M31" s="79" t="s">
        <v>71</v>
      </c>
      <c r="N31" s="49">
        <v>2010</v>
      </c>
      <c r="O31" s="49">
        <v>2011</v>
      </c>
      <c r="P31" s="49">
        <v>2012</v>
      </c>
      <c r="Q31" s="49">
        <v>2013</v>
      </c>
      <c r="R31" s="49">
        <v>2014</v>
      </c>
      <c r="S31" s="49">
        <v>2015</v>
      </c>
      <c r="T31" s="49">
        <v>2016</v>
      </c>
      <c r="U31" s="49">
        <v>2017</v>
      </c>
      <c r="V31" s="49">
        <v>2018</v>
      </c>
      <c r="W31" s="49">
        <v>2019</v>
      </c>
      <c r="X31" s="49">
        <v>2020</v>
      </c>
      <c r="Y31" s="50" t="s">
        <v>72</v>
      </c>
    </row>
    <row r="32" spans="1:25" ht="12.75" x14ac:dyDescent="0.2">
      <c r="A32" s="35">
        <v>23</v>
      </c>
      <c r="B32" s="35" t="s">
        <v>22</v>
      </c>
      <c r="C32" s="35" t="s">
        <v>23</v>
      </c>
      <c r="D32" s="35">
        <v>2018</v>
      </c>
      <c r="E32" s="35" t="s">
        <v>15</v>
      </c>
      <c r="F32" s="36">
        <v>7.2067684999999999</v>
      </c>
      <c r="G32" s="37">
        <v>654061</v>
      </c>
      <c r="H32" s="38">
        <v>100</v>
      </c>
      <c r="I32" s="39">
        <v>0.68200000000000005</v>
      </c>
      <c r="J32" s="7">
        <v>81.964659999999995</v>
      </c>
      <c r="K32" s="39">
        <v>14.132675000000001</v>
      </c>
      <c r="M32" s="31" t="s">
        <v>14</v>
      </c>
      <c r="N32" s="19">
        <v>1</v>
      </c>
      <c r="O32" s="20">
        <v>0.90612099999999995</v>
      </c>
      <c r="P32" s="20">
        <v>0.90215453999999995</v>
      </c>
      <c r="Q32" s="20">
        <v>0.97527339999999996</v>
      </c>
      <c r="R32" s="20">
        <v>0.93316315000000005</v>
      </c>
      <c r="S32" s="20">
        <v>0.94248535</v>
      </c>
      <c r="T32" s="20">
        <v>0.8007495</v>
      </c>
      <c r="U32" s="20">
        <v>0.83884179999999997</v>
      </c>
      <c r="V32" s="20">
        <v>0.96130129999999991</v>
      </c>
      <c r="W32" s="20">
        <v>0.87893105000000005</v>
      </c>
      <c r="X32" s="21">
        <v>0.72113240000000001</v>
      </c>
      <c r="Y32" s="22">
        <f t="shared" ref="Y32:Y40" si="2">AVERAGE(N32:X32)</f>
        <v>0.89637759000000006</v>
      </c>
    </row>
    <row r="33" spans="1:37" ht="12.75" x14ac:dyDescent="0.2">
      <c r="A33" s="35">
        <v>23</v>
      </c>
      <c r="B33" s="35" t="s">
        <v>22</v>
      </c>
      <c r="C33" s="35" t="s">
        <v>23</v>
      </c>
      <c r="D33" s="35">
        <v>2019</v>
      </c>
      <c r="E33" s="35" t="s">
        <v>15</v>
      </c>
      <c r="F33" s="36">
        <v>7.2050961999999998</v>
      </c>
      <c r="G33" s="37">
        <v>657975</v>
      </c>
      <c r="H33" s="36">
        <v>93.540535000000006</v>
      </c>
      <c r="I33" s="39">
        <v>0.68200000000000005</v>
      </c>
      <c r="J33" s="7">
        <v>85.233699999999999</v>
      </c>
      <c r="K33" s="39">
        <v>13.806013999999999</v>
      </c>
      <c r="M33" s="31" t="s">
        <v>21</v>
      </c>
      <c r="N33" s="19">
        <v>0.95929889999999995</v>
      </c>
      <c r="O33" s="20">
        <v>0.97316919999999996</v>
      </c>
      <c r="P33" s="20">
        <v>0.93264269999999994</v>
      </c>
      <c r="Q33" s="20">
        <v>0.96395110000000006</v>
      </c>
      <c r="R33" s="20">
        <v>0.93873670000000009</v>
      </c>
      <c r="S33" s="20">
        <v>0.95422479999999998</v>
      </c>
      <c r="T33" s="20">
        <v>0.70715209999999995</v>
      </c>
      <c r="U33" s="20">
        <v>0.78343569999999996</v>
      </c>
      <c r="V33" s="20">
        <v>0.78252939999999993</v>
      </c>
      <c r="W33" s="20">
        <v>0.7483266999999999</v>
      </c>
      <c r="X33" s="21">
        <v>0.69646125999999997</v>
      </c>
      <c r="Y33" s="22">
        <f t="shared" si="2"/>
        <v>0.85817532363636351</v>
      </c>
    </row>
    <row r="34" spans="1:37" ht="12.75" x14ac:dyDescent="0.2">
      <c r="A34" s="35">
        <v>23</v>
      </c>
      <c r="B34" s="35" t="s">
        <v>22</v>
      </c>
      <c r="C34" s="35" t="s">
        <v>23</v>
      </c>
      <c r="D34" s="35">
        <v>2020</v>
      </c>
      <c r="E34" s="35" t="s">
        <v>15</v>
      </c>
      <c r="F34" s="36">
        <v>7.1492285999999998</v>
      </c>
      <c r="G34" s="37">
        <v>656807</v>
      </c>
      <c r="H34" s="36">
        <v>86.844764999999995</v>
      </c>
      <c r="I34" s="39">
        <v>0.68200000000000005</v>
      </c>
      <c r="J34" s="7">
        <v>87.807550000000006</v>
      </c>
      <c r="K34" s="39">
        <v>13.6535425</v>
      </c>
      <c r="M34" s="31" t="s">
        <v>23</v>
      </c>
      <c r="N34" s="19">
        <v>1</v>
      </c>
      <c r="O34" s="20">
        <v>0.99996955999999992</v>
      </c>
      <c r="P34" s="20">
        <v>0.97794265999999996</v>
      </c>
      <c r="Q34" s="20">
        <v>1</v>
      </c>
      <c r="R34" s="20">
        <v>1</v>
      </c>
      <c r="S34" s="20">
        <v>1</v>
      </c>
      <c r="T34" s="20">
        <v>1</v>
      </c>
      <c r="U34" s="20">
        <v>0.97343429999999997</v>
      </c>
      <c r="V34" s="20">
        <v>1</v>
      </c>
      <c r="W34" s="20">
        <v>0.93540535000000002</v>
      </c>
      <c r="X34" s="21">
        <v>0.8684476499999999</v>
      </c>
      <c r="Y34" s="22">
        <f t="shared" si="2"/>
        <v>0.97774541090909106</v>
      </c>
    </row>
    <row r="35" spans="1:37" ht="12.75" x14ac:dyDescent="0.2">
      <c r="A35" s="35">
        <v>25</v>
      </c>
      <c r="B35" s="35" t="s">
        <v>42</v>
      </c>
      <c r="C35" s="35" t="s">
        <v>43</v>
      </c>
      <c r="D35" s="35">
        <v>2010</v>
      </c>
      <c r="E35" s="35" t="s">
        <v>15</v>
      </c>
      <c r="F35" s="36">
        <v>7.9060955000000002</v>
      </c>
      <c r="G35" s="37">
        <v>303657</v>
      </c>
      <c r="H35" s="38">
        <v>100</v>
      </c>
      <c r="I35" s="39">
        <v>0.65800000000000003</v>
      </c>
      <c r="J35" s="7">
        <v>99.246470000000002</v>
      </c>
      <c r="K35" s="39">
        <v>8.7958590000000001</v>
      </c>
      <c r="M35" s="31" t="s">
        <v>33</v>
      </c>
      <c r="N35" s="19">
        <v>1</v>
      </c>
      <c r="O35" s="20">
        <v>1</v>
      </c>
      <c r="P35" s="20">
        <v>0.9754309000000001</v>
      </c>
      <c r="Q35" s="20">
        <v>1</v>
      </c>
      <c r="R35" s="20">
        <v>0.93416670000000002</v>
      </c>
      <c r="S35" s="20">
        <v>1</v>
      </c>
      <c r="T35" s="20">
        <v>0.69428349999999994</v>
      </c>
      <c r="U35" s="20">
        <v>0.74258155999999997</v>
      </c>
      <c r="V35" s="20">
        <v>0.80607899999999999</v>
      </c>
      <c r="W35" s="20">
        <v>0.75733086000000005</v>
      </c>
      <c r="X35" s="21">
        <v>0.60138429999999998</v>
      </c>
      <c r="Y35" s="22">
        <f t="shared" si="2"/>
        <v>0.86465971090909077</v>
      </c>
    </row>
    <row r="36" spans="1:37" ht="12.75" x14ac:dyDescent="0.2">
      <c r="A36" s="35">
        <v>21</v>
      </c>
      <c r="B36" s="35" t="s">
        <v>32</v>
      </c>
      <c r="C36" s="35" t="s">
        <v>33</v>
      </c>
      <c r="D36" s="35">
        <v>2011</v>
      </c>
      <c r="E36" s="35" t="s">
        <v>15</v>
      </c>
      <c r="F36" s="36">
        <v>9.7274569999999994</v>
      </c>
      <c r="G36" s="37">
        <v>657305</v>
      </c>
      <c r="H36" s="38">
        <v>100</v>
      </c>
      <c r="I36" s="39">
        <v>0.63900000000000001</v>
      </c>
      <c r="J36" s="7">
        <v>80.987300000000005</v>
      </c>
      <c r="K36" s="39">
        <v>5.642563</v>
      </c>
      <c r="M36" s="31" t="s">
        <v>43</v>
      </c>
      <c r="N36" s="19">
        <v>1</v>
      </c>
      <c r="O36" s="20">
        <v>1</v>
      </c>
      <c r="P36" s="20">
        <v>0.92079790000000006</v>
      </c>
      <c r="Q36" s="20">
        <v>1</v>
      </c>
      <c r="R36" s="20">
        <v>1</v>
      </c>
      <c r="S36" s="20">
        <v>0.96120346000000001</v>
      </c>
      <c r="T36" s="20">
        <v>0.8545896999999999</v>
      </c>
      <c r="U36" s="20">
        <v>0.82340059999999993</v>
      </c>
      <c r="V36" s="20">
        <v>0.92260099999999989</v>
      </c>
      <c r="W36" s="20">
        <v>0.92597359999999995</v>
      </c>
      <c r="X36" s="21">
        <v>0.72575789999999996</v>
      </c>
      <c r="Y36" s="22">
        <f t="shared" si="2"/>
        <v>0.92130219636363642</v>
      </c>
    </row>
    <row r="37" spans="1:37" ht="12.75" x14ac:dyDescent="0.2">
      <c r="A37" s="35">
        <v>21</v>
      </c>
      <c r="B37" s="35" t="s">
        <v>32</v>
      </c>
      <c r="C37" s="35" t="s">
        <v>33</v>
      </c>
      <c r="D37" s="35">
        <v>2012</v>
      </c>
      <c r="E37" s="35" t="s">
        <v>15</v>
      </c>
      <c r="F37" s="36">
        <v>9.3709799999999994</v>
      </c>
      <c r="G37" s="37">
        <v>637117</v>
      </c>
      <c r="H37" s="36">
        <v>97.543090000000007</v>
      </c>
      <c r="I37" s="39">
        <v>0.63900000000000001</v>
      </c>
      <c r="J37" s="7">
        <v>78.959040000000002</v>
      </c>
      <c r="K37" s="39">
        <v>6.2953039999999998</v>
      </c>
      <c r="M37" s="31" t="s">
        <v>48</v>
      </c>
      <c r="N37" s="19">
        <v>1</v>
      </c>
      <c r="O37" s="20">
        <v>1</v>
      </c>
      <c r="P37" s="20">
        <v>1</v>
      </c>
      <c r="Q37" s="20">
        <v>1</v>
      </c>
      <c r="R37" s="20">
        <v>1</v>
      </c>
      <c r="S37" s="20">
        <v>1</v>
      </c>
      <c r="T37" s="20">
        <v>0.90382709999999999</v>
      </c>
      <c r="U37" s="20">
        <v>0.84665040000000003</v>
      </c>
      <c r="V37" s="20">
        <v>0.94722110000000004</v>
      </c>
      <c r="W37" s="20">
        <v>0.85637129999999995</v>
      </c>
      <c r="X37" s="21">
        <v>0.71662029999999999</v>
      </c>
      <c r="Y37" s="22">
        <f t="shared" si="2"/>
        <v>0.93369910909090903</v>
      </c>
    </row>
    <row r="38" spans="1:37" ht="12.75" x14ac:dyDescent="0.2">
      <c r="A38" s="35">
        <v>21</v>
      </c>
      <c r="B38" s="35" t="s">
        <v>32</v>
      </c>
      <c r="C38" s="35" t="s">
        <v>33</v>
      </c>
      <c r="D38" s="35">
        <v>2013</v>
      </c>
      <c r="E38" s="35" t="s">
        <v>15</v>
      </c>
      <c r="F38" s="36">
        <v>9.0086580000000005</v>
      </c>
      <c r="G38" s="37">
        <v>615848</v>
      </c>
      <c r="H38" s="38">
        <v>100</v>
      </c>
      <c r="I38" s="39">
        <v>0.63900000000000001</v>
      </c>
      <c r="J38" s="7">
        <v>85.066246000000007</v>
      </c>
      <c r="K38" s="39">
        <v>6.8416433000000003</v>
      </c>
      <c r="M38" s="31" t="s">
        <v>50</v>
      </c>
      <c r="N38" s="19">
        <v>0.97018739999999992</v>
      </c>
      <c r="O38" s="20">
        <v>0.98466449999999994</v>
      </c>
      <c r="P38" s="20">
        <v>0.93914764000000006</v>
      </c>
      <c r="Q38" s="20">
        <v>0.93060759999999998</v>
      </c>
      <c r="R38" s="20">
        <v>0.81861209999999995</v>
      </c>
      <c r="S38" s="20">
        <v>0.80921809999999994</v>
      </c>
      <c r="T38" s="20">
        <v>0.70690269999999999</v>
      </c>
      <c r="U38" s="20">
        <v>0.78098060000000002</v>
      </c>
      <c r="V38" s="20">
        <v>0.83711380000000002</v>
      </c>
      <c r="W38" s="20">
        <v>0.81845893999999997</v>
      </c>
      <c r="X38" s="21">
        <v>0.71460939999999995</v>
      </c>
      <c r="Y38" s="22">
        <f t="shared" si="2"/>
        <v>0.84640934363636366</v>
      </c>
    </row>
    <row r="39" spans="1:37" ht="12.75" x14ac:dyDescent="0.2">
      <c r="A39" s="35">
        <v>21</v>
      </c>
      <c r="B39" s="35" t="s">
        <v>32</v>
      </c>
      <c r="C39" s="35" t="s">
        <v>33</v>
      </c>
      <c r="D39" s="35">
        <v>2014</v>
      </c>
      <c r="E39" s="35" t="s">
        <v>15</v>
      </c>
      <c r="F39" s="36">
        <v>8.775309</v>
      </c>
      <c r="G39" s="37">
        <v>603329</v>
      </c>
      <c r="H39" s="36">
        <v>93.416669999999996</v>
      </c>
      <c r="I39" s="39">
        <v>0.63900000000000001</v>
      </c>
      <c r="J39" s="7">
        <v>86.798919999999995</v>
      </c>
      <c r="K39" s="39">
        <v>7.1206326000000004</v>
      </c>
      <c r="M39" s="31" t="s">
        <v>54</v>
      </c>
      <c r="N39" s="19">
        <v>0.96672460000000004</v>
      </c>
      <c r="O39" s="20">
        <v>0.96881069999999991</v>
      </c>
      <c r="P39" s="20">
        <v>0.93983024999999998</v>
      </c>
      <c r="Q39" s="20">
        <v>0.93863589999999997</v>
      </c>
      <c r="R39" s="20">
        <v>0.95630709999999997</v>
      </c>
      <c r="S39" s="20">
        <v>0.97636734000000003</v>
      </c>
      <c r="T39" s="20">
        <v>0.70246379999999997</v>
      </c>
      <c r="U39" s="20">
        <v>0.69516580000000006</v>
      </c>
      <c r="V39" s="20">
        <v>0.90324355999999995</v>
      </c>
      <c r="W39" s="20">
        <v>0.80736439999999998</v>
      </c>
      <c r="X39" s="21">
        <v>0.69595810000000002</v>
      </c>
      <c r="Y39" s="22">
        <f t="shared" si="2"/>
        <v>0.8682610500000002</v>
      </c>
    </row>
    <row r="40" spans="1:37" ht="12.75" x14ac:dyDescent="0.2">
      <c r="A40" s="35">
        <v>21</v>
      </c>
      <c r="B40" s="35" t="s">
        <v>32</v>
      </c>
      <c r="C40" s="35" t="s">
        <v>33</v>
      </c>
      <c r="D40" s="35">
        <v>2015</v>
      </c>
      <c r="E40" s="35" t="s">
        <v>15</v>
      </c>
      <c r="F40" s="36">
        <v>8.6400369999999995</v>
      </c>
      <c r="G40" s="37">
        <v>597566</v>
      </c>
      <c r="H40" s="38">
        <v>100</v>
      </c>
      <c r="I40" s="39">
        <v>0.63900000000000001</v>
      </c>
      <c r="J40" s="7">
        <v>85.795906000000002</v>
      </c>
      <c r="K40" s="39">
        <v>7.1579170000000003</v>
      </c>
      <c r="M40" s="31" t="s">
        <v>66</v>
      </c>
      <c r="N40" s="19">
        <v>0.9986891</v>
      </c>
      <c r="O40" s="20">
        <v>1</v>
      </c>
      <c r="P40" s="20">
        <v>0.96848110000000009</v>
      </c>
      <c r="Q40" s="20">
        <v>0.99410179999999992</v>
      </c>
      <c r="R40" s="20">
        <v>0.94250619999999996</v>
      </c>
      <c r="S40" s="20">
        <v>0.93689009999999995</v>
      </c>
      <c r="T40" s="20">
        <v>0.78289590000000009</v>
      </c>
      <c r="U40" s="20">
        <v>0.78999595999999994</v>
      </c>
      <c r="V40" s="20">
        <v>0.89738654999999989</v>
      </c>
      <c r="W40" s="20">
        <v>0.80860429999999994</v>
      </c>
      <c r="X40" s="21">
        <v>0.70638084000000001</v>
      </c>
      <c r="Y40" s="22">
        <f t="shared" si="2"/>
        <v>0.89326653181818183</v>
      </c>
    </row>
    <row r="41" spans="1:37" ht="12.75" x14ac:dyDescent="0.2">
      <c r="A41" s="35">
        <v>21</v>
      </c>
      <c r="B41" s="35" t="s">
        <v>32</v>
      </c>
      <c r="C41" s="35" t="s">
        <v>33</v>
      </c>
      <c r="D41" s="35">
        <v>2016</v>
      </c>
      <c r="E41" s="35" t="s">
        <v>15</v>
      </c>
      <c r="F41" s="36">
        <v>8.4740990000000007</v>
      </c>
      <c r="G41" s="37">
        <v>589382</v>
      </c>
      <c r="H41" s="36">
        <v>69.428349999999995</v>
      </c>
      <c r="I41" s="39">
        <v>0.63900000000000001</v>
      </c>
      <c r="J41" s="7">
        <v>85.469740000000002</v>
      </c>
      <c r="K41" s="39">
        <v>6.6226229999999999</v>
      </c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</row>
    <row r="42" spans="1:37" ht="12.75" x14ac:dyDescent="0.2">
      <c r="A42" s="35">
        <v>21</v>
      </c>
      <c r="B42" s="35" t="s">
        <v>32</v>
      </c>
      <c r="C42" s="35" t="s">
        <v>33</v>
      </c>
      <c r="D42" s="35">
        <v>2017</v>
      </c>
      <c r="E42" s="35" t="s">
        <v>15</v>
      </c>
      <c r="F42" s="36">
        <v>8.3792620000000007</v>
      </c>
      <c r="G42" s="37">
        <v>586058</v>
      </c>
      <c r="H42" s="36">
        <v>74.258156</v>
      </c>
      <c r="I42" s="39">
        <v>0.63900000000000001</v>
      </c>
      <c r="J42" s="7">
        <v>86.824539999999999</v>
      </c>
      <c r="K42" s="39">
        <v>6.5557236999999997</v>
      </c>
      <c r="N42" s="130" t="s">
        <v>88</v>
      </c>
      <c r="O42" s="130"/>
      <c r="P42" s="130"/>
      <c r="Q42" s="130"/>
      <c r="R42" s="130"/>
      <c r="S42" s="130"/>
      <c r="T42" s="130"/>
      <c r="U42" s="130"/>
      <c r="V42" s="130"/>
      <c r="W42" s="130"/>
      <c r="X42" s="130"/>
      <c r="Y42" s="130"/>
    </row>
    <row r="43" spans="1:37" ht="12.75" x14ac:dyDescent="0.2">
      <c r="A43" s="35">
        <v>21</v>
      </c>
      <c r="B43" s="35" t="s">
        <v>32</v>
      </c>
      <c r="C43" s="35" t="s">
        <v>33</v>
      </c>
      <c r="D43" s="35">
        <v>2018</v>
      </c>
      <c r="E43" s="35" t="s">
        <v>15</v>
      </c>
      <c r="F43" s="36">
        <v>8.3715620000000008</v>
      </c>
      <c r="G43" s="37">
        <v>588944</v>
      </c>
      <c r="H43" s="36">
        <v>80.607900000000001</v>
      </c>
      <c r="I43" s="39">
        <v>0.63900000000000001</v>
      </c>
      <c r="J43" s="7">
        <v>86.574010000000001</v>
      </c>
      <c r="K43" s="39">
        <v>6.6134523999999999</v>
      </c>
      <c r="M43" s="79" t="s">
        <v>71</v>
      </c>
      <c r="N43" s="49">
        <v>2010</v>
      </c>
      <c r="O43" s="49">
        <v>2011</v>
      </c>
      <c r="P43" s="49">
        <v>2012</v>
      </c>
      <c r="Q43" s="49">
        <v>2013</v>
      </c>
      <c r="R43" s="49">
        <v>2014</v>
      </c>
      <c r="S43" s="49">
        <v>2015</v>
      </c>
      <c r="T43" s="49">
        <v>2016</v>
      </c>
      <c r="U43" s="49">
        <v>2017</v>
      </c>
      <c r="V43" s="49">
        <v>2018</v>
      </c>
      <c r="W43" s="49">
        <v>2019</v>
      </c>
      <c r="X43" s="49">
        <v>2020</v>
      </c>
      <c r="Y43" s="50" t="s">
        <v>72</v>
      </c>
      <c r="AA43" s="78"/>
      <c r="AB43" s="78"/>
      <c r="AC43" s="78"/>
      <c r="AD43" s="78"/>
      <c r="AE43" s="78"/>
      <c r="AF43" s="78"/>
      <c r="AG43" s="78"/>
      <c r="AH43" s="78"/>
      <c r="AI43" s="78"/>
    </row>
    <row r="44" spans="1:37" ht="12.75" x14ac:dyDescent="0.2">
      <c r="A44" s="35">
        <v>21</v>
      </c>
      <c r="B44" s="35" t="s">
        <v>32</v>
      </c>
      <c r="C44" s="35" t="s">
        <v>33</v>
      </c>
      <c r="D44" s="35">
        <v>2019</v>
      </c>
      <c r="E44" s="35" t="s">
        <v>15</v>
      </c>
      <c r="F44" s="36">
        <v>8.3302600000000009</v>
      </c>
      <c r="G44" s="37">
        <v>589381</v>
      </c>
      <c r="H44" s="36">
        <v>75.733086</v>
      </c>
      <c r="I44" s="39">
        <v>0.63900000000000001</v>
      </c>
      <c r="J44" s="7">
        <v>87.376175000000003</v>
      </c>
      <c r="K44" s="39">
        <v>6.6812142999999997</v>
      </c>
      <c r="M44" s="31" t="s">
        <v>14</v>
      </c>
      <c r="N44" s="61">
        <v>78.580640000000002</v>
      </c>
      <c r="O44" s="62">
        <v>77.387694999999994</v>
      </c>
      <c r="P44" s="62">
        <v>80.196200000000005</v>
      </c>
      <c r="Q44" s="62">
        <v>81.656149999999997</v>
      </c>
      <c r="R44" s="62">
        <v>80.751230000000007</v>
      </c>
      <c r="S44" s="62">
        <v>80.692769999999996</v>
      </c>
      <c r="T44" s="62">
        <v>80.756060000000005</v>
      </c>
      <c r="U44" s="62">
        <v>81.45496</v>
      </c>
      <c r="V44" s="62">
        <v>80.967070000000007</v>
      </c>
      <c r="W44" s="62">
        <v>80.915040000000005</v>
      </c>
      <c r="X44" s="63">
        <v>83.631060000000005</v>
      </c>
      <c r="Y44" s="64">
        <f t="shared" ref="Y44:Y52" si="3">AVERAGE(N44:X44)</f>
        <v>80.635352272727289</v>
      </c>
    </row>
    <row r="45" spans="1:37" ht="12.75" x14ac:dyDescent="0.2">
      <c r="A45" s="35">
        <v>21</v>
      </c>
      <c r="B45" s="35" t="s">
        <v>32</v>
      </c>
      <c r="C45" s="35" t="s">
        <v>33</v>
      </c>
      <c r="D45" s="35">
        <v>2020</v>
      </c>
      <c r="E45" s="35" t="s">
        <v>15</v>
      </c>
      <c r="F45" s="36">
        <v>8.2563069999999996</v>
      </c>
      <c r="G45" s="37">
        <v>587403</v>
      </c>
      <c r="H45" s="36">
        <v>60.13843</v>
      </c>
      <c r="I45" s="39">
        <v>0.63900000000000001</v>
      </c>
      <c r="J45" s="7">
        <v>87.757866000000007</v>
      </c>
      <c r="K45" s="39">
        <v>6.2980365999999997</v>
      </c>
      <c r="M45" s="31" t="s">
        <v>21</v>
      </c>
      <c r="N45" s="61">
        <v>66.063220000000001</v>
      </c>
      <c r="O45" s="62">
        <v>68.925704999999994</v>
      </c>
      <c r="P45" s="62">
        <v>68.595849999999999</v>
      </c>
      <c r="Q45" s="62">
        <v>72.42362</v>
      </c>
      <c r="R45" s="62">
        <v>73.871790000000004</v>
      </c>
      <c r="S45" s="62">
        <v>74.443534999999997</v>
      </c>
      <c r="T45" s="62">
        <v>74.586560000000006</v>
      </c>
      <c r="U45" s="62">
        <v>77.128944000000004</v>
      </c>
      <c r="V45" s="62">
        <v>77.597489999999993</v>
      </c>
      <c r="W45" s="62">
        <v>81.038610000000006</v>
      </c>
      <c r="X45" s="63">
        <v>84.345839999999995</v>
      </c>
      <c r="Y45" s="64">
        <f t="shared" si="3"/>
        <v>74.456469454545456</v>
      </c>
    </row>
    <row r="46" spans="1:37" ht="12.75" x14ac:dyDescent="0.2">
      <c r="A46" s="35">
        <v>29</v>
      </c>
      <c r="B46" s="35" t="s">
        <v>20</v>
      </c>
      <c r="C46" s="35" t="s">
        <v>21</v>
      </c>
      <c r="D46" s="35">
        <v>2010</v>
      </c>
      <c r="E46" s="35" t="s">
        <v>15</v>
      </c>
      <c r="F46" s="36">
        <v>7.9261537000000004</v>
      </c>
      <c r="G46" s="37">
        <v>1133657</v>
      </c>
      <c r="H46" s="36">
        <v>95.92989</v>
      </c>
      <c r="I46" s="43">
        <v>0.66</v>
      </c>
      <c r="J46" s="7">
        <v>66.063220000000001</v>
      </c>
      <c r="K46" s="43">
        <v>9.9171294999999997</v>
      </c>
      <c r="M46" s="31" t="s">
        <v>23</v>
      </c>
      <c r="N46" s="61">
        <v>77.081153999999998</v>
      </c>
      <c r="O46" s="62">
        <v>74.993179999999995</v>
      </c>
      <c r="P46" s="62">
        <v>74.145420000000001</v>
      </c>
      <c r="Q46" s="62">
        <v>81.652410000000003</v>
      </c>
      <c r="R46" s="62">
        <v>83.222319999999996</v>
      </c>
      <c r="S46" s="62">
        <v>86.292590000000004</v>
      </c>
      <c r="T46" s="62">
        <v>83.429079999999999</v>
      </c>
      <c r="U46" s="62">
        <v>85.845529999999997</v>
      </c>
      <c r="V46" s="62">
        <v>81.964659999999995</v>
      </c>
      <c r="W46" s="62">
        <v>85.233699999999999</v>
      </c>
      <c r="X46" s="63">
        <v>87.807550000000006</v>
      </c>
      <c r="Y46" s="64">
        <f t="shared" si="3"/>
        <v>81.969781272727261</v>
      </c>
      <c r="AB46" s="78"/>
      <c r="AC46" s="78"/>
      <c r="AD46" s="78"/>
      <c r="AE46" s="78"/>
      <c r="AF46" s="78"/>
      <c r="AG46" s="78"/>
      <c r="AH46" s="78"/>
      <c r="AI46" s="78"/>
      <c r="AJ46" s="78"/>
      <c r="AK46" s="78"/>
    </row>
    <row r="47" spans="1:37" ht="12.75" x14ac:dyDescent="0.2">
      <c r="A47" s="35">
        <v>25</v>
      </c>
      <c r="B47" s="35" t="s">
        <v>42</v>
      </c>
      <c r="C47" s="35" t="s">
        <v>43</v>
      </c>
      <c r="D47" s="35">
        <v>2011</v>
      </c>
      <c r="E47" s="35" t="s">
        <v>15</v>
      </c>
      <c r="F47" s="36">
        <v>7.6492566999999996</v>
      </c>
      <c r="G47" s="37">
        <v>295247</v>
      </c>
      <c r="H47" s="38">
        <v>100</v>
      </c>
      <c r="I47" s="39">
        <v>0.65800000000000003</v>
      </c>
      <c r="J47" s="7">
        <v>96.072850000000003</v>
      </c>
      <c r="K47" s="39">
        <v>9.1598740000000003</v>
      </c>
      <c r="M47" s="31" t="s">
        <v>33</v>
      </c>
      <c r="N47" s="61">
        <v>83.783029999999997</v>
      </c>
      <c r="O47" s="62">
        <v>80.987300000000005</v>
      </c>
      <c r="P47" s="62">
        <v>78.959040000000002</v>
      </c>
      <c r="Q47" s="62">
        <v>85.066246000000007</v>
      </c>
      <c r="R47" s="62">
        <v>86.798919999999995</v>
      </c>
      <c r="S47" s="62">
        <v>85.795906000000002</v>
      </c>
      <c r="T47" s="62">
        <v>85.469740000000002</v>
      </c>
      <c r="U47" s="62">
        <v>86.824539999999999</v>
      </c>
      <c r="V47" s="62">
        <v>86.574010000000001</v>
      </c>
      <c r="W47" s="62">
        <v>87.376175000000003</v>
      </c>
      <c r="X47" s="63">
        <v>87.757866000000007</v>
      </c>
      <c r="Y47" s="64">
        <f t="shared" si="3"/>
        <v>85.035706636363642</v>
      </c>
      <c r="AA47" s="78"/>
      <c r="AB47" s="78"/>
      <c r="AC47" s="78"/>
      <c r="AD47" s="78"/>
      <c r="AE47" s="78"/>
      <c r="AF47" s="78"/>
      <c r="AG47" s="78"/>
      <c r="AH47" s="78"/>
      <c r="AI47" s="78"/>
      <c r="AJ47" s="78"/>
      <c r="AK47" s="78"/>
    </row>
    <row r="48" spans="1:37" ht="12.75" x14ac:dyDescent="0.2">
      <c r="A48" s="35">
        <v>25</v>
      </c>
      <c r="B48" s="35" t="s">
        <v>42</v>
      </c>
      <c r="C48" s="35" t="s">
        <v>43</v>
      </c>
      <c r="D48" s="35">
        <v>2012</v>
      </c>
      <c r="E48" s="35" t="s">
        <v>15</v>
      </c>
      <c r="F48" s="36">
        <v>7.3689938000000001</v>
      </c>
      <c r="G48" s="37">
        <v>285576</v>
      </c>
      <c r="H48" s="36">
        <v>92.079790000000003</v>
      </c>
      <c r="I48" s="39">
        <v>0.65800000000000003</v>
      </c>
      <c r="J48" s="7">
        <v>95.478099999999998</v>
      </c>
      <c r="K48" s="39">
        <v>9.6783459999999994</v>
      </c>
      <c r="M48" s="31" t="s">
        <v>43</v>
      </c>
      <c r="N48" s="61">
        <v>99.246470000000002</v>
      </c>
      <c r="O48" s="62">
        <v>96.072850000000003</v>
      </c>
      <c r="P48" s="62">
        <v>95.478099999999998</v>
      </c>
      <c r="Q48" s="62">
        <v>97.235460000000003</v>
      </c>
      <c r="R48" s="62">
        <v>98.216089999999994</v>
      </c>
      <c r="S48" s="62">
        <v>98.036659999999998</v>
      </c>
      <c r="T48" s="62">
        <v>98.113640000000004</v>
      </c>
      <c r="U48" s="62">
        <v>97.615105</v>
      </c>
      <c r="V48" s="62">
        <v>97.109470000000002</v>
      </c>
      <c r="W48" s="62">
        <v>98.815039999999996</v>
      </c>
      <c r="X48" s="63">
        <v>97.83954</v>
      </c>
      <c r="Y48" s="64">
        <f t="shared" si="3"/>
        <v>97.616220454545456</v>
      </c>
      <c r="AA48" s="78"/>
      <c r="AB48" s="78"/>
      <c r="AC48" s="78"/>
      <c r="AD48" s="78"/>
      <c r="AE48" s="78"/>
      <c r="AF48" s="78"/>
      <c r="AG48" s="78"/>
      <c r="AH48" s="78"/>
      <c r="AI48" s="78"/>
      <c r="AJ48" s="78"/>
      <c r="AK48" s="78"/>
    </row>
    <row r="49" spans="1:37" ht="12.75" x14ac:dyDescent="0.2">
      <c r="A49" s="35">
        <v>25</v>
      </c>
      <c r="B49" s="35" t="s">
        <v>42</v>
      </c>
      <c r="C49" s="35" t="s">
        <v>43</v>
      </c>
      <c r="D49" s="35">
        <v>2013</v>
      </c>
      <c r="E49" s="35" t="s">
        <v>15</v>
      </c>
      <c r="F49" s="36">
        <v>7.1030569999999997</v>
      </c>
      <c r="G49" s="37">
        <v>276344</v>
      </c>
      <c r="H49" s="38">
        <v>100</v>
      </c>
      <c r="I49" s="39">
        <v>0.65800000000000003</v>
      </c>
      <c r="J49" s="7">
        <v>97.235460000000003</v>
      </c>
      <c r="K49" s="39">
        <v>10.438186</v>
      </c>
      <c r="M49" s="31" t="s">
        <v>48</v>
      </c>
      <c r="N49" s="61">
        <v>71.836654999999993</v>
      </c>
      <c r="O49" s="62">
        <v>71.953270000000003</v>
      </c>
      <c r="P49" s="62">
        <v>73.550963999999993</v>
      </c>
      <c r="Q49" s="62">
        <v>76.067329999999998</v>
      </c>
      <c r="R49" s="62">
        <v>76.910515000000004</v>
      </c>
      <c r="S49" s="62">
        <v>78.939530000000005</v>
      </c>
      <c r="T49" s="62">
        <v>79.127179999999996</v>
      </c>
      <c r="U49" s="62">
        <v>80.744079999999997</v>
      </c>
      <c r="V49" s="62">
        <v>80.545240000000007</v>
      </c>
      <c r="W49" s="62">
        <v>80.56635</v>
      </c>
      <c r="X49" s="63">
        <v>81.960430000000002</v>
      </c>
      <c r="Y49" s="64">
        <f t="shared" si="3"/>
        <v>77.472867636363631</v>
      </c>
      <c r="AA49" s="78"/>
      <c r="AB49" s="78"/>
      <c r="AC49" s="78"/>
      <c r="AD49" s="78"/>
      <c r="AE49" s="78"/>
      <c r="AF49" s="78"/>
      <c r="AG49" s="78"/>
      <c r="AH49" s="78"/>
      <c r="AI49" s="78"/>
      <c r="AJ49" s="78"/>
      <c r="AK49" s="78"/>
    </row>
    <row r="50" spans="1:37" ht="12.75" x14ac:dyDescent="0.2">
      <c r="A50" s="35">
        <v>25</v>
      </c>
      <c r="B50" s="35" t="s">
        <v>42</v>
      </c>
      <c r="C50" s="35" t="s">
        <v>43</v>
      </c>
      <c r="D50" s="35">
        <v>2014</v>
      </c>
      <c r="E50" s="35" t="s">
        <v>15</v>
      </c>
      <c r="F50" s="36">
        <v>6.9703298</v>
      </c>
      <c r="G50" s="37">
        <v>272544</v>
      </c>
      <c r="H50" s="38">
        <v>100</v>
      </c>
      <c r="I50" s="39">
        <v>0.65800000000000003</v>
      </c>
      <c r="J50" s="7">
        <v>98.216089999999994</v>
      </c>
      <c r="K50" s="39">
        <v>10.6093025</v>
      </c>
      <c r="M50" s="31" t="s">
        <v>50</v>
      </c>
      <c r="N50" s="61">
        <v>98.887619999999998</v>
      </c>
      <c r="O50" s="62">
        <v>98.287210000000002</v>
      </c>
      <c r="P50" s="62">
        <v>98.050803999999999</v>
      </c>
      <c r="Q50" s="62">
        <v>99.060220000000001</v>
      </c>
      <c r="R50" s="62">
        <v>99.422389999999993</v>
      </c>
      <c r="S50" s="62">
        <v>99.616839999999996</v>
      </c>
      <c r="T50" s="62">
        <v>99.32544</v>
      </c>
      <c r="U50" s="62">
        <v>99.603354999999993</v>
      </c>
      <c r="V50" s="62">
        <v>99.808250000000001</v>
      </c>
      <c r="W50" s="62">
        <v>99.982939999999999</v>
      </c>
      <c r="X50" s="63">
        <v>99.152916000000005</v>
      </c>
      <c r="Y50" s="64">
        <f t="shared" si="3"/>
        <v>99.199816818181816</v>
      </c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</row>
    <row r="51" spans="1:37" ht="12.75" x14ac:dyDescent="0.2">
      <c r="A51" s="35">
        <v>25</v>
      </c>
      <c r="B51" s="35" t="s">
        <v>42</v>
      </c>
      <c r="C51" s="35" t="s">
        <v>43</v>
      </c>
      <c r="D51" s="35">
        <v>2015</v>
      </c>
      <c r="E51" s="35" t="s">
        <v>15</v>
      </c>
      <c r="F51" s="36">
        <v>6.9524074000000002</v>
      </c>
      <c r="G51" s="37">
        <v>273406</v>
      </c>
      <c r="H51" s="36">
        <v>96.120345999999998</v>
      </c>
      <c r="I51" s="39">
        <v>0.65800000000000003</v>
      </c>
      <c r="J51" s="7">
        <v>98.036659999999998</v>
      </c>
      <c r="K51" s="39">
        <v>10.705583000000001</v>
      </c>
      <c r="M51" s="31" t="s">
        <v>54</v>
      </c>
      <c r="N51" s="61">
        <v>85.446340000000006</v>
      </c>
      <c r="O51" s="62">
        <v>84.127914000000004</v>
      </c>
      <c r="P51" s="62">
        <v>85.201774999999998</v>
      </c>
      <c r="Q51" s="62">
        <v>88.427260000000004</v>
      </c>
      <c r="R51" s="62">
        <v>89.32056</v>
      </c>
      <c r="S51" s="62">
        <v>87.565969999999993</v>
      </c>
      <c r="T51" s="62">
        <v>84.484120000000004</v>
      </c>
      <c r="U51" s="62">
        <v>83.064250000000001</v>
      </c>
      <c r="V51" s="62">
        <v>82.273399999999995</v>
      </c>
      <c r="W51" s="62">
        <v>83.652434999999997</v>
      </c>
      <c r="X51" s="63">
        <v>85.716419999999999</v>
      </c>
      <c r="Y51" s="64">
        <f t="shared" si="3"/>
        <v>85.389131272727269</v>
      </c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</row>
    <row r="52" spans="1:37" ht="12.75" x14ac:dyDescent="0.2">
      <c r="A52" s="35">
        <v>25</v>
      </c>
      <c r="B52" s="35" t="s">
        <v>42</v>
      </c>
      <c r="C52" s="35" t="s">
        <v>43</v>
      </c>
      <c r="D52" s="35">
        <v>2016</v>
      </c>
      <c r="E52" s="35" t="s">
        <v>15</v>
      </c>
      <c r="F52" s="36">
        <v>6.9441657000000001</v>
      </c>
      <c r="G52" s="37">
        <v>274551</v>
      </c>
      <c r="H52" s="36">
        <v>85.458969999999994</v>
      </c>
      <c r="I52" s="39">
        <v>0.65800000000000003</v>
      </c>
      <c r="J52" s="7">
        <v>98.113640000000004</v>
      </c>
      <c r="K52" s="39">
        <v>10.470338</v>
      </c>
      <c r="M52" s="31" t="s">
        <v>66</v>
      </c>
      <c r="N52" s="61">
        <v>90.897810000000007</v>
      </c>
      <c r="O52" s="62">
        <v>88.0779</v>
      </c>
      <c r="P52" s="62">
        <v>87.483630000000005</v>
      </c>
      <c r="Q52" s="62">
        <v>90.547060000000002</v>
      </c>
      <c r="R52" s="62">
        <v>90.946650000000005</v>
      </c>
      <c r="S52" s="62">
        <v>91.645399999999995</v>
      </c>
      <c r="T52" s="62">
        <v>86.987530000000007</v>
      </c>
      <c r="U52" s="62">
        <v>87.673820000000006</v>
      </c>
      <c r="V52" s="62">
        <v>88.327774000000005</v>
      </c>
      <c r="W52" s="62">
        <v>91.212249999999997</v>
      </c>
      <c r="X52" s="63">
        <v>92.675759999999997</v>
      </c>
      <c r="Y52" s="64">
        <f t="shared" si="3"/>
        <v>89.679598545454539</v>
      </c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</row>
    <row r="53" spans="1:37" ht="12.75" x14ac:dyDescent="0.2">
      <c r="A53" s="35">
        <v>25</v>
      </c>
      <c r="B53" s="35" t="s">
        <v>42</v>
      </c>
      <c r="C53" s="35" t="s">
        <v>43</v>
      </c>
      <c r="D53" s="35">
        <v>2017</v>
      </c>
      <c r="E53" s="35" t="s">
        <v>15</v>
      </c>
      <c r="F53" s="36">
        <v>7.0208434999999998</v>
      </c>
      <c r="G53" s="37">
        <v>279039</v>
      </c>
      <c r="H53" s="36">
        <v>82.340059999999994</v>
      </c>
      <c r="I53" s="39">
        <v>0.65800000000000003</v>
      </c>
      <c r="J53" s="7">
        <v>97.615105</v>
      </c>
      <c r="K53" s="39">
        <v>10.331476</v>
      </c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</row>
    <row r="54" spans="1:37" ht="12.75" x14ac:dyDescent="0.2">
      <c r="A54" s="35">
        <v>25</v>
      </c>
      <c r="B54" s="35" t="s">
        <v>42</v>
      </c>
      <c r="C54" s="35" t="s">
        <v>43</v>
      </c>
      <c r="D54" s="35">
        <v>2018</v>
      </c>
      <c r="E54" s="35" t="s">
        <v>15</v>
      </c>
      <c r="F54" s="36">
        <v>7.1436830000000002</v>
      </c>
      <c r="G54" s="37">
        <v>285497</v>
      </c>
      <c r="H54" s="36">
        <v>92.260099999999994</v>
      </c>
      <c r="I54" s="39">
        <v>0.65800000000000003</v>
      </c>
      <c r="J54" s="7">
        <v>97.109470000000002</v>
      </c>
      <c r="K54" s="39">
        <v>10.372361</v>
      </c>
      <c r="N54" s="130" t="s">
        <v>89</v>
      </c>
      <c r="O54" s="130"/>
      <c r="P54" s="130"/>
      <c r="Q54" s="130"/>
      <c r="R54" s="130"/>
      <c r="S54" s="130"/>
      <c r="T54" s="130"/>
      <c r="U54" s="130"/>
      <c r="V54" s="130"/>
      <c r="W54" s="130"/>
      <c r="X54" s="130"/>
      <c r="Y54" s="130"/>
    </row>
    <row r="55" spans="1:37" ht="12.75" x14ac:dyDescent="0.2">
      <c r="A55" s="35">
        <v>25</v>
      </c>
      <c r="B55" s="35" t="s">
        <v>42</v>
      </c>
      <c r="C55" s="35" t="s">
        <v>43</v>
      </c>
      <c r="D55" s="35">
        <v>2019</v>
      </c>
      <c r="E55" s="35" t="s">
        <v>15</v>
      </c>
      <c r="F55" s="36">
        <v>7.1496250000000003</v>
      </c>
      <c r="G55" s="37">
        <v>287281</v>
      </c>
      <c r="H55" s="36">
        <v>92.597359999999995</v>
      </c>
      <c r="I55" s="39">
        <v>0.65800000000000003</v>
      </c>
      <c r="J55" s="7">
        <v>98.815039999999996</v>
      </c>
      <c r="K55" s="39">
        <v>10.202764</v>
      </c>
      <c r="M55" s="79" t="s">
        <v>71</v>
      </c>
      <c r="N55" s="49">
        <v>2010</v>
      </c>
      <c r="O55" s="49">
        <v>2011</v>
      </c>
      <c r="P55" s="49">
        <v>2012</v>
      </c>
      <c r="Q55" s="49">
        <v>2013</v>
      </c>
      <c r="R55" s="49">
        <v>2014</v>
      </c>
      <c r="S55" s="49">
        <v>2015</v>
      </c>
      <c r="T55" s="49">
        <v>2016</v>
      </c>
      <c r="U55" s="49">
        <v>2017</v>
      </c>
      <c r="V55" s="49">
        <v>2018</v>
      </c>
      <c r="W55" s="49">
        <v>2019</v>
      </c>
      <c r="X55" s="49">
        <v>2020</v>
      </c>
      <c r="Y55" s="50" t="s">
        <v>72</v>
      </c>
    </row>
    <row r="56" spans="1:37" ht="12.75" x14ac:dyDescent="0.2">
      <c r="A56" s="35">
        <v>25</v>
      </c>
      <c r="B56" s="35" t="s">
        <v>42</v>
      </c>
      <c r="C56" s="35" t="s">
        <v>43</v>
      </c>
      <c r="D56" s="35">
        <v>2020</v>
      </c>
      <c r="E56" s="35" t="s">
        <v>15</v>
      </c>
      <c r="F56" s="36">
        <v>7.0765140000000004</v>
      </c>
      <c r="G56" s="37">
        <v>285840</v>
      </c>
      <c r="H56" s="36">
        <v>72.575789999999998</v>
      </c>
      <c r="I56" s="39">
        <v>0.65800000000000003</v>
      </c>
      <c r="J56" s="7">
        <v>97.83954</v>
      </c>
      <c r="K56" s="39">
        <v>10.391678000000001</v>
      </c>
      <c r="M56" s="31" t="s">
        <v>14</v>
      </c>
      <c r="N56" s="61">
        <v>9.9262169999999994</v>
      </c>
      <c r="O56" s="62">
        <v>10.873354000000001</v>
      </c>
      <c r="P56" s="62">
        <v>11.659654</v>
      </c>
      <c r="Q56" s="62">
        <v>12.22635</v>
      </c>
      <c r="R56" s="62">
        <v>12.166439</v>
      </c>
      <c r="S56" s="62">
        <v>12.287777999999999</v>
      </c>
      <c r="T56" s="62">
        <v>12.02285</v>
      </c>
      <c r="U56" s="62">
        <v>11.393006</v>
      </c>
      <c r="V56" s="62">
        <v>11.240422000000001</v>
      </c>
      <c r="W56" s="62">
        <v>10.956365</v>
      </c>
      <c r="X56" s="63">
        <v>11.012122</v>
      </c>
      <c r="Y56" s="64">
        <f t="shared" ref="Y56:Y64" si="4">AVERAGE(N56:X56)</f>
        <v>11.433141545454546</v>
      </c>
    </row>
    <row r="57" spans="1:37" ht="12.75" x14ac:dyDescent="0.2">
      <c r="A57" s="35">
        <v>28</v>
      </c>
      <c r="B57" s="35" t="s">
        <v>65</v>
      </c>
      <c r="C57" s="35" t="s">
        <v>66</v>
      </c>
      <c r="D57" s="35">
        <v>2010</v>
      </c>
      <c r="E57" s="35" t="s">
        <v>15</v>
      </c>
      <c r="F57" s="36">
        <v>8.4933569999999996</v>
      </c>
      <c r="G57" s="37">
        <v>179051</v>
      </c>
      <c r="H57" s="36">
        <v>99.86891</v>
      </c>
      <c r="I57" s="39">
        <v>0.66500000000000004</v>
      </c>
      <c r="J57" s="7">
        <v>90.897810000000007</v>
      </c>
      <c r="K57" s="39">
        <v>40.940280000000001</v>
      </c>
      <c r="M57" s="31" t="s">
        <v>21</v>
      </c>
      <c r="N57" s="61">
        <v>9.9171294999999997</v>
      </c>
      <c r="O57" s="62">
        <v>10.102171</v>
      </c>
      <c r="P57" s="62">
        <v>10.520894999999999</v>
      </c>
      <c r="Q57" s="62">
        <v>10.876821</v>
      </c>
      <c r="R57" s="62">
        <v>11.529657</v>
      </c>
      <c r="S57" s="62">
        <v>11.307886</v>
      </c>
      <c r="T57" s="62">
        <v>10.8529625</v>
      </c>
      <c r="U57" s="62">
        <v>10.768209000000001</v>
      </c>
      <c r="V57" s="62">
        <v>10.780149</v>
      </c>
      <c r="W57" s="62">
        <v>10.634755</v>
      </c>
      <c r="X57" s="63">
        <v>10.370463000000001</v>
      </c>
      <c r="Y57" s="64">
        <f t="shared" si="4"/>
        <v>10.696463454545453</v>
      </c>
    </row>
    <row r="58" spans="1:37" ht="12.75" x14ac:dyDescent="0.2">
      <c r="A58" s="35">
        <v>26</v>
      </c>
      <c r="B58" s="35" t="s">
        <v>47</v>
      </c>
      <c r="C58" s="35" t="s">
        <v>48</v>
      </c>
      <c r="D58" s="35">
        <v>2011</v>
      </c>
      <c r="E58" s="35" t="s">
        <v>15</v>
      </c>
      <c r="F58" s="36">
        <v>8.0389800000000005</v>
      </c>
      <c r="G58" s="37">
        <v>728478</v>
      </c>
      <c r="H58" s="38">
        <v>100</v>
      </c>
      <c r="I58" s="39">
        <v>0.67300000000000004</v>
      </c>
      <c r="J58" s="7">
        <v>71.953270000000003</v>
      </c>
      <c r="K58" s="39">
        <v>6.8704143000000002</v>
      </c>
      <c r="M58" s="31" t="s">
        <v>23</v>
      </c>
      <c r="N58" s="61">
        <v>11.706325</v>
      </c>
      <c r="O58" s="62">
        <v>11.960311000000001</v>
      </c>
      <c r="P58" s="62">
        <v>12.705992</v>
      </c>
      <c r="Q58" s="62">
        <v>13.301325</v>
      </c>
      <c r="R58" s="62">
        <v>14.294492999999999</v>
      </c>
      <c r="S58" s="62">
        <v>14.175295</v>
      </c>
      <c r="T58" s="62">
        <v>13.927932</v>
      </c>
      <c r="U58" s="62">
        <v>14.229056999999999</v>
      </c>
      <c r="V58" s="62">
        <v>14.132675000000001</v>
      </c>
      <c r="W58" s="62">
        <v>13.806013999999999</v>
      </c>
      <c r="X58" s="63">
        <v>13.6535425</v>
      </c>
      <c r="Y58" s="64">
        <f t="shared" si="4"/>
        <v>13.444814681818183</v>
      </c>
    </row>
    <row r="59" spans="1:37" ht="12.75" x14ac:dyDescent="0.2">
      <c r="A59" s="35">
        <v>26</v>
      </c>
      <c r="B59" s="35" t="s">
        <v>47</v>
      </c>
      <c r="C59" s="35" t="s">
        <v>48</v>
      </c>
      <c r="D59" s="35">
        <v>2012</v>
      </c>
      <c r="E59" s="35" t="s">
        <v>15</v>
      </c>
      <c r="F59" s="36">
        <v>7.9268374000000001</v>
      </c>
      <c r="G59" s="37">
        <v>723405</v>
      </c>
      <c r="H59" s="38">
        <v>100</v>
      </c>
      <c r="I59" s="39">
        <v>0.67300000000000004</v>
      </c>
      <c r="J59" s="7">
        <v>73.550963999999993</v>
      </c>
      <c r="K59" s="39">
        <v>7.4673404999999997</v>
      </c>
      <c r="M59" s="31" t="s">
        <v>33</v>
      </c>
      <c r="N59" s="61">
        <v>5.1314086999999997</v>
      </c>
      <c r="O59" s="62">
        <v>5.642563</v>
      </c>
      <c r="P59" s="62">
        <v>6.2953039999999998</v>
      </c>
      <c r="Q59" s="62">
        <v>6.8416433000000003</v>
      </c>
      <c r="R59" s="62">
        <v>7.1206326000000004</v>
      </c>
      <c r="S59" s="62">
        <v>7.1579170000000003</v>
      </c>
      <c r="T59" s="62">
        <v>6.6226229999999999</v>
      </c>
      <c r="U59" s="62">
        <v>6.5557236999999997</v>
      </c>
      <c r="V59" s="62">
        <v>6.6134523999999999</v>
      </c>
      <c r="W59" s="62">
        <v>6.6812142999999997</v>
      </c>
      <c r="X59" s="63">
        <v>6.2980365999999997</v>
      </c>
      <c r="Y59" s="64">
        <f t="shared" si="4"/>
        <v>6.4509562363636368</v>
      </c>
    </row>
    <row r="60" spans="1:37" ht="12.75" x14ac:dyDescent="0.2">
      <c r="A60" s="35">
        <v>26</v>
      </c>
      <c r="B60" s="35" t="s">
        <v>47</v>
      </c>
      <c r="C60" s="35" t="s">
        <v>48</v>
      </c>
      <c r="D60" s="35">
        <v>2013</v>
      </c>
      <c r="E60" s="35" t="s">
        <v>15</v>
      </c>
      <c r="F60" s="36">
        <v>7.8059880000000001</v>
      </c>
      <c r="G60" s="37">
        <v>717299</v>
      </c>
      <c r="H60" s="38">
        <v>100</v>
      </c>
      <c r="I60" s="39">
        <v>0.67300000000000004</v>
      </c>
      <c r="J60" s="7">
        <v>76.067329999999998</v>
      </c>
      <c r="K60" s="39">
        <v>8.0644880000000008</v>
      </c>
      <c r="M60" s="31" t="s">
        <v>43</v>
      </c>
      <c r="N60" s="61">
        <v>8.7958590000000001</v>
      </c>
      <c r="O60" s="62">
        <v>9.1598740000000003</v>
      </c>
      <c r="P60" s="62">
        <v>9.6783459999999994</v>
      </c>
      <c r="Q60" s="62">
        <v>10.438186</v>
      </c>
      <c r="R60" s="62">
        <v>10.6093025</v>
      </c>
      <c r="S60" s="62">
        <v>10.705583000000001</v>
      </c>
      <c r="T60" s="62">
        <v>10.470338</v>
      </c>
      <c r="U60" s="62">
        <v>10.331476</v>
      </c>
      <c r="V60" s="62">
        <v>10.372361</v>
      </c>
      <c r="W60" s="62">
        <v>10.202764</v>
      </c>
      <c r="X60" s="63">
        <v>10.391678000000001</v>
      </c>
      <c r="Y60" s="64">
        <f t="shared" si="4"/>
        <v>10.105069772727273</v>
      </c>
    </row>
    <row r="61" spans="1:37" ht="12.75" x14ac:dyDescent="0.2">
      <c r="A61" s="35">
        <v>26</v>
      </c>
      <c r="B61" s="35" t="s">
        <v>47</v>
      </c>
      <c r="C61" s="35" t="s">
        <v>48</v>
      </c>
      <c r="D61" s="35">
        <v>2014</v>
      </c>
      <c r="E61" s="35" t="s">
        <v>15</v>
      </c>
      <c r="F61" s="36">
        <v>7.6892180000000003</v>
      </c>
      <c r="G61" s="37">
        <v>711408</v>
      </c>
      <c r="H61" s="38">
        <v>100</v>
      </c>
      <c r="I61" s="39">
        <v>0.67300000000000004</v>
      </c>
      <c r="J61" s="7">
        <v>76.910515000000004</v>
      </c>
      <c r="K61" s="39">
        <v>8.8766060000000007</v>
      </c>
      <c r="M61" s="31" t="s">
        <v>48</v>
      </c>
      <c r="N61" s="61">
        <v>7.4026855999999999</v>
      </c>
      <c r="O61" s="62">
        <v>6.8704143000000002</v>
      </c>
      <c r="P61" s="62">
        <v>7.4673404999999997</v>
      </c>
      <c r="Q61" s="62">
        <v>8.0644880000000008</v>
      </c>
      <c r="R61" s="62">
        <v>8.8766060000000007</v>
      </c>
      <c r="S61" s="62">
        <v>9.0989889999999995</v>
      </c>
      <c r="T61" s="62">
        <v>9.2273510000000005</v>
      </c>
      <c r="U61" s="62">
        <v>9.4828279999999996</v>
      </c>
      <c r="V61" s="62">
        <v>10.380572000000001</v>
      </c>
      <c r="W61" s="62">
        <v>9.8420000000000005</v>
      </c>
      <c r="X61" s="63">
        <v>10.549173</v>
      </c>
      <c r="Y61" s="64">
        <f t="shared" si="4"/>
        <v>8.842040672727272</v>
      </c>
    </row>
    <row r="62" spans="1:37" ht="12.75" x14ac:dyDescent="0.2">
      <c r="A62" s="35">
        <v>26</v>
      </c>
      <c r="B62" s="35" t="s">
        <v>47</v>
      </c>
      <c r="C62" s="35" t="s">
        <v>48</v>
      </c>
      <c r="D62" s="35">
        <v>2015</v>
      </c>
      <c r="E62" s="35" t="s">
        <v>15</v>
      </c>
      <c r="F62" s="36">
        <v>7.6412880000000003</v>
      </c>
      <c r="G62" s="37">
        <v>711963</v>
      </c>
      <c r="H62" s="38">
        <v>100</v>
      </c>
      <c r="I62" s="39">
        <v>0.67300000000000004</v>
      </c>
      <c r="J62" s="7">
        <v>78.939530000000005</v>
      </c>
      <c r="K62" s="39">
        <v>9.0989889999999995</v>
      </c>
      <c r="M62" s="31" t="s">
        <v>50</v>
      </c>
      <c r="N62" s="61">
        <v>23.263971000000002</v>
      </c>
      <c r="O62" s="62">
        <v>23.140787</v>
      </c>
      <c r="P62" s="62">
        <v>23.774491999999999</v>
      </c>
      <c r="Q62" s="62">
        <v>25.287786000000001</v>
      </c>
      <c r="R62" s="62">
        <v>26.044360999999999</v>
      </c>
      <c r="S62" s="62">
        <v>25.749527</v>
      </c>
      <c r="T62" s="62">
        <v>25.306438</v>
      </c>
      <c r="U62" s="62">
        <v>25.298645</v>
      </c>
      <c r="V62" s="62">
        <v>25.127058000000002</v>
      </c>
      <c r="W62" s="62">
        <v>24.982610000000001</v>
      </c>
      <c r="X62" s="63">
        <v>24.874791999999999</v>
      </c>
      <c r="Y62" s="64">
        <f t="shared" si="4"/>
        <v>24.804587909090909</v>
      </c>
    </row>
    <row r="63" spans="1:37" ht="12.75" x14ac:dyDescent="0.2">
      <c r="A63" s="35">
        <v>26</v>
      </c>
      <c r="B63" s="35" t="s">
        <v>47</v>
      </c>
      <c r="C63" s="35" t="s">
        <v>48</v>
      </c>
      <c r="D63" s="35">
        <v>2016</v>
      </c>
      <c r="E63" s="35" t="s">
        <v>15</v>
      </c>
      <c r="F63" s="36">
        <v>7.5403843000000004</v>
      </c>
      <c r="G63" s="37">
        <v>707057</v>
      </c>
      <c r="H63" s="36">
        <v>90.382710000000003</v>
      </c>
      <c r="I63" s="39">
        <v>0.67300000000000004</v>
      </c>
      <c r="J63" s="7">
        <v>79.127179999999996</v>
      </c>
      <c r="K63" s="39">
        <v>9.2273510000000005</v>
      </c>
      <c r="M63" s="31" t="s">
        <v>54</v>
      </c>
      <c r="N63" s="61">
        <v>14.646262999999999</v>
      </c>
      <c r="O63" s="62">
        <v>15.045875000000001</v>
      </c>
      <c r="P63" s="62">
        <v>15.434127</v>
      </c>
      <c r="Q63" s="62">
        <v>16.121174</v>
      </c>
      <c r="R63" s="62">
        <v>15.659615000000001</v>
      </c>
      <c r="S63" s="62">
        <v>15.611609</v>
      </c>
      <c r="T63" s="62">
        <v>14.728370999999999</v>
      </c>
      <c r="U63" s="62">
        <v>14.557815</v>
      </c>
      <c r="V63" s="62">
        <v>14.578571999999999</v>
      </c>
      <c r="W63" s="62">
        <v>14.381556</v>
      </c>
      <c r="X63" s="63">
        <v>15.034668999999999</v>
      </c>
      <c r="Y63" s="64">
        <f t="shared" si="4"/>
        <v>15.072695090909091</v>
      </c>
    </row>
    <row r="64" spans="1:37" ht="12.75" x14ac:dyDescent="0.2">
      <c r="A64" s="35">
        <v>26</v>
      </c>
      <c r="B64" s="35" t="s">
        <v>47</v>
      </c>
      <c r="C64" s="35" t="s">
        <v>48</v>
      </c>
      <c r="D64" s="35">
        <v>2017</v>
      </c>
      <c r="E64" s="35" t="s">
        <v>15</v>
      </c>
      <c r="F64" s="36">
        <v>7.3969811999999999</v>
      </c>
      <c r="G64" s="37">
        <v>697861</v>
      </c>
      <c r="H64" s="36">
        <v>84.665040000000005</v>
      </c>
      <c r="I64" s="39">
        <v>0.67300000000000004</v>
      </c>
      <c r="J64" s="7">
        <v>80.744079999999997</v>
      </c>
      <c r="K64" s="39">
        <v>9.4828279999999996</v>
      </c>
      <c r="M64" s="31" t="s">
        <v>66</v>
      </c>
      <c r="N64" s="61">
        <v>40.940280000000001</v>
      </c>
      <c r="O64" s="62">
        <v>41.15513</v>
      </c>
      <c r="P64" s="62">
        <v>41.693626000000002</v>
      </c>
      <c r="Q64" s="62">
        <v>42.515160000000002</v>
      </c>
      <c r="R64" s="62">
        <v>42.559505000000001</v>
      </c>
      <c r="S64" s="62">
        <v>40.970478</v>
      </c>
      <c r="T64" s="62">
        <v>38.942115999999999</v>
      </c>
      <c r="U64" s="62">
        <v>37.996346000000003</v>
      </c>
      <c r="V64" s="62">
        <v>37.694282999999999</v>
      </c>
      <c r="W64" s="62">
        <v>37.327697999999998</v>
      </c>
      <c r="X64" s="63">
        <v>37.047289999999997</v>
      </c>
      <c r="Y64" s="64">
        <f t="shared" si="4"/>
        <v>39.894719272727272</v>
      </c>
    </row>
    <row r="65" spans="1:11" ht="12.75" x14ac:dyDescent="0.2">
      <c r="A65" s="35">
        <v>26</v>
      </c>
      <c r="B65" s="35" t="s">
        <v>47</v>
      </c>
      <c r="C65" s="35" t="s">
        <v>48</v>
      </c>
      <c r="D65" s="35">
        <v>2018</v>
      </c>
      <c r="E65" s="35" t="s">
        <v>15</v>
      </c>
      <c r="F65" s="36">
        <v>7.3165912999999998</v>
      </c>
      <c r="G65" s="37">
        <v>694805</v>
      </c>
      <c r="H65" s="36">
        <v>94.722110000000001</v>
      </c>
      <c r="I65" s="39">
        <v>0.67300000000000004</v>
      </c>
      <c r="J65" s="7">
        <v>80.545240000000007</v>
      </c>
      <c r="K65" s="39">
        <v>10.380572000000001</v>
      </c>
    </row>
    <row r="66" spans="1:11" ht="12.75" x14ac:dyDescent="0.2">
      <c r="A66" s="35">
        <v>26</v>
      </c>
      <c r="B66" s="35" t="s">
        <v>47</v>
      </c>
      <c r="C66" s="35" t="s">
        <v>48</v>
      </c>
      <c r="D66" s="35">
        <v>2019</v>
      </c>
      <c r="E66" s="35" t="s">
        <v>15</v>
      </c>
      <c r="F66" s="36">
        <v>7.2335450000000003</v>
      </c>
      <c r="G66" s="37">
        <v>691315</v>
      </c>
      <c r="H66" s="36">
        <v>85.637129999999999</v>
      </c>
      <c r="I66" s="39">
        <v>0.67300000000000004</v>
      </c>
      <c r="J66" s="7">
        <v>80.56635</v>
      </c>
      <c r="K66" s="39">
        <v>9.8420000000000005</v>
      </c>
    </row>
    <row r="67" spans="1:11" ht="12.75" x14ac:dyDescent="0.2">
      <c r="A67" s="35">
        <v>26</v>
      </c>
      <c r="B67" s="35" t="s">
        <v>47</v>
      </c>
      <c r="C67" s="35" t="s">
        <v>48</v>
      </c>
      <c r="D67" s="35">
        <v>2020</v>
      </c>
      <c r="E67" s="35" t="s">
        <v>15</v>
      </c>
      <c r="F67" s="36">
        <v>7.1205052999999996</v>
      </c>
      <c r="G67" s="37">
        <v>684752</v>
      </c>
      <c r="H67" s="36">
        <v>71.662030000000001</v>
      </c>
      <c r="I67" s="39">
        <v>0.67300000000000004</v>
      </c>
      <c r="J67" s="7">
        <v>81.960430000000002</v>
      </c>
      <c r="K67" s="39">
        <v>10.549173</v>
      </c>
    </row>
    <row r="68" spans="1:11" ht="12.75" x14ac:dyDescent="0.2">
      <c r="A68" s="35">
        <v>26</v>
      </c>
      <c r="B68" s="35" t="s">
        <v>47</v>
      </c>
      <c r="C68" s="35" t="s">
        <v>48</v>
      </c>
      <c r="D68" s="35">
        <v>2010</v>
      </c>
      <c r="E68" s="35" t="s">
        <v>15</v>
      </c>
      <c r="F68" s="36">
        <v>8.2147590000000008</v>
      </c>
      <c r="G68" s="37">
        <v>739367</v>
      </c>
      <c r="H68" s="38">
        <v>100</v>
      </c>
      <c r="I68" s="39">
        <v>0.67300000000000004</v>
      </c>
      <c r="J68" s="7">
        <v>71.836654999999993</v>
      </c>
      <c r="K68" s="39">
        <v>7.4026855999999999</v>
      </c>
    </row>
    <row r="69" spans="1:11" ht="12.75" x14ac:dyDescent="0.2">
      <c r="A69" s="35">
        <v>22</v>
      </c>
      <c r="B69" s="35" t="s">
        <v>49</v>
      </c>
      <c r="C69" s="35" t="s">
        <v>50</v>
      </c>
      <c r="D69" s="35">
        <v>2011</v>
      </c>
      <c r="E69" s="35" t="s">
        <v>15</v>
      </c>
      <c r="F69" s="36">
        <v>8.0180170000000004</v>
      </c>
      <c r="G69" s="37">
        <v>256868</v>
      </c>
      <c r="H69" s="36">
        <v>98.466449999999995</v>
      </c>
      <c r="I69" s="39">
        <v>0.64600000000000002</v>
      </c>
      <c r="J69" s="7">
        <v>98.287210000000002</v>
      </c>
      <c r="K69" s="39">
        <v>23.140787</v>
      </c>
    </row>
    <row r="70" spans="1:11" ht="12.75" x14ac:dyDescent="0.2">
      <c r="A70" s="35">
        <v>22</v>
      </c>
      <c r="B70" s="35" t="s">
        <v>49</v>
      </c>
      <c r="C70" s="35" t="s">
        <v>50</v>
      </c>
      <c r="D70" s="35">
        <v>2012</v>
      </c>
      <c r="E70" s="35" t="s">
        <v>15</v>
      </c>
      <c r="F70" s="36">
        <v>7.8256535999999999</v>
      </c>
      <c r="G70" s="37">
        <v>251469</v>
      </c>
      <c r="H70" s="36">
        <v>93.914764000000005</v>
      </c>
      <c r="I70" s="39">
        <v>0.64600000000000002</v>
      </c>
      <c r="J70" s="7">
        <v>98.050803999999999</v>
      </c>
      <c r="K70" s="39">
        <v>23.774491999999999</v>
      </c>
    </row>
    <row r="71" spans="1:11" ht="12.75" x14ac:dyDescent="0.2">
      <c r="A71" s="35">
        <v>22</v>
      </c>
      <c r="B71" s="35" t="s">
        <v>49</v>
      </c>
      <c r="C71" s="35" t="s">
        <v>50</v>
      </c>
      <c r="D71" s="35">
        <v>2013</v>
      </c>
      <c r="E71" s="35" t="s">
        <v>15</v>
      </c>
      <c r="F71" s="36">
        <v>7.6356387000000003</v>
      </c>
      <c r="G71" s="37">
        <v>245975</v>
      </c>
      <c r="H71" s="36">
        <v>93.060760000000002</v>
      </c>
      <c r="I71" s="39">
        <v>0.64600000000000002</v>
      </c>
      <c r="J71" s="7">
        <v>99.060220000000001</v>
      </c>
      <c r="K71" s="39">
        <v>25.287786000000001</v>
      </c>
    </row>
    <row r="72" spans="1:11" ht="12.75" x14ac:dyDescent="0.2">
      <c r="A72" s="35">
        <v>22</v>
      </c>
      <c r="B72" s="35" t="s">
        <v>49</v>
      </c>
      <c r="C72" s="35" t="s">
        <v>50</v>
      </c>
      <c r="D72" s="35">
        <v>2014</v>
      </c>
      <c r="E72" s="35" t="s">
        <v>15</v>
      </c>
      <c r="F72" s="36">
        <v>7.5061619999999998</v>
      </c>
      <c r="G72" s="37">
        <v>242398</v>
      </c>
      <c r="H72" s="36">
        <v>81.86121</v>
      </c>
      <c r="I72" s="39">
        <v>0.64600000000000002</v>
      </c>
      <c r="J72" s="7">
        <v>99.422389999999993</v>
      </c>
      <c r="K72" s="39">
        <v>26.044360999999999</v>
      </c>
    </row>
    <row r="73" spans="1:11" ht="12.75" x14ac:dyDescent="0.2">
      <c r="A73" s="35">
        <v>22</v>
      </c>
      <c r="B73" s="35" t="s">
        <v>49</v>
      </c>
      <c r="C73" s="35" t="s">
        <v>50</v>
      </c>
      <c r="D73" s="35">
        <v>2015</v>
      </c>
      <c r="E73" s="35" t="s">
        <v>15</v>
      </c>
      <c r="F73" s="36">
        <v>7.4484190000000003</v>
      </c>
      <c r="G73" s="37">
        <v>241214</v>
      </c>
      <c r="H73" s="36">
        <v>80.921809999999994</v>
      </c>
      <c r="I73" s="39">
        <v>0.64600000000000002</v>
      </c>
      <c r="J73" s="7">
        <v>99.616839999999996</v>
      </c>
      <c r="K73" s="39">
        <v>25.749527</v>
      </c>
    </row>
    <row r="74" spans="1:11" ht="12.75" x14ac:dyDescent="0.2">
      <c r="A74" s="35">
        <v>22</v>
      </c>
      <c r="B74" s="35" t="s">
        <v>49</v>
      </c>
      <c r="C74" s="35" t="s">
        <v>50</v>
      </c>
      <c r="D74" s="35">
        <v>2016</v>
      </c>
      <c r="E74" s="35" t="s">
        <v>15</v>
      </c>
      <c r="F74" s="36">
        <v>7.3597190000000001</v>
      </c>
      <c r="G74" s="37">
        <v>238970</v>
      </c>
      <c r="H74" s="36">
        <v>70.690269999999998</v>
      </c>
      <c r="I74" s="39">
        <v>0.64600000000000002</v>
      </c>
      <c r="J74" s="7">
        <v>99.32544</v>
      </c>
      <c r="K74" s="39">
        <v>25.306438</v>
      </c>
    </row>
    <row r="75" spans="1:11" ht="12.75" x14ac:dyDescent="0.2">
      <c r="A75" s="35">
        <v>22</v>
      </c>
      <c r="B75" s="35" t="s">
        <v>49</v>
      </c>
      <c r="C75" s="35" t="s">
        <v>50</v>
      </c>
      <c r="D75" s="35">
        <v>2017</v>
      </c>
      <c r="E75" s="35" t="s">
        <v>15</v>
      </c>
      <c r="F75" s="36">
        <v>7.2864779999999998</v>
      </c>
      <c r="G75" s="37">
        <v>237204</v>
      </c>
      <c r="H75" s="36">
        <v>78.098060000000004</v>
      </c>
      <c r="I75" s="39">
        <v>0.64600000000000002</v>
      </c>
      <c r="J75" s="7">
        <v>99.603354999999993</v>
      </c>
      <c r="K75" s="39">
        <v>25.298645</v>
      </c>
    </row>
    <row r="76" spans="1:11" ht="12.75" x14ac:dyDescent="0.2">
      <c r="A76" s="35">
        <v>22</v>
      </c>
      <c r="B76" s="35" t="s">
        <v>49</v>
      </c>
      <c r="C76" s="35" t="s">
        <v>50</v>
      </c>
      <c r="D76" s="35">
        <v>2018</v>
      </c>
      <c r="E76" s="35" t="s">
        <v>15</v>
      </c>
      <c r="F76" s="36">
        <v>7.2906950000000004</v>
      </c>
      <c r="G76" s="37">
        <v>238007</v>
      </c>
      <c r="H76" s="36">
        <v>83.711380000000005</v>
      </c>
      <c r="I76" s="39">
        <v>0.64600000000000002</v>
      </c>
      <c r="J76" s="7">
        <v>99.808250000000001</v>
      </c>
      <c r="K76" s="39">
        <v>25.127058000000002</v>
      </c>
    </row>
    <row r="77" spans="1:11" ht="12.75" x14ac:dyDescent="0.2">
      <c r="A77" s="35">
        <v>22</v>
      </c>
      <c r="B77" s="35" t="s">
        <v>49</v>
      </c>
      <c r="C77" s="35" t="s">
        <v>50</v>
      </c>
      <c r="D77" s="35">
        <v>2019</v>
      </c>
      <c r="E77" s="35" t="s">
        <v>15</v>
      </c>
      <c r="F77" s="36">
        <v>7.2883120000000003</v>
      </c>
      <c r="G77" s="37">
        <v>238563</v>
      </c>
      <c r="H77" s="36">
        <v>81.845894000000001</v>
      </c>
      <c r="I77" s="39">
        <v>0.64600000000000002</v>
      </c>
      <c r="J77" s="7">
        <v>99.982939999999999</v>
      </c>
      <c r="K77" s="39">
        <v>24.982610000000001</v>
      </c>
    </row>
    <row r="78" spans="1:11" ht="12.75" x14ac:dyDescent="0.2">
      <c r="A78" s="35">
        <v>22</v>
      </c>
      <c r="B78" s="35" t="s">
        <v>49</v>
      </c>
      <c r="C78" s="35" t="s">
        <v>50</v>
      </c>
      <c r="D78" s="35">
        <v>2020</v>
      </c>
      <c r="E78" s="35" t="s">
        <v>15</v>
      </c>
      <c r="F78" s="36">
        <v>7.2388678000000004</v>
      </c>
      <c r="G78" s="37">
        <v>237542</v>
      </c>
      <c r="H78" s="36">
        <v>71.460939999999994</v>
      </c>
      <c r="I78" s="39">
        <v>0.64600000000000002</v>
      </c>
      <c r="J78" s="7">
        <v>99.152916000000005</v>
      </c>
      <c r="K78" s="39">
        <v>24.874791999999999</v>
      </c>
    </row>
    <row r="79" spans="1:11" ht="12.75" x14ac:dyDescent="0.2">
      <c r="A79" s="35">
        <v>23</v>
      </c>
      <c r="B79" s="35" t="s">
        <v>22</v>
      </c>
      <c r="C79" s="35" t="s">
        <v>23</v>
      </c>
      <c r="D79" s="35">
        <v>2010</v>
      </c>
      <c r="E79" s="35" t="s">
        <v>15</v>
      </c>
      <c r="F79" s="36">
        <v>7.9310549999999997</v>
      </c>
      <c r="G79" s="37">
        <v>683896</v>
      </c>
      <c r="H79" s="38">
        <v>100</v>
      </c>
      <c r="I79" s="39">
        <v>0.68200000000000005</v>
      </c>
      <c r="J79" s="7">
        <v>77.081153999999998</v>
      </c>
      <c r="K79" s="39">
        <v>11.706325</v>
      </c>
    </row>
    <row r="80" spans="1:11" ht="12.75" x14ac:dyDescent="0.2">
      <c r="A80" s="35">
        <v>24</v>
      </c>
      <c r="B80" s="35" t="s">
        <v>53</v>
      </c>
      <c r="C80" s="35" t="s">
        <v>54</v>
      </c>
      <c r="D80" s="35">
        <v>2011</v>
      </c>
      <c r="E80" s="35" t="s">
        <v>15</v>
      </c>
      <c r="F80" s="36">
        <v>7.7359489999999997</v>
      </c>
      <c r="G80" s="37">
        <v>253075</v>
      </c>
      <c r="H80" s="36">
        <v>96.881069999999994</v>
      </c>
      <c r="I80" s="39">
        <v>0.68400000000000005</v>
      </c>
      <c r="J80" s="7">
        <v>84.127914000000004</v>
      </c>
      <c r="K80" s="39">
        <v>15.045875000000001</v>
      </c>
    </row>
    <row r="81" spans="1:11" ht="12.75" x14ac:dyDescent="0.2">
      <c r="A81" s="35">
        <v>24</v>
      </c>
      <c r="B81" s="35" t="s">
        <v>53</v>
      </c>
      <c r="C81" s="35" t="s">
        <v>54</v>
      </c>
      <c r="D81" s="35">
        <v>2012</v>
      </c>
      <c r="E81" s="35" t="s">
        <v>15</v>
      </c>
      <c r="F81" s="36">
        <v>7.5958905000000003</v>
      </c>
      <c r="G81" s="37">
        <v>250871</v>
      </c>
      <c r="H81" s="36">
        <v>93.983024999999998</v>
      </c>
      <c r="I81" s="39">
        <v>0.68400000000000005</v>
      </c>
      <c r="J81" s="7">
        <v>85.201774999999998</v>
      </c>
      <c r="K81" s="39">
        <v>15.434127</v>
      </c>
    </row>
    <row r="82" spans="1:11" ht="12.75" x14ac:dyDescent="0.2">
      <c r="A82" s="35">
        <v>24</v>
      </c>
      <c r="B82" s="35" t="s">
        <v>53</v>
      </c>
      <c r="C82" s="35" t="s">
        <v>54</v>
      </c>
      <c r="D82" s="35">
        <v>2013</v>
      </c>
      <c r="E82" s="35" t="s">
        <v>15</v>
      </c>
      <c r="F82" s="36">
        <v>7.4434614000000003</v>
      </c>
      <c r="G82" s="37">
        <v>248087</v>
      </c>
      <c r="H82" s="36">
        <v>93.863590000000002</v>
      </c>
      <c r="I82" s="39">
        <v>0.68400000000000005</v>
      </c>
      <c r="J82" s="7">
        <v>88.427260000000004</v>
      </c>
      <c r="K82" s="39">
        <v>16.121174</v>
      </c>
    </row>
    <row r="83" spans="1:11" ht="12.75" x14ac:dyDescent="0.2">
      <c r="A83" s="35">
        <v>24</v>
      </c>
      <c r="B83" s="35" t="s">
        <v>53</v>
      </c>
      <c r="C83" s="35" t="s">
        <v>54</v>
      </c>
      <c r="D83" s="35">
        <v>2014</v>
      </c>
      <c r="E83" s="35" t="s">
        <v>15</v>
      </c>
      <c r="F83" s="36">
        <v>7.2933354000000001</v>
      </c>
      <c r="G83" s="37">
        <v>245281</v>
      </c>
      <c r="H83" s="36">
        <v>95.630709999999993</v>
      </c>
      <c r="I83" s="39">
        <v>0.68400000000000005</v>
      </c>
      <c r="J83" s="7">
        <v>89.32056</v>
      </c>
      <c r="K83" s="39">
        <v>15.659615000000001</v>
      </c>
    </row>
    <row r="84" spans="1:11" ht="12.75" x14ac:dyDescent="0.2">
      <c r="A84" s="35">
        <v>24</v>
      </c>
      <c r="B84" s="35" t="s">
        <v>53</v>
      </c>
      <c r="C84" s="35" t="s">
        <v>54</v>
      </c>
      <c r="D84" s="35">
        <v>2015</v>
      </c>
      <c r="E84" s="35" t="s">
        <v>15</v>
      </c>
      <c r="F84" s="36">
        <v>7.2147737000000003</v>
      </c>
      <c r="G84" s="37">
        <v>244856</v>
      </c>
      <c r="H84" s="36">
        <v>97.636734000000004</v>
      </c>
      <c r="I84" s="39">
        <v>0.68400000000000005</v>
      </c>
      <c r="J84" s="7">
        <v>87.565969999999993</v>
      </c>
      <c r="K84" s="39">
        <v>15.611609</v>
      </c>
    </row>
    <row r="85" spans="1:11" ht="12.75" x14ac:dyDescent="0.2">
      <c r="A85" s="35">
        <v>24</v>
      </c>
      <c r="B85" s="35" t="s">
        <v>53</v>
      </c>
      <c r="C85" s="35" t="s">
        <v>54</v>
      </c>
      <c r="D85" s="35">
        <v>2016</v>
      </c>
      <c r="E85" s="35" t="s">
        <v>15</v>
      </c>
      <c r="F85" s="36">
        <v>7.1135893000000001</v>
      </c>
      <c r="G85" s="37">
        <v>243487</v>
      </c>
      <c r="H85" s="36">
        <v>70.246380000000002</v>
      </c>
      <c r="I85" s="39">
        <v>0.68400000000000005</v>
      </c>
      <c r="J85" s="7">
        <v>84.484120000000004</v>
      </c>
      <c r="K85" s="39">
        <v>14.728370999999999</v>
      </c>
    </row>
    <row r="86" spans="1:11" ht="12.75" x14ac:dyDescent="0.2">
      <c r="A86" s="35">
        <v>24</v>
      </c>
      <c r="B86" s="35" t="s">
        <v>53</v>
      </c>
      <c r="C86" s="35" t="s">
        <v>54</v>
      </c>
      <c r="D86" s="35">
        <v>2017</v>
      </c>
      <c r="E86" s="35" t="s">
        <v>15</v>
      </c>
      <c r="F86" s="36">
        <v>6.9901229999999996</v>
      </c>
      <c r="G86" s="37">
        <v>241206</v>
      </c>
      <c r="H86" s="36">
        <v>69.516580000000005</v>
      </c>
      <c r="I86" s="39">
        <v>0.68400000000000005</v>
      </c>
      <c r="J86" s="7">
        <v>83.064250000000001</v>
      </c>
      <c r="K86" s="39">
        <v>14.557815</v>
      </c>
    </row>
    <row r="87" spans="1:11" ht="12.75" x14ac:dyDescent="0.2">
      <c r="A87" s="35">
        <v>24</v>
      </c>
      <c r="B87" s="35" t="s">
        <v>53</v>
      </c>
      <c r="C87" s="35" t="s">
        <v>54</v>
      </c>
      <c r="D87" s="35">
        <v>2018</v>
      </c>
      <c r="E87" s="35" t="s">
        <v>15</v>
      </c>
      <c r="F87" s="36">
        <v>6.9156740000000001</v>
      </c>
      <c r="G87" s="37">
        <v>240597</v>
      </c>
      <c r="H87" s="36">
        <v>90.324355999999995</v>
      </c>
      <c r="I87" s="39">
        <v>0.68400000000000005</v>
      </c>
      <c r="J87" s="7">
        <v>82.273399999999995</v>
      </c>
      <c r="K87" s="39">
        <v>14.578571999999999</v>
      </c>
    </row>
    <row r="88" spans="1:11" ht="12.75" x14ac:dyDescent="0.2">
      <c r="A88" s="35">
        <v>24</v>
      </c>
      <c r="B88" s="35" t="s">
        <v>53</v>
      </c>
      <c r="C88" s="35" t="s">
        <v>54</v>
      </c>
      <c r="D88" s="35">
        <v>2019</v>
      </c>
      <c r="E88" s="35" t="s">
        <v>15</v>
      </c>
      <c r="F88" s="36">
        <v>6.8344750000000003</v>
      </c>
      <c r="G88" s="37">
        <v>239675</v>
      </c>
      <c r="H88" s="36">
        <v>80.736440000000002</v>
      </c>
      <c r="I88" s="39">
        <v>0.68400000000000005</v>
      </c>
      <c r="J88" s="7">
        <v>83.652434999999997</v>
      </c>
      <c r="K88" s="39">
        <v>14.381556</v>
      </c>
    </row>
    <row r="89" spans="1:11" ht="12.75" x14ac:dyDescent="0.2">
      <c r="A89" s="35">
        <v>24</v>
      </c>
      <c r="B89" s="35" t="s">
        <v>53</v>
      </c>
      <c r="C89" s="35" t="s">
        <v>54</v>
      </c>
      <c r="D89" s="35">
        <v>2020</v>
      </c>
      <c r="E89" s="35" t="s">
        <v>15</v>
      </c>
      <c r="F89" s="36">
        <v>6.7263412000000002</v>
      </c>
      <c r="G89" s="37">
        <v>237720</v>
      </c>
      <c r="H89" s="36">
        <v>69.59581</v>
      </c>
      <c r="I89" s="39">
        <v>0.68400000000000005</v>
      </c>
      <c r="J89" s="7">
        <v>85.716419999999999</v>
      </c>
      <c r="K89" s="39">
        <v>15.034668999999999</v>
      </c>
    </row>
    <row r="90" spans="1:11" ht="12.75" x14ac:dyDescent="0.2">
      <c r="A90" s="35">
        <v>24</v>
      </c>
      <c r="B90" s="35" t="s">
        <v>53</v>
      </c>
      <c r="C90" s="35" t="s">
        <v>54</v>
      </c>
      <c r="D90" s="35">
        <v>2010</v>
      </c>
      <c r="E90" s="35" t="s">
        <v>15</v>
      </c>
      <c r="F90" s="36">
        <v>7.9460443999999999</v>
      </c>
      <c r="G90" s="37">
        <v>257447</v>
      </c>
      <c r="H90" s="36">
        <v>96.672460000000001</v>
      </c>
      <c r="I90" s="39">
        <v>0.68400000000000005</v>
      </c>
      <c r="J90" s="7">
        <v>85.446340000000006</v>
      </c>
      <c r="K90" s="39">
        <v>14.646262999999999</v>
      </c>
    </row>
    <row r="91" spans="1:11" ht="12.75" x14ac:dyDescent="0.2">
      <c r="A91" s="35">
        <v>28</v>
      </c>
      <c r="B91" s="35" t="s">
        <v>65</v>
      </c>
      <c r="C91" s="35" t="s">
        <v>66</v>
      </c>
      <c r="D91" s="35">
        <v>2011</v>
      </c>
      <c r="E91" s="35" t="s">
        <v>15</v>
      </c>
      <c r="F91" s="36">
        <v>8.2906069999999996</v>
      </c>
      <c r="G91" s="37">
        <v>176612</v>
      </c>
      <c r="H91" s="38">
        <v>100</v>
      </c>
      <c r="I91" s="39">
        <v>0.66500000000000004</v>
      </c>
      <c r="J91" s="7">
        <v>88.0779</v>
      </c>
      <c r="K91" s="39">
        <v>41.15513</v>
      </c>
    </row>
    <row r="92" spans="1:11" ht="12.75" x14ac:dyDescent="0.2">
      <c r="A92" s="35">
        <v>28</v>
      </c>
      <c r="B92" s="35" t="s">
        <v>65</v>
      </c>
      <c r="C92" s="35" t="s">
        <v>66</v>
      </c>
      <c r="D92" s="35">
        <v>2012</v>
      </c>
      <c r="E92" s="35" t="s">
        <v>15</v>
      </c>
      <c r="F92" s="36">
        <v>8.1206160000000001</v>
      </c>
      <c r="G92" s="37">
        <v>174768</v>
      </c>
      <c r="H92" s="36">
        <v>96.848110000000005</v>
      </c>
      <c r="I92" s="39">
        <v>0.66500000000000004</v>
      </c>
      <c r="J92" s="7">
        <v>87.483630000000005</v>
      </c>
      <c r="K92" s="39">
        <v>41.693626000000002</v>
      </c>
    </row>
    <row r="93" spans="1:11" ht="12.75" x14ac:dyDescent="0.2">
      <c r="A93" s="35">
        <v>28</v>
      </c>
      <c r="B93" s="35" t="s">
        <v>65</v>
      </c>
      <c r="C93" s="35" t="s">
        <v>66</v>
      </c>
      <c r="D93" s="35">
        <v>2013</v>
      </c>
      <c r="E93" s="35" t="s">
        <v>15</v>
      </c>
      <c r="F93" s="36">
        <v>7.9496580000000003</v>
      </c>
      <c r="G93" s="37">
        <v>172782</v>
      </c>
      <c r="H93" s="36">
        <v>99.410179999999997</v>
      </c>
      <c r="I93" s="39">
        <v>0.66500000000000004</v>
      </c>
      <c r="J93" s="7">
        <v>90.547060000000002</v>
      </c>
      <c r="K93" s="39">
        <v>42.515160000000002</v>
      </c>
    </row>
    <row r="94" spans="1:11" ht="12.75" x14ac:dyDescent="0.2">
      <c r="A94" s="35">
        <v>28</v>
      </c>
      <c r="B94" s="35" t="s">
        <v>65</v>
      </c>
      <c r="C94" s="35" t="s">
        <v>66</v>
      </c>
      <c r="D94" s="35">
        <v>2014</v>
      </c>
      <c r="E94" s="35" t="s">
        <v>15</v>
      </c>
      <c r="F94" s="36">
        <v>7.8055700000000003</v>
      </c>
      <c r="G94" s="37">
        <v>171319</v>
      </c>
      <c r="H94" s="36">
        <v>94.250619999999998</v>
      </c>
      <c r="I94" s="39">
        <v>0.66500000000000004</v>
      </c>
      <c r="J94" s="7">
        <v>90.946650000000005</v>
      </c>
      <c r="K94" s="39">
        <v>42.559505000000001</v>
      </c>
    </row>
    <row r="95" spans="1:11" ht="12.75" x14ac:dyDescent="0.2">
      <c r="A95" s="35">
        <v>28</v>
      </c>
      <c r="B95" s="35" t="s">
        <v>65</v>
      </c>
      <c r="C95" s="35" t="s">
        <v>66</v>
      </c>
      <c r="D95" s="35">
        <v>2015</v>
      </c>
      <c r="E95" s="35" t="s">
        <v>15</v>
      </c>
      <c r="F95" s="36">
        <v>7.7305875000000004</v>
      </c>
      <c r="G95" s="37">
        <v>171346</v>
      </c>
      <c r="H95" s="36">
        <v>93.689009999999996</v>
      </c>
      <c r="I95" s="39">
        <v>0.66500000000000004</v>
      </c>
      <c r="J95" s="7">
        <v>91.645399999999995</v>
      </c>
      <c r="K95" s="39">
        <v>40.970478</v>
      </c>
    </row>
    <row r="96" spans="1:11" ht="12.75" x14ac:dyDescent="0.2">
      <c r="A96" s="35">
        <v>28</v>
      </c>
      <c r="B96" s="35" t="s">
        <v>65</v>
      </c>
      <c r="C96" s="35" t="s">
        <v>66</v>
      </c>
      <c r="D96" s="35">
        <v>2016</v>
      </c>
      <c r="E96" s="35" t="s">
        <v>15</v>
      </c>
      <c r="F96" s="36">
        <v>7.6148290000000003</v>
      </c>
      <c r="G96" s="37">
        <v>170339</v>
      </c>
      <c r="H96" s="36">
        <v>78.289590000000004</v>
      </c>
      <c r="I96" s="39">
        <v>0.66500000000000004</v>
      </c>
      <c r="J96" s="7">
        <v>86.987530000000007</v>
      </c>
      <c r="K96" s="39">
        <v>38.942115999999999</v>
      </c>
    </row>
    <row r="97" spans="1:11" ht="12.75" x14ac:dyDescent="0.2">
      <c r="A97" s="35">
        <v>28</v>
      </c>
      <c r="B97" s="35" t="s">
        <v>65</v>
      </c>
      <c r="C97" s="35" t="s">
        <v>66</v>
      </c>
      <c r="D97" s="35">
        <v>2017</v>
      </c>
      <c r="E97" s="35" t="s">
        <v>15</v>
      </c>
      <c r="F97" s="36">
        <v>7.5035400000000001</v>
      </c>
      <c r="G97" s="37">
        <v>169360</v>
      </c>
      <c r="H97" s="36">
        <v>78.999595999999997</v>
      </c>
      <c r="I97" s="39">
        <v>0.66500000000000004</v>
      </c>
      <c r="J97" s="7">
        <v>87.673820000000006</v>
      </c>
      <c r="K97" s="39">
        <v>37.996346000000003</v>
      </c>
    </row>
    <row r="98" spans="1:11" ht="12.75" x14ac:dyDescent="0.2">
      <c r="A98" s="35">
        <v>28</v>
      </c>
      <c r="B98" s="35" t="s">
        <v>65</v>
      </c>
      <c r="C98" s="35" t="s">
        <v>66</v>
      </c>
      <c r="D98" s="35">
        <v>2018</v>
      </c>
      <c r="E98" s="35" t="s">
        <v>15</v>
      </c>
      <c r="F98" s="36">
        <v>7.4607590000000004</v>
      </c>
      <c r="G98" s="37">
        <v>169964</v>
      </c>
      <c r="H98" s="36">
        <v>89.738654999999994</v>
      </c>
      <c r="I98" s="39">
        <v>0.66500000000000004</v>
      </c>
      <c r="J98" s="7">
        <v>88.327774000000005</v>
      </c>
      <c r="K98" s="39">
        <v>37.694282999999999</v>
      </c>
    </row>
    <row r="99" spans="1:11" ht="12.75" x14ac:dyDescent="0.2">
      <c r="A99" s="35">
        <v>28</v>
      </c>
      <c r="B99" s="35" t="s">
        <v>65</v>
      </c>
      <c r="C99" s="35" t="s">
        <v>66</v>
      </c>
      <c r="D99" s="35">
        <v>2019</v>
      </c>
      <c r="E99" s="35" t="s">
        <v>15</v>
      </c>
      <c r="F99" s="36">
        <v>7.4007610000000001</v>
      </c>
      <c r="G99" s="37">
        <v>170121</v>
      </c>
      <c r="H99" s="36">
        <v>80.860429999999994</v>
      </c>
      <c r="I99" s="39">
        <v>0.66500000000000004</v>
      </c>
      <c r="J99" s="7">
        <v>91.212249999999997</v>
      </c>
      <c r="K99" s="39">
        <v>37.327697999999998</v>
      </c>
    </row>
    <row r="100" spans="1:11" ht="12.75" x14ac:dyDescent="0.2">
      <c r="A100" s="35">
        <v>28</v>
      </c>
      <c r="B100" s="35" t="s">
        <v>65</v>
      </c>
      <c r="C100" s="35" t="s">
        <v>66</v>
      </c>
      <c r="D100" s="35">
        <v>2020</v>
      </c>
      <c r="E100" s="35" t="s">
        <v>15</v>
      </c>
      <c r="F100" s="36">
        <v>7.3151799999999998</v>
      </c>
      <c r="G100" s="37">
        <v>169626</v>
      </c>
      <c r="H100" s="36">
        <v>70.638084000000006</v>
      </c>
      <c r="I100" s="39">
        <v>0.66500000000000004</v>
      </c>
      <c r="J100" s="7">
        <v>92.675759999999997</v>
      </c>
      <c r="K100" s="39">
        <v>37.047289999999997</v>
      </c>
    </row>
    <row r="101" spans="1:11" ht="12.75" x14ac:dyDescent="0.2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</row>
    <row r="102" spans="1:11" ht="12.75" x14ac:dyDescent="0.2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</row>
    <row r="103" spans="1:11" ht="12.75" x14ac:dyDescent="0.2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</row>
    <row r="104" spans="1:11" ht="12.75" x14ac:dyDescent="0.2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</row>
    <row r="105" spans="1:11" ht="12.75" x14ac:dyDescent="0.2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</row>
    <row r="106" spans="1:11" ht="12.75" x14ac:dyDescent="0.2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</row>
    <row r="107" spans="1:11" ht="12.75" x14ac:dyDescent="0.2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</row>
    <row r="108" spans="1:11" ht="12.75" x14ac:dyDescent="0.2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</row>
    <row r="109" spans="1:11" ht="12.75" x14ac:dyDescent="0.2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</row>
    <row r="110" spans="1:11" ht="12.75" x14ac:dyDescent="0.2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</row>
    <row r="111" spans="1:11" ht="12.75" x14ac:dyDescent="0.2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</row>
    <row r="112" spans="1:11" ht="12.75" x14ac:dyDescent="0.2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</row>
    <row r="113" spans="1:11" ht="12.75" x14ac:dyDescent="0.2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</row>
    <row r="114" spans="1:11" ht="12.75" x14ac:dyDescent="0.2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</row>
    <row r="115" spans="1:11" ht="12.75" x14ac:dyDescent="0.2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</row>
    <row r="116" spans="1:11" ht="12.75" x14ac:dyDescent="0.2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</row>
    <row r="117" spans="1:11" ht="12.75" x14ac:dyDescent="0.2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</row>
    <row r="118" spans="1:11" ht="12.75" x14ac:dyDescent="0.2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</row>
    <row r="119" spans="1:11" ht="12.75" x14ac:dyDescent="0.2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</row>
    <row r="120" spans="1:11" ht="12.75" x14ac:dyDescent="0.2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</row>
    <row r="121" spans="1:11" ht="12.75" x14ac:dyDescent="0.2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</row>
    <row r="122" spans="1:11" ht="12.75" x14ac:dyDescent="0.2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</row>
    <row r="123" spans="1:11" ht="12.75" x14ac:dyDescent="0.2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</row>
    <row r="124" spans="1:11" ht="12.75" x14ac:dyDescent="0.2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</row>
    <row r="125" spans="1:11" ht="12.75" x14ac:dyDescent="0.2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</row>
    <row r="126" spans="1:11" ht="12.75" x14ac:dyDescent="0.2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</row>
    <row r="127" spans="1:11" ht="12.75" x14ac:dyDescent="0.2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</row>
    <row r="128" spans="1:11" ht="12.75" x14ac:dyDescent="0.2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</row>
    <row r="129" spans="1:11" ht="12.75" x14ac:dyDescent="0.2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</row>
    <row r="130" spans="1:11" ht="12.75" x14ac:dyDescent="0.2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</row>
    <row r="131" spans="1:11" ht="12.75" x14ac:dyDescent="0.2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</row>
    <row r="132" spans="1:11" ht="12.75" x14ac:dyDescent="0.2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</row>
    <row r="133" spans="1:11" ht="12.75" x14ac:dyDescent="0.2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</row>
    <row r="134" spans="1:11" ht="12.75" x14ac:dyDescent="0.2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</row>
    <row r="135" spans="1:11" ht="12.75" x14ac:dyDescent="0.2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</row>
    <row r="136" spans="1:11" ht="12.75" x14ac:dyDescent="0.2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</row>
    <row r="137" spans="1:11" ht="12.75" x14ac:dyDescent="0.2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</row>
    <row r="138" spans="1:11" ht="12.75" x14ac:dyDescent="0.2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</row>
    <row r="139" spans="1:11" ht="12.75" x14ac:dyDescent="0.2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</row>
    <row r="140" spans="1:11" ht="12.75" x14ac:dyDescent="0.2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</row>
    <row r="141" spans="1:11" ht="12.75" x14ac:dyDescent="0.2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</row>
    <row r="142" spans="1:11" ht="12.75" x14ac:dyDescent="0.2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</row>
    <row r="143" spans="1:11" ht="12.75" x14ac:dyDescent="0.2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</row>
    <row r="144" spans="1:11" ht="12.75" x14ac:dyDescent="0.2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</row>
    <row r="145" spans="1:11" ht="12.75" x14ac:dyDescent="0.2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</row>
    <row r="146" spans="1:11" ht="12.75" x14ac:dyDescent="0.2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</row>
    <row r="147" spans="1:11" ht="12.75" x14ac:dyDescent="0.2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</row>
    <row r="148" spans="1:11" ht="12.75" x14ac:dyDescent="0.2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</row>
    <row r="149" spans="1:11" ht="12.75" x14ac:dyDescent="0.2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</row>
    <row r="150" spans="1:11" ht="12.75" x14ac:dyDescent="0.2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</row>
    <row r="151" spans="1:11" ht="12.75" x14ac:dyDescent="0.2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</row>
    <row r="152" spans="1:11" ht="12.75" x14ac:dyDescent="0.2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</row>
    <row r="153" spans="1:11" ht="12.75" x14ac:dyDescent="0.2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</row>
    <row r="154" spans="1:11" ht="12.75" x14ac:dyDescent="0.2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</row>
    <row r="155" spans="1:11" ht="12.75" x14ac:dyDescent="0.2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</row>
    <row r="156" spans="1:11" ht="12.75" x14ac:dyDescent="0.2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</row>
    <row r="157" spans="1:11" ht="12.75" x14ac:dyDescent="0.2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</row>
    <row r="158" spans="1:11" ht="12.75" x14ac:dyDescent="0.2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</row>
    <row r="159" spans="1:11" ht="12.75" x14ac:dyDescent="0.2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</row>
    <row r="160" spans="1:11" ht="12.75" x14ac:dyDescent="0.2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</row>
    <row r="161" spans="1:11" ht="12.75" x14ac:dyDescent="0.2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</row>
    <row r="162" spans="1:11" ht="12.75" x14ac:dyDescent="0.2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</row>
    <row r="163" spans="1:11" ht="12.75" x14ac:dyDescent="0.2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</row>
    <row r="164" spans="1:11" ht="12.75" x14ac:dyDescent="0.2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</row>
    <row r="165" spans="1:11" ht="12.75" x14ac:dyDescent="0.2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</row>
    <row r="166" spans="1:11" ht="12.75" x14ac:dyDescent="0.2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</row>
    <row r="167" spans="1:11" ht="12.75" x14ac:dyDescent="0.2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</row>
    <row r="168" spans="1:11" ht="12.75" x14ac:dyDescent="0.2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</row>
    <row r="169" spans="1:11" ht="12.75" x14ac:dyDescent="0.2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</row>
    <row r="170" spans="1:11" ht="12.75" x14ac:dyDescent="0.2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</row>
    <row r="171" spans="1:11" ht="12.75" x14ac:dyDescent="0.2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</row>
    <row r="172" spans="1:11" ht="12.75" x14ac:dyDescent="0.2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</row>
    <row r="173" spans="1:11" ht="12.75" x14ac:dyDescent="0.2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</row>
    <row r="174" spans="1:11" ht="12.75" x14ac:dyDescent="0.2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</row>
    <row r="175" spans="1:11" ht="12.75" x14ac:dyDescent="0.2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</row>
    <row r="176" spans="1:11" ht="12.75" x14ac:dyDescent="0.2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</row>
    <row r="177" spans="1:11" ht="12.75" x14ac:dyDescent="0.2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</row>
    <row r="178" spans="1:11" ht="12.75" x14ac:dyDescent="0.2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</row>
    <row r="179" spans="1:11" ht="12.75" x14ac:dyDescent="0.2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</row>
    <row r="180" spans="1:11" ht="12.75" x14ac:dyDescent="0.2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</row>
    <row r="181" spans="1:11" ht="12.75" x14ac:dyDescent="0.2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</row>
    <row r="182" spans="1:11" ht="12.75" x14ac:dyDescent="0.2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</row>
    <row r="183" spans="1:11" ht="12.75" x14ac:dyDescent="0.2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</row>
    <row r="184" spans="1:11" ht="12.75" x14ac:dyDescent="0.2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</row>
    <row r="185" spans="1:11" ht="12.75" x14ac:dyDescent="0.2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</row>
    <row r="186" spans="1:11" ht="12.75" x14ac:dyDescent="0.2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</row>
    <row r="187" spans="1:11" ht="12.75" x14ac:dyDescent="0.2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</row>
    <row r="188" spans="1:11" ht="12.75" x14ac:dyDescent="0.2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</row>
    <row r="189" spans="1:11" ht="12.75" x14ac:dyDescent="0.2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</row>
    <row r="190" spans="1:11" ht="12.75" x14ac:dyDescent="0.2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</row>
    <row r="191" spans="1:11" ht="12.75" x14ac:dyDescent="0.2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</row>
    <row r="192" spans="1:11" ht="12.75" x14ac:dyDescent="0.2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</row>
    <row r="193" spans="1:11" ht="12.75" x14ac:dyDescent="0.2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</row>
    <row r="194" spans="1:11" ht="12.75" x14ac:dyDescent="0.2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</row>
    <row r="195" spans="1:11" ht="12.75" x14ac:dyDescent="0.2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</row>
    <row r="196" spans="1:11" ht="12.75" x14ac:dyDescent="0.2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</row>
    <row r="197" spans="1:11" ht="12.75" x14ac:dyDescent="0.2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</row>
    <row r="198" spans="1:11" ht="12.75" x14ac:dyDescent="0.2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</row>
    <row r="199" spans="1:11" ht="12.75" x14ac:dyDescent="0.2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</row>
    <row r="200" spans="1:11" ht="12.75" x14ac:dyDescent="0.2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</row>
    <row r="201" spans="1:11" ht="12.75" x14ac:dyDescent="0.2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</row>
    <row r="202" spans="1:11" ht="12.75" x14ac:dyDescent="0.2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</row>
    <row r="203" spans="1:11" ht="12.75" x14ac:dyDescent="0.2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</row>
    <row r="204" spans="1:11" ht="12.75" x14ac:dyDescent="0.2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</row>
    <row r="205" spans="1:11" ht="12.75" x14ac:dyDescent="0.2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</row>
    <row r="206" spans="1:11" ht="12.75" x14ac:dyDescent="0.2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</row>
    <row r="207" spans="1:11" ht="12.75" x14ac:dyDescent="0.2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</row>
    <row r="208" spans="1:11" ht="12.75" x14ac:dyDescent="0.2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</row>
    <row r="209" spans="1:11" ht="12.75" x14ac:dyDescent="0.2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</row>
    <row r="210" spans="1:11" ht="12.75" x14ac:dyDescent="0.2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</row>
    <row r="211" spans="1:11" ht="12.75" x14ac:dyDescent="0.2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</row>
    <row r="212" spans="1:11" ht="12.75" x14ac:dyDescent="0.2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</row>
    <row r="213" spans="1:11" ht="12.75" x14ac:dyDescent="0.2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</row>
    <row r="214" spans="1:11" ht="12.75" x14ac:dyDescent="0.2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</row>
    <row r="215" spans="1:11" ht="12.75" x14ac:dyDescent="0.2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</row>
    <row r="216" spans="1:11" ht="12.75" x14ac:dyDescent="0.2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</row>
    <row r="217" spans="1:11" ht="12.75" x14ac:dyDescent="0.2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</row>
    <row r="218" spans="1:11" ht="12.75" x14ac:dyDescent="0.2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</row>
    <row r="219" spans="1:11" ht="12.75" x14ac:dyDescent="0.2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</row>
    <row r="220" spans="1:11" ht="12.75" x14ac:dyDescent="0.2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</row>
    <row r="221" spans="1:11" ht="12.75" x14ac:dyDescent="0.2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</row>
    <row r="222" spans="1:11" ht="12.75" x14ac:dyDescent="0.2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</row>
    <row r="223" spans="1:11" ht="12.75" x14ac:dyDescent="0.2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</row>
    <row r="224" spans="1:11" ht="12.75" x14ac:dyDescent="0.2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</row>
    <row r="225" spans="1:11" ht="12.75" x14ac:dyDescent="0.2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</row>
    <row r="226" spans="1:11" ht="12.75" x14ac:dyDescent="0.2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</row>
    <row r="227" spans="1:11" ht="12.75" x14ac:dyDescent="0.2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</row>
    <row r="228" spans="1:11" ht="12.75" x14ac:dyDescent="0.2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</row>
    <row r="229" spans="1:11" ht="12.75" x14ac:dyDescent="0.2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</row>
    <row r="230" spans="1:11" ht="12.75" x14ac:dyDescent="0.2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</row>
    <row r="231" spans="1:11" ht="12.75" x14ac:dyDescent="0.2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</row>
    <row r="232" spans="1:11" ht="12.75" x14ac:dyDescent="0.2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</row>
    <row r="233" spans="1:11" ht="12.75" x14ac:dyDescent="0.2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</row>
    <row r="234" spans="1:11" ht="12.75" x14ac:dyDescent="0.2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</row>
    <row r="235" spans="1:11" ht="12.75" x14ac:dyDescent="0.2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</row>
    <row r="236" spans="1:11" ht="12.75" x14ac:dyDescent="0.2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</row>
    <row r="237" spans="1:11" ht="12.75" x14ac:dyDescent="0.2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</row>
    <row r="238" spans="1:11" ht="12.75" x14ac:dyDescent="0.2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</row>
    <row r="239" spans="1:11" ht="12.75" x14ac:dyDescent="0.2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</row>
    <row r="240" spans="1:11" ht="12.75" x14ac:dyDescent="0.2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</row>
    <row r="241" spans="1:11" ht="12.75" x14ac:dyDescent="0.2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</row>
    <row r="242" spans="1:11" ht="12.75" x14ac:dyDescent="0.2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</row>
    <row r="243" spans="1:11" ht="12.75" x14ac:dyDescent="0.2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</row>
    <row r="244" spans="1:11" ht="12.75" x14ac:dyDescent="0.2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</row>
    <row r="245" spans="1:11" ht="12.75" x14ac:dyDescent="0.2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</row>
    <row r="246" spans="1:11" ht="12.75" x14ac:dyDescent="0.2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</row>
    <row r="247" spans="1:11" ht="12.75" x14ac:dyDescent="0.2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</row>
    <row r="248" spans="1:11" ht="12.75" x14ac:dyDescent="0.2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</row>
    <row r="249" spans="1:11" ht="12.75" x14ac:dyDescent="0.2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</row>
    <row r="250" spans="1:11" ht="12.75" x14ac:dyDescent="0.2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</row>
    <row r="251" spans="1:11" ht="12.75" x14ac:dyDescent="0.2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</row>
    <row r="252" spans="1:11" ht="12.75" x14ac:dyDescent="0.2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</row>
    <row r="253" spans="1:11" ht="12.75" x14ac:dyDescent="0.2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</row>
    <row r="254" spans="1:11" ht="12.75" x14ac:dyDescent="0.2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</row>
    <row r="255" spans="1:11" ht="12.75" x14ac:dyDescent="0.2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</row>
    <row r="256" spans="1:11" ht="12.75" x14ac:dyDescent="0.2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</row>
    <row r="257" spans="1:11" ht="12.75" x14ac:dyDescent="0.2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</row>
    <row r="258" spans="1:11" ht="12.75" x14ac:dyDescent="0.2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</row>
    <row r="259" spans="1:11" ht="12.75" x14ac:dyDescent="0.2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</row>
    <row r="260" spans="1:11" ht="12.75" x14ac:dyDescent="0.2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</row>
    <row r="261" spans="1:11" ht="12.75" x14ac:dyDescent="0.2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</row>
    <row r="262" spans="1:11" ht="12.75" x14ac:dyDescent="0.2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</row>
    <row r="263" spans="1:11" ht="12.75" x14ac:dyDescent="0.2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</row>
    <row r="264" spans="1:11" ht="12.75" x14ac:dyDescent="0.2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</row>
    <row r="265" spans="1:11" ht="12.75" x14ac:dyDescent="0.2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</row>
    <row r="266" spans="1:11" ht="12.75" x14ac:dyDescent="0.2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</row>
    <row r="267" spans="1:11" ht="12.75" x14ac:dyDescent="0.2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</row>
    <row r="268" spans="1:11" ht="12.75" x14ac:dyDescent="0.2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</row>
    <row r="269" spans="1:11" ht="12.75" x14ac:dyDescent="0.2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</row>
    <row r="270" spans="1:11" ht="12.75" x14ac:dyDescent="0.2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</row>
    <row r="271" spans="1:11" ht="12.75" x14ac:dyDescent="0.2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</row>
    <row r="272" spans="1:11" ht="12.75" x14ac:dyDescent="0.2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</row>
    <row r="273" spans="1:11" ht="12.75" x14ac:dyDescent="0.2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</row>
    <row r="274" spans="1:11" ht="12.75" x14ac:dyDescent="0.2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</row>
    <row r="275" spans="1:11" ht="12.75" x14ac:dyDescent="0.2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</row>
    <row r="276" spans="1:11" ht="12.75" x14ac:dyDescent="0.2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</row>
    <row r="277" spans="1:11" ht="12.75" x14ac:dyDescent="0.2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2"/>
    </row>
    <row r="278" spans="1:11" ht="12.75" x14ac:dyDescent="0.2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</row>
    <row r="279" spans="1:11" ht="12.75" x14ac:dyDescent="0.2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52"/>
    </row>
    <row r="280" spans="1:11" ht="12.75" x14ac:dyDescent="0.2">
      <c r="A280" s="52"/>
      <c r="B280" s="52"/>
      <c r="C280" s="52"/>
      <c r="D280" s="52"/>
      <c r="E280" s="52"/>
      <c r="F280" s="52"/>
      <c r="G280" s="52"/>
      <c r="H280" s="52"/>
      <c r="I280" s="52"/>
      <c r="J280" s="52"/>
      <c r="K280" s="52"/>
    </row>
    <row r="281" spans="1:11" ht="12.75" x14ac:dyDescent="0.2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52"/>
    </row>
    <row r="282" spans="1:11" ht="12.75" x14ac:dyDescent="0.2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52"/>
    </row>
    <row r="283" spans="1:11" ht="12.75" x14ac:dyDescent="0.2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52"/>
    </row>
    <row r="284" spans="1:11" ht="12.75" x14ac:dyDescent="0.2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52"/>
    </row>
    <row r="285" spans="1:11" ht="12.75" x14ac:dyDescent="0.2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52"/>
    </row>
    <row r="286" spans="1:11" ht="12.75" x14ac:dyDescent="0.2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52"/>
    </row>
    <row r="287" spans="1:11" ht="12.75" x14ac:dyDescent="0.2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52"/>
    </row>
    <row r="288" spans="1:11" ht="12.75" x14ac:dyDescent="0.2">
      <c r="A288" s="52"/>
      <c r="B288" s="52"/>
      <c r="C288" s="52"/>
      <c r="D288" s="52"/>
      <c r="E288" s="52"/>
      <c r="F288" s="52"/>
      <c r="G288" s="52"/>
      <c r="H288" s="52"/>
      <c r="I288" s="52"/>
      <c r="J288" s="52"/>
      <c r="K288" s="52"/>
    </row>
    <row r="289" spans="1:11" ht="12.75" x14ac:dyDescent="0.2">
      <c r="A289" s="52"/>
      <c r="B289" s="52"/>
      <c r="C289" s="52"/>
      <c r="D289" s="52"/>
      <c r="E289" s="52"/>
      <c r="F289" s="52"/>
      <c r="G289" s="52"/>
      <c r="H289" s="52"/>
      <c r="I289" s="52"/>
      <c r="J289" s="52"/>
      <c r="K289" s="52"/>
    </row>
    <row r="290" spans="1:11" ht="12.75" x14ac:dyDescent="0.2">
      <c r="A290" s="52"/>
      <c r="B290" s="52"/>
      <c r="C290" s="52"/>
      <c r="D290" s="52"/>
      <c r="E290" s="52"/>
      <c r="F290" s="52"/>
      <c r="G290" s="52"/>
      <c r="H290" s="52"/>
      <c r="I290" s="52"/>
      <c r="J290" s="52"/>
      <c r="K290" s="52"/>
    </row>
    <row r="291" spans="1:11" ht="12.75" x14ac:dyDescent="0.2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52"/>
    </row>
    <row r="292" spans="1:11" ht="12.75" x14ac:dyDescent="0.2">
      <c r="A292" s="52"/>
      <c r="B292" s="52"/>
      <c r="C292" s="52"/>
      <c r="D292" s="52"/>
      <c r="E292" s="52"/>
      <c r="F292" s="52"/>
      <c r="G292" s="52"/>
      <c r="H292" s="52"/>
      <c r="I292" s="52"/>
      <c r="J292" s="52"/>
      <c r="K292" s="52"/>
    </row>
    <row r="293" spans="1:11" ht="12.75" x14ac:dyDescent="0.2">
      <c r="A293" s="52"/>
      <c r="B293" s="52"/>
      <c r="C293" s="52"/>
      <c r="D293" s="52"/>
      <c r="E293" s="52"/>
      <c r="F293" s="52"/>
      <c r="G293" s="52"/>
      <c r="H293" s="52"/>
      <c r="I293" s="52"/>
      <c r="J293" s="52"/>
      <c r="K293" s="52"/>
    </row>
    <row r="294" spans="1:11" ht="12.75" x14ac:dyDescent="0.2">
      <c r="A294" s="52"/>
      <c r="B294" s="52"/>
      <c r="C294" s="52"/>
      <c r="D294" s="52"/>
      <c r="E294" s="52"/>
      <c r="F294" s="52"/>
      <c r="G294" s="52"/>
      <c r="H294" s="52"/>
      <c r="I294" s="52"/>
      <c r="J294" s="52"/>
      <c r="K294" s="52"/>
    </row>
    <row r="295" spans="1:11" ht="12.75" x14ac:dyDescent="0.2">
      <c r="A295" s="52"/>
      <c r="B295" s="52"/>
      <c r="C295" s="52"/>
      <c r="D295" s="52"/>
      <c r="E295" s="52"/>
      <c r="F295" s="52"/>
      <c r="G295" s="52"/>
      <c r="H295" s="52"/>
      <c r="I295" s="52"/>
      <c r="J295" s="52"/>
      <c r="K295" s="52"/>
    </row>
    <row r="296" spans="1:11" ht="12.75" x14ac:dyDescent="0.2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52"/>
    </row>
    <row r="297" spans="1:11" ht="12.75" x14ac:dyDescent="0.2">
      <c r="A297" s="52"/>
      <c r="B297" s="52"/>
      <c r="C297" s="52"/>
      <c r="D297" s="52"/>
      <c r="E297" s="52"/>
      <c r="F297" s="52"/>
      <c r="G297" s="52"/>
      <c r="H297" s="52"/>
      <c r="I297" s="52"/>
      <c r="J297" s="52"/>
      <c r="K297" s="52"/>
    </row>
    <row r="298" spans="1:11" ht="12.75" x14ac:dyDescent="0.2">
      <c r="A298" s="52"/>
      <c r="B298" s="52"/>
      <c r="C298" s="52"/>
      <c r="D298" s="52"/>
      <c r="E298" s="52"/>
      <c r="F298" s="52"/>
      <c r="G298" s="52"/>
      <c r="H298" s="52"/>
      <c r="I298" s="52"/>
      <c r="J298" s="52"/>
      <c r="K298" s="52"/>
    </row>
    <row r="299" spans="1:11" ht="12.75" x14ac:dyDescent="0.2">
      <c r="A299" s="52"/>
      <c r="B299" s="52"/>
      <c r="C299" s="52"/>
      <c r="D299" s="52"/>
      <c r="E299" s="52"/>
      <c r="F299" s="52"/>
      <c r="G299" s="52"/>
      <c r="H299" s="52"/>
      <c r="I299" s="52"/>
      <c r="J299" s="52"/>
      <c r="K299" s="52"/>
    </row>
    <row r="300" spans="1:11" ht="12.75" x14ac:dyDescent="0.2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52"/>
    </row>
    <row r="301" spans="1:11" ht="12.75" x14ac:dyDescent="0.2">
      <c r="A301" s="52"/>
      <c r="B301" s="52"/>
      <c r="C301" s="52"/>
      <c r="D301" s="52"/>
      <c r="E301" s="52"/>
      <c r="F301" s="52"/>
      <c r="G301" s="52"/>
      <c r="H301" s="52"/>
      <c r="I301" s="52"/>
      <c r="J301" s="52"/>
      <c r="K301" s="52"/>
    </row>
    <row r="302" spans="1:11" ht="12.75" x14ac:dyDescent="0.2">
      <c r="A302" s="52"/>
      <c r="B302" s="52"/>
      <c r="C302" s="52"/>
      <c r="D302" s="52"/>
      <c r="E302" s="52"/>
      <c r="F302" s="52"/>
      <c r="G302" s="52"/>
      <c r="H302" s="52"/>
      <c r="I302" s="52"/>
      <c r="J302" s="52"/>
      <c r="K302" s="52"/>
    </row>
    <row r="303" spans="1:11" ht="12.75" x14ac:dyDescent="0.2">
      <c r="A303" s="52"/>
      <c r="B303" s="52"/>
      <c r="C303" s="52"/>
      <c r="D303" s="52"/>
      <c r="E303" s="52"/>
      <c r="F303" s="52"/>
      <c r="G303" s="52"/>
      <c r="H303" s="52"/>
      <c r="I303" s="52"/>
      <c r="J303" s="52"/>
      <c r="K303" s="52"/>
    </row>
    <row r="304" spans="1:11" ht="12.75" x14ac:dyDescent="0.2">
      <c r="A304" s="52"/>
      <c r="B304" s="52"/>
      <c r="C304" s="52"/>
      <c r="D304" s="52"/>
      <c r="E304" s="52"/>
      <c r="F304" s="52"/>
      <c r="G304" s="52"/>
      <c r="H304" s="52"/>
      <c r="I304" s="52"/>
      <c r="J304" s="52"/>
      <c r="K304" s="52"/>
    </row>
    <row r="305" spans="1:11" ht="12.75" x14ac:dyDescent="0.2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52"/>
    </row>
    <row r="306" spans="1:11" ht="12.75" x14ac:dyDescent="0.2">
      <c r="A306" s="52"/>
      <c r="B306" s="52"/>
      <c r="C306" s="52"/>
      <c r="D306" s="52"/>
      <c r="E306" s="52"/>
      <c r="F306" s="52"/>
      <c r="G306" s="52"/>
      <c r="H306" s="52"/>
      <c r="I306" s="52"/>
      <c r="J306" s="52"/>
      <c r="K306" s="52"/>
    </row>
    <row r="307" spans="1:11" ht="12.75" x14ac:dyDescent="0.2">
      <c r="A307" s="52"/>
      <c r="B307" s="52"/>
      <c r="C307" s="52"/>
      <c r="D307" s="52"/>
      <c r="E307" s="52"/>
      <c r="F307" s="52"/>
      <c r="G307" s="52"/>
      <c r="H307" s="52"/>
      <c r="I307" s="52"/>
      <c r="J307" s="52"/>
      <c r="K307" s="52"/>
    </row>
    <row r="308" spans="1:11" ht="12.75" x14ac:dyDescent="0.2">
      <c r="A308" s="52"/>
      <c r="B308" s="52"/>
      <c r="C308" s="52"/>
      <c r="D308" s="52"/>
      <c r="E308" s="52"/>
      <c r="F308" s="52"/>
      <c r="G308" s="52"/>
      <c r="H308" s="52"/>
      <c r="I308" s="52"/>
      <c r="J308" s="52"/>
      <c r="K308" s="52"/>
    </row>
    <row r="309" spans="1:11" ht="12.75" x14ac:dyDescent="0.2">
      <c r="A309" s="52"/>
      <c r="B309" s="52"/>
      <c r="C309" s="52"/>
      <c r="D309" s="52"/>
      <c r="E309" s="52"/>
      <c r="F309" s="52"/>
      <c r="G309" s="52"/>
      <c r="H309" s="52"/>
      <c r="I309" s="52"/>
      <c r="J309" s="52"/>
      <c r="K309" s="52"/>
    </row>
    <row r="310" spans="1:11" ht="12.75" x14ac:dyDescent="0.2">
      <c r="A310" s="52"/>
      <c r="B310" s="52"/>
      <c r="C310" s="52"/>
      <c r="D310" s="52"/>
      <c r="E310" s="52"/>
      <c r="F310" s="52"/>
      <c r="G310" s="52"/>
      <c r="H310" s="52"/>
      <c r="I310" s="52"/>
      <c r="J310" s="52"/>
      <c r="K310" s="52"/>
    </row>
    <row r="311" spans="1:11" ht="12.75" x14ac:dyDescent="0.2">
      <c r="A311" s="52"/>
      <c r="B311" s="52"/>
      <c r="C311" s="52"/>
      <c r="D311" s="52"/>
      <c r="E311" s="52"/>
      <c r="F311" s="52"/>
      <c r="G311" s="52"/>
      <c r="H311" s="52"/>
      <c r="I311" s="52"/>
      <c r="J311" s="52"/>
      <c r="K311" s="52"/>
    </row>
    <row r="312" spans="1:11" ht="12.75" x14ac:dyDescent="0.2">
      <c r="A312" s="52"/>
      <c r="B312" s="52"/>
      <c r="C312" s="52"/>
      <c r="D312" s="52"/>
      <c r="E312" s="52"/>
      <c r="F312" s="52"/>
      <c r="G312" s="52"/>
      <c r="H312" s="52"/>
      <c r="I312" s="52"/>
      <c r="J312" s="52"/>
      <c r="K312" s="52"/>
    </row>
    <row r="313" spans="1:11" ht="12.75" x14ac:dyDescent="0.2">
      <c r="A313" s="52"/>
      <c r="B313" s="52"/>
      <c r="C313" s="52"/>
      <c r="D313" s="52"/>
      <c r="E313" s="52"/>
      <c r="F313" s="52"/>
      <c r="G313" s="52"/>
      <c r="H313" s="52"/>
      <c r="I313" s="52"/>
      <c r="J313" s="52"/>
      <c r="K313" s="52"/>
    </row>
    <row r="314" spans="1:11" ht="12.75" x14ac:dyDescent="0.2">
      <c r="A314" s="52"/>
      <c r="B314" s="52"/>
      <c r="C314" s="52"/>
      <c r="D314" s="52"/>
      <c r="E314" s="52"/>
      <c r="F314" s="52"/>
      <c r="G314" s="52"/>
      <c r="H314" s="52"/>
      <c r="I314" s="52"/>
      <c r="J314" s="52"/>
      <c r="K314" s="52"/>
    </row>
    <row r="315" spans="1:11" ht="12.75" x14ac:dyDescent="0.2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52"/>
    </row>
    <row r="316" spans="1:11" ht="12.75" x14ac:dyDescent="0.2">
      <c r="A316" s="52"/>
      <c r="B316" s="52"/>
      <c r="C316" s="52"/>
      <c r="D316" s="52"/>
      <c r="E316" s="52"/>
      <c r="F316" s="52"/>
      <c r="G316" s="52"/>
      <c r="H316" s="52"/>
      <c r="I316" s="52"/>
      <c r="J316" s="52"/>
      <c r="K316" s="52"/>
    </row>
    <row r="317" spans="1:11" ht="12.75" x14ac:dyDescent="0.2">
      <c r="A317" s="52"/>
      <c r="B317" s="52"/>
      <c r="C317" s="52"/>
      <c r="D317" s="52"/>
      <c r="E317" s="52"/>
      <c r="F317" s="52"/>
      <c r="G317" s="52"/>
      <c r="H317" s="52"/>
      <c r="I317" s="52"/>
      <c r="J317" s="52"/>
      <c r="K317" s="52"/>
    </row>
    <row r="318" spans="1:11" ht="12.75" x14ac:dyDescent="0.2">
      <c r="A318" s="52"/>
      <c r="B318" s="52"/>
      <c r="C318" s="52"/>
      <c r="D318" s="52"/>
      <c r="E318" s="52"/>
      <c r="F318" s="52"/>
      <c r="G318" s="52"/>
      <c r="H318" s="52"/>
      <c r="I318" s="52"/>
      <c r="J318" s="52"/>
      <c r="K318" s="52"/>
    </row>
    <row r="319" spans="1:11" ht="12.75" x14ac:dyDescent="0.2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52"/>
    </row>
    <row r="320" spans="1:11" ht="12.75" x14ac:dyDescent="0.2">
      <c r="A320" s="52"/>
      <c r="B320" s="52"/>
      <c r="C320" s="52"/>
      <c r="D320" s="52"/>
      <c r="E320" s="52"/>
      <c r="F320" s="52"/>
      <c r="G320" s="52"/>
      <c r="H320" s="52"/>
      <c r="I320" s="52"/>
      <c r="J320" s="52"/>
      <c r="K320" s="52"/>
    </row>
    <row r="321" spans="1:11" ht="12.75" x14ac:dyDescent="0.2">
      <c r="A321" s="52"/>
      <c r="B321" s="52"/>
      <c r="C321" s="52"/>
      <c r="D321" s="52"/>
      <c r="E321" s="52"/>
      <c r="F321" s="52"/>
      <c r="G321" s="52"/>
      <c r="H321" s="52"/>
      <c r="I321" s="52"/>
      <c r="J321" s="52"/>
      <c r="K321" s="52"/>
    </row>
    <row r="322" spans="1:11" ht="12.75" x14ac:dyDescent="0.2">
      <c r="A322" s="52"/>
      <c r="B322" s="52"/>
      <c r="C322" s="52"/>
      <c r="D322" s="52"/>
      <c r="E322" s="52"/>
      <c r="F322" s="52"/>
      <c r="G322" s="52"/>
      <c r="H322" s="52"/>
      <c r="I322" s="52"/>
      <c r="J322" s="52"/>
      <c r="K322" s="52"/>
    </row>
    <row r="323" spans="1:11" ht="12.75" x14ac:dyDescent="0.2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52"/>
    </row>
    <row r="324" spans="1:11" ht="12.75" x14ac:dyDescent="0.2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52"/>
    </row>
    <row r="325" spans="1:11" ht="12.75" x14ac:dyDescent="0.2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52"/>
    </row>
    <row r="326" spans="1:11" ht="12.75" x14ac:dyDescent="0.2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52"/>
    </row>
    <row r="327" spans="1:11" ht="12.75" x14ac:dyDescent="0.2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</row>
    <row r="328" spans="1:11" ht="12.75" x14ac:dyDescent="0.2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</row>
    <row r="329" spans="1:11" ht="12.75" x14ac:dyDescent="0.2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</row>
    <row r="330" spans="1:11" ht="12.75" x14ac:dyDescent="0.2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</row>
    <row r="331" spans="1:11" ht="12.75" x14ac:dyDescent="0.2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</row>
    <row r="332" spans="1:11" ht="12.75" x14ac:dyDescent="0.2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</row>
    <row r="333" spans="1:11" ht="12.75" x14ac:dyDescent="0.2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</row>
    <row r="334" spans="1:11" ht="12.75" x14ac:dyDescent="0.2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</row>
    <row r="335" spans="1:11" ht="12.75" x14ac:dyDescent="0.2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</row>
    <row r="336" spans="1:11" ht="12.75" x14ac:dyDescent="0.2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</row>
    <row r="337" spans="1:11" ht="12.75" x14ac:dyDescent="0.2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</row>
    <row r="338" spans="1:11" ht="12.75" x14ac:dyDescent="0.2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</row>
    <row r="339" spans="1:11" ht="12.75" x14ac:dyDescent="0.2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</row>
    <row r="340" spans="1:11" ht="12.75" x14ac:dyDescent="0.2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</row>
    <row r="341" spans="1:11" ht="12.75" x14ac:dyDescent="0.2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</row>
    <row r="342" spans="1:11" ht="12.75" x14ac:dyDescent="0.2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</row>
    <row r="343" spans="1:11" ht="12.75" x14ac:dyDescent="0.2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</row>
    <row r="344" spans="1:11" ht="12.75" x14ac:dyDescent="0.2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</row>
    <row r="345" spans="1:11" ht="12.75" x14ac:dyDescent="0.2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</row>
    <row r="346" spans="1:11" ht="12.75" x14ac:dyDescent="0.2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</row>
    <row r="347" spans="1:11" ht="12.75" x14ac:dyDescent="0.2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</row>
    <row r="348" spans="1:11" ht="12.75" x14ac:dyDescent="0.2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</row>
    <row r="349" spans="1:11" ht="12.75" x14ac:dyDescent="0.2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</row>
    <row r="350" spans="1:11" ht="12.75" x14ac:dyDescent="0.2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</row>
    <row r="351" spans="1:11" ht="12.75" x14ac:dyDescent="0.2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</row>
    <row r="352" spans="1:11" ht="12.75" x14ac:dyDescent="0.2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</row>
    <row r="353" spans="1:11" ht="12.75" x14ac:dyDescent="0.2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</row>
    <row r="354" spans="1:11" ht="12.75" x14ac:dyDescent="0.2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</row>
    <row r="355" spans="1:11" ht="12.75" x14ac:dyDescent="0.2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</row>
    <row r="356" spans="1:11" ht="12.75" x14ac:dyDescent="0.2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</row>
    <row r="357" spans="1:11" ht="12.75" x14ac:dyDescent="0.2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</row>
    <row r="358" spans="1:11" ht="12.75" x14ac:dyDescent="0.2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</row>
    <row r="359" spans="1:11" ht="12.75" x14ac:dyDescent="0.2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</row>
    <row r="360" spans="1:11" ht="12.75" x14ac:dyDescent="0.2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</row>
    <row r="361" spans="1:11" ht="12.75" x14ac:dyDescent="0.2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</row>
    <row r="362" spans="1:11" ht="12.75" x14ac:dyDescent="0.2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</row>
    <row r="363" spans="1:11" ht="12.75" x14ac:dyDescent="0.2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</row>
    <row r="364" spans="1:11" ht="12.75" x14ac:dyDescent="0.2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</row>
    <row r="365" spans="1:11" ht="12.75" x14ac:dyDescent="0.2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</row>
    <row r="366" spans="1:11" ht="12.75" x14ac:dyDescent="0.2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</row>
    <row r="367" spans="1:11" ht="12.75" x14ac:dyDescent="0.2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</row>
    <row r="368" spans="1:11" ht="12.75" x14ac:dyDescent="0.2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</row>
    <row r="369" spans="1:11" ht="12.75" x14ac:dyDescent="0.2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</row>
    <row r="370" spans="1:11" ht="12.75" x14ac:dyDescent="0.2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</row>
    <row r="371" spans="1:11" ht="12.75" x14ac:dyDescent="0.2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</row>
    <row r="372" spans="1:11" ht="12.75" x14ac:dyDescent="0.2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</row>
    <row r="373" spans="1:11" ht="12.75" x14ac:dyDescent="0.2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</row>
    <row r="374" spans="1:11" ht="12.75" x14ac:dyDescent="0.2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</row>
    <row r="375" spans="1:11" ht="12.75" x14ac:dyDescent="0.2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</row>
    <row r="376" spans="1:11" ht="12.75" x14ac:dyDescent="0.2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</row>
    <row r="377" spans="1:11" ht="12.75" x14ac:dyDescent="0.2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</row>
    <row r="378" spans="1:11" ht="12.75" x14ac:dyDescent="0.2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</row>
    <row r="379" spans="1:11" ht="12.75" x14ac:dyDescent="0.2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</row>
    <row r="380" spans="1:11" ht="12.75" x14ac:dyDescent="0.2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</row>
    <row r="381" spans="1:11" ht="12.75" x14ac:dyDescent="0.2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</row>
    <row r="382" spans="1:11" ht="12.75" x14ac:dyDescent="0.2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</row>
    <row r="383" spans="1:11" ht="12.75" x14ac:dyDescent="0.2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</row>
    <row r="384" spans="1:11" ht="12.75" x14ac:dyDescent="0.2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</row>
    <row r="385" spans="1:11" ht="12.75" x14ac:dyDescent="0.2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</row>
    <row r="386" spans="1:11" ht="12.75" x14ac:dyDescent="0.2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</row>
    <row r="387" spans="1:11" ht="12.75" x14ac:dyDescent="0.2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</row>
    <row r="388" spans="1:11" ht="12.75" x14ac:dyDescent="0.2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</row>
    <row r="389" spans="1:11" ht="12.75" x14ac:dyDescent="0.2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</row>
    <row r="390" spans="1:11" ht="12.75" x14ac:dyDescent="0.2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</row>
    <row r="391" spans="1:11" ht="12.75" x14ac:dyDescent="0.2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</row>
    <row r="392" spans="1:11" ht="12.75" x14ac:dyDescent="0.2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</row>
    <row r="393" spans="1:11" ht="12.75" x14ac:dyDescent="0.2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</row>
    <row r="394" spans="1:11" ht="12.75" x14ac:dyDescent="0.2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</row>
    <row r="395" spans="1:11" ht="12.75" x14ac:dyDescent="0.2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</row>
    <row r="396" spans="1:11" ht="12.75" x14ac:dyDescent="0.2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</row>
    <row r="397" spans="1:11" ht="12.75" x14ac:dyDescent="0.2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</row>
    <row r="398" spans="1:11" ht="12.75" x14ac:dyDescent="0.2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</row>
    <row r="399" spans="1:11" ht="12.75" x14ac:dyDescent="0.2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</row>
    <row r="400" spans="1:11" ht="12.75" x14ac:dyDescent="0.2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</row>
    <row r="401" spans="1:11" ht="12.75" x14ac:dyDescent="0.2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</row>
    <row r="402" spans="1:11" ht="12.75" x14ac:dyDescent="0.2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</row>
    <row r="403" spans="1:11" ht="12.75" x14ac:dyDescent="0.2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</row>
    <row r="404" spans="1:11" ht="12.75" x14ac:dyDescent="0.2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</row>
    <row r="405" spans="1:11" ht="12.75" x14ac:dyDescent="0.2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</row>
    <row r="406" spans="1:11" ht="12.75" x14ac:dyDescent="0.2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</row>
    <row r="407" spans="1:11" ht="12.75" x14ac:dyDescent="0.2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</row>
    <row r="408" spans="1:11" ht="12.75" x14ac:dyDescent="0.2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</row>
    <row r="409" spans="1:11" ht="12.75" x14ac:dyDescent="0.2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</row>
    <row r="410" spans="1:11" ht="12.75" x14ac:dyDescent="0.2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</row>
    <row r="411" spans="1:11" ht="12.75" x14ac:dyDescent="0.2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</row>
    <row r="412" spans="1:11" ht="12.75" x14ac:dyDescent="0.2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</row>
    <row r="413" spans="1:11" ht="12.75" x14ac:dyDescent="0.2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</row>
    <row r="414" spans="1:11" ht="12.75" x14ac:dyDescent="0.2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</row>
    <row r="415" spans="1:11" ht="12.75" x14ac:dyDescent="0.2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</row>
    <row r="416" spans="1:11" ht="12.75" x14ac:dyDescent="0.2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</row>
    <row r="417" spans="1:11" ht="12.75" x14ac:dyDescent="0.2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</row>
    <row r="418" spans="1:11" ht="12.75" x14ac:dyDescent="0.2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</row>
    <row r="419" spans="1:11" ht="12.75" x14ac:dyDescent="0.2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</row>
    <row r="420" spans="1:11" ht="12.75" x14ac:dyDescent="0.2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</row>
    <row r="421" spans="1:11" ht="12.75" x14ac:dyDescent="0.2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</row>
    <row r="422" spans="1:11" ht="12.75" x14ac:dyDescent="0.2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</row>
    <row r="423" spans="1:11" ht="12.75" x14ac:dyDescent="0.2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</row>
    <row r="424" spans="1:11" ht="12.75" x14ac:dyDescent="0.2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</row>
    <row r="425" spans="1:11" ht="12.75" x14ac:dyDescent="0.2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</row>
    <row r="426" spans="1:11" ht="12.75" x14ac:dyDescent="0.2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</row>
    <row r="427" spans="1:11" ht="12.75" x14ac:dyDescent="0.2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</row>
    <row r="428" spans="1:11" ht="12.75" x14ac:dyDescent="0.2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</row>
    <row r="429" spans="1:11" ht="12.75" x14ac:dyDescent="0.2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</row>
    <row r="430" spans="1:11" ht="12.75" x14ac:dyDescent="0.2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</row>
    <row r="431" spans="1:11" ht="12.75" x14ac:dyDescent="0.2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</row>
    <row r="432" spans="1:11" ht="12.75" x14ac:dyDescent="0.2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</row>
    <row r="433" spans="1:11" ht="12.75" x14ac:dyDescent="0.2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</row>
    <row r="434" spans="1:11" ht="12.75" x14ac:dyDescent="0.2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</row>
    <row r="435" spans="1:11" ht="12.75" x14ac:dyDescent="0.2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</row>
    <row r="436" spans="1:11" ht="12.75" x14ac:dyDescent="0.2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</row>
    <row r="437" spans="1:11" ht="12.75" x14ac:dyDescent="0.2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</row>
    <row r="438" spans="1:11" ht="12.75" x14ac:dyDescent="0.2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</row>
    <row r="439" spans="1:11" ht="12.75" x14ac:dyDescent="0.2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</row>
    <row r="440" spans="1:11" ht="12.75" x14ac:dyDescent="0.2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</row>
    <row r="441" spans="1:11" ht="12.75" x14ac:dyDescent="0.2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</row>
    <row r="442" spans="1:11" ht="12.75" x14ac:dyDescent="0.2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</row>
    <row r="443" spans="1:11" ht="12.75" x14ac:dyDescent="0.2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</row>
    <row r="444" spans="1:11" ht="12.75" x14ac:dyDescent="0.2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</row>
    <row r="445" spans="1:11" ht="12.75" x14ac:dyDescent="0.2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</row>
    <row r="446" spans="1:11" ht="12.75" x14ac:dyDescent="0.2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</row>
    <row r="447" spans="1:11" ht="12.75" x14ac:dyDescent="0.2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</row>
    <row r="448" spans="1:11" ht="12.75" x14ac:dyDescent="0.2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</row>
    <row r="449" spans="1:11" ht="12.75" x14ac:dyDescent="0.2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</row>
    <row r="450" spans="1:11" ht="12.75" x14ac:dyDescent="0.2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</row>
    <row r="451" spans="1:11" ht="12.75" x14ac:dyDescent="0.2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</row>
    <row r="452" spans="1:11" ht="12.75" x14ac:dyDescent="0.2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</row>
    <row r="453" spans="1:11" ht="12.75" x14ac:dyDescent="0.2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</row>
    <row r="454" spans="1:11" ht="12.75" x14ac:dyDescent="0.2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</row>
    <row r="455" spans="1:11" ht="12.75" x14ac:dyDescent="0.2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</row>
    <row r="456" spans="1:11" ht="12.75" x14ac:dyDescent="0.2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52"/>
    </row>
    <row r="457" spans="1:11" ht="12.75" x14ac:dyDescent="0.2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52"/>
    </row>
    <row r="458" spans="1:11" ht="12.75" x14ac:dyDescent="0.2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52"/>
    </row>
    <row r="459" spans="1:11" ht="12.75" x14ac:dyDescent="0.2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52"/>
    </row>
    <row r="460" spans="1:11" ht="12.75" x14ac:dyDescent="0.2">
      <c r="A460" s="52"/>
      <c r="B460" s="52"/>
      <c r="C460" s="52"/>
      <c r="D460" s="52"/>
      <c r="E460" s="52"/>
      <c r="F460" s="52"/>
      <c r="G460" s="52"/>
      <c r="H460" s="52"/>
      <c r="I460" s="52"/>
      <c r="J460" s="52"/>
      <c r="K460" s="52"/>
    </row>
    <row r="461" spans="1:11" ht="12.75" x14ac:dyDescent="0.2">
      <c r="A461" s="52"/>
      <c r="B461" s="52"/>
      <c r="C461" s="52"/>
      <c r="D461" s="52"/>
      <c r="E461" s="52"/>
      <c r="F461" s="52"/>
      <c r="G461" s="52"/>
      <c r="H461" s="52"/>
      <c r="I461" s="52"/>
      <c r="J461" s="52"/>
      <c r="K461" s="52"/>
    </row>
    <row r="462" spans="1:11" ht="12.75" x14ac:dyDescent="0.2">
      <c r="A462" s="52"/>
      <c r="B462" s="52"/>
      <c r="C462" s="52"/>
      <c r="D462" s="52"/>
      <c r="E462" s="52"/>
      <c r="F462" s="52"/>
      <c r="G462" s="52"/>
      <c r="H462" s="52"/>
      <c r="I462" s="52"/>
      <c r="J462" s="52"/>
      <c r="K462" s="52"/>
    </row>
    <row r="463" spans="1:11" ht="12.75" x14ac:dyDescent="0.2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52"/>
    </row>
    <row r="464" spans="1:11" ht="12.75" x14ac:dyDescent="0.2">
      <c r="A464" s="52"/>
      <c r="B464" s="52"/>
      <c r="C464" s="52"/>
      <c r="D464" s="52"/>
      <c r="E464" s="52"/>
      <c r="F464" s="52"/>
      <c r="G464" s="52"/>
      <c r="H464" s="52"/>
      <c r="I464" s="52"/>
      <c r="J464" s="52"/>
      <c r="K464" s="52"/>
    </row>
    <row r="465" spans="1:11" ht="12.75" x14ac:dyDescent="0.2">
      <c r="A465" s="52"/>
      <c r="B465" s="52"/>
      <c r="C465" s="52"/>
      <c r="D465" s="52"/>
      <c r="E465" s="52"/>
      <c r="F465" s="52"/>
      <c r="G465" s="52"/>
      <c r="H465" s="52"/>
      <c r="I465" s="52"/>
      <c r="J465" s="52"/>
      <c r="K465" s="52"/>
    </row>
    <row r="466" spans="1:11" ht="12.75" x14ac:dyDescent="0.2">
      <c r="A466" s="52"/>
      <c r="B466" s="52"/>
      <c r="C466" s="52"/>
      <c r="D466" s="52"/>
      <c r="E466" s="52"/>
      <c r="F466" s="52"/>
      <c r="G466" s="52"/>
      <c r="H466" s="52"/>
      <c r="I466" s="52"/>
      <c r="J466" s="52"/>
      <c r="K466" s="52"/>
    </row>
    <row r="467" spans="1:11" ht="12.75" x14ac:dyDescent="0.2">
      <c r="A467" s="52"/>
      <c r="B467" s="52"/>
      <c r="C467" s="52"/>
      <c r="D467" s="52"/>
      <c r="E467" s="52"/>
      <c r="F467" s="52"/>
      <c r="G467" s="52"/>
      <c r="H467" s="52"/>
      <c r="I467" s="52"/>
      <c r="J467" s="52"/>
      <c r="K467" s="52"/>
    </row>
    <row r="468" spans="1:11" ht="12.75" x14ac:dyDescent="0.2">
      <c r="A468" s="52"/>
      <c r="B468" s="52"/>
      <c r="C468" s="52"/>
      <c r="D468" s="52"/>
      <c r="E468" s="52"/>
      <c r="F468" s="52"/>
      <c r="G468" s="52"/>
      <c r="H468" s="52"/>
      <c r="I468" s="52"/>
      <c r="J468" s="52"/>
      <c r="K468" s="52"/>
    </row>
    <row r="469" spans="1:11" ht="12.75" x14ac:dyDescent="0.2">
      <c r="A469" s="52"/>
      <c r="B469" s="52"/>
      <c r="C469" s="52"/>
      <c r="D469" s="52"/>
      <c r="E469" s="52"/>
      <c r="F469" s="52"/>
      <c r="G469" s="52"/>
      <c r="H469" s="52"/>
      <c r="I469" s="52"/>
      <c r="J469" s="52"/>
      <c r="K469" s="52"/>
    </row>
    <row r="470" spans="1:11" ht="12.75" x14ac:dyDescent="0.2">
      <c r="A470" s="52"/>
      <c r="B470" s="52"/>
      <c r="C470" s="52"/>
      <c r="D470" s="52"/>
      <c r="E470" s="52"/>
      <c r="F470" s="52"/>
      <c r="G470" s="52"/>
      <c r="H470" s="52"/>
      <c r="I470" s="52"/>
      <c r="J470" s="52"/>
      <c r="K470" s="52"/>
    </row>
    <row r="471" spans="1:11" ht="12.75" x14ac:dyDescent="0.2">
      <c r="A471" s="52"/>
      <c r="B471" s="52"/>
      <c r="C471" s="52"/>
      <c r="D471" s="52"/>
      <c r="E471" s="52"/>
      <c r="F471" s="52"/>
      <c r="G471" s="52"/>
      <c r="H471" s="52"/>
      <c r="I471" s="52"/>
      <c r="J471" s="52"/>
      <c r="K471" s="52"/>
    </row>
    <row r="472" spans="1:11" ht="12.75" x14ac:dyDescent="0.2">
      <c r="A472" s="52"/>
      <c r="B472" s="52"/>
      <c r="C472" s="52"/>
      <c r="D472" s="52"/>
      <c r="E472" s="52"/>
      <c r="F472" s="52"/>
      <c r="G472" s="52"/>
      <c r="H472" s="52"/>
      <c r="I472" s="52"/>
      <c r="J472" s="52"/>
      <c r="K472" s="52"/>
    </row>
    <row r="473" spans="1:11" ht="12.75" x14ac:dyDescent="0.2">
      <c r="A473" s="52"/>
      <c r="B473" s="52"/>
      <c r="C473" s="52"/>
      <c r="D473" s="52"/>
      <c r="E473" s="52"/>
      <c r="F473" s="52"/>
      <c r="G473" s="52"/>
      <c r="H473" s="52"/>
      <c r="I473" s="52"/>
      <c r="J473" s="52"/>
      <c r="K473" s="52"/>
    </row>
    <row r="474" spans="1:11" ht="12.75" x14ac:dyDescent="0.2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52"/>
    </row>
    <row r="475" spans="1:11" ht="12.75" x14ac:dyDescent="0.2">
      <c r="A475" s="52"/>
      <c r="B475" s="52"/>
      <c r="C475" s="52"/>
      <c r="D475" s="52"/>
      <c r="E475" s="52"/>
      <c r="F475" s="52"/>
      <c r="G475" s="52"/>
      <c r="H475" s="52"/>
      <c r="I475" s="52"/>
      <c r="J475" s="52"/>
      <c r="K475" s="52"/>
    </row>
    <row r="476" spans="1:11" ht="12.75" x14ac:dyDescent="0.2">
      <c r="A476" s="52"/>
      <c r="B476" s="52"/>
      <c r="C476" s="52"/>
      <c r="D476" s="52"/>
      <c r="E476" s="52"/>
      <c r="F476" s="52"/>
      <c r="G476" s="52"/>
      <c r="H476" s="52"/>
      <c r="I476" s="52"/>
      <c r="J476" s="52"/>
      <c r="K476" s="52"/>
    </row>
    <row r="477" spans="1:11" ht="12.75" x14ac:dyDescent="0.2">
      <c r="A477" s="52"/>
      <c r="B477" s="52"/>
      <c r="C477" s="52"/>
      <c r="D477" s="52"/>
      <c r="E477" s="52"/>
      <c r="F477" s="52"/>
      <c r="G477" s="52"/>
      <c r="H477" s="52"/>
      <c r="I477" s="52"/>
      <c r="J477" s="52"/>
      <c r="K477" s="52"/>
    </row>
    <row r="478" spans="1:11" ht="12.75" x14ac:dyDescent="0.2">
      <c r="A478" s="52"/>
      <c r="B478" s="52"/>
      <c r="C478" s="52"/>
      <c r="D478" s="52"/>
      <c r="E478" s="52"/>
      <c r="F478" s="52"/>
      <c r="G478" s="52"/>
      <c r="H478" s="52"/>
      <c r="I478" s="52"/>
      <c r="J478" s="52"/>
      <c r="K478" s="52"/>
    </row>
    <row r="479" spans="1:11" ht="12.75" x14ac:dyDescent="0.2">
      <c r="A479" s="52"/>
      <c r="B479" s="52"/>
      <c r="C479" s="52"/>
      <c r="D479" s="52"/>
      <c r="E479" s="52"/>
      <c r="F479" s="52"/>
      <c r="G479" s="52"/>
      <c r="H479" s="52"/>
      <c r="I479" s="52"/>
      <c r="J479" s="52"/>
      <c r="K479" s="52"/>
    </row>
    <row r="480" spans="1:11" ht="12.75" x14ac:dyDescent="0.2">
      <c r="A480" s="52"/>
      <c r="B480" s="52"/>
      <c r="C480" s="52"/>
      <c r="D480" s="52"/>
      <c r="E480" s="52"/>
      <c r="F480" s="52"/>
      <c r="G480" s="52"/>
      <c r="H480" s="52"/>
      <c r="I480" s="52"/>
      <c r="J480" s="52"/>
      <c r="K480" s="52"/>
    </row>
    <row r="481" spans="1:11" ht="12.75" x14ac:dyDescent="0.2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52"/>
    </row>
    <row r="482" spans="1:11" ht="12.75" x14ac:dyDescent="0.2">
      <c r="A482" s="52"/>
      <c r="B482" s="52"/>
      <c r="C482" s="52"/>
      <c r="D482" s="52"/>
      <c r="E482" s="52"/>
      <c r="F482" s="52"/>
      <c r="G482" s="52"/>
      <c r="H482" s="52"/>
      <c r="I482" s="52"/>
      <c r="J482" s="52"/>
      <c r="K482" s="52"/>
    </row>
    <row r="483" spans="1:11" ht="12.75" x14ac:dyDescent="0.2">
      <c r="A483" s="52"/>
      <c r="B483" s="52"/>
      <c r="C483" s="52"/>
      <c r="D483" s="52"/>
      <c r="E483" s="52"/>
      <c r="F483" s="52"/>
      <c r="G483" s="52"/>
      <c r="H483" s="52"/>
      <c r="I483" s="52"/>
      <c r="J483" s="52"/>
      <c r="K483" s="52"/>
    </row>
    <row r="484" spans="1:11" ht="12.75" x14ac:dyDescent="0.2">
      <c r="A484" s="52"/>
      <c r="B484" s="52"/>
      <c r="C484" s="52"/>
      <c r="D484" s="52"/>
      <c r="E484" s="52"/>
      <c r="F484" s="52"/>
      <c r="G484" s="52"/>
      <c r="H484" s="52"/>
      <c r="I484" s="52"/>
      <c r="J484" s="52"/>
      <c r="K484" s="52"/>
    </row>
    <row r="485" spans="1:11" ht="12.75" x14ac:dyDescent="0.2">
      <c r="A485" s="52"/>
      <c r="B485" s="52"/>
      <c r="C485" s="52"/>
      <c r="D485" s="52"/>
      <c r="E485" s="52"/>
      <c r="F485" s="52"/>
      <c r="G485" s="52"/>
      <c r="H485" s="52"/>
      <c r="I485" s="52"/>
      <c r="J485" s="52"/>
      <c r="K485" s="52"/>
    </row>
    <row r="486" spans="1:11" ht="12.75" x14ac:dyDescent="0.2">
      <c r="A486" s="52"/>
      <c r="B486" s="52"/>
      <c r="C486" s="52"/>
      <c r="D486" s="52"/>
      <c r="E486" s="52"/>
      <c r="F486" s="52"/>
      <c r="G486" s="52"/>
      <c r="H486" s="52"/>
      <c r="I486" s="52"/>
      <c r="J486" s="52"/>
      <c r="K486" s="52"/>
    </row>
    <row r="487" spans="1:11" ht="12.75" x14ac:dyDescent="0.2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52"/>
    </row>
    <row r="488" spans="1:11" ht="12.75" x14ac:dyDescent="0.2">
      <c r="A488" s="52"/>
      <c r="B488" s="52"/>
      <c r="C488" s="52"/>
      <c r="D488" s="52"/>
      <c r="E488" s="52"/>
      <c r="F488" s="52"/>
      <c r="G488" s="52"/>
      <c r="H488" s="52"/>
      <c r="I488" s="52"/>
      <c r="J488" s="52"/>
      <c r="K488" s="52"/>
    </row>
    <row r="489" spans="1:11" ht="12.75" x14ac:dyDescent="0.2">
      <c r="A489" s="52"/>
      <c r="B489" s="52"/>
      <c r="C489" s="52"/>
      <c r="D489" s="52"/>
      <c r="E489" s="52"/>
      <c r="F489" s="52"/>
      <c r="G489" s="52"/>
      <c r="H489" s="52"/>
      <c r="I489" s="52"/>
      <c r="J489" s="52"/>
      <c r="K489" s="52"/>
    </row>
    <row r="490" spans="1:11" ht="12.75" x14ac:dyDescent="0.2">
      <c r="A490" s="52"/>
      <c r="B490" s="52"/>
      <c r="C490" s="52"/>
      <c r="D490" s="52"/>
      <c r="E490" s="52"/>
      <c r="F490" s="52"/>
      <c r="G490" s="52"/>
      <c r="H490" s="52"/>
      <c r="I490" s="52"/>
      <c r="J490" s="52"/>
      <c r="K490" s="52"/>
    </row>
    <row r="491" spans="1:11" ht="12.75" x14ac:dyDescent="0.2">
      <c r="A491" s="52"/>
      <c r="B491" s="52"/>
      <c r="C491" s="52"/>
      <c r="D491" s="52"/>
      <c r="E491" s="52"/>
      <c r="F491" s="52"/>
      <c r="G491" s="52"/>
      <c r="H491" s="52"/>
      <c r="I491" s="52"/>
      <c r="J491" s="52"/>
      <c r="K491" s="52"/>
    </row>
    <row r="492" spans="1:11" ht="12.75" x14ac:dyDescent="0.2">
      <c r="A492" s="52"/>
      <c r="B492" s="52"/>
      <c r="C492" s="52"/>
      <c r="D492" s="52"/>
      <c r="E492" s="52"/>
      <c r="F492" s="52"/>
      <c r="G492" s="52"/>
      <c r="H492" s="52"/>
      <c r="I492" s="52"/>
      <c r="J492" s="52"/>
      <c r="K492" s="52"/>
    </row>
    <row r="493" spans="1:11" ht="12.75" x14ac:dyDescent="0.2">
      <c r="A493" s="52"/>
      <c r="B493" s="52"/>
      <c r="C493" s="52"/>
      <c r="D493" s="52"/>
      <c r="E493" s="52"/>
      <c r="F493" s="52"/>
      <c r="G493" s="52"/>
      <c r="H493" s="52"/>
      <c r="I493" s="52"/>
      <c r="J493" s="52"/>
      <c r="K493" s="52"/>
    </row>
    <row r="494" spans="1:11" ht="12.75" x14ac:dyDescent="0.2">
      <c r="A494" s="52"/>
      <c r="B494" s="52"/>
      <c r="C494" s="52"/>
      <c r="D494" s="52"/>
      <c r="E494" s="52"/>
      <c r="F494" s="52"/>
      <c r="G494" s="52"/>
      <c r="H494" s="52"/>
      <c r="I494" s="52"/>
      <c r="J494" s="52"/>
      <c r="K494" s="52"/>
    </row>
    <row r="495" spans="1:11" ht="12.75" x14ac:dyDescent="0.2">
      <c r="A495" s="52"/>
      <c r="B495" s="52"/>
      <c r="C495" s="52"/>
      <c r="D495" s="52"/>
      <c r="E495" s="52"/>
      <c r="F495" s="52"/>
      <c r="G495" s="52"/>
      <c r="H495" s="52"/>
      <c r="I495" s="52"/>
      <c r="J495" s="52"/>
      <c r="K495" s="52"/>
    </row>
    <row r="496" spans="1:11" ht="12.75" x14ac:dyDescent="0.2">
      <c r="A496" s="52"/>
      <c r="B496" s="52"/>
      <c r="C496" s="52"/>
      <c r="D496" s="52"/>
      <c r="E496" s="52"/>
      <c r="F496" s="52"/>
      <c r="G496" s="52"/>
      <c r="H496" s="52"/>
      <c r="I496" s="52"/>
      <c r="J496" s="52"/>
      <c r="K496" s="52"/>
    </row>
    <row r="497" spans="1:11" ht="12.75" x14ac:dyDescent="0.2">
      <c r="A497" s="52"/>
      <c r="B497" s="52"/>
      <c r="C497" s="52"/>
      <c r="D497" s="52"/>
      <c r="E497" s="52"/>
      <c r="F497" s="52"/>
      <c r="G497" s="52"/>
      <c r="H497" s="52"/>
      <c r="I497" s="52"/>
      <c r="J497" s="52"/>
      <c r="K497" s="52"/>
    </row>
    <row r="498" spans="1:11" ht="12.75" x14ac:dyDescent="0.2">
      <c r="A498" s="52"/>
      <c r="B498" s="52"/>
      <c r="C498" s="52"/>
      <c r="D498" s="52"/>
      <c r="E498" s="52"/>
      <c r="F498" s="52"/>
      <c r="G498" s="52"/>
      <c r="H498" s="52"/>
      <c r="I498" s="52"/>
      <c r="J498" s="52"/>
      <c r="K498" s="52"/>
    </row>
    <row r="499" spans="1:11" ht="12.75" x14ac:dyDescent="0.2">
      <c r="A499" s="52"/>
      <c r="B499" s="52"/>
      <c r="C499" s="52"/>
      <c r="D499" s="52"/>
      <c r="E499" s="52"/>
      <c r="F499" s="52"/>
      <c r="G499" s="52"/>
      <c r="H499" s="52"/>
      <c r="I499" s="52"/>
      <c r="J499" s="52"/>
      <c r="K499" s="52"/>
    </row>
    <row r="500" spans="1:11" ht="12.75" x14ac:dyDescent="0.2">
      <c r="A500" s="52"/>
      <c r="B500" s="52"/>
      <c r="C500" s="52"/>
      <c r="D500" s="52"/>
      <c r="E500" s="52"/>
      <c r="F500" s="52"/>
      <c r="G500" s="52"/>
      <c r="H500" s="52"/>
      <c r="I500" s="52"/>
      <c r="J500" s="52"/>
      <c r="K500" s="52"/>
    </row>
    <row r="501" spans="1:11" ht="12.75" x14ac:dyDescent="0.2">
      <c r="A501" s="52"/>
      <c r="B501" s="52"/>
      <c r="C501" s="52"/>
      <c r="D501" s="52"/>
      <c r="E501" s="52"/>
      <c r="F501" s="52"/>
      <c r="G501" s="52"/>
      <c r="H501" s="52"/>
      <c r="I501" s="52"/>
      <c r="J501" s="52"/>
      <c r="K501" s="52"/>
    </row>
    <row r="502" spans="1:11" ht="12.75" x14ac:dyDescent="0.2">
      <c r="A502" s="52"/>
      <c r="B502" s="52"/>
      <c r="C502" s="52"/>
      <c r="D502" s="52"/>
      <c r="E502" s="52"/>
      <c r="F502" s="52"/>
      <c r="G502" s="52"/>
      <c r="H502" s="52"/>
      <c r="I502" s="52"/>
      <c r="J502" s="52"/>
      <c r="K502" s="52"/>
    </row>
    <row r="503" spans="1:11" ht="12.75" x14ac:dyDescent="0.2">
      <c r="A503" s="52"/>
      <c r="B503" s="52"/>
      <c r="C503" s="52"/>
      <c r="D503" s="52"/>
      <c r="E503" s="52"/>
      <c r="F503" s="52"/>
      <c r="G503" s="52"/>
      <c r="H503" s="52"/>
      <c r="I503" s="52"/>
      <c r="J503" s="52"/>
      <c r="K503" s="52"/>
    </row>
    <row r="504" spans="1:11" ht="12.75" x14ac:dyDescent="0.2">
      <c r="A504" s="52"/>
      <c r="B504" s="52"/>
      <c r="C504" s="52"/>
      <c r="D504" s="52"/>
      <c r="E504" s="52"/>
      <c r="F504" s="52"/>
      <c r="G504" s="52"/>
      <c r="H504" s="52"/>
      <c r="I504" s="52"/>
      <c r="J504" s="52"/>
      <c r="K504" s="52"/>
    </row>
    <row r="505" spans="1:11" ht="12.75" x14ac:dyDescent="0.2">
      <c r="A505" s="52"/>
      <c r="B505" s="52"/>
      <c r="C505" s="52"/>
      <c r="D505" s="52"/>
      <c r="E505" s="52"/>
      <c r="F505" s="52"/>
      <c r="G505" s="52"/>
      <c r="H505" s="52"/>
      <c r="I505" s="52"/>
      <c r="J505" s="52"/>
      <c r="K505" s="52"/>
    </row>
    <row r="506" spans="1:11" ht="12.75" x14ac:dyDescent="0.2">
      <c r="A506" s="52"/>
      <c r="B506" s="52"/>
      <c r="C506" s="52"/>
      <c r="D506" s="52"/>
      <c r="E506" s="52"/>
      <c r="F506" s="52"/>
      <c r="G506" s="52"/>
      <c r="H506" s="52"/>
      <c r="I506" s="52"/>
      <c r="J506" s="52"/>
      <c r="K506" s="52"/>
    </row>
    <row r="507" spans="1:11" ht="12.75" x14ac:dyDescent="0.2">
      <c r="A507" s="52"/>
      <c r="B507" s="52"/>
      <c r="C507" s="52"/>
      <c r="D507" s="52"/>
      <c r="E507" s="52"/>
      <c r="F507" s="52"/>
      <c r="G507" s="52"/>
      <c r="H507" s="52"/>
      <c r="I507" s="52"/>
      <c r="J507" s="52"/>
      <c r="K507" s="52"/>
    </row>
    <row r="508" spans="1:11" ht="12.75" x14ac:dyDescent="0.2">
      <c r="A508" s="52"/>
      <c r="B508" s="52"/>
      <c r="C508" s="52"/>
      <c r="D508" s="52"/>
      <c r="E508" s="52"/>
      <c r="F508" s="52"/>
      <c r="G508" s="52"/>
      <c r="H508" s="52"/>
      <c r="I508" s="52"/>
      <c r="J508" s="52"/>
      <c r="K508" s="52"/>
    </row>
    <row r="509" spans="1:11" ht="12.75" x14ac:dyDescent="0.2">
      <c r="A509" s="52"/>
      <c r="B509" s="52"/>
      <c r="C509" s="52"/>
      <c r="D509" s="52"/>
      <c r="E509" s="52"/>
      <c r="F509" s="52"/>
      <c r="G509" s="52"/>
      <c r="H509" s="52"/>
      <c r="I509" s="52"/>
      <c r="J509" s="52"/>
      <c r="K509" s="52"/>
    </row>
    <row r="510" spans="1:11" ht="12.75" x14ac:dyDescent="0.2">
      <c r="A510" s="52"/>
      <c r="B510" s="52"/>
      <c r="C510" s="52"/>
      <c r="D510" s="52"/>
      <c r="E510" s="52"/>
      <c r="F510" s="52"/>
      <c r="G510" s="52"/>
      <c r="H510" s="52"/>
      <c r="I510" s="52"/>
      <c r="J510" s="52"/>
      <c r="K510" s="52"/>
    </row>
    <row r="511" spans="1:11" ht="12.75" x14ac:dyDescent="0.2">
      <c r="A511" s="52"/>
      <c r="B511" s="52"/>
      <c r="C511" s="52"/>
      <c r="D511" s="52"/>
      <c r="E511" s="52"/>
      <c r="F511" s="52"/>
      <c r="G511" s="52"/>
      <c r="H511" s="52"/>
      <c r="I511" s="52"/>
      <c r="J511" s="52"/>
      <c r="K511" s="52"/>
    </row>
    <row r="512" spans="1:11" ht="12.75" x14ac:dyDescent="0.2">
      <c r="A512" s="52"/>
      <c r="B512" s="52"/>
      <c r="C512" s="52"/>
      <c r="D512" s="52"/>
      <c r="E512" s="52"/>
      <c r="F512" s="52"/>
      <c r="G512" s="52"/>
      <c r="H512" s="52"/>
      <c r="I512" s="52"/>
      <c r="J512" s="52"/>
      <c r="K512" s="52"/>
    </row>
    <row r="513" spans="1:11" ht="12.75" x14ac:dyDescent="0.2">
      <c r="A513" s="52"/>
      <c r="B513" s="52"/>
      <c r="C513" s="52"/>
      <c r="D513" s="52"/>
      <c r="E513" s="52"/>
      <c r="F513" s="52"/>
      <c r="G513" s="52"/>
      <c r="H513" s="52"/>
      <c r="I513" s="52"/>
      <c r="J513" s="52"/>
      <c r="K513" s="52"/>
    </row>
    <row r="514" spans="1:11" ht="12.75" x14ac:dyDescent="0.2">
      <c r="A514" s="52"/>
      <c r="B514" s="52"/>
      <c r="C514" s="52"/>
      <c r="D514" s="52"/>
      <c r="E514" s="52"/>
      <c r="F514" s="52"/>
      <c r="G514" s="52"/>
      <c r="H514" s="52"/>
      <c r="I514" s="52"/>
      <c r="J514" s="52"/>
      <c r="K514" s="52"/>
    </row>
    <row r="515" spans="1:11" ht="12.75" x14ac:dyDescent="0.2">
      <c r="A515" s="52"/>
      <c r="B515" s="52"/>
      <c r="C515" s="52"/>
      <c r="D515" s="52"/>
      <c r="E515" s="52"/>
      <c r="F515" s="52"/>
      <c r="G515" s="52"/>
      <c r="H515" s="52"/>
      <c r="I515" s="52"/>
      <c r="J515" s="52"/>
      <c r="K515" s="52"/>
    </row>
    <row r="516" spans="1:11" ht="12.75" x14ac:dyDescent="0.2">
      <c r="A516" s="52"/>
      <c r="B516" s="52"/>
      <c r="C516" s="52"/>
      <c r="D516" s="52"/>
      <c r="E516" s="52"/>
      <c r="F516" s="52"/>
      <c r="G516" s="52"/>
      <c r="H516" s="52"/>
      <c r="I516" s="52"/>
      <c r="J516" s="52"/>
      <c r="K516" s="52"/>
    </row>
    <row r="517" spans="1:11" ht="12.75" x14ac:dyDescent="0.2">
      <c r="A517" s="52"/>
      <c r="B517" s="52"/>
      <c r="C517" s="52"/>
      <c r="D517" s="52"/>
      <c r="E517" s="52"/>
      <c r="F517" s="52"/>
      <c r="G517" s="52"/>
      <c r="H517" s="52"/>
      <c r="I517" s="52"/>
      <c r="J517" s="52"/>
      <c r="K517" s="52"/>
    </row>
    <row r="518" spans="1:11" ht="12.75" x14ac:dyDescent="0.2">
      <c r="A518" s="52"/>
      <c r="B518" s="52"/>
      <c r="C518" s="52"/>
      <c r="D518" s="52"/>
      <c r="E518" s="52"/>
      <c r="F518" s="52"/>
      <c r="G518" s="52"/>
      <c r="H518" s="52"/>
      <c r="I518" s="52"/>
      <c r="J518" s="52"/>
      <c r="K518" s="52"/>
    </row>
    <row r="519" spans="1:11" ht="12.75" x14ac:dyDescent="0.2">
      <c r="A519" s="52"/>
      <c r="B519" s="52"/>
      <c r="C519" s="52"/>
      <c r="D519" s="52"/>
      <c r="E519" s="52"/>
      <c r="F519" s="52"/>
      <c r="G519" s="52"/>
      <c r="H519" s="52"/>
      <c r="I519" s="52"/>
      <c r="J519" s="52"/>
      <c r="K519" s="52"/>
    </row>
    <row r="520" spans="1:11" ht="12.75" x14ac:dyDescent="0.2">
      <c r="A520" s="52"/>
      <c r="B520" s="52"/>
      <c r="C520" s="52"/>
      <c r="D520" s="52"/>
      <c r="E520" s="52"/>
      <c r="F520" s="52"/>
      <c r="G520" s="52"/>
      <c r="H520" s="52"/>
      <c r="I520" s="52"/>
      <c r="J520" s="52"/>
      <c r="K520" s="52"/>
    </row>
    <row r="521" spans="1:11" ht="12.75" x14ac:dyDescent="0.2">
      <c r="A521" s="52"/>
      <c r="B521" s="52"/>
      <c r="C521" s="52"/>
      <c r="D521" s="52"/>
      <c r="E521" s="52"/>
      <c r="F521" s="52"/>
      <c r="G521" s="52"/>
      <c r="H521" s="52"/>
      <c r="I521" s="52"/>
      <c r="J521" s="52"/>
      <c r="K521" s="52"/>
    </row>
    <row r="522" spans="1:11" ht="12.75" x14ac:dyDescent="0.2">
      <c r="A522" s="52"/>
      <c r="B522" s="52"/>
      <c r="C522" s="52"/>
      <c r="D522" s="52"/>
      <c r="E522" s="52"/>
      <c r="F522" s="52"/>
      <c r="G522" s="52"/>
      <c r="H522" s="52"/>
      <c r="I522" s="52"/>
      <c r="J522" s="52"/>
      <c r="K522" s="52"/>
    </row>
    <row r="523" spans="1:11" ht="12.75" x14ac:dyDescent="0.2">
      <c r="A523" s="52"/>
      <c r="B523" s="52"/>
      <c r="C523" s="52"/>
      <c r="D523" s="52"/>
      <c r="E523" s="52"/>
      <c r="F523" s="52"/>
      <c r="G523" s="52"/>
      <c r="H523" s="52"/>
      <c r="I523" s="52"/>
      <c r="J523" s="52"/>
      <c r="K523" s="52"/>
    </row>
    <row r="524" spans="1:11" ht="12.75" x14ac:dyDescent="0.2">
      <c r="A524" s="52"/>
      <c r="B524" s="52"/>
      <c r="C524" s="52"/>
      <c r="D524" s="52"/>
      <c r="E524" s="52"/>
      <c r="F524" s="52"/>
      <c r="G524" s="52"/>
      <c r="H524" s="52"/>
      <c r="I524" s="52"/>
      <c r="J524" s="52"/>
      <c r="K524" s="52"/>
    </row>
    <row r="525" spans="1:11" ht="12.75" x14ac:dyDescent="0.2">
      <c r="A525" s="52"/>
      <c r="B525" s="52"/>
      <c r="C525" s="52"/>
      <c r="D525" s="52"/>
      <c r="E525" s="52"/>
      <c r="F525" s="52"/>
      <c r="G525" s="52"/>
      <c r="H525" s="52"/>
      <c r="I525" s="52"/>
      <c r="J525" s="52"/>
      <c r="K525" s="52"/>
    </row>
    <row r="526" spans="1:11" ht="12.75" x14ac:dyDescent="0.2">
      <c r="A526" s="52"/>
      <c r="B526" s="52"/>
      <c r="C526" s="52"/>
      <c r="D526" s="52"/>
      <c r="E526" s="52"/>
      <c r="F526" s="52"/>
      <c r="G526" s="52"/>
      <c r="H526" s="52"/>
      <c r="I526" s="52"/>
      <c r="J526" s="52"/>
      <c r="K526" s="52"/>
    </row>
    <row r="527" spans="1:11" ht="12.75" x14ac:dyDescent="0.2">
      <c r="A527" s="52"/>
      <c r="B527" s="52"/>
      <c r="C527" s="52"/>
      <c r="D527" s="52"/>
      <c r="E527" s="52"/>
      <c r="F527" s="52"/>
      <c r="G527" s="52"/>
      <c r="H527" s="52"/>
      <c r="I527" s="52"/>
      <c r="J527" s="52"/>
      <c r="K527" s="52"/>
    </row>
    <row r="528" spans="1:11" ht="12.75" x14ac:dyDescent="0.2">
      <c r="A528" s="52"/>
      <c r="B528" s="52"/>
      <c r="C528" s="52"/>
      <c r="D528" s="52"/>
      <c r="E528" s="52"/>
      <c r="F528" s="52"/>
      <c r="G528" s="52"/>
      <c r="H528" s="52"/>
      <c r="I528" s="52"/>
      <c r="J528" s="52"/>
      <c r="K528" s="52"/>
    </row>
    <row r="529" spans="1:11" ht="12.75" x14ac:dyDescent="0.2">
      <c r="A529" s="52"/>
      <c r="B529" s="52"/>
      <c r="C529" s="52"/>
      <c r="D529" s="52"/>
      <c r="E529" s="52"/>
      <c r="F529" s="52"/>
      <c r="G529" s="52"/>
      <c r="H529" s="52"/>
      <c r="I529" s="52"/>
      <c r="J529" s="52"/>
      <c r="K529" s="52"/>
    </row>
    <row r="530" spans="1:11" ht="12.75" x14ac:dyDescent="0.2">
      <c r="A530" s="52"/>
      <c r="B530" s="52"/>
      <c r="C530" s="52"/>
      <c r="D530" s="52"/>
      <c r="E530" s="52"/>
      <c r="F530" s="52"/>
      <c r="G530" s="52"/>
      <c r="H530" s="52"/>
      <c r="I530" s="52"/>
      <c r="J530" s="52"/>
      <c r="K530" s="52"/>
    </row>
    <row r="531" spans="1:11" ht="12.75" x14ac:dyDescent="0.2">
      <c r="A531" s="52"/>
      <c r="B531" s="52"/>
      <c r="C531" s="52"/>
      <c r="D531" s="52"/>
      <c r="E531" s="52"/>
      <c r="F531" s="52"/>
      <c r="G531" s="52"/>
      <c r="H531" s="52"/>
      <c r="I531" s="52"/>
      <c r="J531" s="52"/>
      <c r="K531" s="52"/>
    </row>
    <row r="532" spans="1:11" ht="12.75" x14ac:dyDescent="0.2">
      <c r="A532" s="52"/>
      <c r="B532" s="52"/>
      <c r="C532" s="52"/>
      <c r="D532" s="52"/>
      <c r="E532" s="52"/>
      <c r="F532" s="52"/>
      <c r="G532" s="52"/>
      <c r="H532" s="52"/>
      <c r="I532" s="52"/>
      <c r="J532" s="52"/>
      <c r="K532" s="52"/>
    </row>
    <row r="533" spans="1:11" ht="12.75" x14ac:dyDescent="0.2">
      <c r="A533" s="52"/>
      <c r="B533" s="52"/>
      <c r="C533" s="52"/>
      <c r="D533" s="52"/>
      <c r="E533" s="52"/>
      <c r="F533" s="52"/>
      <c r="G533" s="52"/>
      <c r="H533" s="52"/>
      <c r="I533" s="52"/>
      <c r="J533" s="52"/>
      <c r="K533" s="52"/>
    </row>
    <row r="534" spans="1:11" ht="12.75" x14ac:dyDescent="0.2">
      <c r="A534" s="52"/>
      <c r="B534" s="52"/>
      <c r="C534" s="52"/>
      <c r="D534" s="52"/>
      <c r="E534" s="52"/>
      <c r="F534" s="52"/>
      <c r="G534" s="52"/>
      <c r="H534" s="52"/>
      <c r="I534" s="52"/>
      <c r="J534" s="52"/>
      <c r="K534" s="52"/>
    </row>
    <row r="535" spans="1:11" ht="12.75" x14ac:dyDescent="0.2">
      <c r="A535" s="52"/>
      <c r="B535" s="52"/>
      <c r="C535" s="52"/>
      <c r="D535" s="52"/>
      <c r="E535" s="52"/>
      <c r="F535" s="52"/>
      <c r="G535" s="52"/>
      <c r="H535" s="52"/>
      <c r="I535" s="52"/>
      <c r="J535" s="52"/>
      <c r="K535" s="52"/>
    </row>
    <row r="536" spans="1:11" ht="12.75" x14ac:dyDescent="0.2">
      <c r="A536" s="52"/>
      <c r="B536" s="52"/>
      <c r="C536" s="52"/>
      <c r="D536" s="52"/>
      <c r="E536" s="52"/>
      <c r="F536" s="52"/>
      <c r="G536" s="52"/>
      <c r="H536" s="52"/>
      <c r="I536" s="52"/>
      <c r="J536" s="52"/>
      <c r="K536" s="52"/>
    </row>
    <row r="537" spans="1:11" ht="12.75" x14ac:dyDescent="0.2">
      <c r="A537" s="52"/>
      <c r="B537" s="52"/>
      <c r="C537" s="52"/>
      <c r="D537" s="52"/>
      <c r="E537" s="52"/>
      <c r="F537" s="52"/>
      <c r="G537" s="52"/>
      <c r="H537" s="52"/>
      <c r="I537" s="52"/>
      <c r="J537" s="52"/>
      <c r="K537" s="52"/>
    </row>
    <row r="538" spans="1:11" ht="12.75" x14ac:dyDescent="0.2">
      <c r="A538" s="52"/>
      <c r="B538" s="52"/>
      <c r="C538" s="52"/>
      <c r="D538" s="52"/>
      <c r="E538" s="52"/>
      <c r="F538" s="52"/>
      <c r="G538" s="52"/>
      <c r="H538" s="52"/>
      <c r="I538" s="52"/>
      <c r="J538" s="52"/>
      <c r="K538" s="52"/>
    </row>
    <row r="539" spans="1:11" ht="12.75" x14ac:dyDescent="0.2">
      <c r="A539" s="52"/>
      <c r="B539" s="52"/>
      <c r="C539" s="52"/>
      <c r="D539" s="52"/>
      <c r="E539" s="52"/>
      <c r="F539" s="52"/>
      <c r="G539" s="52"/>
      <c r="H539" s="52"/>
      <c r="I539" s="52"/>
      <c r="J539" s="52"/>
      <c r="K539" s="52"/>
    </row>
    <row r="540" spans="1:11" ht="12.75" x14ac:dyDescent="0.2">
      <c r="A540" s="52"/>
      <c r="B540" s="52"/>
      <c r="C540" s="52"/>
      <c r="D540" s="52"/>
      <c r="E540" s="52"/>
      <c r="F540" s="52"/>
      <c r="G540" s="52"/>
      <c r="H540" s="52"/>
      <c r="I540" s="52"/>
      <c r="J540" s="52"/>
      <c r="K540" s="52"/>
    </row>
    <row r="541" spans="1:11" ht="12.75" x14ac:dyDescent="0.2">
      <c r="A541" s="52"/>
      <c r="B541" s="52"/>
      <c r="C541" s="52"/>
      <c r="D541" s="52"/>
      <c r="E541" s="52"/>
      <c r="F541" s="52"/>
      <c r="G541" s="52"/>
      <c r="H541" s="52"/>
      <c r="I541" s="52"/>
      <c r="J541" s="52"/>
      <c r="K541" s="52"/>
    </row>
    <row r="542" spans="1:11" ht="12.75" x14ac:dyDescent="0.2">
      <c r="A542" s="52"/>
      <c r="B542" s="52"/>
      <c r="C542" s="52"/>
      <c r="D542" s="52"/>
      <c r="E542" s="52"/>
      <c r="F542" s="52"/>
      <c r="G542" s="52"/>
      <c r="H542" s="52"/>
      <c r="I542" s="52"/>
      <c r="J542" s="52"/>
      <c r="K542" s="52"/>
    </row>
    <row r="543" spans="1:11" ht="12.75" x14ac:dyDescent="0.2">
      <c r="A543" s="52"/>
      <c r="B543" s="52"/>
      <c r="C543" s="52"/>
      <c r="D543" s="52"/>
      <c r="E543" s="52"/>
      <c r="F543" s="52"/>
      <c r="G543" s="52"/>
      <c r="H543" s="52"/>
      <c r="I543" s="52"/>
      <c r="J543" s="52"/>
      <c r="K543" s="52"/>
    </row>
    <row r="544" spans="1:11" ht="12.75" x14ac:dyDescent="0.2">
      <c r="A544" s="52"/>
      <c r="B544" s="52"/>
      <c r="C544" s="52"/>
      <c r="D544" s="52"/>
      <c r="E544" s="52"/>
      <c r="F544" s="52"/>
      <c r="G544" s="52"/>
      <c r="H544" s="52"/>
      <c r="I544" s="52"/>
      <c r="J544" s="52"/>
      <c r="K544" s="52"/>
    </row>
    <row r="545" spans="1:11" ht="12.75" x14ac:dyDescent="0.2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52"/>
    </row>
    <row r="546" spans="1:11" ht="12.75" x14ac:dyDescent="0.2">
      <c r="A546" s="52"/>
      <c r="B546" s="52"/>
      <c r="C546" s="52"/>
      <c r="D546" s="52"/>
      <c r="E546" s="52"/>
      <c r="F546" s="52"/>
      <c r="G546" s="52"/>
      <c r="H546" s="52"/>
      <c r="I546" s="52"/>
      <c r="J546" s="52"/>
      <c r="K546" s="52"/>
    </row>
    <row r="547" spans="1:11" ht="12.75" x14ac:dyDescent="0.2">
      <c r="A547" s="52"/>
      <c r="B547" s="52"/>
      <c r="C547" s="52"/>
      <c r="D547" s="52"/>
      <c r="E547" s="52"/>
      <c r="F547" s="52"/>
      <c r="G547" s="52"/>
      <c r="H547" s="52"/>
      <c r="I547" s="52"/>
      <c r="J547" s="52"/>
      <c r="K547" s="52"/>
    </row>
    <row r="548" spans="1:11" ht="12.75" x14ac:dyDescent="0.2">
      <c r="A548" s="52"/>
      <c r="B548" s="52"/>
      <c r="C548" s="52"/>
      <c r="D548" s="52"/>
      <c r="E548" s="52"/>
      <c r="F548" s="52"/>
      <c r="G548" s="52"/>
      <c r="H548" s="52"/>
      <c r="I548" s="52"/>
      <c r="J548" s="52"/>
      <c r="K548" s="52"/>
    </row>
    <row r="549" spans="1:11" ht="12.75" x14ac:dyDescent="0.2">
      <c r="A549" s="52"/>
      <c r="B549" s="52"/>
      <c r="C549" s="52"/>
      <c r="D549" s="52"/>
      <c r="E549" s="52"/>
      <c r="F549" s="52"/>
      <c r="G549" s="52"/>
      <c r="H549" s="52"/>
      <c r="I549" s="52"/>
      <c r="J549" s="52"/>
      <c r="K549" s="52"/>
    </row>
    <row r="550" spans="1:11" ht="12.75" x14ac:dyDescent="0.2">
      <c r="A550" s="52"/>
      <c r="B550" s="52"/>
      <c r="C550" s="52"/>
      <c r="D550" s="52"/>
      <c r="E550" s="52"/>
      <c r="F550" s="52"/>
      <c r="G550" s="52"/>
      <c r="H550" s="52"/>
      <c r="I550" s="52"/>
      <c r="J550" s="52"/>
      <c r="K550" s="52"/>
    </row>
    <row r="551" spans="1:11" ht="12.75" x14ac:dyDescent="0.2">
      <c r="A551" s="52"/>
      <c r="B551" s="52"/>
      <c r="C551" s="52"/>
      <c r="D551" s="52"/>
      <c r="E551" s="52"/>
      <c r="F551" s="52"/>
      <c r="G551" s="52"/>
      <c r="H551" s="52"/>
      <c r="I551" s="52"/>
      <c r="J551" s="52"/>
      <c r="K551" s="52"/>
    </row>
    <row r="552" spans="1:11" ht="12.75" x14ac:dyDescent="0.2">
      <c r="A552" s="52"/>
      <c r="B552" s="52"/>
      <c r="C552" s="52"/>
      <c r="D552" s="52"/>
      <c r="E552" s="52"/>
      <c r="F552" s="52"/>
      <c r="G552" s="52"/>
      <c r="H552" s="52"/>
      <c r="I552" s="52"/>
      <c r="J552" s="52"/>
      <c r="K552" s="52"/>
    </row>
    <row r="553" spans="1:11" ht="12.75" x14ac:dyDescent="0.2">
      <c r="A553" s="52"/>
      <c r="B553" s="52"/>
      <c r="C553" s="52"/>
      <c r="D553" s="52"/>
      <c r="E553" s="52"/>
      <c r="F553" s="52"/>
      <c r="G553" s="52"/>
      <c r="H553" s="52"/>
      <c r="I553" s="52"/>
      <c r="J553" s="52"/>
      <c r="K553" s="52"/>
    </row>
    <row r="554" spans="1:11" ht="12.75" x14ac:dyDescent="0.2">
      <c r="A554" s="52"/>
      <c r="B554" s="52"/>
      <c r="C554" s="52"/>
      <c r="D554" s="52"/>
      <c r="E554" s="52"/>
      <c r="F554" s="52"/>
      <c r="G554" s="52"/>
      <c r="H554" s="52"/>
      <c r="I554" s="52"/>
      <c r="J554" s="52"/>
      <c r="K554" s="52"/>
    </row>
    <row r="555" spans="1:11" ht="12.75" x14ac:dyDescent="0.2">
      <c r="A555" s="52"/>
      <c r="B555" s="52"/>
      <c r="C555" s="52"/>
      <c r="D555" s="52"/>
      <c r="E555" s="52"/>
      <c r="F555" s="52"/>
      <c r="G555" s="52"/>
      <c r="H555" s="52"/>
      <c r="I555" s="52"/>
      <c r="J555" s="52"/>
      <c r="K555" s="52"/>
    </row>
    <row r="556" spans="1:11" ht="12.75" x14ac:dyDescent="0.2">
      <c r="A556" s="52"/>
      <c r="B556" s="52"/>
      <c r="C556" s="52"/>
      <c r="D556" s="52"/>
      <c r="E556" s="52"/>
      <c r="F556" s="52"/>
      <c r="G556" s="52"/>
      <c r="H556" s="52"/>
      <c r="I556" s="52"/>
      <c r="J556" s="52"/>
      <c r="K556" s="52"/>
    </row>
    <row r="557" spans="1:11" ht="12.75" x14ac:dyDescent="0.2">
      <c r="A557" s="52"/>
      <c r="B557" s="52"/>
      <c r="C557" s="52"/>
      <c r="D557" s="52"/>
      <c r="E557" s="52"/>
      <c r="F557" s="52"/>
      <c r="G557" s="52"/>
      <c r="H557" s="52"/>
      <c r="I557" s="52"/>
      <c r="J557" s="52"/>
      <c r="K557" s="52"/>
    </row>
    <row r="558" spans="1:11" ht="12.75" x14ac:dyDescent="0.2">
      <c r="A558" s="52"/>
      <c r="B558" s="52"/>
      <c r="C558" s="52"/>
      <c r="D558" s="52"/>
      <c r="E558" s="52"/>
      <c r="F558" s="52"/>
      <c r="G558" s="52"/>
      <c r="H558" s="52"/>
      <c r="I558" s="52"/>
      <c r="J558" s="52"/>
      <c r="K558" s="52"/>
    </row>
    <row r="559" spans="1:11" ht="12.75" x14ac:dyDescent="0.2">
      <c r="A559" s="52"/>
      <c r="B559" s="52"/>
      <c r="C559" s="52"/>
      <c r="D559" s="52"/>
      <c r="E559" s="52"/>
      <c r="F559" s="52"/>
      <c r="G559" s="52"/>
      <c r="H559" s="52"/>
      <c r="I559" s="52"/>
      <c r="J559" s="52"/>
      <c r="K559" s="52"/>
    </row>
    <row r="560" spans="1:11" ht="12.75" x14ac:dyDescent="0.2">
      <c r="A560" s="52"/>
      <c r="B560" s="52"/>
      <c r="C560" s="52"/>
      <c r="D560" s="52"/>
      <c r="E560" s="52"/>
      <c r="F560" s="52"/>
      <c r="G560" s="52"/>
      <c r="H560" s="52"/>
      <c r="I560" s="52"/>
      <c r="J560" s="52"/>
      <c r="K560" s="52"/>
    </row>
    <row r="561" spans="1:11" ht="12.75" x14ac:dyDescent="0.2">
      <c r="A561" s="52"/>
      <c r="B561" s="52"/>
      <c r="C561" s="52"/>
      <c r="D561" s="52"/>
      <c r="E561" s="52"/>
      <c r="F561" s="52"/>
      <c r="G561" s="52"/>
      <c r="H561" s="52"/>
      <c r="I561" s="52"/>
      <c r="J561" s="52"/>
      <c r="K561" s="52"/>
    </row>
    <row r="562" spans="1:11" ht="12.75" x14ac:dyDescent="0.2">
      <c r="A562" s="52"/>
      <c r="B562" s="52"/>
      <c r="C562" s="52"/>
      <c r="D562" s="52"/>
      <c r="E562" s="52"/>
      <c r="F562" s="52"/>
      <c r="G562" s="52"/>
      <c r="H562" s="52"/>
      <c r="I562" s="52"/>
      <c r="J562" s="52"/>
      <c r="K562" s="52"/>
    </row>
    <row r="563" spans="1:11" ht="12.75" x14ac:dyDescent="0.2">
      <c r="A563" s="52"/>
      <c r="B563" s="52"/>
      <c r="C563" s="52"/>
      <c r="D563" s="52"/>
      <c r="E563" s="52"/>
      <c r="F563" s="52"/>
      <c r="G563" s="52"/>
      <c r="H563" s="52"/>
      <c r="I563" s="52"/>
      <c r="J563" s="52"/>
      <c r="K563" s="52"/>
    </row>
    <row r="564" spans="1:11" ht="12.75" x14ac:dyDescent="0.2">
      <c r="A564" s="52"/>
      <c r="B564" s="52"/>
      <c r="C564" s="52"/>
      <c r="D564" s="52"/>
      <c r="E564" s="52"/>
      <c r="F564" s="52"/>
      <c r="G564" s="52"/>
      <c r="H564" s="52"/>
      <c r="I564" s="52"/>
      <c r="J564" s="52"/>
      <c r="K564" s="52"/>
    </row>
    <row r="565" spans="1:11" ht="12.75" x14ac:dyDescent="0.2">
      <c r="A565" s="52"/>
      <c r="B565" s="52"/>
      <c r="C565" s="52"/>
      <c r="D565" s="52"/>
      <c r="E565" s="52"/>
      <c r="F565" s="52"/>
      <c r="G565" s="52"/>
      <c r="H565" s="52"/>
      <c r="I565" s="52"/>
      <c r="J565" s="52"/>
      <c r="K565" s="52"/>
    </row>
    <row r="566" spans="1:11" ht="12.75" x14ac:dyDescent="0.2">
      <c r="A566" s="52"/>
      <c r="B566" s="52"/>
      <c r="C566" s="52"/>
      <c r="D566" s="52"/>
      <c r="E566" s="52"/>
      <c r="F566" s="52"/>
      <c r="G566" s="52"/>
      <c r="H566" s="52"/>
      <c r="I566" s="52"/>
      <c r="J566" s="52"/>
      <c r="K566" s="52"/>
    </row>
    <row r="567" spans="1:11" ht="12.75" x14ac:dyDescent="0.2">
      <c r="A567" s="52"/>
      <c r="B567" s="52"/>
      <c r="C567" s="52"/>
      <c r="D567" s="52"/>
      <c r="E567" s="52"/>
      <c r="F567" s="52"/>
      <c r="G567" s="52"/>
      <c r="H567" s="52"/>
      <c r="I567" s="52"/>
      <c r="J567" s="52"/>
      <c r="K567" s="52"/>
    </row>
    <row r="568" spans="1:11" ht="12.75" x14ac:dyDescent="0.2">
      <c r="A568" s="52"/>
      <c r="B568" s="52"/>
      <c r="C568" s="52"/>
      <c r="D568" s="52"/>
      <c r="E568" s="52"/>
      <c r="F568" s="52"/>
      <c r="G568" s="52"/>
      <c r="H568" s="52"/>
      <c r="I568" s="52"/>
      <c r="J568" s="52"/>
      <c r="K568" s="52"/>
    </row>
    <row r="569" spans="1:11" ht="12.75" x14ac:dyDescent="0.2">
      <c r="A569" s="52"/>
      <c r="B569" s="52"/>
      <c r="C569" s="52"/>
      <c r="D569" s="52"/>
      <c r="E569" s="52"/>
      <c r="F569" s="52"/>
      <c r="G569" s="52"/>
      <c r="H569" s="52"/>
      <c r="I569" s="52"/>
      <c r="J569" s="52"/>
      <c r="K569" s="52"/>
    </row>
    <row r="570" spans="1:11" ht="12.75" x14ac:dyDescent="0.2">
      <c r="A570" s="52"/>
      <c r="B570" s="52"/>
      <c r="C570" s="52"/>
      <c r="D570" s="52"/>
      <c r="E570" s="52"/>
      <c r="F570" s="52"/>
      <c r="G570" s="52"/>
      <c r="H570" s="52"/>
      <c r="I570" s="52"/>
      <c r="J570" s="52"/>
      <c r="K570" s="52"/>
    </row>
    <row r="571" spans="1:11" ht="12.75" x14ac:dyDescent="0.2">
      <c r="A571" s="52"/>
      <c r="B571" s="52"/>
      <c r="C571" s="52"/>
      <c r="D571" s="52"/>
      <c r="E571" s="52"/>
      <c r="F571" s="52"/>
      <c r="G571" s="52"/>
      <c r="H571" s="52"/>
      <c r="I571" s="52"/>
      <c r="J571" s="52"/>
      <c r="K571" s="52"/>
    </row>
    <row r="572" spans="1:11" ht="12.75" x14ac:dyDescent="0.2">
      <c r="A572" s="52"/>
      <c r="B572" s="52"/>
      <c r="C572" s="52"/>
      <c r="D572" s="52"/>
      <c r="E572" s="52"/>
      <c r="F572" s="52"/>
      <c r="G572" s="52"/>
      <c r="H572" s="52"/>
      <c r="I572" s="52"/>
      <c r="J572" s="52"/>
      <c r="K572" s="52"/>
    </row>
    <row r="573" spans="1:11" ht="12.75" x14ac:dyDescent="0.2">
      <c r="A573" s="52"/>
      <c r="B573" s="52"/>
      <c r="C573" s="52"/>
      <c r="D573" s="52"/>
      <c r="E573" s="52"/>
      <c r="F573" s="52"/>
      <c r="G573" s="52"/>
      <c r="H573" s="52"/>
      <c r="I573" s="52"/>
      <c r="J573" s="52"/>
      <c r="K573" s="52"/>
    </row>
    <row r="574" spans="1:11" ht="12.75" x14ac:dyDescent="0.2">
      <c r="A574" s="52"/>
      <c r="B574" s="52"/>
      <c r="C574" s="52"/>
      <c r="D574" s="52"/>
      <c r="E574" s="52"/>
      <c r="F574" s="52"/>
      <c r="G574" s="52"/>
      <c r="H574" s="52"/>
      <c r="I574" s="52"/>
      <c r="J574" s="52"/>
      <c r="K574" s="52"/>
    </row>
    <row r="575" spans="1:11" ht="12.75" x14ac:dyDescent="0.2">
      <c r="A575" s="52"/>
      <c r="B575" s="52"/>
      <c r="C575" s="52"/>
      <c r="D575" s="52"/>
      <c r="E575" s="52"/>
      <c r="F575" s="52"/>
      <c r="G575" s="52"/>
      <c r="H575" s="52"/>
      <c r="I575" s="52"/>
      <c r="J575" s="52"/>
      <c r="K575" s="52"/>
    </row>
    <row r="576" spans="1:11" ht="12.75" x14ac:dyDescent="0.2">
      <c r="A576" s="52"/>
      <c r="B576" s="52"/>
      <c r="C576" s="52"/>
      <c r="D576" s="52"/>
      <c r="E576" s="52"/>
      <c r="F576" s="52"/>
      <c r="G576" s="52"/>
      <c r="H576" s="52"/>
      <c r="I576" s="52"/>
      <c r="J576" s="52"/>
      <c r="K576" s="52"/>
    </row>
    <row r="577" spans="1:11" ht="12.75" x14ac:dyDescent="0.2">
      <c r="A577" s="52"/>
      <c r="B577" s="52"/>
      <c r="C577" s="52"/>
      <c r="D577" s="52"/>
      <c r="E577" s="52"/>
      <c r="F577" s="52"/>
      <c r="G577" s="52"/>
      <c r="H577" s="52"/>
      <c r="I577" s="52"/>
      <c r="J577" s="52"/>
      <c r="K577" s="52"/>
    </row>
    <row r="578" spans="1:11" ht="12.75" x14ac:dyDescent="0.2">
      <c r="A578" s="52"/>
      <c r="B578" s="52"/>
      <c r="C578" s="52"/>
      <c r="D578" s="52"/>
      <c r="E578" s="52"/>
      <c r="F578" s="52"/>
      <c r="G578" s="52"/>
      <c r="H578" s="52"/>
      <c r="I578" s="52"/>
      <c r="J578" s="52"/>
      <c r="K578" s="52"/>
    </row>
    <row r="579" spans="1:11" ht="12.75" x14ac:dyDescent="0.2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52"/>
    </row>
    <row r="580" spans="1:11" ht="12.75" x14ac:dyDescent="0.2">
      <c r="A580" s="52"/>
      <c r="B580" s="52"/>
      <c r="C580" s="52"/>
      <c r="D580" s="52"/>
      <c r="E580" s="52"/>
      <c r="F580" s="52"/>
      <c r="G580" s="52"/>
      <c r="H580" s="52"/>
      <c r="I580" s="52"/>
      <c r="J580" s="52"/>
      <c r="K580" s="52"/>
    </row>
    <row r="581" spans="1:11" ht="12.75" x14ac:dyDescent="0.2">
      <c r="A581" s="52"/>
      <c r="B581" s="52"/>
      <c r="C581" s="52"/>
      <c r="D581" s="52"/>
      <c r="E581" s="52"/>
      <c r="F581" s="52"/>
      <c r="G581" s="52"/>
      <c r="H581" s="52"/>
      <c r="I581" s="52"/>
      <c r="J581" s="52"/>
      <c r="K581" s="52"/>
    </row>
    <row r="582" spans="1:11" ht="12.75" x14ac:dyDescent="0.2">
      <c r="A582" s="52"/>
      <c r="B582" s="52"/>
      <c r="C582" s="52"/>
      <c r="D582" s="52"/>
      <c r="E582" s="52"/>
      <c r="F582" s="52"/>
      <c r="G582" s="52"/>
      <c r="H582" s="52"/>
      <c r="I582" s="52"/>
      <c r="J582" s="52"/>
      <c r="K582" s="52"/>
    </row>
    <row r="583" spans="1:11" ht="12.75" x14ac:dyDescent="0.2">
      <c r="A583" s="52"/>
      <c r="B583" s="52"/>
      <c r="C583" s="52"/>
      <c r="D583" s="52"/>
      <c r="E583" s="52"/>
      <c r="F583" s="52"/>
      <c r="G583" s="52"/>
      <c r="H583" s="52"/>
      <c r="I583" s="52"/>
      <c r="J583" s="52"/>
      <c r="K583" s="52"/>
    </row>
    <row r="584" spans="1:11" ht="12.75" x14ac:dyDescent="0.2">
      <c r="A584" s="52"/>
      <c r="B584" s="52"/>
      <c r="C584" s="52"/>
      <c r="D584" s="52"/>
      <c r="E584" s="52"/>
      <c r="F584" s="52"/>
      <c r="G584" s="52"/>
      <c r="H584" s="52"/>
      <c r="I584" s="52"/>
      <c r="J584" s="52"/>
      <c r="K584" s="52"/>
    </row>
    <row r="585" spans="1:11" ht="12.75" x14ac:dyDescent="0.2">
      <c r="A585" s="52"/>
      <c r="B585" s="52"/>
      <c r="C585" s="52"/>
      <c r="D585" s="52"/>
      <c r="E585" s="52"/>
      <c r="F585" s="52"/>
      <c r="G585" s="52"/>
      <c r="H585" s="52"/>
      <c r="I585" s="52"/>
      <c r="J585" s="52"/>
      <c r="K585" s="52"/>
    </row>
    <row r="586" spans="1:11" ht="12.75" x14ac:dyDescent="0.2">
      <c r="A586" s="52"/>
      <c r="B586" s="52"/>
      <c r="C586" s="52"/>
      <c r="D586" s="52"/>
      <c r="E586" s="52"/>
      <c r="F586" s="52"/>
      <c r="G586" s="52"/>
      <c r="H586" s="52"/>
      <c r="I586" s="52"/>
      <c r="J586" s="52"/>
      <c r="K586" s="52"/>
    </row>
    <row r="587" spans="1:11" ht="12.75" x14ac:dyDescent="0.2">
      <c r="A587" s="52"/>
      <c r="B587" s="52"/>
      <c r="C587" s="52"/>
      <c r="D587" s="52"/>
      <c r="E587" s="52"/>
      <c r="F587" s="52"/>
      <c r="G587" s="52"/>
      <c r="H587" s="52"/>
      <c r="I587" s="52"/>
      <c r="J587" s="52"/>
      <c r="K587" s="52"/>
    </row>
    <row r="588" spans="1:11" ht="12.75" x14ac:dyDescent="0.2">
      <c r="A588" s="52"/>
      <c r="B588" s="52"/>
      <c r="C588" s="52"/>
      <c r="D588" s="52"/>
      <c r="E588" s="52"/>
      <c r="F588" s="52"/>
      <c r="G588" s="52"/>
      <c r="H588" s="52"/>
      <c r="I588" s="52"/>
      <c r="J588" s="52"/>
      <c r="K588" s="52"/>
    </row>
    <row r="589" spans="1:11" ht="12.75" x14ac:dyDescent="0.2">
      <c r="A589" s="52"/>
      <c r="B589" s="52"/>
      <c r="C589" s="52"/>
      <c r="D589" s="52"/>
      <c r="E589" s="52"/>
      <c r="F589" s="52"/>
      <c r="G589" s="52"/>
      <c r="H589" s="52"/>
      <c r="I589" s="52"/>
      <c r="J589" s="52"/>
      <c r="K589" s="52"/>
    </row>
    <row r="590" spans="1:11" ht="12.75" x14ac:dyDescent="0.2">
      <c r="A590" s="52"/>
      <c r="B590" s="52"/>
      <c r="C590" s="52"/>
      <c r="D590" s="52"/>
      <c r="E590" s="52"/>
      <c r="F590" s="52"/>
      <c r="G590" s="52"/>
      <c r="H590" s="52"/>
      <c r="I590" s="52"/>
      <c r="J590" s="52"/>
      <c r="K590" s="52"/>
    </row>
    <row r="591" spans="1:11" ht="12.75" x14ac:dyDescent="0.2">
      <c r="A591" s="52"/>
      <c r="B591" s="52"/>
      <c r="C591" s="52"/>
      <c r="D591" s="52"/>
      <c r="E591" s="52"/>
      <c r="F591" s="52"/>
      <c r="G591" s="52"/>
      <c r="H591" s="52"/>
      <c r="I591" s="52"/>
      <c r="J591" s="52"/>
      <c r="K591" s="52"/>
    </row>
    <row r="592" spans="1:11" ht="12.75" x14ac:dyDescent="0.2">
      <c r="A592" s="52"/>
      <c r="B592" s="52"/>
      <c r="C592" s="52"/>
      <c r="D592" s="52"/>
      <c r="E592" s="52"/>
      <c r="F592" s="52"/>
      <c r="G592" s="52"/>
      <c r="H592" s="52"/>
      <c r="I592" s="52"/>
      <c r="J592" s="52"/>
      <c r="K592" s="52"/>
    </row>
    <row r="593" spans="1:11" ht="12.75" x14ac:dyDescent="0.2">
      <c r="A593" s="52"/>
      <c r="B593" s="52"/>
      <c r="C593" s="52"/>
      <c r="D593" s="52"/>
      <c r="E593" s="52"/>
      <c r="F593" s="52"/>
      <c r="G593" s="52"/>
      <c r="H593" s="52"/>
      <c r="I593" s="52"/>
      <c r="J593" s="52"/>
      <c r="K593" s="52"/>
    </row>
    <row r="594" spans="1:11" ht="12.75" x14ac:dyDescent="0.2">
      <c r="A594" s="52"/>
      <c r="B594" s="52"/>
      <c r="C594" s="52"/>
      <c r="D594" s="52"/>
      <c r="E594" s="52"/>
      <c r="F594" s="52"/>
      <c r="G594" s="52"/>
      <c r="H594" s="52"/>
      <c r="I594" s="52"/>
      <c r="J594" s="52"/>
      <c r="K594" s="52"/>
    </row>
    <row r="595" spans="1:11" ht="12.75" x14ac:dyDescent="0.2">
      <c r="A595" s="52"/>
      <c r="B595" s="52"/>
      <c r="C595" s="52"/>
      <c r="D595" s="52"/>
      <c r="E595" s="52"/>
      <c r="F595" s="52"/>
      <c r="G595" s="52"/>
      <c r="H595" s="52"/>
      <c r="I595" s="52"/>
      <c r="J595" s="52"/>
      <c r="K595" s="52"/>
    </row>
    <row r="596" spans="1:11" ht="12.75" x14ac:dyDescent="0.2">
      <c r="A596" s="52"/>
      <c r="B596" s="52"/>
      <c r="C596" s="52"/>
      <c r="D596" s="52"/>
      <c r="E596" s="52"/>
      <c r="F596" s="52"/>
      <c r="G596" s="52"/>
      <c r="H596" s="52"/>
      <c r="I596" s="52"/>
      <c r="J596" s="52"/>
      <c r="K596" s="52"/>
    </row>
    <row r="597" spans="1:11" ht="12.75" x14ac:dyDescent="0.2">
      <c r="A597" s="52"/>
      <c r="B597" s="52"/>
      <c r="C597" s="52"/>
      <c r="D597" s="52"/>
      <c r="E597" s="52"/>
      <c r="F597" s="52"/>
      <c r="G597" s="52"/>
      <c r="H597" s="52"/>
      <c r="I597" s="52"/>
      <c r="J597" s="52"/>
      <c r="K597" s="52"/>
    </row>
    <row r="598" spans="1:11" ht="12.75" x14ac:dyDescent="0.2">
      <c r="A598" s="52"/>
      <c r="B598" s="52"/>
      <c r="C598" s="52"/>
      <c r="D598" s="52"/>
      <c r="E598" s="52"/>
      <c r="F598" s="52"/>
      <c r="G598" s="52"/>
      <c r="H598" s="52"/>
      <c r="I598" s="52"/>
      <c r="J598" s="52"/>
      <c r="K598" s="52"/>
    </row>
    <row r="599" spans="1:11" ht="12.75" x14ac:dyDescent="0.2">
      <c r="A599" s="52"/>
      <c r="B599" s="52"/>
      <c r="C599" s="52"/>
      <c r="D599" s="52"/>
      <c r="E599" s="52"/>
      <c r="F599" s="52"/>
      <c r="G599" s="52"/>
      <c r="H599" s="52"/>
      <c r="I599" s="52"/>
      <c r="J599" s="52"/>
      <c r="K599" s="52"/>
    </row>
    <row r="600" spans="1:11" ht="12.75" x14ac:dyDescent="0.2">
      <c r="A600" s="52"/>
      <c r="B600" s="52"/>
      <c r="C600" s="52"/>
      <c r="D600" s="52"/>
      <c r="E600" s="52"/>
      <c r="F600" s="52"/>
      <c r="G600" s="52"/>
      <c r="H600" s="52"/>
      <c r="I600" s="52"/>
      <c r="J600" s="52"/>
      <c r="K600" s="52"/>
    </row>
    <row r="601" spans="1:11" ht="12.75" x14ac:dyDescent="0.2">
      <c r="A601" s="52"/>
      <c r="B601" s="52"/>
      <c r="C601" s="52"/>
      <c r="D601" s="52"/>
      <c r="E601" s="52"/>
      <c r="F601" s="52"/>
      <c r="G601" s="52"/>
      <c r="H601" s="52"/>
      <c r="I601" s="52"/>
      <c r="J601" s="52"/>
      <c r="K601" s="52"/>
    </row>
    <row r="602" spans="1:11" ht="12.75" x14ac:dyDescent="0.2">
      <c r="A602" s="52"/>
      <c r="B602" s="52"/>
      <c r="C602" s="52"/>
      <c r="D602" s="52"/>
      <c r="E602" s="52"/>
      <c r="F602" s="52"/>
      <c r="G602" s="52"/>
      <c r="H602" s="52"/>
      <c r="I602" s="52"/>
      <c r="J602" s="52"/>
      <c r="K602" s="52"/>
    </row>
    <row r="603" spans="1:11" ht="12.75" x14ac:dyDescent="0.2">
      <c r="A603" s="52"/>
      <c r="B603" s="52"/>
      <c r="C603" s="52"/>
      <c r="D603" s="52"/>
      <c r="E603" s="52"/>
      <c r="F603" s="52"/>
      <c r="G603" s="52"/>
      <c r="H603" s="52"/>
      <c r="I603" s="52"/>
      <c r="J603" s="52"/>
      <c r="K603" s="52"/>
    </row>
    <row r="604" spans="1:11" ht="12.75" x14ac:dyDescent="0.2">
      <c r="A604" s="52"/>
      <c r="B604" s="52"/>
      <c r="C604" s="52"/>
      <c r="D604" s="52"/>
      <c r="E604" s="52"/>
      <c r="F604" s="52"/>
      <c r="G604" s="52"/>
      <c r="H604" s="52"/>
      <c r="I604" s="52"/>
      <c r="J604" s="52"/>
      <c r="K604" s="52"/>
    </row>
    <row r="605" spans="1:11" ht="12.75" x14ac:dyDescent="0.2">
      <c r="A605" s="52"/>
      <c r="B605" s="52"/>
      <c r="C605" s="52"/>
      <c r="D605" s="52"/>
      <c r="E605" s="52"/>
      <c r="F605" s="52"/>
      <c r="G605" s="52"/>
      <c r="H605" s="52"/>
      <c r="I605" s="52"/>
      <c r="J605" s="52"/>
      <c r="K605" s="52"/>
    </row>
    <row r="606" spans="1:11" ht="12.75" x14ac:dyDescent="0.2">
      <c r="A606" s="52"/>
      <c r="B606" s="52"/>
      <c r="C606" s="52"/>
      <c r="D606" s="52"/>
      <c r="E606" s="52"/>
      <c r="F606" s="52"/>
      <c r="G606" s="52"/>
      <c r="H606" s="52"/>
      <c r="I606" s="52"/>
      <c r="J606" s="52"/>
      <c r="K606" s="52"/>
    </row>
    <row r="607" spans="1:11" ht="12.75" x14ac:dyDescent="0.2">
      <c r="A607" s="52"/>
      <c r="B607" s="52"/>
      <c r="C607" s="52"/>
      <c r="D607" s="52"/>
      <c r="E607" s="52"/>
      <c r="F607" s="52"/>
      <c r="G607" s="52"/>
      <c r="H607" s="52"/>
      <c r="I607" s="52"/>
      <c r="J607" s="52"/>
      <c r="K607" s="52"/>
    </row>
    <row r="608" spans="1:11" ht="12.75" x14ac:dyDescent="0.2">
      <c r="A608" s="52"/>
      <c r="B608" s="52"/>
      <c r="C608" s="52"/>
      <c r="D608" s="52"/>
      <c r="E608" s="52"/>
      <c r="F608" s="52"/>
      <c r="G608" s="52"/>
      <c r="H608" s="52"/>
      <c r="I608" s="52"/>
      <c r="J608" s="52"/>
      <c r="K608" s="52"/>
    </row>
    <row r="609" spans="1:11" ht="12.75" x14ac:dyDescent="0.2">
      <c r="A609" s="52"/>
      <c r="B609" s="52"/>
      <c r="C609" s="52"/>
      <c r="D609" s="52"/>
      <c r="E609" s="52"/>
      <c r="F609" s="52"/>
      <c r="G609" s="52"/>
      <c r="H609" s="52"/>
      <c r="I609" s="52"/>
      <c r="J609" s="52"/>
      <c r="K609" s="52"/>
    </row>
    <row r="610" spans="1:11" ht="12.75" x14ac:dyDescent="0.2">
      <c r="A610" s="52"/>
      <c r="B610" s="52"/>
      <c r="C610" s="52"/>
      <c r="D610" s="52"/>
      <c r="E610" s="52"/>
      <c r="F610" s="52"/>
      <c r="G610" s="52"/>
      <c r="H610" s="52"/>
      <c r="I610" s="52"/>
      <c r="J610" s="52"/>
      <c r="K610" s="52"/>
    </row>
    <row r="611" spans="1:11" ht="12.75" x14ac:dyDescent="0.2">
      <c r="A611" s="52"/>
      <c r="B611" s="52"/>
      <c r="C611" s="52"/>
      <c r="D611" s="52"/>
      <c r="E611" s="52"/>
      <c r="F611" s="52"/>
      <c r="G611" s="52"/>
      <c r="H611" s="52"/>
      <c r="I611" s="52"/>
      <c r="J611" s="52"/>
      <c r="K611" s="52"/>
    </row>
    <row r="612" spans="1:11" ht="12.75" x14ac:dyDescent="0.2">
      <c r="A612" s="52"/>
      <c r="B612" s="52"/>
      <c r="C612" s="52"/>
      <c r="D612" s="52"/>
      <c r="E612" s="52"/>
      <c r="F612" s="52"/>
      <c r="G612" s="52"/>
      <c r="H612" s="52"/>
      <c r="I612" s="52"/>
      <c r="J612" s="52"/>
      <c r="K612" s="52"/>
    </row>
    <row r="613" spans="1:11" ht="12.75" x14ac:dyDescent="0.2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52"/>
    </row>
    <row r="614" spans="1:11" ht="12.75" x14ac:dyDescent="0.2">
      <c r="A614" s="52"/>
      <c r="B614" s="52"/>
      <c r="C614" s="52"/>
      <c r="D614" s="52"/>
      <c r="E614" s="52"/>
      <c r="F614" s="52"/>
      <c r="G614" s="52"/>
      <c r="H614" s="52"/>
      <c r="I614" s="52"/>
      <c r="J614" s="52"/>
      <c r="K614" s="52"/>
    </row>
    <row r="615" spans="1:11" ht="12.75" x14ac:dyDescent="0.2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52"/>
    </row>
    <row r="616" spans="1:11" ht="12.75" x14ac:dyDescent="0.2">
      <c r="A616" s="52"/>
      <c r="B616" s="52"/>
      <c r="C616" s="52"/>
      <c r="D616" s="52"/>
      <c r="E616" s="52"/>
      <c r="F616" s="52"/>
      <c r="G616" s="52"/>
      <c r="H616" s="52"/>
      <c r="I616" s="52"/>
      <c r="J616" s="52"/>
      <c r="K616" s="52"/>
    </row>
    <row r="617" spans="1:11" ht="12.75" x14ac:dyDescent="0.2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52"/>
    </row>
    <row r="618" spans="1:11" ht="12.75" x14ac:dyDescent="0.2">
      <c r="A618" s="52"/>
      <c r="B618" s="52"/>
      <c r="C618" s="52"/>
      <c r="D618" s="52"/>
      <c r="E618" s="52"/>
      <c r="F618" s="52"/>
      <c r="G618" s="52"/>
      <c r="H618" s="52"/>
      <c r="I618" s="52"/>
      <c r="J618" s="52"/>
      <c r="K618" s="52"/>
    </row>
    <row r="619" spans="1:11" ht="12.75" x14ac:dyDescent="0.2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52"/>
    </row>
    <row r="620" spans="1:11" ht="12.75" x14ac:dyDescent="0.2">
      <c r="A620" s="52"/>
      <c r="B620" s="52"/>
      <c r="C620" s="52"/>
      <c r="D620" s="52"/>
      <c r="E620" s="52"/>
      <c r="F620" s="52"/>
      <c r="G620" s="52"/>
      <c r="H620" s="52"/>
      <c r="I620" s="52"/>
      <c r="J620" s="52"/>
      <c r="K620" s="52"/>
    </row>
    <row r="621" spans="1:11" ht="12.75" x14ac:dyDescent="0.2">
      <c r="A621" s="52"/>
      <c r="B621" s="52"/>
      <c r="C621" s="52"/>
      <c r="D621" s="52"/>
      <c r="E621" s="52"/>
      <c r="F621" s="52"/>
      <c r="G621" s="52"/>
      <c r="H621" s="52"/>
      <c r="I621" s="52"/>
      <c r="J621" s="52"/>
      <c r="K621" s="52"/>
    </row>
    <row r="622" spans="1:11" ht="12.75" x14ac:dyDescent="0.2">
      <c r="A622" s="52"/>
      <c r="B622" s="52"/>
      <c r="C622" s="52"/>
      <c r="D622" s="52"/>
      <c r="E622" s="52"/>
      <c r="F622" s="52"/>
      <c r="G622" s="52"/>
      <c r="H622" s="52"/>
      <c r="I622" s="52"/>
      <c r="J622" s="52"/>
      <c r="K622" s="52"/>
    </row>
    <row r="623" spans="1:11" ht="12.75" x14ac:dyDescent="0.2">
      <c r="A623" s="52"/>
      <c r="B623" s="52"/>
      <c r="C623" s="52"/>
      <c r="D623" s="52"/>
      <c r="E623" s="52"/>
      <c r="F623" s="52"/>
      <c r="G623" s="52"/>
      <c r="H623" s="52"/>
      <c r="I623" s="52"/>
      <c r="J623" s="52"/>
      <c r="K623" s="52"/>
    </row>
    <row r="624" spans="1:11" ht="12.75" x14ac:dyDescent="0.2">
      <c r="A624" s="52"/>
      <c r="B624" s="52"/>
      <c r="C624" s="52"/>
      <c r="D624" s="52"/>
      <c r="E624" s="52"/>
      <c r="F624" s="52"/>
      <c r="G624" s="52"/>
      <c r="H624" s="52"/>
      <c r="I624" s="52"/>
      <c r="J624" s="52"/>
      <c r="K624" s="52"/>
    </row>
    <row r="625" spans="1:11" ht="12.75" x14ac:dyDescent="0.2">
      <c r="A625" s="52"/>
      <c r="B625" s="52"/>
      <c r="C625" s="52"/>
      <c r="D625" s="52"/>
      <c r="E625" s="52"/>
      <c r="F625" s="52"/>
      <c r="G625" s="52"/>
      <c r="H625" s="52"/>
      <c r="I625" s="52"/>
      <c r="J625" s="52"/>
      <c r="K625" s="52"/>
    </row>
    <row r="626" spans="1:11" ht="12.75" x14ac:dyDescent="0.2">
      <c r="A626" s="52"/>
      <c r="B626" s="52"/>
      <c r="C626" s="52"/>
      <c r="D626" s="52"/>
      <c r="E626" s="52"/>
      <c r="F626" s="52"/>
      <c r="G626" s="52"/>
      <c r="H626" s="52"/>
      <c r="I626" s="52"/>
      <c r="J626" s="52"/>
      <c r="K626" s="52"/>
    </row>
    <row r="627" spans="1:11" ht="12.75" x14ac:dyDescent="0.2">
      <c r="A627" s="52"/>
      <c r="B627" s="52"/>
      <c r="C627" s="52"/>
      <c r="D627" s="52"/>
      <c r="E627" s="52"/>
      <c r="F627" s="52"/>
      <c r="G627" s="52"/>
      <c r="H627" s="52"/>
      <c r="I627" s="52"/>
      <c r="J627" s="52"/>
      <c r="K627" s="52"/>
    </row>
    <row r="628" spans="1:11" ht="12.75" x14ac:dyDescent="0.2">
      <c r="A628" s="52"/>
      <c r="B628" s="52"/>
      <c r="C628" s="52"/>
      <c r="D628" s="52"/>
      <c r="E628" s="52"/>
      <c r="F628" s="52"/>
      <c r="G628" s="52"/>
      <c r="H628" s="52"/>
      <c r="I628" s="52"/>
      <c r="J628" s="52"/>
      <c r="K628" s="52"/>
    </row>
    <row r="629" spans="1:11" ht="12.75" x14ac:dyDescent="0.2">
      <c r="A629" s="52"/>
      <c r="B629" s="52"/>
      <c r="C629" s="52"/>
      <c r="D629" s="52"/>
      <c r="E629" s="52"/>
      <c r="F629" s="52"/>
      <c r="G629" s="52"/>
      <c r="H629" s="52"/>
      <c r="I629" s="52"/>
      <c r="J629" s="52"/>
      <c r="K629" s="52"/>
    </row>
    <row r="630" spans="1:11" ht="12.75" x14ac:dyDescent="0.2">
      <c r="A630" s="52"/>
      <c r="B630" s="52"/>
      <c r="C630" s="52"/>
      <c r="D630" s="52"/>
      <c r="E630" s="52"/>
      <c r="F630" s="52"/>
      <c r="G630" s="52"/>
      <c r="H630" s="52"/>
      <c r="I630" s="52"/>
      <c r="J630" s="52"/>
      <c r="K630" s="52"/>
    </row>
    <row r="631" spans="1:11" ht="12.75" x14ac:dyDescent="0.2">
      <c r="A631" s="52"/>
      <c r="B631" s="52"/>
      <c r="C631" s="52"/>
      <c r="D631" s="52"/>
      <c r="E631" s="52"/>
      <c r="F631" s="52"/>
      <c r="G631" s="52"/>
      <c r="H631" s="52"/>
      <c r="I631" s="52"/>
      <c r="J631" s="52"/>
      <c r="K631" s="52"/>
    </row>
    <row r="632" spans="1:11" ht="12.75" x14ac:dyDescent="0.2">
      <c r="A632" s="52"/>
      <c r="B632" s="52"/>
      <c r="C632" s="52"/>
      <c r="D632" s="52"/>
      <c r="E632" s="52"/>
      <c r="F632" s="52"/>
      <c r="G632" s="52"/>
      <c r="H632" s="52"/>
      <c r="I632" s="52"/>
      <c r="J632" s="52"/>
      <c r="K632" s="52"/>
    </row>
    <row r="633" spans="1:11" ht="12.75" x14ac:dyDescent="0.2">
      <c r="A633" s="52"/>
      <c r="B633" s="52"/>
      <c r="C633" s="52"/>
      <c r="D633" s="52"/>
      <c r="E633" s="52"/>
      <c r="F633" s="52"/>
      <c r="G633" s="52"/>
      <c r="H633" s="52"/>
      <c r="I633" s="52"/>
      <c r="J633" s="52"/>
      <c r="K633" s="52"/>
    </row>
    <row r="634" spans="1:11" ht="12.75" x14ac:dyDescent="0.2">
      <c r="A634" s="52"/>
      <c r="B634" s="52"/>
      <c r="C634" s="52"/>
      <c r="D634" s="52"/>
      <c r="E634" s="52"/>
      <c r="F634" s="52"/>
      <c r="G634" s="52"/>
      <c r="H634" s="52"/>
      <c r="I634" s="52"/>
      <c r="J634" s="52"/>
      <c r="K634" s="52"/>
    </row>
    <row r="635" spans="1:11" ht="12.75" x14ac:dyDescent="0.2">
      <c r="A635" s="52"/>
      <c r="B635" s="52"/>
      <c r="C635" s="52"/>
      <c r="D635" s="52"/>
      <c r="E635" s="52"/>
      <c r="F635" s="52"/>
      <c r="G635" s="52"/>
      <c r="H635" s="52"/>
      <c r="I635" s="52"/>
      <c r="J635" s="52"/>
      <c r="K635" s="52"/>
    </row>
    <row r="636" spans="1:11" ht="12.75" x14ac:dyDescent="0.2">
      <c r="A636" s="52"/>
      <c r="B636" s="52"/>
      <c r="C636" s="52"/>
      <c r="D636" s="52"/>
      <c r="E636" s="52"/>
      <c r="F636" s="52"/>
      <c r="G636" s="52"/>
      <c r="H636" s="52"/>
      <c r="I636" s="52"/>
      <c r="J636" s="52"/>
      <c r="K636" s="52"/>
    </row>
    <row r="637" spans="1:11" ht="12.75" x14ac:dyDescent="0.2">
      <c r="A637" s="52"/>
      <c r="B637" s="52"/>
      <c r="C637" s="52"/>
      <c r="D637" s="52"/>
      <c r="E637" s="52"/>
      <c r="F637" s="52"/>
      <c r="G637" s="52"/>
      <c r="H637" s="52"/>
      <c r="I637" s="52"/>
      <c r="J637" s="52"/>
      <c r="K637" s="52"/>
    </row>
    <row r="638" spans="1:11" ht="12.75" x14ac:dyDescent="0.2">
      <c r="A638" s="52"/>
      <c r="B638" s="52"/>
      <c r="C638" s="52"/>
      <c r="D638" s="52"/>
      <c r="E638" s="52"/>
      <c r="F638" s="52"/>
      <c r="G638" s="52"/>
      <c r="H638" s="52"/>
      <c r="I638" s="52"/>
      <c r="J638" s="52"/>
      <c r="K638" s="52"/>
    </row>
    <row r="639" spans="1:11" ht="12.75" x14ac:dyDescent="0.2">
      <c r="A639" s="52"/>
      <c r="B639" s="52"/>
      <c r="C639" s="52"/>
      <c r="D639" s="52"/>
      <c r="E639" s="52"/>
      <c r="F639" s="52"/>
      <c r="G639" s="52"/>
      <c r="H639" s="52"/>
      <c r="I639" s="52"/>
      <c r="J639" s="52"/>
      <c r="K639" s="52"/>
    </row>
    <row r="640" spans="1:11" ht="12.75" x14ac:dyDescent="0.2">
      <c r="A640" s="52"/>
      <c r="B640" s="52"/>
      <c r="C640" s="52"/>
      <c r="D640" s="52"/>
      <c r="E640" s="52"/>
      <c r="F640" s="52"/>
      <c r="G640" s="52"/>
      <c r="H640" s="52"/>
      <c r="I640" s="52"/>
      <c r="J640" s="52"/>
      <c r="K640" s="52"/>
    </row>
    <row r="641" spans="1:11" ht="12.75" x14ac:dyDescent="0.2">
      <c r="A641" s="52"/>
      <c r="B641" s="52"/>
      <c r="C641" s="52"/>
      <c r="D641" s="52"/>
      <c r="E641" s="52"/>
      <c r="F641" s="52"/>
      <c r="G641" s="52"/>
      <c r="H641" s="52"/>
      <c r="I641" s="52"/>
      <c r="J641" s="52"/>
      <c r="K641" s="52"/>
    </row>
    <row r="642" spans="1:11" ht="12.75" x14ac:dyDescent="0.2">
      <c r="A642" s="52"/>
      <c r="B642" s="52"/>
      <c r="C642" s="52"/>
      <c r="D642" s="52"/>
      <c r="E642" s="52"/>
      <c r="F642" s="52"/>
      <c r="G642" s="52"/>
      <c r="H642" s="52"/>
      <c r="I642" s="52"/>
      <c r="J642" s="52"/>
      <c r="K642" s="52"/>
    </row>
    <row r="643" spans="1:11" ht="12.75" x14ac:dyDescent="0.2">
      <c r="A643" s="52"/>
      <c r="B643" s="52"/>
      <c r="C643" s="52"/>
      <c r="D643" s="52"/>
      <c r="E643" s="52"/>
      <c r="F643" s="52"/>
      <c r="G643" s="52"/>
      <c r="H643" s="52"/>
      <c r="I643" s="52"/>
      <c r="J643" s="52"/>
      <c r="K643" s="52"/>
    </row>
    <row r="644" spans="1:11" ht="12.75" x14ac:dyDescent="0.2">
      <c r="A644" s="52"/>
      <c r="B644" s="52"/>
      <c r="C644" s="52"/>
      <c r="D644" s="52"/>
      <c r="E644" s="52"/>
      <c r="F644" s="52"/>
      <c r="G644" s="52"/>
      <c r="H644" s="52"/>
      <c r="I644" s="52"/>
      <c r="J644" s="52"/>
      <c r="K644" s="52"/>
    </row>
    <row r="645" spans="1:11" ht="12.75" x14ac:dyDescent="0.2">
      <c r="A645" s="52"/>
      <c r="B645" s="52"/>
      <c r="C645" s="52"/>
      <c r="D645" s="52"/>
      <c r="E645" s="52"/>
      <c r="F645" s="52"/>
      <c r="G645" s="52"/>
      <c r="H645" s="52"/>
      <c r="I645" s="52"/>
      <c r="J645" s="52"/>
      <c r="K645" s="52"/>
    </row>
    <row r="646" spans="1:11" ht="12.75" x14ac:dyDescent="0.2">
      <c r="A646" s="52"/>
      <c r="B646" s="52"/>
      <c r="C646" s="52"/>
      <c r="D646" s="52"/>
      <c r="E646" s="52"/>
      <c r="F646" s="52"/>
      <c r="G646" s="52"/>
      <c r="H646" s="52"/>
      <c r="I646" s="52"/>
      <c r="J646" s="52"/>
      <c r="K646" s="52"/>
    </row>
    <row r="647" spans="1:11" ht="12.75" x14ac:dyDescent="0.2">
      <c r="A647" s="52"/>
      <c r="B647" s="52"/>
      <c r="C647" s="52"/>
      <c r="D647" s="52"/>
      <c r="E647" s="52"/>
      <c r="F647" s="52"/>
      <c r="G647" s="52"/>
      <c r="H647" s="52"/>
      <c r="I647" s="52"/>
      <c r="J647" s="52"/>
      <c r="K647" s="52"/>
    </row>
    <row r="648" spans="1:11" ht="12.75" x14ac:dyDescent="0.2">
      <c r="A648" s="52"/>
      <c r="B648" s="52"/>
      <c r="C648" s="52"/>
      <c r="D648" s="52"/>
      <c r="E648" s="52"/>
      <c r="F648" s="52"/>
      <c r="G648" s="52"/>
      <c r="H648" s="52"/>
      <c r="I648" s="52"/>
      <c r="J648" s="52"/>
      <c r="K648" s="52"/>
    </row>
    <row r="649" spans="1:11" ht="12.75" x14ac:dyDescent="0.2">
      <c r="A649" s="52"/>
      <c r="B649" s="52"/>
      <c r="C649" s="52"/>
      <c r="D649" s="52"/>
      <c r="E649" s="52"/>
      <c r="F649" s="52"/>
      <c r="G649" s="52"/>
      <c r="H649" s="52"/>
      <c r="I649" s="52"/>
      <c r="J649" s="52"/>
      <c r="K649" s="52"/>
    </row>
    <row r="650" spans="1:11" ht="12.75" x14ac:dyDescent="0.2">
      <c r="A650" s="52"/>
      <c r="B650" s="52"/>
      <c r="C650" s="52"/>
      <c r="D650" s="52"/>
      <c r="E650" s="52"/>
      <c r="F650" s="52"/>
      <c r="G650" s="52"/>
      <c r="H650" s="52"/>
      <c r="I650" s="52"/>
      <c r="J650" s="52"/>
      <c r="K650" s="52"/>
    </row>
    <row r="651" spans="1:11" ht="12.75" x14ac:dyDescent="0.2">
      <c r="A651" s="52"/>
      <c r="B651" s="52"/>
      <c r="C651" s="52"/>
      <c r="D651" s="52"/>
      <c r="E651" s="52"/>
      <c r="F651" s="52"/>
      <c r="G651" s="52"/>
      <c r="H651" s="52"/>
      <c r="I651" s="52"/>
      <c r="J651" s="52"/>
      <c r="K651" s="52"/>
    </row>
    <row r="652" spans="1:11" ht="12.75" x14ac:dyDescent="0.2">
      <c r="A652" s="52"/>
      <c r="B652" s="52"/>
      <c r="C652" s="52"/>
      <c r="D652" s="52"/>
      <c r="E652" s="52"/>
      <c r="F652" s="52"/>
      <c r="G652" s="52"/>
      <c r="H652" s="52"/>
      <c r="I652" s="52"/>
      <c r="J652" s="52"/>
      <c r="K652" s="52"/>
    </row>
    <row r="653" spans="1:11" ht="12.75" x14ac:dyDescent="0.2">
      <c r="A653" s="52"/>
      <c r="B653" s="52"/>
      <c r="C653" s="52"/>
      <c r="D653" s="52"/>
      <c r="E653" s="52"/>
      <c r="F653" s="52"/>
      <c r="G653" s="52"/>
      <c r="H653" s="52"/>
      <c r="I653" s="52"/>
      <c r="J653" s="52"/>
      <c r="K653" s="52"/>
    </row>
    <row r="654" spans="1:11" ht="12.75" x14ac:dyDescent="0.2">
      <c r="A654" s="52"/>
      <c r="B654" s="52"/>
      <c r="C654" s="52"/>
      <c r="D654" s="52"/>
      <c r="E654" s="52"/>
      <c r="F654" s="52"/>
      <c r="G654" s="52"/>
      <c r="H654" s="52"/>
      <c r="I654" s="52"/>
      <c r="J654" s="52"/>
      <c r="K654" s="52"/>
    </row>
    <row r="655" spans="1:11" ht="12.75" x14ac:dyDescent="0.2">
      <c r="A655" s="52"/>
      <c r="B655" s="52"/>
      <c r="C655" s="52"/>
      <c r="D655" s="52"/>
      <c r="E655" s="52"/>
      <c r="F655" s="52"/>
      <c r="G655" s="52"/>
      <c r="H655" s="52"/>
      <c r="I655" s="52"/>
      <c r="J655" s="52"/>
      <c r="K655" s="52"/>
    </row>
    <row r="656" spans="1:11" ht="12.75" x14ac:dyDescent="0.2">
      <c r="A656" s="52"/>
      <c r="B656" s="52"/>
      <c r="C656" s="52"/>
      <c r="D656" s="52"/>
      <c r="E656" s="52"/>
      <c r="F656" s="52"/>
      <c r="G656" s="52"/>
      <c r="H656" s="52"/>
      <c r="I656" s="52"/>
      <c r="J656" s="52"/>
      <c r="K656" s="52"/>
    </row>
    <row r="657" spans="1:11" ht="12.75" x14ac:dyDescent="0.2">
      <c r="A657" s="52"/>
      <c r="B657" s="52"/>
      <c r="C657" s="52"/>
      <c r="D657" s="52"/>
      <c r="E657" s="52"/>
      <c r="F657" s="52"/>
      <c r="G657" s="52"/>
      <c r="H657" s="52"/>
      <c r="I657" s="52"/>
      <c r="J657" s="52"/>
      <c r="K657" s="52"/>
    </row>
    <row r="658" spans="1:11" ht="12.75" x14ac:dyDescent="0.2">
      <c r="A658" s="52"/>
      <c r="B658" s="52"/>
      <c r="C658" s="52"/>
      <c r="D658" s="52"/>
      <c r="E658" s="52"/>
      <c r="F658" s="52"/>
      <c r="G658" s="52"/>
      <c r="H658" s="52"/>
      <c r="I658" s="52"/>
      <c r="J658" s="52"/>
      <c r="K658" s="52"/>
    </row>
    <row r="659" spans="1:11" ht="12.75" x14ac:dyDescent="0.2">
      <c r="A659" s="52"/>
      <c r="B659" s="52"/>
      <c r="C659" s="52"/>
      <c r="D659" s="52"/>
      <c r="E659" s="52"/>
      <c r="F659" s="52"/>
      <c r="G659" s="52"/>
      <c r="H659" s="52"/>
      <c r="I659" s="52"/>
      <c r="J659" s="52"/>
      <c r="K659" s="52"/>
    </row>
    <row r="660" spans="1:11" ht="12.75" x14ac:dyDescent="0.2">
      <c r="A660" s="52"/>
      <c r="B660" s="52"/>
      <c r="C660" s="52"/>
      <c r="D660" s="52"/>
      <c r="E660" s="52"/>
      <c r="F660" s="52"/>
      <c r="G660" s="52"/>
      <c r="H660" s="52"/>
      <c r="I660" s="52"/>
      <c r="J660" s="52"/>
      <c r="K660" s="52"/>
    </row>
    <row r="661" spans="1:11" ht="12.75" x14ac:dyDescent="0.2">
      <c r="A661" s="52"/>
      <c r="B661" s="52"/>
      <c r="C661" s="52"/>
      <c r="D661" s="52"/>
      <c r="E661" s="52"/>
      <c r="F661" s="52"/>
      <c r="G661" s="52"/>
      <c r="H661" s="52"/>
      <c r="I661" s="52"/>
      <c r="J661" s="52"/>
      <c r="K661" s="52"/>
    </row>
    <row r="662" spans="1:11" ht="12.75" x14ac:dyDescent="0.2">
      <c r="A662" s="52"/>
      <c r="B662" s="52"/>
      <c r="C662" s="52"/>
      <c r="D662" s="52"/>
      <c r="E662" s="52"/>
      <c r="F662" s="52"/>
      <c r="G662" s="52"/>
      <c r="H662" s="52"/>
      <c r="I662" s="52"/>
      <c r="J662" s="52"/>
      <c r="K662" s="52"/>
    </row>
    <row r="663" spans="1:11" ht="12.75" x14ac:dyDescent="0.2">
      <c r="A663" s="52"/>
      <c r="B663" s="52"/>
      <c r="C663" s="52"/>
      <c r="D663" s="52"/>
      <c r="E663" s="52"/>
      <c r="F663" s="52"/>
      <c r="G663" s="52"/>
      <c r="H663" s="52"/>
      <c r="I663" s="52"/>
      <c r="J663" s="52"/>
      <c r="K663" s="52"/>
    </row>
    <row r="664" spans="1:11" ht="12.75" x14ac:dyDescent="0.2">
      <c r="A664" s="52"/>
      <c r="B664" s="52"/>
      <c r="C664" s="52"/>
      <c r="D664" s="52"/>
      <c r="E664" s="52"/>
      <c r="F664" s="52"/>
      <c r="G664" s="52"/>
      <c r="H664" s="52"/>
      <c r="I664" s="52"/>
      <c r="J664" s="52"/>
      <c r="K664" s="52"/>
    </row>
    <row r="665" spans="1:11" ht="12.75" x14ac:dyDescent="0.2">
      <c r="A665" s="52"/>
      <c r="B665" s="52"/>
      <c r="C665" s="52"/>
      <c r="D665" s="52"/>
      <c r="E665" s="52"/>
      <c r="F665" s="52"/>
      <c r="G665" s="52"/>
      <c r="H665" s="52"/>
      <c r="I665" s="52"/>
      <c r="J665" s="52"/>
      <c r="K665" s="52"/>
    </row>
    <row r="666" spans="1:11" ht="12.75" x14ac:dyDescent="0.2">
      <c r="A666" s="52"/>
      <c r="B666" s="52"/>
      <c r="C666" s="52"/>
      <c r="D666" s="52"/>
      <c r="E666" s="52"/>
      <c r="F666" s="52"/>
      <c r="G666" s="52"/>
      <c r="H666" s="52"/>
      <c r="I666" s="52"/>
      <c r="J666" s="52"/>
      <c r="K666" s="52"/>
    </row>
    <row r="667" spans="1:11" ht="12.75" x14ac:dyDescent="0.2">
      <c r="A667" s="52"/>
      <c r="B667" s="52"/>
      <c r="C667" s="52"/>
      <c r="D667" s="52"/>
      <c r="E667" s="52"/>
      <c r="F667" s="52"/>
      <c r="G667" s="52"/>
      <c r="H667" s="52"/>
      <c r="I667" s="52"/>
      <c r="J667" s="52"/>
      <c r="K667" s="52"/>
    </row>
    <row r="668" spans="1:11" ht="12.75" x14ac:dyDescent="0.2">
      <c r="A668" s="52"/>
      <c r="B668" s="52"/>
      <c r="C668" s="52"/>
      <c r="D668" s="52"/>
      <c r="E668" s="52"/>
      <c r="F668" s="52"/>
      <c r="G668" s="52"/>
      <c r="H668" s="52"/>
      <c r="I668" s="52"/>
      <c r="J668" s="52"/>
      <c r="K668" s="52"/>
    </row>
    <row r="669" spans="1:11" ht="12.75" x14ac:dyDescent="0.2">
      <c r="A669" s="52"/>
      <c r="B669" s="52"/>
      <c r="C669" s="52"/>
      <c r="D669" s="52"/>
      <c r="E669" s="52"/>
      <c r="F669" s="52"/>
      <c r="G669" s="52"/>
      <c r="H669" s="52"/>
      <c r="I669" s="52"/>
      <c r="J669" s="52"/>
      <c r="K669" s="52"/>
    </row>
    <row r="670" spans="1:11" ht="12.75" x14ac:dyDescent="0.2">
      <c r="A670" s="52"/>
      <c r="B670" s="52"/>
      <c r="C670" s="52"/>
      <c r="D670" s="52"/>
      <c r="E670" s="52"/>
      <c r="F670" s="52"/>
      <c r="G670" s="52"/>
      <c r="H670" s="52"/>
      <c r="I670" s="52"/>
      <c r="J670" s="52"/>
      <c r="K670" s="52"/>
    </row>
    <row r="671" spans="1:11" ht="12.75" x14ac:dyDescent="0.2">
      <c r="A671" s="52"/>
      <c r="B671" s="52"/>
      <c r="C671" s="52"/>
      <c r="D671" s="52"/>
      <c r="E671" s="52"/>
      <c r="F671" s="52"/>
      <c r="G671" s="52"/>
      <c r="H671" s="52"/>
      <c r="I671" s="52"/>
      <c r="J671" s="52"/>
      <c r="K671" s="52"/>
    </row>
    <row r="672" spans="1:11" ht="12.75" x14ac:dyDescent="0.2">
      <c r="A672" s="52"/>
      <c r="B672" s="52"/>
      <c r="C672" s="52"/>
      <c r="D672" s="52"/>
      <c r="E672" s="52"/>
      <c r="F672" s="52"/>
      <c r="G672" s="52"/>
      <c r="H672" s="52"/>
      <c r="I672" s="52"/>
      <c r="J672" s="52"/>
      <c r="K672" s="52"/>
    </row>
    <row r="673" spans="1:11" ht="12.75" x14ac:dyDescent="0.2">
      <c r="A673" s="52"/>
      <c r="B673" s="52"/>
      <c r="C673" s="52"/>
      <c r="D673" s="52"/>
      <c r="E673" s="52"/>
      <c r="F673" s="52"/>
      <c r="G673" s="52"/>
      <c r="H673" s="52"/>
      <c r="I673" s="52"/>
      <c r="J673" s="52"/>
      <c r="K673" s="52"/>
    </row>
    <row r="674" spans="1:11" ht="12.75" x14ac:dyDescent="0.2">
      <c r="A674" s="52"/>
      <c r="B674" s="52"/>
      <c r="C674" s="52"/>
      <c r="D674" s="52"/>
      <c r="E674" s="52"/>
      <c r="F674" s="52"/>
      <c r="G674" s="52"/>
      <c r="H674" s="52"/>
      <c r="I674" s="52"/>
      <c r="J674" s="52"/>
      <c r="K674" s="52"/>
    </row>
    <row r="675" spans="1:11" ht="12.75" x14ac:dyDescent="0.2">
      <c r="A675" s="52"/>
      <c r="B675" s="52"/>
      <c r="C675" s="52"/>
      <c r="D675" s="52"/>
      <c r="E675" s="52"/>
      <c r="F675" s="52"/>
      <c r="G675" s="52"/>
      <c r="H675" s="52"/>
      <c r="I675" s="52"/>
      <c r="J675" s="52"/>
      <c r="K675" s="52"/>
    </row>
    <row r="676" spans="1:11" ht="12.75" x14ac:dyDescent="0.2">
      <c r="A676" s="52"/>
      <c r="B676" s="52"/>
      <c r="C676" s="52"/>
      <c r="D676" s="52"/>
      <c r="E676" s="52"/>
      <c r="F676" s="52"/>
      <c r="G676" s="52"/>
      <c r="H676" s="52"/>
      <c r="I676" s="52"/>
      <c r="J676" s="52"/>
      <c r="K676" s="52"/>
    </row>
    <row r="677" spans="1:11" ht="12.75" x14ac:dyDescent="0.2">
      <c r="A677" s="52"/>
      <c r="B677" s="52"/>
      <c r="C677" s="52"/>
      <c r="D677" s="52"/>
      <c r="E677" s="52"/>
      <c r="F677" s="52"/>
      <c r="G677" s="52"/>
      <c r="H677" s="52"/>
      <c r="I677" s="52"/>
      <c r="J677" s="52"/>
      <c r="K677" s="52"/>
    </row>
    <row r="678" spans="1:11" ht="12.75" x14ac:dyDescent="0.2">
      <c r="A678" s="52"/>
      <c r="B678" s="52"/>
      <c r="C678" s="52"/>
      <c r="D678" s="52"/>
      <c r="E678" s="52"/>
      <c r="F678" s="52"/>
      <c r="G678" s="52"/>
      <c r="H678" s="52"/>
      <c r="I678" s="52"/>
      <c r="J678" s="52"/>
      <c r="K678" s="52"/>
    </row>
    <row r="679" spans="1:11" ht="12.75" x14ac:dyDescent="0.2">
      <c r="A679" s="52"/>
      <c r="B679" s="52"/>
      <c r="C679" s="52"/>
      <c r="D679" s="52"/>
      <c r="E679" s="52"/>
      <c r="F679" s="52"/>
      <c r="G679" s="52"/>
      <c r="H679" s="52"/>
      <c r="I679" s="52"/>
      <c r="J679" s="52"/>
      <c r="K679" s="52"/>
    </row>
    <row r="680" spans="1:11" ht="12.75" x14ac:dyDescent="0.2">
      <c r="A680" s="52"/>
      <c r="B680" s="52"/>
      <c r="C680" s="52"/>
      <c r="D680" s="52"/>
      <c r="E680" s="52"/>
      <c r="F680" s="52"/>
      <c r="G680" s="52"/>
      <c r="H680" s="52"/>
      <c r="I680" s="52"/>
      <c r="J680" s="52"/>
      <c r="K680" s="52"/>
    </row>
    <row r="681" spans="1:11" ht="12.75" x14ac:dyDescent="0.2">
      <c r="A681" s="52"/>
      <c r="B681" s="52"/>
      <c r="C681" s="52"/>
      <c r="D681" s="52"/>
      <c r="E681" s="52"/>
      <c r="F681" s="52"/>
      <c r="G681" s="52"/>
      <c r="H681" s="52"/>
      <c r="I681" s="52"/>
      <c r="J681" s="52"/>
      <c r="K681" s="52"/>
    </row>
    <row r="682" spans="1:11" ht="12.75" x14ac:dyDescent="0.2">
      <c r="A682" s="52"/>
      <c r="B682" s="52"/>
      <c r="C682" s="52"/>
      <c r="D682" s="52"/>
      <c r="E682" s="52"/>
      <c r="F682" s="52"/>
      <c r="G682" s="52"/>
      <c r="H682" s="52"/>
      <c r="I682" s="52"/>
      <c r="J682" s="52"/>
      <c r="K682" s="52"/>
    </row>
    <row r="683" spans="1:11" ht="12.75" x14ac:dyDescent="0.2">
      <c r="A683" s="52"/>
      <c r="B683" s="52"/>
      <c r="C683" s="52"/>
      <c r="D683" s="52"/>
      <c r="E683" s="52"/>
      <c r="F683" s="52"/>
      <c r="G683" s="52"/>
      <c r="H683" s="52"/>
      <c r="I683" s="52"/>
      <c r="J683" s="52"/>
      <c r="K683" s="52"/>
    </row>
    <row r="684" spans="1:11" ht="12.75" x14ac:dyDescent="0.2">
      <c r="A684" s="52"/>
      <c r="B684" s="52"/>
      <c r="C684" s="52"/>
      <c r="D684" s="52"/>
      <c r="E684" s="52"/>
      <c r="F684" s="52"/>
      <c r="G684" s="52"/>
      <c r="H684" s="52"/>
      <c r="I684" s="52"/>
      <c r="J684" s="52"/>
      <c r="K684" s="52"/>
    </row>
    <row r="685" spans="1:11" ht="12.75" x14ac:dyDescent="0.2">
      <c r="A685" s="52"/>
      <c r="B685" s="52"/>
      <c r="C685" s="52"/>
      <c r="D685" s="52"/>
      <c r="E685" s="52"/>
      <c r="F685" s="52"/>
      <c r="G685" s="52"/>
      <c r="H685" s="52"/>
      <c r="I685" s="52"/>
      <c r="J685" s="52"/>
      <c r="K685" s="52"/>
    </row>
    <row r="686" spans="1:11" ht="12.75" x14ac:dyDescent="0.2">
      <c r="A686" s="52"/>
      <c r="B686" s="52"/>
      <c r="C686" s="52"/>
      <c r="D686" s="52"/>
      <c r="E686" s="52"/>
      <c r="F686" s="52"/>
      <c r="G686" s="52"/>
      <c r="H686" s="52"/>
      <c r="I686" s="52"/>
      <c r="J686" s="52"/>
      <c r="K686" s="52"/>
    </row>
    <row r="687" spans="1:11" ht="12.75" x14ac:dyDescent="0.2">
      <c r="A687" s="52"/>
      <c r="B687" s="52"/>
      <c r="C687" s="52"/>
      <c r="D687" s="52"/>
      <c r="E687" s="52"/>
      <c r="F687" s="52"/>
      <c r="G687" s="52"/>
      <c r="H687" s="52"/>
      <c r="I687" s="52"/>
      <c r="J687" s="52"/>
      <c r="K687" s="52"/>
    </row>
    <row r="688" spans="1:11" ht="12.75" x14ac:dyDescent="0.2">
      <c r="A688" s="52"/>
      <c r="B688" s="52"/>
      <c r="C688" s="52"/>
      <c r="D688" s="52"/>
      <c r="E688" s="52"/>
      <c r="F688" s="52"/>
      <c r="G688" s="52"/>
      <c r="H688" s="52"/>
      <c r="I688" s="52"/>
      <c r="J688" s="52"/>
      <c r="K688" s="52"/>
    </row>
    <row r="689" spans="1:11" ht="12.75" x14ac:dyDescent="0.2">
      <c r="A689" s="52"/>
      <c r="B689" s="52"/>
      <c r="C689" s="52"/>
      <c r="D689" s="52"/>
      <c r="E689" s="52"/>
      <c r="F689" s="52"/>
      <c r="G689" s="52"/>
      <c r="H689" s="52"/>
      <c r="I689" s="52"/>
      <c r="J689" s="52"/>
      <c r="K689" s="52"/>
    </row>
    <row r="690" spans="1:11" ht="12.75" x14ac:dyDescent="0.2">
      <c r="A690" s="52"/>
      <c r="B690" s="52"/>
      <c r="C690" s="52"/>
      <c r="D690" s="52"/>
      <c r="E690" s="52"/>
      <c r="F690" s="52"/>
      <c r="G690" s="52"/>
      <c r="H690" s="52"/>
      <c r="I690" s="52"/>
      <c r="J690" s="52"/>
      <c r="K690" s="52"/>
    </row>
    <row r="691" spans="1:11" ht="12.75" x14ac:dyDescent="0.2">
      <c r="A691" s="52"/>
      <c r="B691" s="52"/>
      <c r="C691" s="52"/>
      <c r="D691" s="52"/>
      <c r="E691" s="52"/>
      <c r="F691" s="52"/>
      <c r="G691" s="52"/>
      <c r="H691" s="52"/>
      <c r="I691" s="52"/>
      <c r="J691" s="52"/>
      <c r="K691" s="52"/>
    </row>
    <row r="692" spans="1:11" ht="12.75" x14ac:dyDescent="0.2">
      <c r="A692" s="52"/>
      <c r="B692" s="52"/>
      <c r="C692" s="52"/>
      <c r="D692" s="52"/>
      <c r="E692" s="52"/>
      <c r="F692" s="52"/>
      <c r="G692" s="52"/>
      <c r="H692" s="52"/>
      <c r="I692" s="52"/>
      <c r="J692" s="52"/>
      <c r="K692" s="52"/>
    </row>
    <row r="693" spans="1:11" ht="12.75" x14ac:dyDescent="0.2">
      <c r="A693" s="52"/>
      <c r="B693" s="52"/>
      <c r="C693" s="52"/>
      <c r="D693" s="52"/>
      <c r="E693" s="52"/>
      <c r="F693" s="52"/>
      <c r="G693" s="52"/>
      <c r="H693" s="52"/>
      <c r="I693" s="52"/>
      <c r="J693" s="52"/>
      <c r="K693" s="52"/>
    </row>
    <row r="694" spans="1:11" ht="12.75" x14ac:dyDescent="0.2">
      <c r="A694" s="52"/>
      <c r="B694" s="52"/>
      <c r="C694" s="52"/>
      <c r="D694" s="52"/>
      <c r="E694" s="52"/>
      <c r="F694" s="52"/>
      <c r="G694" s="52"/>
      <c r="H694" s="52"/>
      <c r="I694" s="52"/>
      <c r="J694" s="52"/>
      <c r="K694" s="52"/>
    </row>
    <row r="695" spans="1:11" ht="12.75" x14ac:dyDescent="0.2">
      <c r="A695" s="52"/>
      <c r="B695" s="52"/>
      <c r="C695" s="52"/>
      <c r="D695" s="52"/>
      <c r="E695" s="52"/>
      <c r="F695" s="52"/>
      <c r="G695" s="52"/>
      <c r="H695" s="52"/>
      <c r="I695" s="52"/>
      <c r="J695" s="52"/>
      <c r="K695" s="52"/>
    </row>
    <row r="696" spans="1:11" ht="12.75" x14ac:dyDescent="0.2">
      <c r="A696" s="52"/>
      <c r="B696" s="52"/>
      <c r="C696" s="52"/>
      <c r="D696" s="52"/>
      <c r="E696" s="52"/>
      <c r="F696" s="52"/>
      <c r="G696" s="52"/>
      <c r="H696" s="52"/>
      <c r="I696" s="52"/>
      <c r="J696" s="52"/>
      <c r="K696" s="52"/>
    </row>
    <row r="697" spans="1:11" ht="12.75" x14ac:dyDescent="0.2">
      <c r="A697" s="52"/>
      <c r="B697" s="52"/>
      <c r="C697" s="52"/>
      <c r="D697" s="52"/>
      <c r="E697" s="52"/>
      <c r="F697" s="52"/>
      <c r="G697" s="52"/>
      <c r="H697" s="52"/>
      <c r="I697" s="52"/>
      <c r="J697" s="52"/>
      <c r="K697" s="52"/>
    </row>
    <row r="698" spans="1:11" ht="12.75" x14ac:dyDescent="0.2">
      <c r="A698" s="52"/>
      <c r="B698" s="52"/>
      <c r="C698" s="52"/>
      <c r="D698" s="52"/>
      <c r="E698" s="52"/>
      <c r="F698" s="52"/>
      <c r="G698" s="52"/>
      <c r="H698" s="52"/>
      <c r="I698" s="52"/>
      <c r="J698" s="52"/>
      <c r="K698" s="52"/>
    </row>
    <row r="699" spans="1:11" ht="12.75" x14ac:dyDescent="0.2">
      <c r="A699" s="52"/>
      <c r="B699" s="52"/>
      <c r="C699" s="52"/>
      <c r="D699" s="52"/>
      <c r="E699" s="52"/>
      <c r="F699" s="52"/>
      <c r="G699" s="52"/>
      <c r="H699" s="52"/>
      <c r="I699" s="52"/>
      <c r="J699" s="52"/>
      <c r="K699" s="52"/>
    </row>
    <row r="700" spans="1:11" ht="12.75" x14ac:dyDescent="0.2">
      <c r="A700" s="52"/>
      <c r="B700" s="52"/>
      <c r="C700" s="52"/>
      <c r="D700" s="52"/>
      <c r="E700" s="52"/>
      <c r="F700" s="52"/>
      <c r="G700" s="52"/>
      <c r="H700" s="52"/>
      <c r="I700" s="52"/>
      <c r="J700" s="52"/>
      <c r="K700" s="52"/>
    </row>
    <row r="701" spans="1:11" ht="12.75" x14ac:dyDescent="0.2">
      <c r="A701" s="52"/>
      <c r="B701" s="52"/>
      <c r="C701" s="52"/>
      <c r="D701" s="52"/>
      <c r="E701" s="52"/>
      <c r="F701" s="52"/>
      <c r="G701" s="52"/>
      <c r="H701" s="52"/>
      <c r="I701" s="52"/>
      <c r="J701" s="52"/>
      <c r="K701" s="52"/>
    </row>
    <row r="702" spans="1:11" ht="12.75" x14ac:dyDescent="0.2">
      <c r="A702" s="52"/>
      <c r="B702" s="52"/>
      <c r="C702" s="52"/>
      <c r="D702" s="52"/>
      <c r="E702" s="52"/>
      <c r="F702" s="52"/>
      <c r="G702" s="52"/>
      <c r="H702" s="52"/>
      <c r="I702" s="52"/>
      <c r="J702" s="52"/>
      <c r="K702" s="52"/>
    </row>
    <row r="703" spans="1:11" ht="12.75" x14ac:dyDescent="0.2">
      <c r="A703" s="52"/>
      <c r="B703" s="52"/>
      <c r="C703" s="52"/>
      <c r="D703" s="52"/>
      <c r="E703" s="52"/>
      <c r="F703" s="52"/>
      <c r="G703" s="52"/>
      <c r="H703" s="52"/>
      <c r="I703" s="52"/>
      <c r="J703" s="52"/>
      <c r="K703" s="52"/>
    </row>
    <row r="704" spans="1:11" ht="12.75" x14ac:dyDescent="0.2">
      <c r="A704" s="52"/>
      <c r="B704" s="52"/>
      <c r="C704" s="52"/>
      <c r="D704" s="52"/>
      <c r="E704" s="52"/>
      <c r="F704" s="52"/>
      <c r="G704" s="52"/>
      <c r="H704" s="52"/>
      <c r="I704" s="52"/>
      <c r="J704" s="52"/>
      <c r="K704" s="52"/>
    </row>
    <row r="705" spans="1:11" ht="12.75" x14ac:dyDescent="0.2">
      <c r="A705" s="52"/>
      <c r="B705" s="52"/>
      <c r="C705" s="52"/>
      <c r="D705" s="52"/>
      <c r="E705" s="52"/>
      <c r="F705" s="52"/>
      <c r="G705" s="52"/>
      <c r="H705" s="52"/>
      <c r="I705" s="52"/>
      <c r="J705" s="52"/>
      <c r="K705" s="52"/>
    </row>
    <row r="706" spans="1:11" ht="12.75" x14ac:dyDescent="0.2">
      <c r="A706" s="52"/>
      <c r="B706" s="52"/>
      <c r="C706" s="52"/>
      <c r="D706" s="52"/>
      <c r="E706" s="52"/>
      <c r="F706" s="52"/>
      <c r="G706" s="52"/>
      <c r="H706" s="52"/>
      <c r="I706" s="52"/>
      <c r="J706" s="52"/>
      <c r="K706" s="52"/>
    </row>
    <row r="707" spans="1:11" ht="12.75" x14ac:dyDescent="0.2">
      <c r="A707" s="52"/>
      <c r="B707" s="52"/>
      <c r="C707" s="52"/>
      <c r="D707" s="52"/>
      <c r="E707" s="52"/>
      <c r="F707" s="52"/>
      <c r="G707" s="52"/>
      <c r="H707" s="52"/>
      <c r="I707" s="52"/>
      <c r="J707" s="52"/>
      <c r="K707" s="52"/>
    </row>
    <row r="708" spans="1:11" ht="12.75" x14ac:dyDescent="0.2">
      <c r="A708" s="52"/>
      <c r="B708" s="52"/>
      <c r="C708" s="52"/>
      <c r="D708" s="52"/>
      <c r="E708" s="52"/>
      <c r="F708" s="52"/>
      <c r="G708" s="52"/>
      <c r="H708" s="52"/>
      <c r="I708" s="52"/>
      <c r="J708" s="52"/>
      <c r="K708" s="52"/>
    </row>
    <row r="709" spans="1:11" ht="12.75" x14ac:dyDescent="0.2">
      <c r="A709" s="52"/>
      <c r="B709" s="52"/>
      <c r="C709" s="52"/>
      <c r="D709" s="52"/>
      <c r="E709" s="52"/>
      <c r="F709" s="52"/>
      <c r="G709" s="52"/>
      <c r="H709" s="52"/>
      <c r="I709" s="52"/>
      <c r="J709" s="52"/>
      <c r="K709" s="52"/>
    </row>
    <row r="710" spans="1:11" ht="12.75" x14ac:dyDescent="0.2">
      <c r="A710" s="52"/>
      <c r="B710" s="52"/>
      <c r="C710" s="52"/>
      <c r="D710" s="52"/>
      <c r="E710" s="52"/>
      <c r="F710" s="52"/>
      <c r="G710" s="52"/>
      <c r="H710" s="52"/>
      <c r="I710" s="52"/>
      <c r="J710" s="52"/>
      <c r="K710" s="52"/>
    </row>
    <row r="711" spans="1:11" ht="12.75" x14ac:dyDescent="0.2">
      <c r="A711" s="52"/>
      <c r="B711" s="52"/>
      <c r="C711" s="52"/>
      <c r="D711" s="52"/>
      <c r="E711" s="52"/>
      <c r="F711" s="52"/>
      <c r="G711" s="52"/>
      <c r="H711" s="52"/>
      <c r="I711" s="52"/>
      <c r="J711" s="52"/>
      <c r="K711" s="52"/>
    </row>
    <row r="712" spans="1:11" ht="12.75" x14ac:dyDescent="0.2">
      <c r="A712" s="52"/>
      <c r="B712" s="52"/>
      <c r="C712" s="52"/>
      <c r="D712" s="52"/>
      <c r="E712" s="52"/>
      <c r="F712" s="52"/>
      <c r="G712" s="52"/>
      <c r="H712" s="52"/>
      <c r="I712" s="52"/>
      <c r="J712" s="52"/>
      <c r="K712" s="52"/>
    </row>
    <row r="713" spans="1:11" ht="12.75" x14ac:dyDescent="0.2">
      <c r="A713" s="52"/>
      <c r="B713" s="52"/>
      <c r="C713" s="52"/>
      <c r="D713" s="52"/>
      <c r="E713" s="52"/>
      <c r="F713" s="52"/>
      <c r="G713" s="52"/>
      <c r="H713" s="52"/>
      <c r="I713" s="52"/>
      <c r="J713" s="52"/>
      <c r="K713" s="52"/>
    </row>
    <row r="714" spans="1:11" ht="12.75" x14ac:dyDescent="0.2">
      <c r="A714" s="52"/>
      <c r="B714" s="52"/>
      <c r="C714" s="52"/>
      <c r="D714" s="52"/>
      <c r="E714" s="52"/>
      <c r="F714" s="52"/>
      <c r="G714" s="52"/>
      <c r="H714" s="52"/>
      <c r="I714" s="52"/>
      <c r="J714" s="52"/>
      <c r="K714" s="52"/>
    </row>
    <row r="715" spans="1:11" ht="12.75" x14ac:dyDescent="0.2">
      <c r="A715" s="52"/>
      <c r="B715" s="52"/>
      <c r="C715" s="52"/>
      <c r="D715" s="52"/>
      <c r="E715" s="52"/>
      <c r="F715" s="52"/>
      <c r="G715" s="52"/>
      <c r="H715" s="52"/>
      <c r="I715" s="52"/>
      <c r="J715" s="52"/>
      <c r="K715" s="52"/>
    </row>
    <row r="716" spans="1:11" ht="12.75" x14ac:dyDescent="0.2">
      <c r="A716" s="52"/>
      <c r="B716" s="52"/>
      <c r="C716" s="52"/>
      <c r="D716" s="52"/>
      <c r="E716" s="52"/>
      <c r="F716" s="52"/>
      <c r="G716" s="52"/>
      <c r="H716" s="52"/>
      <c r="I716" s="52"/>
      <c r="J716" s="52"/>
      <c r="K716" s="52"/>
    </row>
    <row r="717" spans="1:11" ht="12.75" x14ac:dyDescent="0.2">
      <c r="A717" s="52"/>
      <c r="B717" s="52"/>
      <c r="C717" s="52"/>
      <c r="D717" s="52"/>
      <c r="E717" s="52"/>
      <c r="F717" s="52"/>
      <c r="G717" s="52"/>
      <c r="H717" s="52"/>
      <c r="I717" s="52"/>
      <c r="J717" s="52"/>
      <c r="K717" s="52"/>
    </row>
    <row r="718" spans="1:11" ht="12.75" x14ac:dyDescent="0.2">
      <c r="A718" s="52"/>
      <c r="B718" s="52"/>
      <c r="C718" s="52"/>
      <c r="D718" s="52"/>
      <c r="E718" s="52"/>
      <c r="F718" s="52"/>
      <c r="G718" s="52"/>
      <c r="H718" s="52"/>
      <c r="I718" s="52"/>
      <c r="J718" s="52"/>
      <c r="K718" s="52"/>
    </row>
    <row r="719" spans="1:11" ht="12.75" x14ac:dyDescent="0.2">
      <c r="A719" s="52"/>
      <c r="B719" s="52"/>
      <c r="C719" s="52"/>
      <c r="D719" s="52"/>
      <c r="E719" s="52"/>
      <c r="F719" s="52"/>
      <c r="G719" s="52"/>
      <c r="H719" s="52"/>
      <c r="I719" s="52"/>
      <c r="J719" s="52"/>
      <c r="K719" s="52"/>
    </row>
    <row r="720" spans="1:11" ht="12.75" x14ac:dyDescent="0.2">
      <c r="A720" s="52"/>
      <c r="B720" s="52"/>
      <c r="C720" s="52"/>
      <c r="D720" s="52"/>
      <c r="E720" s="52"/>
      <c r="F720" s="52"/>
      <c r="G720" s="52"/>
      <c r="H720" s="52"/>
      <c r="I720" s="52"/>
      <c r="J720" s="52"/>
      <c r="K720" s="52"/>
    </row>
    <row r="721" spans="1:11" ht="12.75" x14ac:dyDescent="0.2">
      <c r="A721" s="52"/>
      <c r="B721" s="52"/>
      <c r="C721" s="52"/>
      <c r="D721" s="52"/>
      <c r="E721" s="52"/>
      <c r="F721" s="52"/>
      <c r="G721" s="52"/>
      <c r="H721" s="52"/>
      <c r="I721" s="52"/>
      <c r="J721" s="52"/>
      <c r="K721" s="52"/>
    </row>
    <row r="722" spans="1:11" ht="12.75" x14ac:dyDescent="0.2">
      <c r="A722" s="52"/>
      <c r="B722" s="52"/>
      <c r="C722" s="52"/>
      <c r="D722" s="52"/>
      <c r="E722" s="52"/>
      <c r="F722" s="52"/>
      <c r="G722" s="52"/>
      <c r="H722" s="52"/>
      <c r="I722" s="52"/>
      <c r="J722" s="52"/>
      <c r="K722" s="52"/>
    </row>
    <row r="723" spans="1:11" ht="12.75" x14ac:dyDescent="0.2">
      <c r="A723" s="52"/>
      <c r="B723" s="52"/>
      <c r="C723" s="52"/>
      <c r="D723" s="52"/>
      <c r="E723" s="52"/>
      <c r="F723" s="52"/>
      <c r="G723" s="52"/>
      <c r="H723" s="52"/>
      <c r="I723" s="52"/>
      <c r="J723" s="52"/>
      <c r="K723" s="52"/>
    </row>
    <row r="724" spans="1:11" ht="12.75" x14ac:dyDescent="0.2">
      <c r="A724" s="52"/>
      <c r="B724" s="52"/>
      <c r="C724" s="52"/>
      <c r="D724" s="52"/>
      <c r="E724" s="52"/>
      <c r="F724" s="52"/>
      <c r="G724" s="52"/>
      <c r="H724" s="52"/>
      <c r="I724" s="52"/>
      <c r="J724" s="52"/>
      <c r="K724" s="52"/>
    </row>
    <row r="725" spans="1:11" ht="12.75" x14ac:dyDescent="0.2">
      <c r="A725" s="52"/>
      <c r="B725" s="52"/>
      <c r="C725" s="52"/>
      <c r="D725" s="52"/>
      <c r="E725" s="52"/>
      <c r="F725" s="52"/>
      <c r="G725" s="52"/>
      <c r="H725" s="52"/>
      <c r="I725" s="52"/>
      <c r="J725" s="52"/>
      <c r="K725" s="52"/>
    </row>
    <row r="726" spans="1:11" ht="12.75" x14ac:dyDescent="0.2">
      <c r="A726" s="52"/>
      <c r="B726" s="52"/>
      <c r="C726" s="52"/>
      <c r="D726" s="52"/>
      <c r="E726" s="52"/>
      <c r="F726" s="52"/>
      <c r="G726" s="52"/>
      <c r="H726" s="52"/>
      <c r="I726" s="52"/>
      <c r="J726" s="52"/>
      <c r="K726" s="52"/>
    </row>
    <row r="727" spans="1:11" ht="12.75" x14ac:dyDescent="0.2">
      <c r="A727" s="52"/>
      <c r="B727" s="52"/>
      <c r="C727" s="52"/>
      <c r="D727" s="52"/>
      <c r="E727" s="52"/>
      <c r="F727" s="52"/>
      <c r="G727" s="52"/>
      <c r="H727" s="52"/>
      <c r="I727" s="52"/>
      <c r="J727" s="52"/>
      <c r="K727" s="52"/>
    </row>
    <row r="728" spans="1:11" ht="12.75" x14ac:dyDescent="0.2">
      <c r="A728" s="52"/>
      <c r="B728" s="52"/>
      <c r="C728" s="52"/>
      <c r="D728" s="52"/>
      <c r="E728" s="52"/>
      <c r="F728" s="52"/>
      <c r="G728" s="52"/>
      <c r="H728" s="52"/>
      <c r="I728" s="52"/>
      <c r="J728" s="52"/>
      <c r="K728" s="52"/>
    </row>
    <row r="729" spans="1:11" ht="12.75" x14ac:dyDescent="0.2">
      <c r="A729" s="52"/>
      <c r="B729" s="52"/>
      <c r="C729" s="52"/>
      <c r="D729" s="52"/>
      <c r="E729" s="52"/>
      <c r="F729" s="52"/>
      <c r="G729" s="52"/>
      <c r="H729" s="52"/>
      <c r="I729" s="52"/>
      <c r="J729" s="52"/>
      <c r="K729" s="52"/>
    </row>
    <row r="730" spans="1:11" ht="12.75" x14ac:dyDescent="0.2">
      <c r="A730" s="52"/>
      <c r="B730" s="52"/>
      <c r="C730" s="52"/>
      <c r="D730" s="52"/>
      <c r="E730" s="52"/>
      <c r="F730" s="52"/>
      <c r="G730" s="52"/>
      <c r="H730" s="52"/>
      <c r="I730" s="52"/>
      <c r="J730" s="52"/>
      <c r="K730" s="52"/>
    </row>
    <row r="731" spans="1:11" ht="12.75" x14ac:dyDescent="0.2">
      <c r="A731" s="52"/>
      <c r="B731" s="52"/>
      <c r="C731" s="52"/>
      <c r="D731" s="52"/>
      <c r="E731" s="52"/>
      <c r="F731" s="52"/>
      <c r="G731" s="52"/>
      <c r="H731" s="52"/>
      <c r="I731" s="52"/>
      <c r="J731" s="52"/>
      <c r="K731" s="52"/>
    </row>
    <row r="732" spans="1:11" ht="12.75" x14ac:dyDescent="0.2">
      <c r="A732" s="52"/>
      <c r="B732" s="52"/>
      <c r="C732" s="52"/>
      <c r="D732" s="52"/>
      <c r="E732" s="52"/>
      <c r="F732" s="52"/>
      <c r="G732" s="52"/>
      <c r="H732" s="52"/>
      <c r="I732" s="52"/>
      <c r="J732" s="52"/>
      <c r="K732" s="52"/>
    </row>
    <row r="733" spans="1:11" ht="12.75" x14ac:dyDescent="0.2">
      <c r="A733" s="52"/>
      <c r="B733" s="52"/>
      <c r="C733" s="52"/>
      <c r="D733" s="52"/>
      <c r="E733" s="52"/>
      <c r="F733" s="52"/>
      <c r="G733" s="52"/>
      <c r="H733" s="52"/>
      <c r="I733" s="52"/>
      <c r="J733" s="52"/>
      <c r="K733" s="52"/>
    </row>
    <row r="734" spans="1:11" ht="12.75" x14ac:dyDescent="0.2">
      <c r="A734" s="52"/>
      <c r="B734" s="52"/>
      <c r="C734" s="52"/>
      <c r="D734" s="52"/>
      <c r="E734" s="52"/>
      <c r="F734" s="52"/>
      <c r="G734" s="52"/>
      <c r="H734" s="52"/>
      <c r="I734" s="52"/>
      <c r="J734" s="52"/>
      <c r="K734" s="52"/>
    </row>
    <row r="735" spans="1:11" ht="12.75" x14ac:dyDescent="0.2">
      <c r="A735" s="52"/>
      <c r="B735" s="52"/>
      <c r="C735" s="52"/>
      <c r="D735" s="52"/>
      <c r="E735" s="52"/>
      <c r="F735" s="52"/>
      <c r="G735" s="52"/>
      <c r="H735" s="52"/>
      <c r="I735" s="52"/>
      <c r="J735" s="52"/>
      <c r="K735" s="52"/>
    </row>
    <row r="736" spans="1:11" ht="12.75" x14ac:dyDescent="0.2">
      <c r="A736" s="52"/>
      <c r="B736" s="52"/>
      <c r="C736" s="52"/>
      <c r="D736" s="52"/>
      <c r="E736" s="52"/>
      <c r="F736" s="52"/>
      <c r="G736" s="52"/>
      <c r="H736" s="52"/>
      <c r="I736" s="52"/>
      <c r="J736" s="52"/>
      <c r="K736" s="52"/>
    </row>
    <row r="737" spans="1:11" ht="12.75" x14ac:dyDescent="0.2">
      <c r="A737" s="52"/>
      <c r="B737" s="52"/>
      <c r="C737" s="52"/>
      <c r="D737" s="52"/>
      <c r="E737" s="52"/>
      <c r="F737" s="52"/>
      <c r="G737" s="52"/>
      <c r="H737" s="52"/>
      <c r="I737" s="52"/>
      <c r="J737" s="52"/>
      <c r="K737" s="52"/>
    </row>
    <row r="738" spans="1:11" ht="12.75" x14ac:dyDescent="0.2">
      <c r="A738" s="52"/>
      <c r="B738" s="52"/>
      <c r="C738" s="52"/>
      <c r="D738" s="52"/>
      <c r="E738" s="52"/>
      <c r="F738" s="52"/>
      <c r="G738" s="52"/>
      <c r="H738" s="52"/>
      <c r="I738" s="52"/>
      <c r="J738" s="52"/>
      <c r="K738" s="52"/>
    </row>
    <row r="739" spans="1:11" ht="12.75" x14ac:dyDescent="0.2">
      <c r="A739" s="52"/>
      <c r="B739" s="52"/>
      <c r="C739" s="52"/>
      <c r="D739" s="52"/>
      <c r="E739" s="52"/>
      <c r="F739" s="52"/>
      <c r="G739" s="52"/>
      <c r="H739" s="52"/>
      <c r="I739" s="52"/>
      <c r="J739" s="52"/>
      <c r="K739" s="52"/>
    </row>
    <row r="740" spans="1:11" ht="12.75" x14ac:dyDescent="0.2">
      <c r="A740" s="52"/>
      <c r="B740" s="52"/>
      <c r="C740" s="52"/>
      <c r="D740" s="52"/>
      <c r="E740" s="52"/>
      <c r="F740" s="52"/>
      <c r="G740" s="52"/>
      <c r="H740" s="52"/>
      <c r="I740" s="52"/>
      <c r="J740" s="52"/>
      <c r="K740" s="52"/>
    </row>
    <row r="741" spans="1:11" ht="12.75" x14ac:dyDescent="0.2">
      <c r="A741" s="52"/>
      <c r="B741" s="52"/>
      <c r="C741" s="52"/>
      <c r="D741" s="52"/>
      <c r="E741" s="52"/>
      <c r="F741" s="52"/>
      <c r="G741" s="52"/>
      <c r="H741" s="52"/>
      <c r="I741" s="52"/>
      <c r="J741" s="52"/>
      <c r="K741" s="52"/>
    </row>
    <row r="742" spans="1:11" ht="12.75" x14ac:dyDescent="0.2">
      <c r="A742" s="52"/>
      <c r="B742" s="52"/>
      <c r="C742" s="52"/>
      <c r="D742" s="52"/>
      <c r="E742" s="52"/>
      <c r="F742" s="52"/>
      <c r="G742" s="52"/>
      <c r="H742" s="52"/>
      <c r="I742" s="52"/>
      <c r="J742" s="52"/>
      <c r="K742" s="52"/>
    </row>
    <row r="743" spans="1:11" ht="12.75" x14ac:dyDescent="0.2">
      <c r="A743" s="52"/>
      <c r="B743" s="52"/>
      <c r="C743" s="52"/>
      <c r="D743" s="52"/>
      <c r="E743" s="52"/>
      <c r="F743" s="52"/>
      <c r="G743" s="52"/>
      <c r="H743" s="52"/>
      <c r="I743" s="52"/>
      <c r="J743" s="52"/>
      <c r="K743" s="52"/>
    </row>
    <row r="744" spans="1:11" ht="12.75" x14ac:dyDescent="0.2">
      <c r="A744" s="52"/>
      <c r="B744" s="52"/>
      <c r="C744" s="52"/>
      <c r="D744" s="52"/>
      <c r="E744" s="52"/>
      <c r="F744" s="52"/>
      <c r="G744" s="52"/>
      <c r="H744" s="52"/>
      <c r="I744" s="52"/>
      <c r="J744" s="52"/>
      <c r="K744" s="52"/>
    </row>
    <row r="745" spans="1:11" ht="12.75" x14ac:dyDescent="0.2">
      <c r="A745" s="52"/>
      <c r="B745" s="52"/>
      <c r="C745" s="52"/>
      <c r="D745" s="52"/>
      <c r="E745" s="52"/>
      <c r="F745" s="52"/>
      <c r="G745" s="52"/>
      <c r="H745" s="52"/>
      <c r="I745" s="52"/>
      <c r="J745" s="52"/>
      <c r="K745" s="52"/>
    </row>
    <row r="746" spans="1:11" ht="12.75" x14ac:dyDescent="0.2">
      <c r="A746" s="52"/>
      <c r="B746" s="52"/>
      <c r="C746" s="52"/>
      <c r="D746" s="52"/>
      <c r="E746" s="52"/>
      <c r="F746" s="52"/>
      <c r="G746" s="52"/>
      <c r="H746" s="52"/>
      <c r="I746" s="52"/>
      <c r="J746" s="52"/>
      <c r="K746" s="52"/>
    </row>
    <row r="747" spans="1:11" ht="12.75" x14ac:dyDescent="0.2">
      <c r="A747" s="52"/>
      <c r="B747" s="52"/>
      <c r="C747" s="52"/>
      <c r="D747" s="52"/>
      <c r="E747" s="52"/>
      <c r="F747" s="52"/>
      <c r="G747" s="52"/>
      <c r="H747" s="52"/>
      <c r="I747" s="52"/>
      <c r="J747" s="52"/>
      <c r="K747" s="52"/>
    </row>
    <row r="748" spans="1:11" ht="12.75" x14ac:dyDescent="0.2">
      <c r="A748" s="52"/>
      <c r="B748" s="52"/>
      <c r="C748" s="52"/>
      <c r="D748" s="52"/>
      <c r="E748" s="52"/>
      <c r="F748" s="52"/>
      <c r="G748" s="52"/>
      <c r="H748" s="52"/>
      <c r="I748" s="52"/>
      <c r="J748" s="52"/>
      <c r="K748" s="52"/>
    </row>
    <row r="749" spans="1:11" ht="12.75" x14ac:dyDescent="0.2">
      <c r="A749" s="52"/>
      <c r="B749" s="52"/>
      <c r="C749" s="52"/>
      <c r="D749" s="52"/>
      <c r="E749" s="52"/>
      <c r="F749" s="52"/>
      <c r="G749" s="52"/>
      <c r="H749" s="52"/>
      <c r="I749" s="52"/>
      <c r="J749" s="52"/>
      <c r="K749" s="52"/>
    </row>
    <row r="750" spans="1:11" ht="12.75" x14ac:dyDescent="0.2">
      <c r="A750" s="52"/>
      <c r="B750" s="52"/>
      <c r="C750" s="52"/>
      <c r="D750" s="52"/>
      <c r="E750" s="52"/>
      <c r="F750" s="52"/>
      <c r="G750" s="52"/>
      <c r="H750" s="52"/>
      <c r="I750" s="52"/>
      <c r="J750" s="52"/>
      <c r="K750" s="52"/>
    </row>
    <row r="751" spans="1:11" ht="12.75" x14ac:dyDescent="0.2">
      <c r="A751" s="52"/>
      <c r="B751" s="52"/>
      <c r="C751" s="52"/>
      <c r="D751" s="52"/>
      <c r="E751" s="52"/>
      <c r="F751" s="52"/>
      <c r="G751" s="52"/>
      <c r="H751" s="52"/>
      <c r="I751" s="52"/>
      <c r="J751" s="52"/>
      <c r="K751" s="52"/>
    </row>
    <row r="752" spans="1:11" ht="12.75" x14ac:dyDescent="0.2">
      <c r="A752" s="52"/>
      <c r="B752" s="52"/>
      <c r="C752" s="52"/>
      <c r="D752" s="52"/>
      <c r="E752" s="52"/>
      <c r="F752" s="52"/>
      <c r="G752" s="52"/>
      <c r="H752" s="52"/>
      <c r="I752" s="52"/>
      <c r="J752" s="52"/>
      <c r="K752" s="52"/>
    </row>
    <row r="753" spans="1:11" ht="12.75" x14ac:dyDescent="0.2">
      <c r="A753" s="52"/>
      <c r="B753" s="52"/>
      <c r="C753" s="52"/>
      <c r="D753" s="52"/>
      <c r="E753" s="52"/>
      <c r="F753" s="52"/>
      <c r="G753" s="52"/>
      <c r="H753" s="52"/>
      <c r="I753" s="52"/>
      <c r="J753" s="52"/>
      <c r="K753" s="52"/>
    </row>
    <row r="754" spans="1:11" ht="12.75" x14ac:dyDescent="0.2">
      <c r="A754" s="52"/>
      <c r="B754" s="52"/>
      <c r="C754" s="52"/>
      <c r="D754" s="52"/>
      <c r="E754" s="52"/>
      <c r="F754" s="52"/>
      <c r="G754" s="52"/>
      <c r="H754" s="52"/>
      <c r="I754" s="52"/>
      <c r="J754" s="52"/>
      <c r="K754" s="52"/>
    </row>
    <row r="755" spans="1:11" ht="12.75" x14ac:dyDescent="0.2">
      <c r="A755" s="52"/>
      <c r="B755" s="52"/>
      <c r="C755" s="52"/>
      <c r="D755" s="52"/>
      <c r="E755" s="52"/>
      <c r="F755" s="52"/>
      <c r="G755" s="52"/>
      <c r="H755" s="52"/>
      <c r="I755" s="52"/>
      <c r="J755" s="52"/>
      <c r="K755" s="52"/>
    </row>
    <row r="756" spans="1:11" ht="12.75" x14ac:dyDescent="0.2">
      <c r="A756" s="52"/>
      <c r="B756" s="52"/>
      <c r="C756" s="52"/>
      <c r="D756" s="52"/>
      <c r="E756" s="52"/>
      <c r="F756" s="52"/>
      <c r="G756" s="52"/>
      <c r="H756" s="52"/>
      <c r="I756" s="52"/>
      <c r="J756" s="52"/>
      <c r="K756" s="52"/>
    </row>
    <row r="757" spans="1:11" ht="12.75" x14ac:dyDescent="0.2">
      <c r="A757" s="52"/>
      <c r="B757" s="52"/>
      <c r="C757" s="52"/>
      <c r="D757" s="52"/>
      <c r="E757" s="52"/>
      <c r="F757" s="52"/>
      <c r="G757" s="52"/>
      <c r="H757" s="52"/>
      <c r="I757" s="52"/>
      <c r="J757" s="52"/>
      <c r="K757" s="52"/>
    </row>
    <row r="758" spans="1:11" ht="12.75" x14ac:dyDescent="0.2">
      <c r="A758" s="52"/>
      <c r="B758" s="52"/>
      <c r="C758" s="52"/>
      <c r="D758" s="52"/>
      <c r="E758" s="52"/>
      <c r="F758" s="52"/>
      <c r="G758" s="52"/>
      <c r="H758" s="52"/>
      <c r="I758" s="52"/>
      <c r="J758" s="52"/>
      <c r="K758" s="52"/>
    </row>
    <row r="759" spans="1:11" ht="12.75" x14ac:dyDescent="0.2">
      <c r="A759" s="52"/>
      <c r="B759" s="52"/>
      <c r="C759" s="52"/>
      <c r="D759" s="52"/>
      <c r="E759" s="52"/>
      <c r="F759" s="52"/>
      <c r="G759" s="52"/>
      <c r="H759" s="52"/>
      <c r="I759" s="52"/>
      <c r="J759" s="52"/>
      <c r="K759" s="52"/>
    </row>
    <row r="760" spans="1:11" ht="12.75" x14ac:dyDescent="0.2">
      <c r="A760" s="52"/>
      <c r="B760" s="52"/>
      <c r="C760" s="52"/>
      <c r="D760" s="52"/>
      <c r="E760" s="52"/>
      <c r="F760" s="52"/>
      <c r="G760" s="52"/>
      <c r="H760" s="52"/>
      <c r="I760" s="52"/>
      <c r="J760" s="52"/>
      <c r="K760" s="52"/>
    </row>
    <row r="761" spans="1:11" ht="12.75" x14ac:dyDescent="0.2">
      <c r="A761" s="52"/>
      <c r="B761" s="52"/>
      <c r="C761" s="52"/>
      <c r="D761" s="52"/>
      <c r="E761" s="52"/>
      <c r="F761" s="52"/>
      <c r="G761" s="52"/>
      <c r="H761" s="52"/>
      <c r="I761" s="52"/>
      <c r="J761" s="52"/>
      <c r="K761" s="52"/>
    </row>
    <row r="762" spans="1:11" ht="12.75" x14ac:dyDescent="0.2">
      <c r="A762" s="52"/>
      <c r="B762" s="52"/>
      <c r="C762" s="52"/>
      <c r="D762" s="52"/>
      <c r="E762" s="52"/>
      <c r="F762" s="52"/>
      <c r="G762" s="52"/>
      <c r="H762" s="52"/>
      <c r="I762" s="52"/>
      <c r="J762" s="52"/>
      <c r="K762" s="52"/>
    </row>
    <row r="763" spans="1:11" ht="12.75" x14ac:dyDescent="0.2">
      <c r="A763" s="52"/>
      <c r="B763" s="52"/>
      <c r="C763" s="52"/>
      <c r="D763" s="52"/>
      <c r="E763" s="52"/>
      <c r="F763" s="52"/>
      <c r="G763" s="52"/>
      <c r="H763" s="52"/>
      <c r="I763" s="52"/>
      <c r="J763" s="52"/>
      <c r="K763" s="52"/>
    </row>
    <row r="764" spans="1:11" ht="12.75" x14ac:dyDescent="0.2">
      <c r="A764" s="52"/>
      <c r="B764" s="52"/>
      <c r="C764" s="52"/>
      <c r="D764" s="52"/>
      <c r="E764" s="52"/>
      <c r="F764" s="52"/>
      <c r="G764" s="52"/>
      <c r="H764" s="52"/>
      <c r="I764" s="52"/>
      <c r="J764" s="52"/>
      <c r="K764" s="52"/>
    </row>
    <row r="765" spans="1:11" ht="12.75" x14ac:dyDescent="0.2">
      <c r="A765" s="52"/>
      <c r="B765" s="52"/>
      <c r="C765" s="52"/>
      <c r="D765" s="52"/>
      <c r="E765" s="52"/>
      <c r="F765" s="52"/>
      <c r="G765" s="52"/>
      <c r="H765" s="52"/>
      <c r="I765" s="52"/>
      <c r="J765" s="52"/>
      <c r="K765" s="52"/>
    </row>
    <row r="766" spans="1:11" ht="12.75" x14ac:dyDescent="0.2">
      <c r="A766" s="52"/>
      <c r="B766" s="52"/>
      <c r="C766" s="52"/>
      <c r="D766" s="52"/>
      <c r="E766" s="52"/>
      <c r="F766" s="52"/>
      <c r="G766" s="52"/>
      <c r="H766" s="52"/>
      <c r="I766" s="52"/>
      <c r="J766" s="52"/>
      <c r="K766" s="52"/>
    </row>
    <row r="767" spans="1:11" ht="12.75" x14ac:dyDescent="0.2">
      <c r="A767" s="52"/>
      <c r="B767" s="52"/>
      <c r="C767" s="52"/>
      <c r="D767" s="52"/>
      <c r="E767" s="52"/>
      <c r="F767" s="52"/>
      <c r="G767" s="52"/>
      <c r="H767" s="52"/>
      <c r="I767" s="52"/>
      <c r="J767" s="52"/>
      <c r="K767" s="52"/>
    </row>
    <row r="768" spans="1:11" ht="12.75" x14ac:dyDescent="0.2">
      <c r="A768" s="52"/>
      <c r="B768" s="52"/>
      <c r="C768" s="52"/>
      <c r="D768" s="52"/>
      <c r="E768" s="52"/>
      <c r="F768" s="52"/>
      <c r="G768" s="52"/>
      <c r="H768" s="52"/>
      <c r="I768" s="52"/>
      <c r="J768" s="52"/>
      <c r="K768" s="52"/>
    </row>
    <row r="769" spans="1:11" ht="12.75" x14ac:dyDescent="0.2">
      <c r="A769" s="52"/>
      <c r="B769" s="52"/>
      <c r="C769" s="52"/>
      <c r="D769" s="52"/>
      <c r="E769" s="52"/>
      <c r="F769" s="52"/>
      <c r="G769" s="52"/>
      <c r="H769" s="52"/>
      <c r="I769" s="52"/>
      <c r="J769" s="52"/>
      <c r="K769" s="52"/>
    </row>
    <row r="770" spans="1:11" ht="12.75" x14ac:dyDescent="0.2">
      <c r="A770" s="52"/>
      <c r="B770" s="52"/>
      <c r="C770" s="52"/>
      <c r="D770" s="52"/>
      <c r="E770" s="52"/>
      <c r="F770" s="52"/>
      <c r="G770" s="52"/>
      <c r="H770" s="52"/>
      <c r="I770" s="52"/>
      <c r="J770" s="52"/>
      <c r="K770" s="52"/>
    </row>
    <row r="771" spans="1:11" ht="12.75" x14ac:dyDescent="0.2">
      <c r="A771" s="52"/>
      <c r="B771" s="52"/>
      <c r="C771" s="52"/>
      <c r="D771" s="52"/>
      <c r="E771" s="52"/>
      <c r="F771" s="52"/>
      <c r="G771" s="52"/>
      <c r="H771" s="52"/>
      <c r="I771" s="52"/>
      <c r="J771" s="52"/>
      <c r="K771" s="52"/>
    </row>
    <row r="772" spans="1:11" ht="12.75" x14ac:dyDescent="0.2">
      <c r="A772" s="52"/>
      <c r="B772" s="52"/>
      <c r="C772" s="52"/>
      <c r="D772" s="52"/>
      <c r="E772" s="52"/>
      <c r="F772" s="52"/>
      <c r="G772" s="52"/>
      <c r="H772" s="52"/>
      <c r="I772" s="52"/>
      <c r="J772" s="52"/>
      <c r="K772" s="52"/>
    </row>
    <row r="773" spans="1:11" ht="12.75" x14ac:dyDescent="0.2">
      <c r="A773" s="52"/>
      <c r="B773" s="52"/>
      <c r="C773" s="52"/>
      <c r="D773" s="52"/>
      <c r="E773" s="52"/>
      <c r="F773" s="52"/>
      <c r="G773" s="52"/>
      <c r="H773" s="52"/>
      <c r="I773" s="52"/>
      <c r="J773" s="52"/>
      <c r="K773" s="52"/>
    </row>
    <row r="774" spans="1:11" ht="12.75" x14ac:dyDescent="0.2">
      <c r="A774" s="52"/>
      <c r="B774" s="52"/>
      <c r="C774" s="52"/>
      <c r="D774" s="52"/>
      <c r="E774" s="52"/>
      <c r="F774" s="52"/>
      <c r="G774" s="52"/>
      <c r="H774" s="52"/>
      <c r="I774" s="52"/>
      <c r="J774" s="52"/>
      <c r="K774" s="52"/>
    </row>
    <row r="775" spans="1:11" ht="12.75" x14ac:dyDescent="0.2">
      <c r="A775" s="52"/>
      <c r="B775" s="52"/>
      <c r="C775" s="52"/>
      <c r="D775" s="52"/>
      <c r="E775" s="52"/>
      <c r="F775" s="52"/>
      <c r="G775" s="52"/>
      <c r="H775" s="52"/>
      <c r="I775" s="52"/>
      <c r="J775" s="52"/>
      <c r="K775" s="52"/>
    </row>
    <row r="776" spans="1:11" ht="12.75" x14ac:dyDescent="0.2">
      <c r="A776" s="52"/>
      <c r="B776" s="52"/>
      <c r="C776" s="52"/>
      <c r="D776" s="52"/>
      <c r="E776" s="52"/>
      <c r="F776" s="52"/>
      <c r="G776" s="52"/>
      <c r="H776" s="52"/>
      <c r="I776" s="52"/>
      <c r="J776" s="52"/>
      <c r="K776" s="52"/>
    </row>
    <row r="777" spans="1:11" ht="12.75" x14ac:dyDescent="0.2">
      <c r="A777" s="52"/>
      <c r="B777" s="52"/>
      <c r="C777" s="52"/>
      <c r="D777" s="52"/>
      <c r="E777" s="52"/>
      <c r="F777" s="52"/>
      <c r="G777" s="52"/>
      <c r="H777" s="52"/>
      <c r="I777" s="52"/>
      <c r="J777" s="52"/>
      <c r="K777" s="52"/>
    </row>
    <row r="778" spans="1:11" ht="12.75" x14ac:dyDescent="0.2">
      <c r="A778" s="52"/>
      <c r="B778" s="52"/>
      <c r="C778" s="52"/>
      <c r="D778" s="52"/>
      <c r="E778" s="52"/>
      <c r="F778" s="52"/>
      <c r="G778" s="52"/>
      <c r="H778" s="52"/>
      <c r="I778" s="52"/>
      <c r="J778" s="52"/>
      <c r="K778" s="52"/>
    </row>
    <row r="779" spans="1:11" ht="12.75" x14ac:dyDescent="0.2">
      <c r="A779" s="52"/>
      <c r="B779" s="52"/>
      <c r="C779" s="52"/>
      <c r="D779" s="52"/>
      <c r="E779" s="52"/>
      <c r="F779" s="52"/>
      <c r="G779" s="52"/>
      <c r="H779" s="52"/>
      <c r="I779" s="52"/>
      <c r="J779" s="52"/>
      <c r="K779" s="52"/>
    </row>
    <row r="780" spans="1:11" ht="12.75" x14ac:dyDescent="0.2">
      <c r="A780" s="52"/>
      <c r="B780" s="52"/>
      <c r="C780" s="52"/>
      <c r="D780" s="52"/>
      <c r="E780" s="52"/>
      <c r="F780" s="52"/>
      <c r="G780" s="52"/>
      <c r="H780" s="52"/>
      <c r="I780" s="52"/>
      <c r="J780" s="52"/>
      <c r="K780" s="52"/>
    </row>
    <row r="781" spans="1:11" ht="12.75" x14ac:dyDescent="0.2">
      <c r="A781" s="52"/>
      <c r="B781" s="52"/>
      <c r="C781" s="52"/>
      <c r="D781" s="52"/>
      <c r="E781" s="52"/>
      <c r="F781" s="52"/>
      <c r="G781" s="52"/>
      <c r="H781" s="52"/>
      <c r="I781" s="52"/>
      <c r="J781" s="52"/>
      <c r="K781" s="52"/>
    </row>
    <row r="782" spans="1:11" ht="12.75" x14ac:dyDescent="0.2">
      <c r="A782" s="52"/>
      <c r="B782" s="52"/>
      <c r="C782" s="52"/>
      <c r="D782" s="52"/>
      <c r="E782" s="52"/>
      <c r="F782" s="52"/>
      <c r="G782" s="52"/>
      <c r="H782" s="52"/>
      <c r="I782" s="52"/>
      <c r="J782" s="52"/>
      <c r="K782" s="52"/>
    </row>
    <row r="783" spans="1:11" ht="12.75" x14ac:dyDescent="0.2">
      <c r="A783" s="52"/>
      <c r="B783" s="52"/>
      <c r="C783" s="52"/>
      <c r="D783" s="52"/>
      <c r="E783" s="52"/>
      <c r="F783" s="52"/>
      <c r="G783" s="52"/>
      <c r="H783" s="52"/>
      <c r="I783" s="52"/>
      <c r="J783" s="52"/>
      <c r="K783" s="52"/>
    </row>
    <row r="784" spans="1:11" ht="12.75" x14ac:dyDescent="0.2">
      <c r="A784" s="52"/>
      <c r="B784" s="52"/>
      <c r="C784" s="52"/>
      <c r="D784" s="52"/>
      <c r="E784" s="52"/>
      <c r="F784" s="52"/>
      <c r="G784" s="52"/>
      <c r="H784" s="52"/>
      <c r="I784" s="52"/>
      <c r="J784" s="52"/>
      <c r="K784" s="52"/>
    </row>
    <row r="785" spans="1:11" ht="12.75" x14ac:dyDescent="0.2">
      <c r="A785" s="52"/>
      <c r="B785" s="52"/>
      <c r="C785" s="52"/>
      <c r="D785" s="52"/>
      <c r="E785" s="52"/>
      <c r="F785" s="52"/>
      <c r="G785" s="52"/>
      <c r="H785" s="52"/>
      <c r="I785" s="52"/>
      <c r="J785" s="52"/>
      <c r="K785" s="52"/>
    </row>
    <row r="786" spans="1:11" ht="12.75" x14ac:dyDescent="0.2">
      <c r="A786" s="52"/>
      <c r="B786" s="52"/>
      <c r="C786" s="52"/>
      <c r="D786" s="52"/>
      <c r="E786" s="52"/>
      <c r="F786" s="52"/>
      <c r="G786" s="52"/>
      <c r="H786" s="52"/>
      <c r="I786" s="52"/>
      <c r="J786" s="52"/>
      <c r="K786" s="52"/>
    </row>
    <row r="787" spans="1:11" ht="12.75" x14ac:dyDescent="0.2">
      <c r="A787" s="52"/>
      <c r="B787" s="52"/>
      <c r="C787" s="52"/>
      <c r="D787" s="52"/>
      <c r="E787" s="52"/>
      <c r="F787" s="52"/>
      <c r="G787" s="52"/>
      <c r="H787" s="52"/>
      <c r="I787" s="52"/>
      <c r="J787" s="52"/>
      <c r="K787" s="52"/>
    </row>
    <row r="788" spans="1:11" ht="12.75" x14ac:dyDescent="0.2">
      <c r="A788" s="52"/>
      <c r="B788" s="52"/>
      <c r="C788" s="52"/>
      <c r="D788" s="52"/>
      <c r="E788" s="52"/>
      <c r="F788" s="52"/>
      <c r="G788" s="52"/>
      <c r="H788" s="52"/>
      <c r="I788" s="52"/>
      <c r="J788" s="52"/>
      <c r="K788" s="52"/>
    </row>
    <row r="789" spans="1:11" ht="12.75" x14ac:dyDescent="0.2">
      <c r="A789" s="52"/>
      <c r="B789" s="52"/>
      <c r="C789" s="52"/>
      <c r="D789" s="52"/>
      <c r="E789" s="52"/>
      <c r="F789" s="52"/>
      <c r="G789" s="52"/>
      <c r="H789" s="52"/>
      <c r="I789" s="52"/>
      <c r="J789" s="52"/>
      <c r="K789" s="52"/>
    </row>
    <row r="790" spans="1:11" ht="12.75" x14ac:dyDescent="0.2">
      <c r="A790" s="52"/>
      <c r="B790" s="52"/>
      <c r="C790" s="52"/>
      <c r="D790" s="52"/>
      <c r="E790" s="52"/>
      <c r="F790" s="52"/>
      <c r="G790" s="52"/>
      <c r="H790" s="52"/>
      <c r="I790" s="52"/>
      <c r="J790" s="52"/>
      <c r="K790" s="52"/>
    </row>
    <row r="791" spans="1:11" ht="12.75" x14ac:dyDescent="0.2">
      <c r="A791" s="52"/>
      <c r="B791" s="52"/>
      <c r="C791" s="52"/>
      <c r="D791" s="52"/>
      <c r="E791" s="52"/>
      <c r="F791" s="52"/>
      <c r="G791" s="52"/>
      <c r="H791" s="52"/>
      <c r="I791" s="52"/>
      <c r="J791" s="52"/>
      <c r="K791" s="52"/>
    </row>
    <row r="792" spans="1:11" ht="12.75" x14ac:dyDescent="0.2">
      <c r="A792" s="52"/>
      <c r="B792" s="52"/>
      <c r="C792" s="52"/>
      <c r="D792" s="52"/>
      <c r="E792" s="52"/>
      <c r="F792" s="52"/>
      <c r="G792" s="52"/>
      <c r="H792" s="52"/>
      <c r="I792" s="52"/>
      <c r="J792" s="52"/>
      <c r="K792" s="52"/>
    </row>
    <row r="793" spans="1:11" ht="12.75" x14ac:dyDescent="0.2">
      <c r="A793" s="52"/>
      <c r="B793" s="52"/>
      <c r="C793" s="52"/>
      <c r="D793" s="52"/>
      <c r="E793" s="52"/>
      <c r="F793" s="52"/>
      <c r="G793" s="52"/>
      <c r="H793" s="52"/>
      <c r="I793" s="52"/>
      <c r="J793" s="52"/>
      <c r="K793" s="52"/>
    </row>
    <row r="794" spans="1:11" ht="12.75" x14ac:dyDescent="0.2">
      <c r="A794" s="52"/>
      <c r="B794" s="52"/>
      <c r="C794" s="52"/>
      <c r="D794" s="52"/>
      <c r="E794" s="52"/>
      <c r="F794" s="52"/>
      <c r="G794" s="52"/>
      <c r="H794" s="52"/>
      <c r="I794" s="52"/>
      <c r="J794" s="52"/>
      <c r="K794" s="52"/>
    </row>
    <row r="795" spans="1:11" ht="12.75" x14ac:dyDescent="0.2">
      <c r="A795" s="52"/>
      <c r="B795" s="52"/>
      <c r="C795" s="52"/>
      <c r="D795" s="52"/>
      <c r="E795" s="52"/>
      <c r="F795" s="52"/>
      <c r="G795" s="52"/>
      <c r="H795" s="52"/>
      <c r="I795" s="52"/>
      <c r="J795" s="52"/>
      <c r="K795" s="52"/>
    </row>
    <row r="796" spans="1:11" ht="12.75" x14ac:dyDescent="0.2">
      <c r="A796" s="52"/>
      <c r="B796" s="52"/>
      <c r="C796" s="52"/>
      <c r="D796" s="52"/>
      <c r="E796" s="52"/>
      <c r="F796" s="52"/>
      <c r="G796" s="52"/>
      <c r="H796" s="52"/>
      <c r="I796" s="52"/>
      <c r="J796" s="52"/>
      <c r="K796" s="52"/>
    </row>
    <row r="797" spans="1:11" ht="12.75" x14ac:dyDescent="0.2">
      <c r="A797" s="52"/>
      <c r="B797" s="52"/>
      <c r="C797" s="52"/>
      <c r="D797" s="52"/>
      <c r="E797" s="52"/>
      <c r="F797" s="52"/>
      <c r="G797" s="52"/>
      <c r="H797" s="52"/>
      <c r="I797" s="52"/>
      <c r="J797" s="52"/>
      <c r="K797" s="52"/>
    </row>
    <row r="798" spans="1:11" ht="12.75" x14ac:dyDescent="0.2">
      <c r="A798" s="52"/>
      <c r="B798" s="52"/>
      <c r="C798" s="52"/>
      <c r="D798" s="52"/>
      <c r="E798" s="52"/>
      <c r="F798" s="52"/>
      <c r="G798" s="52"/>
      <c r="H798" s="52"/>
      <c r="I798" s="52"/>
      <c r="J798" s="52"/>
      <c r="K798" s="52"/>
    </row>
    <row r="799" spans="1:11" ht="12.75" x14ac:dyDescent="0.2">
      <c r="A799" s="52"/>
      <c r="B799" s="52"/>
      <c r="C799" s="52"/>
      <c r="D799" s="52"/>
      <c r="E799" s="52"/>
      <c r="F799" s="52"/>
      <c r="G799" s="52"/>
      <c r="H799" s="52"/>
      <c r="I799" s="52"/>
      <c r="J799" s="52"/>
      <c r="K799" s="52"/>
    </row>
    <row r="800" spans="1:11" ht="12.75" x14ac:dyDescent="0.2">
      <c r="A800" s="52"/>
      <c r="B800" s="52"/>
      <c r="C800" s="52"/>
      <c r="D800" s="52"/>
      <c r="E800" s="52"/>
      <c r="F800" s="52"/>
      <c r="G800" s="52"/>
      <c r="H800" s="52"/>
      <c r="I800" s="52"/>
      <c r="J800" s="52"/>
      <c r="K800" s="52"/>
    </row>
    <row r="801" spans="1:11" ht="12.75" x14ac:dyDescent="0.2">
      <c r="A801" s="52"/>
      <c r="B801" s="52"/>
      <c r="C801" s="52"/>
      <c r="D801" s="52"/>
      <c r="E801" s="52"/>
      <c r="F801" s="52"/>
      <c r="G801" s="52"/>
      <c r="H801" s="52"/>
      <c r="I801" s="52"/>
      <c r="J801" s="52"/>
      <c r="K801" s="52"/>
    </row>
    <row r="802" spans="1:11" ht="12.75" x14ac:dyDescent="0.2">
      <c r="A802" s="52"/>
      <c r="B802" s="52"/>
      <c r="C802" s="52"/>
      <c r="D802" s="52"/>
      <c r="E802" s="52"/>
      <c r="F802" s="52"/>
      <c r="G802" s="52"/>
      <c r="H802" s="52"/>
      <c r="I802" s="52"/>
      <c r="J802" s="52"/>
      <c r="K802" s="52"/>
    </row>
    <row r="803" spans="1:11" ht="12.75" x14ac:dyDescent="0.2">
      <c r="A803" s="52"/>
      <c r="B803" s="52"/>
      <c r="C803" s="52"/>
      <c r="D803" s="52"/>
      <c r="E803" s="52"/>
      <c r="F803" s="52"/>
      <c r="G803" s="52"/>
      <c r="H803" s="52"/>
      <c r="I803" s="52"/>
      <c r="J803" s="52"/>
      <c r="K803" s="52"/>
    </row>
    <row r="804" spans="1:11" ht="12.75" x14ac:dyDescent="0.2">
      <c r="A804" s="52"/>
      <c r="B804" s="52"/>
      <c r="C804" s="52"/>
      <c r="D804" s="52"/>
      <c r="E804" s="52"/>
      <c r="F804" s="52"/>
      <c r="G804" s="52"/>
      <c r="H804" s="52"/>
      <c r="I804" s="52"/>
      <c r="J804" s="52"/>
      <c r="K804" s="52"/>
    </row>
    <row r="805" spans="1:11" ht="12.75" x14ac:dyDescent="0.2">
      <c r="A805" s="52"/>
      <c r="B805" s="52"/>
      <c r="C805" s="52"/>
      <c r="D805" s="52"/>
      <c r="E805" s="52"/>
      <c r="F805" s="52"/>
      <c r="G805" s="52"/>
      <c r="H805" s="52"/>
      <c r="I805" s="52"/>
      <c r="J805" s="52"/>
      <c r="K805" s="52"/>
    </row>
    <row r="806" spans="1:11" ht="12.75" x14ac:dyDescent="0.2">
      <c r="A806" s="52"/>
      <c r="B806" s="52"/>
      <c r="C806" s="52"/>
      <c r="D806" s="52"/>
      <c r="E806" s="52"/>
      <c r="F806" s="52"/>
      <c r="G806" s="52"/>
      <c r="H806" s="52"/>
      <c r="I806" s="52"/>
      <c r="J806" s="52"/>
      <c r="K806" s="52"/>
    </row>
    <row r="807" spans="1:11" ht="12.75" x14ac:dyDescent="0.2">
      <c r="A807" s="52"/>
      <c r="B807" s="52"/>
      <c r="C807" s="52"/>
      <c r="D807" s="52"/>
      <c r="E807" s="52"/>
      <c r="F807" s="52"/>
      <c r="G807" s="52"/>
      <c r="H807" s="52"/>
      <c r="I807" s="52"/>
      <c r="J807" s="52"/>
      <c r="K807" s="52"/>
    </row>
    <row r="808" spans="1:11" ht="12.75" x14ac:dyDescent="0.2">
      <c r="A808" s="52"/>
      <c r="B808" s="52"/>
      <c r="C808" s="52"/>
      <c r="D808" s="52"/>
      <c r="E808" s="52"/>
      <c r="F808" s="52"/>
      <c r="G808" s="52"/>
      <c r="H808" s="52"/>
      <c r="I808" s="52"/>
      <c r="J808" s="52"/>
      <c r="K808" s="52"/>
    </row>
    <row r="809" spans="1:11" ht="12.75" x14ac:dyDescent="0.2">
      <c r="A809" s="52"/>
      <c r="B809" s="52"/>
      <c r="C809" s="52"/>
      <c r="D809" s="52"/>
      <c r="E809" s="52"/>
      <c r="F809" s="52"/>
      <c r="G809" s="52"/>
      <c r="H809" s="52"/>
      <c r="I809" s="52"/>
      <c r="J809" s="52"/>
      <c r="K809" s="52"/>
    </row>
    <row r="810" spans="1:11" ht="12.75" x14ac:dyDescent="0.2">
      <c r="A810" s="52"/>
      <c r="B810" s="52"/>
      <c r="C810" s="52"/>
      <c r="D810" s="52"/>
      <c r="E810" s="52"/>
      <c r="F810" s="52"/>
      <c r="G810" s="52"/>
      <c r="H810" s="52"/>
      <c r="I810" s="52"/>
      <c r="J810" s="52"/>
      <c r="K810" s="52"/>
    </row>
    <row r="811" spans="1:11" ht="12.75" x14ac:dyDescent="0.2">
      <c r="A811" s="52"/>
      <c r="B811" s="52"/>
      <c r="C811" s="52"/>
      <c r="D811" s="52"/>
      <c r="E811" s="52"/>
      <c r="F811" s="52"/>
      <c r="G811" s="52"/>
      <c r="H811" s="52"/>
      <c r="I811" s="52"/>
      <c r="J811" s="52"/>
      <c r="K811" s="52"/>
    </row>
    <row r="812" spans="1:11" ht="12.75" x14ac:dyDescent="0.2">
      <c r="A812" s="52"/>
      <c r="B812" s="52"/>
      <c r="C812" s="52"/>
      <c r="D812" s="52"/>
      <c r="E812" s="52"/>
      <c r="F812" s="52"/>
      <c r="G812" s="52"/>
      <c r="H812" s="52"/>
      <c r="I812" s="52"/>
      <c r="J812" s="52"/>
      <c r="K812" s="52"/>
    </row>
    <row r="813" spans="1:11" ht="12.75" x14ac:dyDescent="0.2">
      <c r="A813" s="52"/>
      <c r="B813" s="52"/>
      <c r="C813" s="52"/>
      <c r="D813" s="52"/>
      <c r="E813" s="52"/>
      <c r="F813" s="52"/>
      <c r="G813" s="52"/>
      <c r="H813" s="52"/>
      <c r="I813" s="52"/>
      <c r="J813" s="52"/>
      <c r="K813" s="52"/>
    </row>
    <row r="814" spans="1:11" ht="12.75" x14ac:dyDescent="0.2">
      <c r="A814" s="52"/>
      <c r="B814" s="52"/>
      <c r="C814" s="52"/>
      <c r="D814" s="52"/>
      <c r="E814" s="52"/>
      <c r="F814" s="52"/>
      <c r="G814" s="52"/>
      <c r="H814" s="52"/>
      <c r="I814" s="52"/>
      <c r="J814" s="52"/>
      <c r="K814" s="52"/>
    </row>
    <row r="815" spans="1:11" ht="12.75" x14ac:dyDescent="0.2">
      <c r="A815" s="52"/>
      <c r="B815" s="52"/>
      <c r="C815" s="52"/>
      <c r="D815" s="52"/>
      <c r="E815" s="52"/>
      <c r="F815" s="52"/>
      <c r="G815" s="52"/>
      <c r="H815" s="52"/>
      <c r="I815" s="52"/>
      <c r="J815" s="52"/>
      <c r="K815" s="52"/>
    </row>
    <row r="816" spans="1:11" ht="12.75" x14ac:dyDescent="0.2">
      <c r="A816" s="52"/>
      <c r="B816" s="52"/>
      <c r="C816" s="52"/>
      <c r="D816" s="52"/>
      <c r="E816" s="52"/>
      <c r="F816" s="52"/>
      <c r="G816" s="52"/>
      <c r="H816" s="52"/>
      <c r="I816" s="52"/>
      <c r="J816" s="52"/>
      <c r="K816" s="52"/>
    </row>
    <row r="817" spans="1:11" ht="12.75" x14ac:dyDescent="0.2">
      <c r="A817" s="52"/>
      <c r="B817" s="52"/>
      <c r="C817" s="52"/>
      <c r="D817" s="52"/>
      <c r="E817" s="52"/>
      <c r="F817" s="52"/>
      <c r="G817" s="52"/>
      <c r="H817" s="52"/>
      <c r="I817" s="52"/>
      <c r="J817" s="52"/>
      <c r="K817" s="52"/>
    </row>
    <row r="818" spans="1:11" ht="12.75" x14ac:dyDescent="0.2">
      <c r="A818" s="52"/>
      <c r="B818" s="52"/>
      <c r="C818" s="52"/>
      <c r="D818" s="52"/>
      <c r="E818" s="52"/>
      <c r="F818" s="52"/>
      <c r="G818" s="52"/>
      <c r="H818" s="52"/>
      <c r="I818" s="52"/>
      <c r="J818" s="52"/>
      <c r="K818" s="52"/>
    </row>
    <row r="819" spans="1:11" ht="12.75" x14ac:dyDescent="0.2">
      <c r="A819" s="52"/>
      <c r="B819" s="52"/>
      <c r="C819" s="52"/>
      <c r="D819" s="52"/>
      <c r="E819" s="52"/>
      <c r="F819" s="52"/>
      <c r="G819" s="52"/>
      <c r="H819" s="52"/>
      <c r="I819" s="52"/>
      <c r="J819" s="52"/>
      <c r="K819" s="52"/>
    </row>
    <row r="820" spans="1:11" ht="12.75" x14ac:dyDescent="0.2">
      <c r="A820" s="52"/>
      <c r="B820" s="52"/>
      <c r="C820" s="52"/>
      <c r="D820" s="52"/>
      <c r="E820" s="52"/>
      <c r="F820" s="52"/>
      <c r="G820" s="52"/>
      <c r="H820" s="52"/>
      <c r="I820" s="52"/>
      <c r="J820" s="52"/>
      <c r="K820" s="52"/>
    </row>
    <row r="821" spans="1:11" ht="12.75" x14ac:dyDescent="0.2">
      <c r="A821" s="52"/>
      <c r="B821" s="52"/>
      <c r="C821" s="52"/>
      <c r="D821" s="52"/>
      <c r="E821" s="52"/>
      <c r="F821" s="52"/>
      <c r="G821" s="52"/>
      <c r="H821" s="52"/>
      <c r="I821" s="52"/>
      <c r="J821" s="52"/>
      <c r="K821" s="52"/>
    </row>
    <row r="822" spans="1:11" ht="12.75" x14ac:dyDescent="0.2">
      <c r="A822" s="52"/>
      <c r="B822" s="52"/>
      <c r="C822" s="52"/>
      <c r="D822" s="52"/>
      <c r="E822" s="52"/>
      <c r="F822" s="52"/>
      <c r="G822" s="52"/>
      <c r="H822" s="52"/>
      <c r="I822" s="52"/>
      <c r="J822" s="52"/>
      <c r="K822" s="52"/>
    </row>
    <row r="823" spans="1:11" ht="12.75" x14ac:dyDescent="0.2">
      <c r="A823" s="52"/>
      <c r="B823" s="52"/>
      <c r="C823" s="52"/>
      <c r="D823" s="52"/>
      <c r="E823" s="52"/>
      <c r="F823" s="52"/>
      <c r="G823" s="52"/>
      <c r="H823" s="52"/>
      <c r="I823" s="52"/>
      <c r="J823" s="52"/>
      <c r="K823" s="52"/>
    </row>
    <row r="824" spans="1:11" ht="12.75" x14ac:dyDescent="0.2">
      <c r="A824" s="52"/>
      <c r="B824" s="52"/>
      <c r="C824" s="52"/>
      <c r="D824" s="52"/>
      <c r="E824" s="52"/>
      <c r="F824" s="52"/>
      <c r="G824" s="52"/>
      <c r="H824" s="52"/>
      <c r="I824" s="52"/>
      <c r="J824" s="52"/>
      <c r="K824" s="52"/>
    </row>
    <row r="825" spans="1:11" ht="12.75" x14ac:dyDescent="0.2">
      <c r="A825" s="52"/>
      <c r="B825" s="52"/>
      <c r="C825" s="52"/>
      <c r="D825" s="52"/>
      <c r="E825" s="52"/>
      <c r="F825" s="52"/>
      <c r="G825" s="52"/>
      <c r="H825" s="52"/>
      <c r="I825" s="52"/>
      <c r="J825" s="52"/>
      <c r="K825" s="52"/>
    </row>
    <row r="826" spans="1:11" ht="12.75" x14ac:dyDescent="0.2">
      <c r="A826" s="52"/>
      <c r="B826" s="52"/>
      <c r="C826" s="52"/>
      <c r="D826" s="52"/>
      <c r="E826" s="52"/>
      <c r="F826" s="52"/>
      <c r="G826" s="52"/>
      <c r="H826" s="52"/>
      <c r="I826" s="52"/>
      <c r="J826" s="52"/>
      <c r="K826" s="52"/>
    </row>
    <row r="827" spans="1:11" ht="12.75" x14ac:dyDescent="0.2">
      <c r="A827" s="52"/>
      <c r="B827" s="52"/>
      <c r="C827" s="52"/>
      <c r="D827" s="52"/>
      <c r="E827" s="52"/>
      <c r="F827" s="52"/>
      <c r="G827" s="52"/>
      <c r="H827" s="52"/>
      <c r="I827" s="52"/>
      <c r="J827" s="52"/>
      <c r="K827" s="52"/>
    </row>
    <row r="828" spans="1:11" ht="12.75" x14ac:dyDescent="0.2">
      <c r="A828" s="52"/>
      <c r="B828" s="52"/>
      <c r="C828" s="52"/>
      <c r="D828" s="52"/>
      <c r="E828" s="52"/>
      <c r="F828" s="52"/>
      <c r="G828" s="52"/>
      <c r="H828" s="52"/>
      <c r="I828" s="52"/>
      <c r="J828" s="52"/>
      <c r="K828" s="52"/>
    </row>
    <row r="829" spans="1:11" ht="12.75" x14ac:dyDescent="0.2">
      <c r="A829" s="52"/>
      <c r="B829" s="52"/>
      <c r="C829" s="52"/>
      <c r="D829" s="52"/>
      <c r="E829" s="52"/>
      <c r="F829" s="52"/>
      <c r="G829" s="52"/>
      <c r="H829" s="52"/>
      <c r="I829" s="52"/>
      <c r="J829" s="52"/>
      <c r="K829" s="52"/>
    </row>
    <row r="830" spans="1:11" ht="12.75" x14ac:dyDescent="0.2">
      <c r="A830" s="52"/>
      <c r="B830" s="52"/>
      <c r="C830" s="52"/>
      <c r="D830" s="52"/>
      <c r="E830" s="52"/>
      <c r="F830" s="52"/>
      <c r="G830" s="52"/>
      <c r="H830" s="52"/>
      <c r="I830" s="52"/>
      <c r="J830" s="52"/>
      <c r="K830" s="52"/>
    </row>
    <row r="831" spans="1:11" ht="12.75" x14ac:dyDescent="0.2">
      <c r="A831" s="52"/>
      <c r="B831" s="52"/>
      <c r="C831" s="52"/>
      <c r="D831" s="52"/>
      <c r="E831" s="52"/>
      <c r="F831" s="52"/>
      <c r="G831" s="52"/>
      <c r="H831" s="52"/>
      <c r="I831" s="52"/>
      <c r="J831" s="52"/>
      <c r="K831" s="52"/>
    </row>
    <row r="832" spans="1:11" ht="12.75" x14ac:dyDescent="0.2">
      <c r="A832" s="52"/>
      <c r="B832" s="52"/>
      <c r="C832" s="52"/>
      <c r="D832" s="52"/>
      <c r="E832" s="52"/>
      <c r="F832" s="52"/>
      <c r="G832" s="52"/>
      <c r="H832" s="52"/>
      <c r="I832" s="52"/>
      <c r="J832" s="52"/>
      <c r="K832" s="52"/>
    </row>
    <row r="833" spans="1:11" ht="12.75" x14ac:dyDescent="0.2">
      <c r="A833" s="52"/>
      <c r="B833" s="52"/>
      <c r="C833" s="52"/>
      <c r="D833" s="52"/>
      <c r="E833" s="52"/>
      <c r="F833" s="52"/>
      <c r="G833" s="52"/>
      <c r="H833" s="52"/>
      <c r="I833" s="52"/>
      <c r="J833" s="52"/>
      <c r="K833" s="52"/>
    </row>
    <row r="834" spans="1:11" ht="12.75" x14ac:dyDescent="0.2">
      <c r="A834" s="52"/>
      <c r="B834" s="52"/>
      <c r="C834" s="52"/>
      <c r="D834" s="52"/>
      <c r="E834" s="52"/>
      <c r="F834" s="52"/>
      <c r="G834" s="52"/>
      <c r="H834" s="52"/>
      <c r="I834" s="52"/>
      <c r="J834" s="52"/>
      <c r="K834" s="52"/>
    </row>
    <row r="835" spans="1:11" ht="12.75" x14ac:dyDescent="0.2">
      <c r="A835" s="52"/>
      <c r="B835" s="52"/>
      <c r="C835" s="52"/>
      <c r="D835" s="52"/>
      <c r="E835" s="52"/>
      <c r="F835" s="52"/>
      <c r="G835" s="52"/>
      <c r="H835" s="52"/>
      <c r="I835" s="52"/>
      <c r="J835" s="52"/>
      <c r="K835" s="52"/>
    </row>
    <row r="836" spans="1:11" ht="12.75" x14ac:dyDescent="0.2">
      <c r="A836" s="52"/>
      <c r="B836" s="52"/>
      <c r="C836" s="52"/>
      <c r="D836" s="52"/>
      <c r="E836" s="52"/>
      <c r="F836" s="52"/>
      <c r="G836" s="52"/>
      <c r="H836" s="52"/>
      <c r="I836" s="52"/>
      <c r="J836" s="52"/>
      <c r="K836" s="52"/>
    </row>
    <row r="837" spans="1:11" ht="12.75" x14ac:dyDescent="0.2">
      <c r="A837" s="52"/>
      <c r="B837" s="52"/>
      <c r="C837" s="52"/>
      <c r="D837" s="52"/>
      <c r="E837" s="52"/>
      <c r="F837" s="52"/>
      <c r="G837" s="52"/>
      <c r="H837" s="52"/>
      <c r="I837" s="52"/>
      <c r="J837" s="52"/>
      <c r="K837" s="52"/>
    </row>
    <row r="838" spans="1:11" ht="12.75" x14ac:dyDescent="0.2">
      <c r="A838" s="52"/>
      <c r="B838" s="52"/>
      <c r="C838" s="52"/>
      <c r="D838" s="52"/>
      <c r="E838" s="52"/>
      <c r="F838" s="52"/>
      <c r="G838" s="52"/>
      <c r="H838" s="52"/>
      <c r="I838" s="52"/>
      <c r="J838" s="52"/>
      <c r="K838" s="52"/>
    </row>
    <row r="839" spans="1:11" ht="12.75" x14ac:dyDescent="0.2">
      <c r="A839" s="52"/>
      <c r="B839" s="52"/>
      <c r="C839" s="52"/>
      <c r="D839" s="52"/>
      <c r="E839" s="52"/>
      <c r="F839" s="52"/>
      <c r="G839" s="52"/>
      <c r="H839" s="52"/>
      <c r="I839" s="52"/>
      <c r="J839" s="52"/>
      <c r="K839" s="52"/>
    </row>
    <row r="840" spans="1:11" ht="12.75" x14ac:dyDescent="0.2">
      <c r="A840" s="52"/>
      <c r="B840" s="52"/>
      <c r="C840" s="52"/>
      <c r="D840" s="52"/>
      <c r="E840" s="52"/>
      <c r="F840" s="52"/>
      <c r="G840" s="52"/>
      <c r="H840" s="52"/>
      <c r="I840" s="52"/>
      <c r="J840" s="52"/>
      <c r="K840" s="52"/>
    </row>
    <row r="841" spans="1:11" ht="12.75" x14ac:dyDescent="0.2">
      <c r="A841" s="52"/>
      <c r="B841" s="52"/>
      <c r="C841" s="52"/>
      <c r="D841" s="52"/>
      <c r="E841" s="52"/>
      <c r="F841" s="52"/>
      <c r="G841" s="52"/>
      <c r="H841" s="52"/>
      <c r="I841" s="52"/>
      <c r="J841" s="52"/>
      <c r="K841" s="52"/>
    </row>
    <row r="842" spans="1:11" ht="12.75" x14ac:dyDescent="0.2">
      <c r="A842" s="52"/>
      <c r="B842" s="52"/>
      <c r="C842" s="52"/>
      <c r="D842" s="52"/>
      <c r="E842" s="52"/>
      <c r="F842" s="52"/>
      <c r="G842" s="52"/>
      <c r="H842" s="52"/>
      <c r="I842" s="52"/>
      <c r="J842" s="52"/>
      <c r="K842" s="52"/>
    </row>
    <row r="843" spans="1:11" ht="12.75" x14ac:dyDescent="0.2">
      <c r="A843" s="52"/>
      <c r="B843" s="52"/>
      <c r="C843" s="52"/>
      <c r="D843" s="52"/>
      <c r="E843" s="52"/>
      <c r="F843" s="52"/>
      <c r="G843" s="52"/>
      <c r="H843" s="52"/>
      <c r="I843" s="52"/>
      <c r="J843" s="52"/>
      <c r="K843" s="52"/>
    </row>
    <row r="844" spans="1:11" ht="12.75" x14ac:dyDescent="0.2">
      <c r="A844" s="52"/>
      <c r="B844" s="52"/>
      <c r="C844" s="52"/>
      <c r="D844" s="52"/>
      <c r="E844" s="52"/>
      <c r="F844" s="52"/>
      <c r="G844" s="52"/>
      <c r="H844" s="52"/>
      <c r="I844" s="52"/>
      <c r="J844" s="52"/>
      <c r="K844" s="52"/>
    </row>
    <row r="845" spans="1:11" ht="12.75" x14ac:dyDescent="0.2">
      <c r="A845" s="52"/>
      <c r="B845" s="52"/>
      <c r="C845" s="52"/>
      <c r="D845" s="52"/>
      <c r="E845" s="52"/>
      <c r="F845" s="52"/>
      <c r="G845" s="52"/>
      <c r="H845" s="52"/>
      <c r="I845" s="52"/>
      <c r="J845" s="52"/>
      <c r="K845" s="52"/>
    </row>
    <row r="846" spans="1:11" ht="12.75" x14ac:dyDescent="0.2">
      <c r="A846" s="52"/>
      <c r="B846" s="52"/>
      <c r="C846" s="52"/>
      <c r="D846" s="52"/>
      <c r="E846" s="52"/>
      <c r="F846" s="52"/>
      <c r="G846" s="52"/>
      <c r="H846" s="52"/>
      <c r="I846" s="52"/>
      <c r="J846" s="52"/>
      <c r="K846" s="52"/>
    </row>
    <row r="847" spans="1:11" ht="12.75" x14ac:dyDescent="0.2">
      <c r="A847" s="52"/>
      <c r="B847" s="52"/>
      <c r="C847" s="52"/>
      <c r="D847" s="52"/>
      <c r="E847" s="52"/>
      <c r="F847" s="52"/>
      <c r="G847" s="52"/>
      <c r="H847" s="52"/>
      <c r="I847" s="52"/>
      <c r="J847" s="52"/>
      <c r="K847" s="52"/>
    </row>
    <row r="848" spans="1:11" ht="12.75" x14ac:dyDescent="0.2">
      <c r="A848" s="52"/>
      <c r="B848" s="52"/>
      <c r="C848" s="52"/>
      <c r="D848" s="52"/>
      <c r="E848" s="52"/>
      <c r="F848" s="52"/>
      <c r="G848" s="52"/>
      <c r="H848" s="52"/>
      <c r="I848" s="52"/>
      <c r="J848" s="52"/>
      <c r="K848" s="52"/>
    </row>
    <row r="849" spans="1:11" ht="12.75" x14ac:dyDescent="0.2">
      <c r="A849" s="52"/>
      <c r="B849" s="52"/>
      <c r="C849" s="52"/>
      <c r="D849" s="52"/>
      <c r="E849" s="52"/>
      <c r="F849" s="52"/>
      <c r="G849" s="52"/>
      <c r="H849" s="52"/>
      <c r="I849" s="52"/>
      <c r="J849" s="52"/>
      <c r="K849" s="52"/>
    </row>
    <row r="850" spans="1:11" ht="12.75" x14ac:dyDescent="0.2">
      <c r="A850" s="52"/>
      <c r="B850" s="52"/>
      <c r="C850" s="52"/>
      <c r="D850" s="52"/>
      <c r="E850" s="52"/>
      <c r="F850" s="52"/>
      <c r="G850" s="52"/>
      <c r="H850" s="52"/>
      <c r="I850" s="52"/>
      <c r="J850" s="52"/>
      <c r="K850" s="52"/>
    </row>
    <row r="851" spans="1:11" ht="12.75" x14ac:dyDescent="0.2">
      <c r="A851" s="52"/>
      <c r="B851" s="52"/>
      <c r="C851" s="52"/>
      <c r="D851" s="52"/>
      <c r="E851" s="52"/>
      <c r="F851" s="52"/>
      <c r="G851" s="52"/>
      <c r="H851" s="52"/>
      <c r="I851" s="52"/>
      <c r="J851" s="52"/>
      <c r="K851" s="52"/>
    </row>
    <row r="852" spans="1:11" ht="12.75" x14ac:dyDescent="0.2">
      <c r="A852" s="52"/>
      <c r="B852" s="52"/>
      <c r="C852" s="52"/>
      <c r="D852" s="52"/>
      <c r="E852" s="52"/>
      <c r="F852" s="52"/>
      <c r="G852" s="52"/>
      <c r="H852" s="52"/>
      <c r="I852" s="52"/>
      <c r="J852" s="52"/>
      <c r="K852" s="52"/>
    </row>
    <row r="853" spans="1:11" ht="12.75" x14ac:dyDescent="0.2">
      <c r="A853" s="52"/>
      <c r="B853" s="52"/>
      <c r="C853" s="52"/>
      <c r="D853" s="52"/>
      <c r="E853" s="52"/>
      <c r="F853" s="52"/>
      <c r="G853" s="52"/>
      <c r="H853" s="52"/>
      <c r="I853" s="52"/>
      <c r="J853" s="52"/>
      <c r="K853" s="52"/>
    </row>
    <row r="854" spans="1:11" ht="12.75" x14ac:dyDescent="0.2">
      <c r="A854" s="52"/>
      <c r="B854" s="52"/>
      <c r="C854" s="52"/>
      <c r="D854" s="52"/>
      <c r="E854" s="52"/>
      <c r="F854" s="52"/>
      <c r="G854" s="52"/>
      <c r="H854" s="52"/>
      <c r="I854" s="52"/>
      <c r="J854" s="52"/>
      <c r="K854" s="52"/>
    </row>
    <row r="855" spans="1:11" ht="12.75" x14ac:dyDescent="0.2">
      <c r="A855" s="52"/>
      <c r="B855" s="52"/>
      <c r="C855" s="52"/>
      <c r="D855" s="52"/>
      <c r="E855" s="52"/>
      <c r="F855" s="52"/>
      <c r="G855" s="52"/>
      <c r="H855" s="52"/>
      <c r="I855" s="52"/>
      <c r="J855" s="52"/>
      <c r="K855" s="52"/>
    </row>
    <row r="856" spans="1:11" ht="12.75" x14ac:dyDescent="0.2">
      <c r="A856" s="52"/>
      <c r="B856" s="52"/>
      <c r="C856" s="52"/>
      <c r="D856" s="52"/>
      <c r="E856" s="52"/>
      <c r="F856" s="52"/>
      <c r="G856" s="52"/>
      <c r="H856" s="52"/>
      <c r="I856" s="52"/>
      <c r="J856" s="52"/>
      <c r="K856" s="52"/>
    </row>
    <row r="857" spans="1:11" ht="12.75" x14ac:dyDescent="0.2">
      <c r="A857" s="52"/>
      <c r="B857" s="52"/>
      <c r="C857" s="52"/>
      <c r="D857" s="52"/>
      <c r="E857" s="52"/>
      <c r="F857" s="52"/>
      <c r="G857" s="52"/>
      <c r="H857" s="52"/>
      <c r="I857" s="52"/>
      <c r="J857" s="52"/>
      <c r="K857" s="52"/>
    </row>
    <row r="858" spans="1:11" ht="12.75" x14ac:dyDescent="0.2">
      <c r="A858" s="52"/>
      <c r="B858" s="52"/>
      <c r="C858" s="52"/>
      <c r="D858" s="52"/>
      <c r="E858" s="52"/>
      <c r="F858" s="52"/>
      <c r="G858" s="52"/>
      <c r="H858" s="52"/>
      <c r="I858" s="52"/>
      <c r="J858" s="52"/>
      <c r="K858" s="52"/>
    </row>
    <row r="859" spans="1:11" ht="12.75" x14ac:dyDescent="0.2">
      <c r="A859" s="52"/>
      <c r="B859" s="52"/>
      <c r="C859" s="52"/>
      <c r="D859" s="52"/>
      <c r="E859" s="52"/>
      <c r="F859" s="52"/>
      <c r="G859" s="52"/>
      <c r="H859" s="52"/>
      <c r="I859" s="52"/>
      <c r="J859" s="52"/>
      <c r="K859" s="52"/>
    </row>
    <row r="860" spans="1:11" ht="12.75" x14ac:dyDescent="0.2">
      <c r="A860" s="52"/>
      <c r="B860" s="52"/>
      <c r="C860" s="52"/>
      <c r="D860" s="52"/>
      <c r="E860" s="52"/>
      <c r="F860" s="52"/>
      <c r="G860" s="52"/>
      <c r="H860" s="52"/>
      <c r="I860" s="52"/>
      <c r="J860" s="52"/>
      <c r="K860" s="52"/>
    </row>
    <row r="861" spans="1:11" ht="12.75" x14ac:dyDescent="0.2">
      <c r="A861" s="52"/>
      <c r="B861" s="52"/>
      <c r="C861" s="52"/>
      <c r="D861" s="52"/>
      <c r="E861" s="52"/>
      <c r="F861" s="52"/>
      <c r="G861" s="52"/>
      <c r="H861" s="52"/>
      <c r="I861" s="52"/>
      <c r="J861" s="52"/>
      <c r="K861" s="52"/>
    </row>
    <row r="862" spans="1:11" ht="12.75" x14ac:dyDescent="0.2">
      <c r="A862" s="52"/>
      <c r="B862" s="52"/>
      <c r="C862" s="52"/>
      <c r="D862" s="52"/>
      <c r="E862" s="52"/>
      <c r="F862" s="52"/>
      <c r="G862" s="52"/>
      <c r="H862" s="52"/>
      <c r="I862" s="52"/>
      <c r="J862" s="52"/>
      <c r="K862" s="52"/>
    </row>
    <row r="863" spans="1:11" ht="12.75" x14ac:dyDescent="0.2">
      <c r="A863" s="52"/>
      <c r="B863" s="52"/>
      <c r="C863" s="52"/>
      <c r="D863" s="52"/>
      <c r="E863" s="52"/>
      <c r="F863" s="52"/>
      <c r="G863" s="52"/>
      <c r="H863" s="52"/>
      <c r="I863" s="52"/>
      <c r="J863" s="52"/>
      <c r="K863" s="52"/>
    </row>
    <row r="864" spans="1:11" ht="12.75" x14ac:dyDescent="0.2">
      <c r="A864" s="52"/>
      <c r="B864" s="52"/>
      <c r="C864" s="52"/>
      <c r="D864" s="52"/>
      <c r="E864" s="52"/>
      <c r="F864" s="52"/>
      <c r="G864" s="52"/>
      <c r="H864" s="52"/>
      <c r="I864" s="52"/>
      <c r="J864" s="52"/>
      <c r="K864" s="52"/>
    </row>
    <row r="865" spans="1:11" ht="12.75" x14ac:dyDescent="0.2">
      <c r="A865" s="52"/>
      <c r="B865" s="52"/>
      <c r="C865" s="52"/>
      <c r="D865" s="52"/>
      <c r="E865" s="52"/>
      <c r="F865" s="52"/>
      <c r="G865" s="52"/>
      <c r="H865" s="52"/>
      <c r="I865" s="52"/>
      <c r="J865" s="52"/>
      <c r="K865" s="52"/>
    </row>
    <row r="866" spans="1:11" ht="12.75" x14ac:dyDescent="0.2">
      <c r="A866" s="52"/>
      <c r="B866" s="52"/>
      <c r="C866" s="52"/>
      <c r="D866" s="52"/>
      <c r="E866" s="52"/>
      <c r="F866" s="52"/>
      <c r="G866" s="52"/>
      <c r="H866" s="52"/>
      <c r="I866" s="52"/>
      <c r="J866" s="52"/>
      <c r="K866" s="52"/>
    </row>
    <row r="867" spans="1:11" ht="12.75" x14ac:dyDescent="0.2">
      <c r="A867" s="52"/>
      <c r="B867" s="52"/>
      <c r="C867" s="52"/>
      <c r="D867" s="52"/>
      <c r="E867" s="52"/>
      <c r="F867" s="52"/>
      <c r="G867" s="52"/>
      <c r="H867" s="52"/>
      <c r="I867" s="52"/>
      <c r="J867" s="52"/>
      <c r="K867" s="52"/>
    </row>
    <row r="868" spans="1:11" ht="12.75" x14ac:dyDescent="0.2">
      <c r="A868" s="52"/>
      <c r="B868" s="52"/>
      <c r="C868" s="52"/>
      <c r="D868" s="52"/>
      <c r="E868" s="52"/>
      <c r="F868" s="52"/>
      <c r="G868" s="52"/>
      <c r="H868" s="52"/>
      <c r="I868" s="52"/>
      <c r="J868" s="52"/>
      <c r="K868" s="52"/>
    </row>
    <row r="869" spans="1:11" ht="12.75" x14ac:dyDescent="0.2">
      <c r="A869" s="52"/>
      <c r="B869" s="52"/>
      <c r="C869" s="52"/>
      <c r="D869" s="52"/>
      <c r="E869" s="52"/>
      <c r="F869" s="52"/>
      <c r="G869" s="52"/>
      <c r="H869" s="52"/>
      <c r="I869" s="52"/>
      <c r="J869" s="52"/>
      <c r="K869" s="52"/>
    </row>
    <row r="870" spans="1:11" ht="12.75" x14ac:dyDescent="0.2">
      <c r="A870" s="52"/>
      <c r="B870" s="52"/>
      <c r="C870" s="52"/>
      <c r="D870" s="52"/>
      <c r="E870" s="52"/>
      <c r="F870" s="52"/>
      <c r="G870" s="52"/>
      <c r="H870" s="52"/>
      <c r="I870" s="52"/>
      <c r="J870" s="52"/>
      <c r="K870" s="52"/>
    </row>
    <row r="871" spans="1:11" ht="12.75" x14ac:dyDescent="0.2">
      <c r="A871" s="52"/>
      <c r="B871" s="52"/>
      <c r="C871" s="52"/>
      <c r="D871" s="52"/>
      <c r="E871" s="52"/>
      <c r="F871" s="52"/>
      <c r="G871" s="52"/>
      <c r="H871" s="52"/>
      <c r="I871" s="52"/>
      <c r="J871" s="52"/>
      <c r="K871" s="52"/>
    </row>
    <row r="872" spans="1:11" ht="12.75" x14ac:dyDescent="0.2">
      <c r="A872" s="52"/>
      <c r="B872" s="52"/>
      <c r="C872" s="52"/>
      <c r="D872" s="52"/>
      <c r="E872" s="52"/>
      <c r="F872" s="52"/>
      <c r="G872" s="52"/>
      <c r="H872" s="52"/>
      <c r="I872" s="52"/>
      <c r="J872" s="52"/>
      <c r="K872" s="52"/>
    </row>
    <row r="873" spans="1:11" ht="12.75" x14ac:dyDescent="0.2">
      <c r="A873" s="52"/>
      <c r="B873" s="52"/>
      <c r="C873" s="52"/>
      <c r="D873" s="52"/>
      <c r="E873" s="52"/>
      <c r="F873" s="52"/>
      <c r="G873" s="52"/>
      <c r="H873" s="52"/>
      <c r="I873" s="52"/>
      <c r="J873" s="52"/>
      <c r="K873" s="52"/>
    </row>
    <row r="874" spans="1:11" ht="12.75" x14ac:dyDescent="0.2">
      <c r="A874" s="52"/>
      <c r="B874" s="52"/>
      <c r="C874" s="52"/>
      <c r="D874" s="52"/>
      <c r="E874" s="52"/>
      <c r="F874" s="52"/>
      <c r="G874" s="52"/>
      <c r="H874" s="52"/>
      <c r="I874" s="52"/>
      <c r="J874" s="52"/>
      <c r="K874" s="52"/>
    </row>
    <row r="875" spans="1:11" ht="12.75" x14ac:dyDescent="0.2">
      <c r="A875" s="52"/>
      <c r="B875" s="52"/>
      <c r="C875" s="52"/>
      <c r="D875" s="52"/>
      <c r="E875" s="52"/>
      <c r="F875" s="52"/>
      <c r="G875" s="52"/>
      <c r="H875" s="52"/>
      <c r="I875" s="52"/>
      <c r="J875" s="52"/>
      <c r="K875" s="52"/>
    </row>
    <row r="876" spans="1:11" ht="12.75" x14ac:dyDescent="0.2">
      <c r="A876" s="52"/>
      <c r="B876" s="52"/>
      <c r="C876" s="52"/>
      <c r="D876" s="52"/>
      <c r="E876" s="52"/>
      <c r="F876" s="52"/>
      <c r="G876" s="52"/>
      <c r="H876" s="52"/>
      <c r="I876" s="52"/>
      <c r="J876" s="52"/>
      <c r="K876" s="52"/>
    </row>
    <row r="877" spans="1:11" ht="12.75" x14ac:dyDescent="0.2">
      <c r="A877" s="52"/>
      <c r="B877" s="52"/>
      <c r="C877" s="52"/>
      <c r="D877" s="52"/>
      <c r="E877" s="52"/>
      <c r="F877" s="52"/>
      <c r="G877" s="52"/>
      <c r="H877" s="52"/>
      <c r="I877" s="52"/>
      <c r="J877" s="52"/>
      <c r="K877" s="52"/>
    </row>
    <row r="878" spans="1:11" ht="12.75" x14ac:dyDescent="0.2">
      <c r="A878" s="52"/>
      <c r="B878" s="52"/>
      <c r="C878" s="52"/>
      <c r="D878" s="52"/>
      <c r="E878" s="52"/>
      <c r="F878" s="52"/>
      <c r="G878" s="52"/>
      <c r="H878" s="52"/>
      <c r="I878" s="52"/>
      <c r="J878" s="52"/>
      <c r="K878" s="52"/>
    </row>
    <row r="879" spans="1:11" ht="12.75" x14ac:dyDescent="0.2">
      <c r="A879" s="52"/>
      <c r="B879" s="52"/>
      <c r="C879" s="52"/>
      <c r="D879" s="52"/>
      <c r="E879" s="52"/>
      <c r="F879" s="52"/>
      <c r="G879" s="52"/>
      <c r="H879" s="52"/>
      <c r="I879" s="52"/>
      <c r="J879" s="52"/>
      <c r="K879" s="52"/>
    </row>
    <row r="880" spans="1:11" ht="12.75" x14ac:dyDescent="0.2">
      <c r="A880" s="52"/>
      <c r="B880" s="52"/>
      <c r="C880" s="52"/>
      <c r="D880" s="52"/>
      <c r="E880" s="52"/>
      <c r="F880" s="52"/>
      <c r="G880" s="52"/>
      <c r="H880" s="52"/>
      <c r="I880" s="52"/>
      <c r="J880" s="52"/>
      <c r="K880" s="52"/>
    </row>
    <row r="881" spans="1:11" ht="12.75" x14ac:dyDescent="0.2">
      <c r="A881" s="52"/>
      <c r="B881" s="52"/>
      <c r="C881" s="52"/>
      <c r="D881" s="52"/>
      <c r="E881" s="52"/>
      <c r="F881" s="52"/>
      <c r="G881" s="52"/>
      <c r="H881" s="52"/>
      <c r="I881" s="52"/>
      <c r="J881" s="52"/>
      <c r="K881" s="52"/>
    </row>
    <row r="882" spans="1:11" ht="12.75" x14ac:dyDescent="0.2">
      <c r="A882" s="52"/>
      <c r="B882" s="52"/>
      <c r="C882" s="52"/>
      <c r="D882" s="52"/>
      <c r="E882" s="52"/>
      <c r="F882" s="52"/>
      <c r="G882" s="52"/>
      <c r="H882" s="52"/>
      <c r="I882" s="52"/>
      <c r="J882" s="52"/>
      <c r="K882" s="52"/>
    </row>
    <row r="883" spans="1:11" ht="12.75" x14ac:dyDescent="0.2">
      <c r="A883" s="52"/>
      <c r="B883" s="52"/>
      <c r="C883" s="52"/>
      <c r="D883" s="52"/>
      <c r="E883" s="52"/>
      <c r="F883" s="52"/>
      <c r="G883" s="52"/>
      <c r="H883" s="52"/>
      <c r="I883" s="52"/>
      <c r="J883" s="52"/>
      <c r="K883" s="52"/>
    </row>
    <row r="884" spans="1:11" ht="12.75" x14ac:dyDescent="0.2">
      <c r="A884" s="52"/>
      <c r="B884" s="52"/>
      <c r="C884" s="52"/>
      <c r="D884" s="52"/>
      <c r="E884" s="52"/>
      <c r="F884" s="52"/>
      <c r="G884" s="52"/>
      <c r="H884" s="52"/>
      <c r="I884" s="52"/>
      <c r="J884" s="52"/>
      <c r="K884" s="52"/>
    </row>
    <row r="885" spans="1:11" ht="12.75" x14ac:dyDescent="0.2">
      <c r="A885" s="52"/>
      <c r="B885" s="52"/>
      <c r="C885" s="52"/>
      <c r="D885" s="52"/>
      <c r="E885" s="52"/>
      <c r="F885" s="52"/>
      <c r="G885" s="52"/>
      <c r="H885" s="52"/>
      <c r="I885" s="52"/>
      <c r="J885" s="52"/>
      <c r="K885" s="52"/>
    </row>
    <row r="886" spans="1:11" ht="12.75" x14ac:dyDescent="0.2">
      <c r="A886" s="52"/>
      <c r="B886" s="52"/>
      <c r="C886" s="52"/>
      <c r="D886" s="52"/>
      <c r="E886" s="52"/>
      <c r="F886" s="52"/>
      <c r="G886" s="52"/>
      <c r="H886" s="52"/>
      <c r="I886" s="52"/>
      <c r="J886" s="52"/>
      <c r="K886" s="52"/>
    </row>
    <row r="887" spans="1:11" ht="12.75" x14ac:dyDescent="0.2">
      <c r="A887" s="52"/>
      <c r="B887" s="52"/>
      <c r="C887" s="52"/>
      <c r="D887" s="52"/>
      <c r="E887" s="52"/>
      <c r="F887" s="52"/>
      <c r="G887" s="52"/>
      <c r="H887" s="52"/>
      <c r="I887" s="52"/>
      <c r="J887" s="52"/>
      <c r="K887" s="52"/>
    </row>
    <row r="888" spans="1:11" ht="12.75" x14ac:dyDescent="0.2">
      <c r="A888" s="52"/>
      <c r="B888" s="52"/>
      <c r="C888" s="52"/>
      <c r="D888" s="52"/>
      <c r="E888" s="52"/>
      <c r="F888" s="52"/>
      <c r="G888" s="52"/>
      <c r="H888" s="52"/>
      <c r="I888" s="52"/>
      <c r="J888" s="52"/>
      <c r="K888" s="52"/>
    </row>
    <row r="889" spans="1:11" ht="12.75" x14ac:dyDescent="0.2">
      <c r="A889" s="52"/>
      <c r="B889" s="52"/>
      <c r="C889" s="52"/>
      <c r="D889" s="52"/>
      <c r="E889" s="52"/>
      <c r="F889" s="52"/>
      <c r="G889" s="52"/>
      <c r="H889" s="52"/>
      <c r="I889" s="52"/>
      <c r="J889" s="52"/>
      <c r="K889" s="52"/>
    </row>
    <row r="890" spans="1:11" ht="12.75" x14ac:dyDescent="0.2">
      <c r="A890" s="52"/>
      <c r="B890" s="52"/>
      <c r="C890" s="52"/>
      <c r="D890" s="52"/>
      <c r="E890" s="52"/>
      <c r="F890" s="52"/>
      <c r="G890" s="52"/>
      <c r="H890" s="52"/>
      <c r="I890" s="52"/>
      <c r="J890" s="52"/>
      <c r="K890" s="52"/>
    </row>
    <row r="891" spans="1:11" ht="12.75" x14ac:dyDescent="0.2">
      <c r="A891" s="52"/>
      <c r="B891" s="52"/>
      <c r="C891" s="52"/>
      <c r="D891" s="52"/>
      <c r="E891" s="52"/>
      <c r="F891" s="52"/>
      <c r="G891" s="52"/>
      <c r="H891" s="52"/>
      <c r="I891" s="52"/>
      <c r="J891" s="52"/>
      <c r="K891" s="52"/>
    </row>
    <row r="892" spans="1:11" ht="12.75" x14ac:dyDescent="0.2">
      <c r="A892" s="52"/>
      <c r="B892" s="52"/>
      <c r="C892" s="52"/>
      <c r="D892" s="52"/>
      <c r="E892" s="52"/>
      <c r="F892" s="52"/>
      <c r="G892" s="52"/>
      <c r="H892" s="52"/>
      <c r="I892" s="52"/>
      <c r="J892" s="52"/>
      <c r="K892" s="52"/>
    </row>
    <row r="893" spans="1:11" ht="12.75" x14ac:dyDescent="0.2">
      <c r="A893" s="52"/>
      <c r="B893" s="52"/>
      <c r="C893" s="52"/>
      <c r="D893" s="52"/>
      <c r="E893" s="52"/>
      <c r="F893" s="52"/>
      <c r="G893" s="52"/>
      <c r="H893" s="52"/>
      <c r="I893" s="52"/>
      <c r="J893" s="52"/>
      <c r="K893" s="52"/>
    </row>
    <row r="894" spans="1:11" ht="12.75" x14ac:dyDescent="0.2">
      <c r="A894" s="52"/>
      <c r="B894" s="52"/>
      <c r="C894" s="52"/>
      <c r="D894" s="52"/>
      <c r="E894" s="52"/>
      <c r="F894" s="52"/>
      <c r="G894" s="52"/>
      <c r="H894" s="52"/>
      <c r="I894" s="52"/>
      <c r="J894" s="52"/>
      <c r="K894" s="52"/>
    </row>
    <row r="895" spans="1:11" ht="12.75" x14ac:dyDescent="0.2">
      <c r="A895" s="52"/>
      <c r="B895" s="52"/>
      <c r="C895" s="52"/>
      <c r="D895" s="52"/>
      <c r="E895" s="52"/>
      <c r="F895" s="52"/>
      <c r="G895" s="52"/>
      <c r="H895" s="52"/>
      <c r="I895" s="52"/>
      <c r="J895" s="52"/>
      <c r="K895" s="52"/>
    </row>
    <row r="896" spans="1:11" ht="12.75" x14ac:dyDescent="0.2">
      <c r="A896" s="52"/>
      <c r="B896" s="52"/>
      <c r="C896" s="52"/>
      <c r="D896" s="52"/>
      <c r="E896" s="52"/>
      <c r="F896" s="52"/>
      <c r="G896" s="52"/>
      <c r="H896" s="52"/>
      <c r="I896" s="52"/>
      <c r="J896" s="52"/>
      <c r="K896" s="52"/>
    </row>
    <row r="897" spans="1:11" ht="12.75" x14ac:dyDescent="0.2">
      <c r="A897" s="52"/>
      <c r="B897" s="52"/>
      <c r="C897" s="52"/>
      <c r="D897" s="52"/>
      <c r="E897" s="52"/>
      <c r="F897" s="52"/>
      <c r="G897" s="52"/>
      <c r="H897" s="52"/>
      <c r="I897" s="52"/>
      <c r="J897" s="52"/>
      <c r="K897" s="52"/>
    </row>
    <row r="898" spans="1:11" ht="12.75" x14ac:dyDescent="0.2">
      <c r="A898" s="52"/>
      <c r="B898" s="52"/>
      <c r="C898" s="52"/>
      <c r="D898" s="52"/>
      <c r="E898" s="52"/>
      <c r="F898" s="52"/>
      <c r="G898" s="52"/>
      <c r="H898" s="52"/>
      <c r="I898" s="52"/>
      <c r="J898" s="52"/>
      <c r="K898" s="52"/>
    </row>
    <row r="899" spans="1:11" ht="12.75" x14ac:dyDescent="0.2">
      <c r="A899" s="52"/>
      <c r="B899" s="52"/>
      <c r="C899" s="52"/>
      <c r="D899" s="52"/>
      <c r="E899" s="52"/>
      <c r="F899" s="52"/>
      <c r="G899" s="52"/>
      <c r="H899" s="52"/>
      <c r="I899" s="52"/>
      <c r="J899" s="52"/>
      <c r="K899" s="52"/>
    </row>
    <row r="900" spans="1:11" ht="12.75" x14ac:dyDescent="0.2">
      <c r="A900" s="52"/>
      <c r="B900" s="52"/>
      <c r="C900" s="52"/>
      <c r="D900" s="52"/>
      <c r="E900" s="52"/>
      <c r="F900" s="52"/>
      <c r="G900" s="52"/>
      <c r="H900" s="52"/>
      <c r="I900" s="52"/>
      <c r="J900" s="52"/>
      <c r="K900" s="52"/>
    </row>
    <row r="901" spans="1:11" ht="12.75" x14ac:dyDescent="0.2">
      <c r="A901" s="52"/>
      <c r="B901" s="52"/>
      <c r="C901" s="52"/>
      <c r="D901" s="52"/>
      <c r="E901" s="52"/>
      <c r="F901" s="52"/>
      <c r="G901" s="52"/>
      <c r="H901" s="52"/>
      <c r="I901" s="52"/>
      <c r="J901" s="52"/>
      <c r="K901" s="52"/>
    </row>
    <row r="902" spans="1:11" ht="12.75" x14ac:dyDescent="0.2">
      <c r="A902" s="52"/>
      <c r="B902" s="52"/>
      <c r="C902" s="52"/>
      <c r="D902" s="52"/>
      <c r="E902" s="52"/>
      <c r="F902" s="52"/>
      <c r="G902" s="52"/>
      <c r="H902" s="52"/>
      <c r="I902" s="52"/>
      <c r="J902" s="52"/>
      <c r="K902" s="52"/>
    </row>
    <row r="903" spans="1:11" ht="12.75" x14ac:dyDescent="0.2">
      <c r="A903" s="52"/>
      <c r="B903" s="52"/>
      <c r="C903" s="52"/>
      <c r="D903" s="52"/>
      <c r="E903" s="52"/>
      <c r="F903" s="52"/>
      <c r="G903" s="52"/>
      <c r="H903" s="52"/>
      <c r="I903" s="52"/>
      <c r="J903" s="52"/>
      <c r="K903" s="52"/>
    </row>
    <row r="904" spans="1:11" ht="12.75" x14ac:dyDescent="0.2">
      <c r="A904" s="52"/>
      <c r="B904" s="52"/>
      <c r="C904" s="52"/>
      <c r="D904" s="52"/>
      <c r="E904" s="52"/>
      <c r="F904" s="52"/>
      <c r="G904" s="52"/>
      <c r="H904" s="52"/>
      <c r="I904" s="52"/>
      <c r="J904" s="52"/>
      <c r="K904" s="52"/>
    </row>
    <row r="905" spans="1:11" ht="12.75" x14ac:dyDescent="0.2">
      <c r="A905" s="52"/>
      <c r="B905" s="52"/>
      <c r="C905" s="52"/>
      <c r="D905" s="52"/>
      <c r="E905" s="52"/>
      <c r="F905" s="52"/>
      <c r="G905" s="52"/>
      <c r="H905" s="52"/>
      <c r="I905" s="52"/>
      <c r="J905" s="52"/>
      <c r="K905" s="52"/>
    </row>
    <row r="906" spans="1:11" ht="12.75" x14ac:dyDescent="0.2">
      <c r="A906" s="52"/>
      <c r="B906" s="52"/>
      <c r="C906" s="52"/>
      <c r="D906" s="52"/>
      <c r="E906" s="52"/>
      <c r="F906" s="52"/>
      <c r="G906" s="52"/>
      <c r="H906" s="52"/>
      <c r="I906" s="52"/>
      <c r="J906" s="52"/>
      <c r="K906" s="52"/>
    </row>
    <row r="907" spans="1:11" ht="12.75" x14ac:dyDescent="0.2">
      <c r="A907" s="52"/>
      <c r="B907" s="52"/>
      <c r="C907" s="52"/>
      <c r="D907" s="52"/>
      <c r="E907" s="52"/>
      <c r="F907" s="52"/>
      <c r="G907" s="52"/>
      <c r="H907" s="52"/>
      <c r="I907" s="52"/>
      <c r="J907" s="52"/>
      <c r="K907" s="52"/>
    </row>
    <row r="908" spans="1:11" ht="12.75" x14ac:dyDescent="0.2">
      <c r="A908" s="52"/>
      <c r="B908" s="52"/>
      <c r="C908" s="52"/>
      <c r="D908" s="52"/>
      <c r="E908" s="52"/>
      <c r="F908" s="52"/>
      <c r="G908" s="52"/>
      <c r="H908" s="52"/>
      <c r="I908" s="52"/>
      <c r="J908" s="52"/>
      <c r="K908" s="52"/>
    </row>
    <row r="909" spans="1:11" ht="12.75" x14ac:dyDescent="0.2">
      <c r="A909" s="52"/>
      <c r="B909" s="52"/>
      <c r="C909" s="52"/>
      <c r="D909" s="52"/>
      <c r="E909" s="52"/>
      <c r="F909" s="52"/>
      <c r="G909" s="52"/>
      <c r="H909" s="52"/>
      <c r="I909" s="52"/>
      <c r="J909" s="52"/>
      <c r="K909" s="52"/>
    </row>
    <row r="910" spans="1:11" ht="12.75" x14ac:dyDescent="0.2">
      <c r="A910" s="52"/>
      <c r="B910" s="52"/>
      <c r="C910" s="52"/>
      <c r="D910" s="52"/>
      <c r="E910" s="52"/>
      <c r="F910" s="52"/>
      <c r="G910" s="52"/>
      <c r="H910" s="52"/>
      <c r="I910" s="52"/>
      <c r="J910" s="52"/>
      <c r="K910" s="52"/>
    </row>
    <row r="911" spans="1:11" ht="12.75" x14ac:dyDescent="0.2">
      <c r="A911" s="52"/>
      <c r="B911" s="52"/>
      <c r="C911" s="52"/>
      <c r="D911" s="52"/>
      <c r="E911" s="52"/>
      <c r="F911" s="52"/>
      <c r="G911" s="52"/>
      <c r="H911" s="52"/>
      <c r="I911" s="52"/>
      <c r="J911" s="52"/>
      <c r="K911" s="52"/>
    </row>
    <row r="912" spans="1:11" ht="12.75" x14ac:dyDescent="0.2">
      <c r="A912" s="52"/>
      <c r="B912" s="52"/>
      <c r="C912" s="52"/>
      <c r="D912" s="52"/>
      <c r="E912" s="52"/>
      <c r="F912" s="52"/>
      <c r="G912" s="52"/>
      <c r="H912" s="52"/>
      <c r="I912" s="52"/>
      <c r="J912" s="52"/>
      <c r="K912" s="52"/>
    </row>
    <row r="913" spans="1:11" ht="12.75" x14ac:dyDescent="0.2">
      <c r="A913" s="52"/>
      <c r="B913" s="52"/>
      <c r="C913" s="52"/>
      <c r="D913" s="52"/>
      <c r="E913" s="52"/>
      <c r="F913" s="52"/>
      <c r="G913" s="52"/>
      <c r="H913" s="52"/>
      <c r="I913" s="52"/>
      <c r="J913" s="52"/>
      <c r="K913" s="52"/>
    </row>
    <row r="914" spans="1:11" ht="12.75" x14ac:dyDescent="0.2">
      <c r="A914" s="52"/>
      <c r="B914" s="52"/>
      <c r="C914" s="52"/>
      <c r="D914" s="52"/>
      <c r="E914" s="52"/>
      <c r="F914" s="52"/>
      <c r="G914" s="52"/>
      <c r="H914" s="52"/>
      <c r="I914" s="52"/>
      <c r="J914" s="52"/>
      <c r="K914" s="52"/>
    </row>
    <row r="915" spans="1:11" ht="12.75" x14ac:dyDescent="0.2">
      <c r="A915" s="52"/>
      <c r="B915" s="52"/>
      <c r="C915" s="52"/>
      <c r="D915" s="52"/>
      <c r="E915" s="52"/>
      <c r="F915" s="52"/>
      <c r="G915" s="52"/>
      <c r="H915" s="52"/>
      <c r="I915" s="52"/>
      <c r="J915" s="52"/>
      <c r="K915" s="52"/>
    </row>
    <row r="916" spans="1:11" ht="12.75" x14ac:dyDescent="0.2">
      <c r="A916" s="52"/>
      <c r="B916" s="52"/>
      <c r="C916" s="52"/>
      <c r="D916" s="52"/>
      <c r="E916" s="52"/>
      <c r="F916" s="52"/>
      <c r="G916" s="52"/>
      <c r="H916" s="52"/>
      <c r="I916" s="52"/>
      <c r="J916" s="52"/>
      <c r="K916" s="52"/>
    </row>
    <row r="917" spans="1:11" ht="12.75" x14ac:dyDescent="0.2">
      <c r="A917" s="52"/>
      <c r="B917" s="52"/>
      <c r="C917" s="52"/>
      <c r="D917" s="52"/>
      <c r="E917" s="52"/>
      <c r="F917" s="52"/>
      <c r="G917" s="52"/>
      <c r="H917" s="52"/>
      <c r="I917" s="52"/>
      <c r="J917" s="52"/>
      <c r="K917" s="52"/>
    </row>
    <row r="918" spans="1:11" ht="12.75" x14ac:dyDescent="0.2">
      <c r="A918" s="52"/>
      <c r="B918" s="52"/>
      <c r="C918" s="52"/>
      <c r="D918" s="52"/>
      <c r="E918" s="52"/>
      <c r="F918" s="52"/>
      <c r="G918" s="52"/>
      <c r="H918" s="52"/>
      <c r="I918" s="52"/>
      <c r="J918" s="52"/>
      <c r="K918" s="52"/>
    </row>
    <row r="919" spans="1:11" ht="12.75" x14ac:dyDescent="0.2">
      <c r="A919" s="52"/>
      <c r="B919" s="52"/>
      <c r="C919" s="52"/>
      <c r="D919" s="52"/>
      <c r="E919" s="52"/>
      <c r="F919" s="52"/>
      <c r="G919" s="52"/>
      <c r="H919" s="52"/>
      <c r="I919" s="52"/>
      <c r="J919" s="52"/>
      <c r="K919" s="52"/>
    </row>
    <row r="920" spans="1:11" ht="12.75" x14ac:dyDescent="0.2">
      <c r="A920" s="52"/>
      <c r="B920" s="52"/>
      <c r="C920" s="52"/>
      <c r="D920" s="52"/>
      <c r="E920" s="52"/>
      <c r="F920" s="52"/>
      <c r="G920" s="52"/>
      <c r="H920" s="52"/>
      <c r="I920" s="52"/>
      <c r="J920" s="52"/>
      <c r="K920" s="52"/>
    </row>
    <row r="921" spans="1:11" ht="12.75" x14ac:dyDescent="0.2">
      <c r="A921" s="52"/>
      <c r="B921" s="52"/>
      <c r="C921" s="52"/>
      <c r="D921" s="52"/>
      <c r="E921" s="52"/>
      <c r="F921" s="52"/>
      <c r="G921" s="52"/>
      <c r="H921" s="52"/>
      <c r="I921" s="52"/>
      <c r="J921" s="52"/>
      <c r="K921" s="52"/>
    </row>
    <row r="922" spans="1:11" ht="12.75" x14ac:dyDescent="0.2">
      <c r="A922" s="52"/>
      <c r="B922" s="52"/>
      <c r="C922" s="52"/>
      <c r="D922" s="52"/>
      <c r="E922" s="52"/>
      <c r="F922" s="52"/>
      <c r="G922" s="52"/>
      <c r="H922" s="52"/>
      <c r="I922" s="52"/>
      <c r="J922" s="52"/>
      <c r="K922" s="52"/>
    </row>
    <row r="923" spans="1:11" ht="12.75" x14ac:dyDescent="0.2">
      <c r="A923" s="52"/>
      <c r="B923" s="52"/>
      <c r="C923" s="52"/>
      <c r="D923" s="52"/>
      <c r="E923" s="52"/>
      <c r="F923" s="52"/>
      <c r="G923" s="52"/>
      <c r="H923" s="52"/>
      <c r="I923" s="52"/>
      <c r="J923" s="52"/>
      <c r="K923" s="52"/>
    </row>
    <row r="924" spans="1:11" ht="12.75" x14ac:dyDescent="0.2">
      <c r="A924" s="52"/>
      <c r="B924" s="52"/>
      <c r="C924" s="52"/>
      <c r="D924" s="52"/>
      <c r="E924" s="52"/>
      <c r="F924" s="52"/>
      <c r="G924" s="52"/>
      <c r="H924" s="52"/>
      <c r="I924" s="52"/>
      <c r="J924" s="52"/>
      <c r="K924" s="52"/>
    </row>
    <row r="925" spans="1:11" ht="12.75" x14ac:dyDescent="0.2">
      <c r="A925" s="52"/>
      <c r="B925" s="52"/>
      <c r="C925" s="52"/>
      <c r="D925" s="52"/>
      <c r="E925" s="52"/>
      <c r="F925" s="52"/>
      <c r="G925" s="52"/>
      <c r="H925" s="52"/>
      <c r="I925" s="52"/>
      <c r="J925" s="52"/>
      <c r="K925" s="52"/>
    </row>
    <row r="926" spans="1:11" ht="12.75" x14ac:dyDescent="0.2">
      <c r="A926" s="52"/>
      <c r="B926" s="52"/>
      <c r="C926" s="52"/>
      <c r="D926" s="52"/>
      <c r="E926" s="52"/>
      <c r="F926" s="52"/>
      <c r="G926" s="52"/>
      <c r="H926" s="52"/>
      <c r="I926" s="52"/>
      <c r="J926" s="52"/>
      <c r="K926" s="52"/>
    </row>
    <row r="927" spans="1:11" ht="12.75" x14ac:dyDescent="0.2">
      <c r="A927" s="52"/>
      <c r="B927" s="52"/>
      <c r="C927" s="52"/>
      <c r="D927" s="52"/>
      <c r="E927" s="52"/>
      <c r="F927" s="52"/>
      <c r="G927" s="52"/>
      <c r="H927" s="52"/>
      <c r="I927" s="52"/>
      <c r="J927" s="52"/>
      <c r="K927" s="52"/>
    </row>
    <row r="928" spans="1:11" ht="12.75" x14ac:dyDescent="0.2">
      <c r="A928" s="52"/>
      <c r="B928" s="52"/>
      <c r="C928" s="52"/>
      <c r="D928" s="52"/>
      <c r="E928" s="52"/>
      <c r="F928" s="52"/>
      <c r="G928" s="52"/>
      <c r="H928" s="52"/>
      <c r="I928" s="52"/>
      <c r="J928" s="52"/>
      <c r="K928" s="52"/>
    </row>
    <row r="929" spans="1:11" ht="12.75" x14ac:dyDescent="0.2">
      <c r="A929" s="52"/>
      <c r="B929" s="52"/>
      <c r="C929" s="52"/>
      <c r="D929" s="52"/>
      <c r="E929" s="52"/>
      <c r="F929" s="52"/>
      <c r="G929" s="52"/>
      <c r="H929" s="52"/>
      <c r="I929" s="52"/>
      <c r="J929" s="52"/>
      <c r="K929" s="52"/>
    </row>
    <row r="930" spans="1:11" ht="12.75" x14ac:dyDescent="0.2">
      <c r="A930" s="52"/>
      <c r="B930" s="52"/>
      <c r="C930" s="52"/>
      <c r="D930" s="52"/>
      <c r="E930" s="52"/>
      <c r="F930" s="52"/>
      <c r="G930" s="52"/>
      <c r="H930" s="52"/>
      <c r="I930" s="52"/>
      <c r="J930" s="52"/>
      <c r="K930" s="52"/>
    </row>
    <row r="931" spans="1:11" ht="12.75" x14ac:dyDescent="0.2">
      <c r="A931" s="52"/>
      <c r="B931" s="52"/>
      <c r="C931" s="52"/>
      <c r="D931" s="52"/>
      <c r="E931" s="52"/>
      <c r="F931" s="52"/>
      <c r="G931" s="52"/>
      <c r="H931" s="52"/>
      <c r="I931" s="52"/>
      <c r="J931" s="52"/>
      <c r="K931" s="52"/>
    </row>
    <row r="932" spans="1:11" ht="12.75" x14ac:dyDescent="0.2">
      <c r="A932" s="52"/>
      <c r="B932" s="52"/>
      <c r="C932" s="52"/>
      <c r="D932" s="52"/>
      <c r="E932" s="52"/>
      <c r="F932" s="52"/>
      <c r="G932" s="52"/>
      <c r="H932" s="52"/>
      <c r="I932" s="52"/>
      <c r="J932" s="52"/>
      <c r="K932" s="52"/>
    </row>
    <row r="933" spans="1:11" ht="12.75" x14ac:dyDescent="0.2">
      <c r="A933" s="52"/>
      <c r="B933" s="52"/>
      <c r="C933" s="52"/>
      <c r="D933" s="52"/>
      <c r="E933" s="52"/>
      <c r="F933" s="52"/>
      <c r="G933" s="52"/>
      <c r="H933" s="52"/>
      <c r="I933" s="52"/>
      <c r="J933" s="52"/>
      <c r="K933" s="52"/>
    </row>
    <row r="934" spans="1:11" ht="12.75" x14ac:dyDescent="0.2">
      <c r="A934" s="52"/>
      <c r="B934" s="52"/>
      <c r="C934" s="52"/>
      <c r="D934" s="52"/>
      <c r="E934" s="52"/>
      <c r="F934" s="52"/>
      <c r="G934" s="52"/>
      <c r="H934" s="52"/>
      <c r="I934" s="52"/>
      <c r="J934" s="52"/>
      <c r="K934" s="52"/>
    </row>
    <row r="935" spans="1:11" ht="12.75" x14ac:dyDescent="0.2">
      <c r="A935" s="52"/>
      <c r="B935" s="52"/>
      <c r="C935" s="52"/>
      <c r="D935" s="52"/>
      <c r="E935" s="52"/>
      <c r="F935" s="52"/>
      <c r="G935" s="52"/>
      <c r="H935" s="52"/>
      <c r="I935" s="52"/>
      <c r="J935" s="52"/>
      <c r="K935" s="52"/>
    </row>
    <row r="936" spans="1:11" ht="12.75" x14ac:dyDescent="0.2">
      <c r="A936" s="52"/>
      <c r="B936" s="52"/>
      <c r="C936" s="52"/>
      <c r="D936" s="52"/>
      <c r="E936" s="52"/>
      <c r="F936" s="52"/>
      <c r="G936" s="52"/>
      <c r="H936" s="52"/>
      <c r="I936" s="52"/>
      <c r="J936" s="52"/>
      <c r="K936" s="52"/>
    </row>
    <row r="937" spans="1:11" ht="12.75" x14ac:dyDescent="0.2">
      <c r="A937" s="52"/>
      <c r="B937" s="52"/>
      <c r="C937" s="52"/>
      <c r="D937" s="52"/>
      <c r="E937" s="52"/>
      <c r="F937" s="52"/>
      <c r="G937" s="52"/>
      <c r="H937" s="52"/>
      <c r="I937" s="52"/>
      <c r="J937" s="52"/>
      <c r="K937" s="52"/>
    </row>
    <row r="938" spans="1:11" ht="12.75" x14ac:dyDescent="0.2">
      <c r="A938" s="52"/>
      <c r="B938" s="52"/>
      <c r="C938" s="52"/>
      <c r="D938" s="52"/>
      <c r="E938" s="52"/>
      <c r="F938" s="52"/>
      <c r="G938" s="52"/>
      <c r="H938" s="52"/>
      <c r="I938" s="52"/>
      <c r="J938" s="52"/>
      <c r="K938" s="52"/>
    </row>
    <row r="939" spans="1:11" ht="12.75" x14ac:dyDescent="0.2">
      <c r="A939" s="52"/>
      <c r="B939" s="52"/>
      <c r="C939" s="52"/>
      <c r="D939" s="52"/>
      <c r="E939" s="52"/>
      <c r="F939" s="52"/>
      <c r="G939" s="52"/>
      <c r="H939" s="52"/>
      <c r="I939" s="52"/>
      <c r="J939" s="52"/>
      <c r="K939" s="52"/>
    </row>
    <row r="940" spans="1:11" ht="12.75" x14ac:dyDescent="0.2">
      <c r="A940" s="52"/>
      <c r="B940" s="52"/>
      <c r="C940" s="52"/>
      <c r="D940" s="52"/>
      <c r="E940" s="52"/>
      <c r="F940" s="52"/>
      <c r="G940" s="52"/>
      <c r="H940" s="52"/>
      <c r="I940" s="52"/>
      <c r="J940" s="52"/>
      <c r="K940" s="52"/>
    </row>
    <row r="941" spans="1:11" ht="12.75" x14ac:dyDescent="0.2">
      <c r="A941" s="52"/>
      <c r="B941" s="52"/>
      <c r="C941" s="52"/>
      <c r="D941" s="52"/>
      <c r="E941" s="52"/>
      <c r="F941" s="52"/>
      <c r="G941" s="52"/>
      <c r="H941" s="52"/>
      <c r="I941" s="52"/>
      <c r="J941" s="52"/>
      <c r="K941" s="52"/>
    </row>
    <row r="942" spans="1:11" ht="12.75" x14ac:dyDescent="0.2">
      <c r="A942" s="52"/>
      <c r="B942" s="52"/>
      <c r="C942" s="52"/>
      <c r="D942" s="52"/>
      <c r="E942" s="52"/>
      <c r="F942" s="52"/>
      <c r="G942" s="52"/>
      <c r="H942" s="52"/>
      <c r="I942" s="52"/>
      <c r="J942" s="52"/>
      <c r="K942" s="52"/>
    </row>
    <row r="943" spans="1:11" ht="12.75" x14ac:dyDescent="0.2">
      <c r="A943" s="52"/>
      <c r="B943" s="52"/>
      <c r="C943" s="52"/>
      <c r="D943" s="52"/>
      <c r="E943" s="52"/>
      <c r="F943" s="52"/>
      <c r="G943" s="52"/>
      <c r="H943" s="52"/>
      <c r="I943" s="52"/>
      <c r="J943" s="52"/>
      <c r="K943" s="52"/>
    </row>
    <row r="944" spans="1:11" ht="12.75" x14ac:dyDescent="0.2">
      <c r="A944" s="52"/>
      <c r="B944" s="52"/>
      <c r="C944" s="52"/>
      <c r="D944" s="52"/>
      <c r="E944" s="52"/>
      <c r="F944" s="52"/>
      <c r="G944" s="52"/>
      <c r="H944" s="52"/>
      <c r="I944" s="52"/>
      <c r="J944" s="52"/>
      <c r="K944" s="52"/>
    </row>
    <row r="945" spans="1:11" ht="12.75" x14ac:dyDescent="0.2">
      <c r="A945" s="52"/>
      <c r="B945" s="52"/>
      <c r="C945" s="52"/>
      <c r="D945" s="52"/>
      <c r="E945" s="52"/>
      <c r="F945" s="52"/>
      <c r="G945" s="52"/>
      <c r="H945" s="52"/>
      <c r="I945" s="52"/>
      <c r="J945" s="52"/>
      <c r="K945" s="52"/>
    </row>
    <row r="946" spans="1:11" ht="12.75" x14ac:dyDescent="0.2">
      <c r="A946" s="52"/>
      <c r="B946" s="52"/>
      <c r="C946" s="52"/>
      <c r="D946" s="52"/>
      <c r="E946" s="52"/>
      <c r="F946" s="52"/>
      <c r="G946" s="52"/>
      <c r="H946" s="52"/>
      <c r="I946" s="52"/>
      <c r="J946" s="52"/>
      <c r="K946" s="52"/>
    </row>
    <row r="947" spans="1:11" ht="12.75" x14ac:dyDescent="0.2">
      <c r="A947" s="52"/>
      <c r="B947" s="52"/>
      <c r="C947" s="52"/>
      <c r="D947" s="52"/>
      <c r="E947" s="52"/>
      <c r="F947" s="52"/>
      <c r="G947" s="52"/>
      <c r="H947" s="52"/>
      <c r="I947" s="52"/>
      <c r="J947" s="52"/>
      <c r="K947" s="52"/>
    </row>
    <row r="948" spans="1:11" ht="12.75" x14ac:dyDescent="0.2">
      <c r="A948" s="52"/>
      <c r="B948" s="52"/>
      <c r="C948" s="52"/>
      <c r="D948" s="52"/>
      <c r="E948" s="52"/>
      <c r="F948" s="52"/>
      <c r="G948" s="52"/>
      <c r="H948" s="52"/>
      <c r="I948" s="52"/>
      <c r="J948" s="52"/>
      <c r="K948" s="52"/>
    </row>
    <row r="949" spans="1:11" ht="12.75" x14ac:dyDescent="0.2">
      <c r="A949" s="52"/>
      <c r="B949" s="52"/>
      <c r="C949" s="52"/>
      <c r="D949" s="52"/>
      <c r="E949" s="52"/>
      <c r="F949" s="52"/>
      <c r="G949" s="52"/>
      <c r="H949" s="52"/>
      <c r="I949" s="52"/>
      <c r="J949" s="52"/>
      <c r="K949" s="52"/>
    </row>
    <row r="950" spans="1:11" ht="12.75" x14ac:dyDescent="0.2">
      <c r="A950" s="52"/>
      <c r="B950" s="52"/>
      <c r="C950" s="52"/>
      <c r="D950" s="52"/>
      <c r="E950" s="52"/>
      <c r="F950" s="52"/>
      <c r="G950" s="52"/>
      <c r="H950" s="52"/>
      <c r="I950" s="52"/>
      <c r="J950" s="52"/>
      <c r="K950" s="52"/>
    </row>
    <row r="951" spans="1:11" ht="12.75" x14ac:dyDescent="0.2">
      <c r="A951" s="52"/>
      <c r="B951" s="52"/>
      <c r="C951" s="52"/>
      <c r="D951" s="52"/>
      <c r="E951" s="52"/>
      <c r="F951" s="52"/>
      <c r="G951" s="52"/>
      <c r="H951" s="52"/>
      <c r="I951" s="52"/>
      <c r="J951" s="52"/>
      <c r="K951" s="52"/>
    </row>
    <row r="952" spans="1:11" ht="12.75" x14ac:dyDescent="0.2">
      <c r="A952" s="52"/>
      <c r="B952" s="52"/>
      <c r="C952" s="52"/>
      <c r="D952" s="52"/>
      <c r="E952" s="52"/>
      <c r="F952" s="52"/>
      <c r="G952" s="52"/>
      <c r="H952" s="52"/>
      <c r="I952" s="52"/>
      <c r="J952" s="52"/>
      <c r="K952" s="52"/>
    </row>
    <row r="953" spans="1:11" ht="12.75" x14ac:dyDescent="0.2">
      <c r="A953" s="52"/>
      <c r="B953" s="52"/>
      <c r="C953" s="52"/>
      <c r="D953" s="52"/>
      <c r="E953" s="52"/>
      <c r="F953" s="52"/>
      <c r="G953" s="52"/>
      <c r="H953" s="52"/>
      <c r="I953" s="52"/>
      <c r="J953" s="52"/>
      <c r="K953" s="52"/>
    </row>
    <row r="954" spans="1:11" ht="12.75" x14ac:dyDescent="0.2">
      <c r="A954" s="52"/>
      <c r="B954" s="52"/>
      <c r="C954" s="52"/>
      <c r="D954" s="52"/>
      <c r="E954" s="52"/>
      <c r="F954" s="52"/>
      <c r="G954" s="52"/>
      <c r="H954" s="52"/>
      <c r="I954" s="52"/>
      <c r="J954" s="52"/>
      <c r="K954" s="52"/>
    </row>
    <row r="955" spans="1:11" ht="12.75" x14ac:dyDescent="0.2">
      <c r="A955" s="52"/>
      <c r="B955" s="52"/>
      <c r="C955" s="52"/>
      <c r="D955" s="52"/>
      <c r="E955" s="52"/>
      <c r="F955" s="52"/>
      <c r="G955" s="52"/>
      <c r="H955" s="52"/>
      <c r="I955" s="52"/>
      <c r="J955" s="52"/>
      <c r="K955" s="52"/>
    </row>
    <row r="956" spans="1:11" ht="12.75" x14ac:dyDescent="0.2">
      <c r="A956" s="52"/>
      <c r="B956" s="52"/>
      <c r="C956" s="52"/>
      <c r="D956" s="52"/>
      <c r="E956" s="52"/>
      <c r="F956" s="52"/>
      <c r="G956" s="52"/>
      <c r="H956" s="52"/>
      <c r="I956" s="52"/>
      <c r="J956" s="52"/>
      <c r="K956" s="52"/>
    </row>
    <row r="957" spans="1:11" ht="12.75" x14ac:dyDescent="0.2">
      <c r="A957" s="52"/>
      <c r="B957" s="52"/>
      <c r="C957" s="52"/>
      <c r="D957" s="52"/>
      <c r="E957" s="52"/>
      <c r="F957" s="52"/>
      <c r="G957" s="52"/>
      <c r="H957" s="52"/>
      <c r="I957" s="52"/>
      <c r="J957" s="52"/>
      <c r="K957" s="52"/>
    </row>
    <row r="958" spans="1:11" ht="12.75" x14ac:dyDescent="0.2">
      <c r="A958" s="52"/>
      <c r="B958" s="52"/>
      <c r="C958" s="52"/>
      <c r="D958" s="52"/>
      <c r="E958" s="52"/>
      <c r="F958" s="52"/>
      <c r="G958" s="52"/>
      <c r="H958" s="52"/>
      <c r="I958" s="52"/>
      <c r="J958" s="52"/>
      <c r="K958" s="52"/>
    </row>
    <row r="959" spans="1:11" ht="12.75" x14ac:dyDescent="0.2">
      <c r="A959" s="52"/>
      <c r="B959" s="52"/>
      <c r="C959" s="52"/>
      <c r="D959" s="52"/>
      <c r="E959" s="52"/>
      <c r="F959" s="52"/>
      <c r="G959" s="52"/>
      <c r="H959" s="52"/>
      <c r="I959" s="52"/>
      <c r="J959" s="52"/>
      <c r="K959" s="52"/>
    </row>
    <row r="960" spans="1:11" ht="12.75" x14ac:dyDescent="0.2">
      <c r="A960" s="52"/>
      <c r="B960" s="52"/>
      <c r="C960" s="52"/>
      <c r="D960" s="52"/>
      <c r="E960" s="52"/>
      <c r="F960" s="52"/>
      <c r="G960" s="52"/>
      <c r="H960" s="52"/>
      <c r="I960" s="52"/>
      <c r="J960" s="52"/>
      <c r="K960" s="52"/>
    </row>
    <row r="961" spans="1:11" ht="12.75" x14ac:dyDescent="0.2">
      <c r="A961" s="52"/>
      <c r="B961" s="52"/>
      <c r="C961" s="52"/>
      <c r="D961" s="52"/>
      <c r="E961" s="52"/>
      <c r="F961" s="52"/>
      <c r="G961" s="52"/>
      <c r="H961" s="52"/>
      <c r="I961" s="52"/>
      <c r="J961" s="52"/>
      <c r="K961" s="52"/>
    </row>
    <row r="962" spans="1:11" ht="12.75" x14ac:dyDescent="0.2">
      <c r="A962" s="52"/>
      <c r="B962" s="52"/>
      <c r="C962" s="52"/>
      <c r="D962" s="52"/>
      <c r="E962" s="52"/>
      <c r="F962" s="52"/>
      <c r="G962" s="52"/>
      <c r="H962" s="52"/>
      <c r="I962" s="52"/>
      <c r="J962" s="52"/>
      <c r="K962" s="52"/>
    </row>
    <row r="963" spans="1:11" ht="12.75" x14ac:dyDescent="0.2">
      <c r="A963" s="52"/>
      <c r="B963" s="52"/>
      <c r="C963" s="52"/>
      <c r="D963" s="52"/>
      <c r="E963" s="52"/>
      <c r="F963" s="52"/>
      <c r="G963" s="52"/>
      <c r="H963" s="52"/>
      <c r="I963" s="52"/>
      <c r="J963" s="52"/>
      <c r="K963" s="52"/>
    </row>
    <row r="964" spans="1:11" ht="12.75" x14ac:dyDescent="0.2">
      <c r="A964" s="52"/>
      <c r="B964" s="52"/>
      <c r="C964" s="52"/>
      <c r="D964" s="52"/>
      <c r="E964" s="52"/>
      <c r="F964" s="52"/>
      <c r="G964" s="52"/>
      <c r="H964" s="52"/>
      <c r="I964" s="52"/>
      <c r="J964" s="52"/>
      <c r="K964" s="52"/>
    </row>
    <row r="965" spans="1:11" ht="12.75" x14ac:dyDescent="0.2">
      <c r="A965" s="52"/>
      <c r="B965" s="52"/>
      <c r="C965" s="52"/>
      <c r="D965" s="52"/>
      <c r="E965" s="52"/>
      <c r="F965" s="52"/>
      <c r="G965" s="52"/>
      <c r="H965" s="52"/>
      <c r="I965" s="52"/>
      <c r="J965" s="52"/>
      <c r="K965" s="52"/>
    </row>
    <row r="966" spans="1:11" ht="12.75" x14ac:dyDescent="0.2">
      <c r="A966" s="52"/>
      <c r="B966" s="52"/>
      <c r="C966" s="52"/>
      <c r="D966" s="52"/>
      <c r="E966" s="52"/>
      <c r="F966" s="52"/>
      <c r="G966" s="52"/>
      <c r="H966" s="52"/>
      <c r="I966" s="52"/>
      <c r="J966" s="52"/>
      <c r="K966" s="52"/>
    </row>
    <row r="967" spans="1:11" ht="12.75" x14ac:dyDescent="0.2">
      <c r="A967" s="52"/>
      <c r="B967" s="52"/>
      <c r="C967" s="52"/>
      <c r="D967" s="52"/>
      <c r="E967" s="52"/>
      <c r="F967" s="52"/>
      <c r="G967" s="52"/>
      <c r="H967" s="52"/>
      <c r="I967" s="52"/>
      <c r="J967" s="52"/>
      <c r="K967" s="52"/>
    </row>
    <row r="968" spans="1:11" ht="12.75" x14ac:dyDescent="0.2">
      <c r="A968" s="52"/>
      <c r="B968" s="52"/>
      <c r="C968" s="52"/>
      <c r="D968" s="52"/>
      <c r="E968" s="52"/>
      <c r="F968" s="52"/>
      <c r="G968" s="52"/>
      <c r="H968" s="52"/>
      <c r="I968" s="52"/>
      <c r="J968" s="52"/>
      <c r="K968" s="52"/>
    </row>
    <row r="969" spans="1:11" ht="12.75" x14ac:dyDescent="0.2">
      <c r="A969" s="52"/>
      <c r="B969" s="52"/>
      <c r="C969" s="52"/>
      <c r="D969" s="52"/>
      <c r="E969" s="52"/>
      <c r="F969" s="52"/>
      <c r="G969" s="52"/>
      <c r="H969" s="52"/>
      <c r="I969" s="52"/>
      <c r="J969" s="52"/>
      <c r="K969" s="52"/>
    </row>
    <row r="970" spans="1:11" ht="12.75" x14ac:dyDescent="0.2">
      <c r="A970" s="52"/>
      <c r="B970" s="52"/>
      <c r="C970" s="52"/>
      <c r="D970" s="52"/>
      <c r="E970" s="52"/>
      <c r="F970" s="52"/>
      <c r="G970" s="52"/>
      <c r="H970" s="52"/>
      <c r="I970" s="52"/>
      <c r="J970" s="52"/>
      <c r="K970" s="52"/>
    </row>
    <row r="971" spans="1:11" ht="12.75" x14ac:dyDescent="0.2">
      <c r="A971" s="52"/>
      <c r="B971" s="52"/>
      <c r="C971" s="52"/>
      <c r="D971" s="52"/>
      <c r="E971" s="52"/>
      <c r="F971" s="52"/>
      <c r="G971" s="52"/>
      <c r="H971" s="52"/>
      <c r="I971" s="52"/>
      <c r="J971" s="52"/>
      <c r="K971" s="52"/>
    </row>
    <row r="972" spans="1:11" ht="12.75" x14ac:dyDescent="0.2">
      <c r="A972" s="52"/>
      <c r="B972" s="52"/>
      <c r="C972" s="52"/>
      <c r="D972" s="52"/>
      <c r="E972" s="52"/>
      <c r="F972" s="52"/>
      <c r="G972" s="52"/>
      <c r="H972" s="52"/>
      <c r="I972" s="52"/>
      <c r="J972" s="52"/>
      <c r="K972" s="52"/>
    </row>
    <row r="973" spans="1:11" ht="12.75" x14ac:dyDescent="0.2">
      <c r="A973" s="52"/>
      <c r="B973" s="52"/>
      <c r="C973" s="52"/>
      <c r="D973" s="52"/>
      <c r="E973" s="52"/>
      <c r="F973" s="52"/>
      <c r="G973" s="52"/>
      <c r="H973" s="52"/>
      <c r="I973" s="52"/>
      <c r="J973" s="52"/>
      <c r="K973" s="52"/>
    </row>
    <row r="974" spans="1:11" ht="12.75" x14ac:dyDescent="0.2">
      <c r="A974" s="52"/>
      <c r="B974" s="52"/>
      <c r="C974" s="52"/>
      <c r="D974" s="52"/>
      <c r="E974" s="52"/>
      <c r="F974" s="52"/>
      <c r="G974" s="52"/>
      <c r="H974" s="52"/>
      <c r="I974" s="52"/>
      <c r="J974" s="52"/>
      <c r="K974" s="52"/>
    </row>
    <row r="975" spans="1:11" ht="12.75" x14ac:dyDescent="0.2">
      <c r="A975" s="52"/>
      <c r="B975" s="52"/>
      <c r="C975" s="52"/>
      <c r="D975" s="52"/>
      <c r="E975" s="52"/>
      <c r="F975" s="52"/>
      <c r="G975" s="52"/>
      <c r="H975" s="52"/>
      <c r="I975" s="52"/>
      <c r="J975" s="52"/>
      <c r="K975" s="52"/>
    </row>
    <row r="976" spans="1:11" ht="12.75" x14ac:dyDescent="0.2">
      <c r="A976" s="52"/>
      <c r="B976" s="52"/>
      <c r="C976" s="52"/>
      <c r="D976" s="52"/>
      <c r="E976" s="52"/>
      <c r="F976" s="52"/>
      <c r="G976" s="52"/>
      <c r="H976" s="52"/>
      <c r="I976" s="52"/>
      <c r="J976" s="52"/>
      <c r="K976" s="52"/>
    </row>
    <row r="977" spans="1:11" ht="12.75" x14ac:dyDescent="0.2">
      <c r="A977" s="52"/>
      <c r="B977" s="52"/>
      <c r="C977" s="52"/>
      <c r="D977" s="52"/>
      <c r="E977" s="52"/>
      <c r="F977" s="52"/>
      <c r="G977" s="52"/>
      <c r="H977" s="52"/>
      <c r="I977" s="52"/>
      <c r="J977" s="52"/>
      <c r="K977" s="52"/>
    </row>
    <row r="978" spans="1:11" ht="12.75" x14ac:dyDescent="0.2">
      <c r="A978" s="52"/>
      <c r="B978" s="52"/>
      <c r="C978" s="52"/>
      <c r="D978" s="52"/>
      <c r="E978" s="52"/>
      <c r="F978" s="52"/>
      <c r="G978" s="52"/>
      <c r="H978" s="52"/>
      <c r="I978" s="52"/>
      <c r="J978" s="52"/>
      <c r="K978" s="52"/>
    </row>
    <row r="979" spans="1:11" ht="12.75" x14ac:dyDescent="0.2">
      <c r="A979" s="52"/>
      <c r="B979" s="52"/>
      <c r="C979" s="52"/>
      <c r="D979" s="52"/>
      <c r="E979" s="52"/>
      <c r="F979" s="52"/>
      <c r="G979" s="52"/>
      <c r="H979" s="52"/>
      <c r="I979" s="52"/>
      <c r="J979" s="52"/>
      <c r="K979" s="52"/>
    </row>
    <row r="980" spans="1:11" ht="12.75" x14ac:dyDescent="0.2">
      <c r="A980" s="52"/>
      <c r="B980" s="52"/>
      <c r="C980" s="52"/>
      <c r="D980" s="52"/>
      <c r="E980" s="52"/>
      <c r="F980" s="52"/>
      <c r="G980" s="52"/>
      <c r="H980" s="52"/>
      <c r="I980" s="52"/>
      <c r="J980" s="52"/>
      <c r="K980" s="52"/>
    </row>
    <row r="981" spans="1:11" ht="12.75" x14ac:dyDescent="0.2">
      <c r="A981" s="52"/>
      <c r="B981" s="52"/>
      <c r="C981" s="52"/>
      <c r="D981" s="52"/>
      <c r="E981" s="52"/>
      <c r="F981" s="52"/>
      <c r="G981" s="52"/>
      <c r="H981" s="52"/>
      <c r="I981" s="52"/>
      <c r="J981" s="52"/>
      <c r="K981" s="52"/>
    </row>
    <row r="982" spans="1:11" ht="12.75" x14ac:dyDescent="0.2">
      <c r="A982" s="52"/>
      <c r="B982" s="52"/>
      <c r="C982" s="52"/>
      <c r="D982" s="52"/>
      <c r="E982" s="52"/>
      <c r="F982" s="52"/>
      <c r="G982" s="52"/>
      <c r="H982" s="52"/>
      <c r="I982" s="52"/>
      <c r="J982" s="52"/>
      <c r="K982" s="52"/>
    </row>
    <row r="983" spans="1:11" ht="12.75" x14ac:dyDescent="0.2">
      <c r="A983" s="52"/>
      <c r="B983" s="52"/>
      <c r="C983" s="52"/>
      <c r="D983" s="52"/>
      <c r="E983" s="52"/>
      <c r="F983" s="52"/>
      <c r="G983" s="52"/>
      <c r="H983" s="52"/>
      <c r="I983" s="52"/>
      <c r="J983" s="52"/>
      <c r="K983" s="52"/>
    </row>
    <row r="984" spans="1:11" ht="12.75" x14ac:dyDescent="0.2">
      <c r="A984" s="52"/>
      <c r="B984" s="52"/>
      <c r="C984" s="52"/>
      <c r="D984" s="52"/>
      <c r="E984" s="52"/>
      <c r="F984" s="52"/>
      <c r="G984" s="52"/>
      <c r="H984" s="52"/>
      <c r="I984" s="52"/>
      <c r="J984" s="52"/>
      <c r="K984" s="52"/>
    </row>
    <row r="985" spans="1:11" ht="12.75" x14ac:dyDescent="0.2">
      <c r="A985" s="52"/>
      <c r="B985" s="52"/>
      <c r="C985" s="52"/>
      <c r="D985" s="52"/>
      <c r="E985" s="52"/>
      <c r="F985" s="52"/>
      <c r="G985" s="52"/>
      <c r="H985" s="52"/>
      <c r="I985" s="52"/>
      <c r="J985" s="52"/>
      <c r="K985" s="52"/>
    </row>
    <row r="986" spans="1:11" ht="12.75" x14ac:dyDescent="0.2">
      <c r="A986" s="52"/>
      <c r="B986" s="52"/>
      <c r="C986" s="52"/>
      <c r="D986" s="52"/>
      <c r="E986" s="52"/>
      <c r="F986" s="52"/>
      <c r="G986" s="52"/>
      <c r="H986" s="52"/>
      <c r="I986" s="52"/>
      <c r="J986" s="52"/>
      <c r="K986" s="52"/>
    </row>
    <row r="987" spans="1:11" ht="12.75" x14ac:dyDescent="0.2">
      <c r="A987" s="52"/>
      <c r="B987" s="52"/>
      <c r="C987" s="52"/>
      <c r="D987" s="52"/>
      <c r="E987" s="52"/>
      <c r="F987" s="52"/>
      <c r="G987" s="52"/>
      <c r="H987" s="52"/>
      <c r="I987" s="52"/>
      <c r="J987" s="52"/>
      <c r="K987" s="52"/>
    </row>
    <row r="988" spans="1:11" ht="12.75" x14ac:dyDescent="0.2">
      <c r="A988" s="52"/>
      <c r="B988" s="52"/>
      <c r="C988" s="52"/>
      <c r="D988" s="52"/>
      <c r="E988" s="52"/>
      <c r="F988" s="52"/>
      <c r="G988" s="52"/>
      <c r="H988" s="52"/>
      <c r="I988" s="52"/>
      <c r="J988" s="52"/>
      <c r="K988" s="52"/>
    </row>
    <row r="989" spans="1:11" ht="12.75" x14ac:dyDescent="0.2">
      <c r="A989" s="52"/>
      <c r="B989" s="52"/>
      <c r="C989" s="52"/>
      <c r="D989" s="52"/>
      <c r="E989" s="52"/>
      <c r="F989" s="52"/>
      <c r="G989" s="52"/>
      <c r="H989" s="52"/>
      <c r="I989" s="52"/>
      <c r="J989" s="52"/>
      <c r="K989" s="52"/>
    </row>
    <row r="990" spans="1:11" ht="12.75" x14ac:dyDescent="0.2">
      <c r="A990" s="52"/>
      <c r="B990" s="52"/>
      <c r="C990" s="52"/>
      <c r="D990" s="52"/>
      <c r="E990" s="52"/>
      <c r="F990" s="52"/>
      <c r="G990" s="52"/>
      <c r="H990" s="52"/>
      <c r="I990" s="52"/>
      <c r="J990" s="52"/>
      <c r="K990" s="52"/>
    </row>
    <row r="991" spans="1:11" ht="12.75" x14ac:dyDescent="0.2">
      <c r="A991" s="52"/>
      <c r="B991" s="52"/>
      <c r="C991" s="52"/>
      <c r="D991" s="52"/>
      <c r="E991" s="52"/>
      <c r="F991" s="52"/>
      <c r="G991" s="52"/>
      <c r="H991" s="52"/>
      <c r="I991" s="52"/>
      <c r="J991" s="52"/>
      <c r="K991" s="52"/>
    </row>
    <row r="992" spans="1:11" ht="12.75" x14ac:dyDescent="0.2">
      <c r="A992" s="52"/>
      <c r="B992" s="52"/>
      <c r="C992" s="52"/>
      <c r="D992" s="52"/>
      <c r="E992" s="52"/>
      <c r="F992" s="52"/>
      <c r="G992" s="52"/>
      <c r="H992" s="52"/>
      <c r="I992" s="52"/>
      <c r="J992" s="52"/>
      <c r="K992" s="52"/>
    </row>
    <row r="993" spans="1:11" ht="12.75" x14ac:dyDescent="0.2">
      <c r="A993" s="52"/>
      <c r="B993" s="52"/>
      <c r="C993" s="52"/>
      <c r="D993" s="52"/>
      <c r="E993" s="52"/>
      <c r="F993" s="52"/>
      <c r="G993" s="52"/>
      <c r="H993" s="52"/>
      <c r="I993" s="52"/>
      <c r="J993" s="52"/>
      <c r="K993" s="52"/>
    </row>
    <row r="994" spans="1:11" ht="12.75" x14ac:dyDescent="0.2">
      <c r="A994" s="52"/>
      <c r="B994" s="52"/>
      <c r="C994" s="52"/>
      <c r="D994" s="52"/>
      <c r="E994" s="52"/>
      <c r="F994" s="52"/>
      <c r="G994" s="52"/>
      <c r="H994" s="52"/>
      <c r="I994" s="52"/>
      <c r="J994" s="52"/>
      <c r="K994" s="52"/>
    </row>
    <row r="995" spans="1:11" ht="12.75" x14ac:dyDescent="0.2">
      <c r="A995" s="52"/>
      <c r="B995" s="52"/>
      <c r="C995" s="52"/>
      <c r="D995" s="52"/>
      <c r="E995" s="52"/>
      <c r="F995" s="52"/>
      <c r="G995" s="52"/>
      <c r="H995" s="52"/>
      <c r="I995" s="52"/>
      <c r="J995" s="52"/>
      <c r="K995" s="52"/>
    </row>
    <row r="996" spans="1:11" ht="12.75" x14ac:dyDescent="0.2">
      <c r="A996" s="52"/>
      <c r="B996" s="52"/>
      <c r="C996" s="52"/>
      <c r="D996" s="52"/>
      <c r="E996" s="52"/>
      <c r="F996" s="52"/>
      <c r="G996" s="52"/>
      <c r="H996" s="52"/>
      <c r="I996" s="52"/>
      <c r="J996" s="52"/>
      <c r="K996" s="52"/>
    </row>
    <row r="997" spans="1:11" ht="12.75" x14ac:dyDescent="0.2">
      <c r="A997" s="52"/>
      <c r="B997" s="52"/>
      <c r="C997" s="52"/>
      <c r="D997" s="52"/>
      <c r="E997" s="52"/>
      <c r="F997" s="52"/>
      <c r="G997" s="52"/>
      <c r="H997" s="52"/>
      <c r="I997" s="52"/>
      <c r="J997" s="52"/>
      <c r="K997" s="52"/>
    </row>
    <row r="998" spans="1:11" ht="12.75" x14ac:dyDescent="0.2">
      <c r="A998" s="52"/>
      <c r="B998" s="52"/>
      <c r="C998" s="52"/>
      <c r="D998" s="52"/>
      <c r="E998" s="52"/>
      <c r="F998" s="52"/>
      <c r="G998" s="52"/>
      <c r="H998" s="52"/>
      <c r="I998" s="52"/>
      <c r="J998" s="52"/>
      <c r="K998" s="52"/>
    </row>
    <row r="999" spans="1:11" ht="12.75" x14ac:dyDescent="0.2">
      <c r="A999" s="52"/>
      <c r="B999" s="52"/>
      <c r="C999" s="52"/>
      <c r="D999" s="52"/>
      <c r="E999" s="52"/>
      <c r="F999" s="52"/>
      <c r="G999" s="52"/>
      <c r="H999" s="52"/>
      <c r="I999" s="52"/>
      <c r="J999" s="52"/>
      <c r="K999" s="52"/>
    </row>
    <row r="1000" spans="1:11" ht="12.75" x14ac:dyDescent="0.2">
      <c r="A1000" s="52"/>
      <c r="B1000" s="52"/>
      <c r="C1000" s="52"/>
      <c r="D1000" s="52"/>
      <c r="E1000" s="52"/>
      <c r="F1000" s="52"/>
      <c r="G1000" s="52"/>
      <c r="H1000" s="52"/>
      <c r="I1000" s="52"/>
      <c r="J1000" s="52"/>
      <c r="K1000" s="52"/>
    </row>
  </sheetData>
  <autoFilter ref="A1:K100" xr:uid="{00000000-0001-0000-0200-000000000000}"/>
  <mergeCells count="8">
    <mergeCell ref="N54:Y54"/>
    <mergeCell ref="P1:X1"/>
    <mergeCell ref="N3:N12"/>
    <mergeCell ref="Z2:AA2"/>
    <mergeCell ref="N17:N26"/>
    <mergeCell ref="P15:X15"/>
    <mergeCell ref="N42:Y42"/>
    <mergeCell ref="N30:Y30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J78"/>
  <sheetViews>
    <sheetView topLeftCell="L1" zoomScale="90" zoomScaleNormal="90" workbookViewId="0">
      <selection activeCell="Z3" sqref="Z3:Z10"/>
    </sheetView>
  </sheetViews>
  <sheetFormatPr defaultColWidth="12.5703125" defaultRowHeight="15.75" customHeight="1" x14ac:dyDescent="0.2"/>
  <cols>
    <col min="1" max="1" width="14.85546875" bestFit="1" customWidth="1"/>
    <col min="2" max="2" width="18.140625" bestFit="1" customWidth="1"/>
    <col min="3" max="3" width="12.140625" bestFit="1" customWidth="1"/>
    <col min="4" max="4" width="9.5703125" bestFit="1" customWidth="1"/>
    <col min="5" max="5" width="16.140625" bestFit="1" customWidth="1"/>
    <col min="6" max="6" width="16.42578125" bestFit="1" customWidth="1"/>
    <col min="7" max="7" width="12.85546875" bestFit="1" customWidth="1"/>
    <col min="8" max="8" width="18.7109375" bestFit="1" customWidth="1"/>
    <col min="9" max="9" width="10.5703125" bestFit="1" customWidth="1"/>
    <col min="10" max="10" width="12.85546875" bestFit="1" customWidth="1"/>
    <col min="11" max="11" width="14" bestFit="1" customWidth="1"/>
    <col min="13" max="13" width="10.28515625" bestFit="1" customWidth="1"/>
    <col min="14" max="14" width="9.28515625" customWidth="1"/>
    <col min="15" max="15" width="13.140625" bestFit="1" customWidth="1"/>
    <col min="16" max="16" width="9.85546875" customWidth="1"/>
    <col min="17" max="17" width="9.7109375" customWidth="1"/>
    <col min="18" max="18" width="9.5703125" customWidth="1"/>
    <col min="19" max="19" width="8.7109375" customWidth="1"/>
    <col min="20" max="20" width="9.7109375" customWidth="1"/>
    <col min="21" max="21" width="10.28515625" customWidth="1"/>
    <col min="22" max="22" width="10.42578125" customWidth="1"/>
    <col min="23" max="23" width="8.7109375" customWidth="1"/>
    <col min="24" max="24" width="8.85546875" customWidth="1"/>
    <col min="25" max="25" width="11.42578125" customWidth="1"/>
  </cols>
  <sheetData>
    <row r="1" spans="1:26" ht="12.75" x14ac:dyDescent="0.2">
      <c r="A1" s="54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54" t="s">
        <v>5</v>
      </c>
      <c r="G1" s="34" t="s">
        <v>6</v>
      </c>
      <c r="H1" s="54" t="s">
        <v>7</v>
      </c>
      <c r="I1" s="54" t="s">
        <v>8</v>
      </c>
      <c r="J1" s="3" t="s">
        <v>9</v>
      </c>
      <c r="K1" s="3" t="s">
        <v>86</v>
      </c>
    </row>
    <row r="2" spans="1:26" ht="12.75" x14ac:dyDescent="0.2">
      <c r="A2" s="35">
        <v>12</v>
      </c>
      <c r="B2" s="35" t="s">
        <v>10</v>
      </c>
      <c r="C2" s="35" t="s">
        <v>11</v>
      </c>
      <c r="D2" s="35">
        <v>2010</v>
      </c>
      <c r="E2" s="35" t="s">
        <v>12</v>
      </c>
      <c r="F2" s="36">
        <v>11.819553000000001</v>
      </c>
      <c r="G2" s="37">
        <v>90458</v>
      </c>
      <c r="H2" s="38">
        <v>100</v>
      </c>
      <c r="I2" s="39">
        <v>0.66300000000000003</v>
      </c>
      <c r="J2" s="7">
        <v>75.558210000000003</v>
      </c>
      <c r="K2" s="7">
        <v>6.1569919999999998</v>
      </c>
      <c r="P2" s="136" t="s">
        <v>87</v>
      </c>
      <c r="Q2" s="136"/>
      <c r="R2" s="136"/>
      <c r="S2" s="136"/>
      <c r="T2" s="136"/>
      <c r="U2" s="136"/>
      <c r="V2" s="136"/>
    </row>
    <row r="3" spans="1:26" ht="12.75" x14ac:dyDescent="0.2">
      <c r="A3" s="35">
        <v>16</v>
      </c>
      <c r="B3" s="35" t="s">
        <v>16</v>
      </c>
      <c r="C3" s="35" t="s">
        <v>17</v>
      </c>
      <c r="D3" s="35">
        <v>2010</v>
      </c>
      <c r="E3" s="35" t="s">
        <v>12</v>
      </c>
      <c r="F3" s="36">
        <v>11.406229</v>
      </c>
      <c r="G3" s="37">
        <v>79189</v>
      </c>
      <c r="H3" s="36">
        <v>90.752655000000004</v>
      </c>
      <c r="I3" s="39">
        <v>0.70799999999999996</v>
      </c>
      <c r="J3" s="7">
        <v>90.042755</v>
      </c>
      <c r="K3" s="7">
        <v>12.764512</v>
      </c>
      <c r="P3" s="40" t="s">
        <v>11</v>
      </c>
      <c r="Q3" s="40" t="s">
        <v>17</v>
      </c>
      <c r="R3" s="40" t="s">
        <v>19</v>
      </c>
      <c r="S3" s="40" t="s">
        <v>41</v>
      </c>
      <c r="T3" s="40" t="s">
        <v>58</v>
      </c>
      <c r="U3" s="40" t="s">
        <v>60</v>
      </c>
      <c r="V3" s="41" t="s">
        <v>68</v>
      </c>
      <c r="Y3" s="93" t="s">
        <v>71</v>
      </c>
      <c r="Z3" s="95" t="s">
        <v>90</v>
      </c>
    </row>
    <row r="4" spans="1:26" ht="12.75" x14ac:dyDescent="0.2">
      <c r="A4" s="35">
        <v>13</v>
      </c>
      <c r="B4" s="35" t="s">
        <v>18</v>
      </c>
      <c r="C4" s="35" t="s">
        <v>19</v>
      </c>
      <c r="D4" s="35">
        <v>2010</v>
      </c>
      <c r="E4" s="35" t="s">
        <v>12</v>
      </c>
      <c r="F4" s="36">
        <v>11.287005000000001</v>
      </c>
      <c r="G4" s="37">
        <v>401044</v>
      </c>
      <c r="H4" s="36">
        <v>92.480400000000003</v>
      </c>
      <c r="I4" s="39">
        <v>0.67400000000000004</v>
      </c>
      <c r="J4" s="7">
        <v>65.216160000000002</v>
      </c>
      <c r="K4" s="7">
        <v>9.3428839999999997</v>
      </c>
      <c r="M4" s="44"/>
      <c r="N4" s="131" t="s">
        <v>73</v>
      </c>
      <c r="O4" s="45" t="s">
        <v>74</v>
      </c>
      <c r="P4" s="46">
        <v>0</v>
      </c>
      <c r="Q4" s="46">
        <v>-6.7982088237528729E-2</v>
      </c>
      <c r="R4" s="46">
        <v>-5.7676437385651425E-2</v>
      </c>
      <c r="S4" s="46">
        <v>0</v>
      </c>
      <c r="T4" s="46">
        <v>0</v>
      </c>
      <c r="U4" s="46">
        <v>-1.2341702502788803E-2</v>
      </c>
      <c r="V4" s="46">
        <v>2.4780061727963355E-2</v>
      </c>
      <c r="Y4" s="71" t="s">
        <v>11</v>
      </c>
      <c r="Z4" s="76">
        <v>0.66300000000000003</v>
      </c>
    </row>
    <row r="5" spans="1:26" ht="12.75" x14ac:dyDescent="0.2">
      <c r="A5" s="35">
        <v>15</v>
      </c>
      <c r="B5" s="35" t="s">
        <v>40</v>
      </c>
      <c r="C5" s="35" t="s">
        <v>41</v>
      </c>
      <c r="D5" s="35">
        <v>2010</v>
      </c>
      <c r="E5" s="35" t="s">
        <v>12</v>
      </c>
      <c r="F5" s="36">
        <v>10.272289000000001</v>
      </c>
      <c r="G5" s="37">
        <v>797433</v>
      </c>
      <c r="H5" s="38">
        <v>100</v>
      </c>
      <c r="I5" s="39">
        <v>0.64600000000000002</v>
      </c>
      <c r="J5" s="7">
        <v>50.604410000000001</v>
      </c>
      <c r="K5" s="7">
        <v>9.3902640000000002</v>
      </c>
      <c r="M5" s="44"/>
      <c r="N5" s="139"/>
      <c r="O5" s="42" t="s">
        <v>75</v>
      </c>
      <c r="P5" s="27">
        <v>-3.9330800000000041E-2</v>
      </c>
      <c r="Q5" s="27">
        <v>9.5600421360768267E-2</v>
      </c>
      <c r="R5" s="27">
        <v>5.4879567110356395E-2</v>
      </c>
      <c r="S5" s="27">
        <v>-2.2246999999999986E-2</v>
      </c>
      <c r="T5" s="27">
        <v>0</v>
      </c>
      <c r="U5" s="27">
        <v>-7.0520492041414917E-2</v>
      </c>
      <c r="V5" s="27">
        <v>-6.8996191627201095E-2</v>
      </c>
      <c r="Y5" s="71" t="s">
        <v>17</v>
      </c>
      <c r="Z5" s="76">
        <v>0.70799999999999996</v>
      </c>
    </row>
    <row r="6" spans="1:26" ht="12.75" x14ac:dyDescent="0.2">
      <c r="A6" s="35">
        <v>11</v>
      </c>
      <c r="B6" s="35" t="s">
        <v>57</v>
      </c>
      <c r="C6" s="35" t="s">
        <v>58</v>
      </c>
      <c r="D6" s="35">
        <v>2010</v>
      </c>
      <c r="E6" s="35" t="s">
        <v>12</v>
      </c>
      <c r="F6" s="36">
        <v>8.5345359999999992</v>
      </c>
      <c r="G6" s="37">
        <v>136436</v>
      </c>
      <c r="H6" s="38">
        <v>100</v>
      </c>
      <c r="I6" s="43">
        <v>0.69</v>
      </c>
      <c r="J6" s="7">
        <v>66.862780000000001</v>
      </c>
      <c r="K6" s="7">
        <v>6.2660736999999997</v>
      </c>
      <c r="M6" s="44"/>
      <c r="N6" s="139"/>
      <c r="O6" s="42" t="s">
        <v>76</v>
      </c>
      <c r="P6" s="27">
        <v>-3.4230877808927349E-2</v>
      </c>
      <c r="Q6" s="27">
        <v>6.9135100650398931E-3</v>
      </c>
      <c r="R6" s="27">
        <v>5.3265280104149923E-2</v>
      </c>
      <c r="S6" s="27">
        <v>-8.1002052665652934E-3</v>
      </c>
      <c r="T6" s="27">
        <v>0</v>
      </c>
      <c r="U6" s="27">
        <v>-2.5953066940720835E-2</v>
      </c>
      <c r="V6" s="27">
        <v>4.553514419882812E-2</v>
      </c>
      <c r="Y6" s="71" t="s">
        <v>19</v>
      </c>
      <c r="Z6" s="76">
        <v>0.67400000000000004</v>
      </c>
    </row>
    <row r="7" spans="1:26" ht="12.75" x14ac:dyDescent="0.2">
      <c r="A7" s="35">
        <v>14</v>
      </c>
      <c r="B7" s="35" t="s">
        <v>59</v>
      </c>
      <c r="C7" s="35" t="s">
        <v>60</v>
      </c>
      <c r="D7" s="35">
        <v>2010</v>
      </c>
      <c r="E7" s="35" t="s">
        <v>12</v>
      </c>
      <c r="F7" s="36">
        <v>11.052483000000001</v>
      </c>
      <c r="G7" s="37">
        <v>50711</v>
      </c>
      <c r="H7" s="36">
        <v>96.709914999999995</v>
      </c>
      <c r="I7" s="39">
        <v>0.70699999999999996</v>
      </c>
      <c r="J7" s="7">
        <v>83.040053999999998</v>
      </c>
      <c r="K7" s="7">
        <v>23.401402999999998</v>
      </c>
      <c r="M7" s="44"/>
      <c r="N7" s="139"/>
      <c r="O7" s="42" t="s">
        <v>77</v>
      </c>
      <c r="P7" s="27">
        <v>-0.18687380740778578</v>
      </c>
      <c r="Q7" s="27">
        <v>-0.13557257291424984</v>
      </c>
      <c r="R7" s="27">
        <v>2.1012356798656033E-2</v>
      </c>
      <c r="S7" s="27">
        <v>-0.1301159065529838</v>
      </c>
      <c r="T7" s="27">
        <v>0</v>
      </c>
      <c r="U7" s="27">
        <v>3.5389855197889612E-2</v>
      </c>
      <c r="V7" s="27">
        <v>-6.6653632024630538E-2</v>
      </c>
      <c r="Y7" s="71" t="s">
        <v>41</v>
      </c>
      <c r="Z7" s="76">
        <v>0.64600000000000002</v>
      </c>
    </row>
    <row r="8" spans="1:26" ht="12.75" x14ac:dyDescent="0.2">
      <c r="A8" s="35">
        <v>17</v>
      </c>
      <c r="B8" s="35" t="s">
        <v>67</v>
      </c>
      <c r="C8" s="35" t="s">
        <v>68</v>
      </c>
      <c r="D8" s="35">
        <v>2010</v>
      </c>
      <c r="E8" s="35" t="s">
        <v>12</v>
      </c>
      <c r="F8" s="36">
        <v>9.3239940000000008</v>
      </c>
      <c r="G8" s="37">
        <v>131747</v>
      </c>
      <c r="H8" s="36">
        <v>97.213639999999998</v>
      </c>
      <c r="I8" s="39">
        <v>0.69899999999999995</v>
      </c>
      <c r="J8" s="7">
        <v>93.842190000000002</v>
      </c>
      <c r="K8" s="7">
        <v>5.5752024999999996</v>
      </c>
      <c r="M8" s="44"/>
      <c r="N8" s="139"/>
      <c r="O8" s="42" t="s">
        <v>78</v>
      </c>
      <c r="P8" s="27">
        <v>9.6740481915573245E-2</v>
      </c>
      <c r="Q8" s="27">
        <v>0.14531535458608322</v>
      </c>
      <c r="R8" s="27">
        <v>1.1529616879111491E-2</v>
      </c>
      <c r="S8" s="27">
        <v>-0.14547314661675936</v>
      </c>
      <c r="T8" s="27">
        <v>0</v>
      </c>
      <c r="U8" s="27">
        <v>0.11685983688262085</v>
      </c>
      <c r="V8" s="27">
        <v>7.4198420485080047E-2</v>
      </c>
      <c r="Y8" s="71" t="s">
        <v>58</v>
      </c>
      <c r="Z8" s="76">
        <v>0.69</v>
      </c>
    </row>
    <row r="9" spans="1:26" ht="12.75" x14ac:dyDescent="0.2">
      <c r="A9" s="35">
        <v>12</v>
      </c>
      <c r="B9" s="35" t="s">
        <v>10</v>
      </c>
      <c r="C9" s="35" t="s">
        <v>11</v>
      </c>
      <c r="D9" s="35">
        <v>2011</v>
      </c>
      <c r="E9" s="35" t="s">
        <v>12</v>
      </c>
      <c r="F9" s="36">
        <v>11.378049000000001</v>
      </c>
      <c r="G9" s="37">
        <v>88578</v>
      </c>
      <c r="H9" s="38">
        <v>100</v>
      </c>
      <c r="I9" s="39">
        <v>0.66300000000000003</v>
      </c>
      <c r="J9" s="7">
        <v>72.795509999999993</v>
      </c>
      <c r="K9" s="7">
        <v>5.9772715999999999</v>
      </c>
      <c r="M9" s="44"/>
      <c r="N9" s="139"/>
      <c r="O9" s="42" t="s">
        <v>79</v>
      </c>
      <c r="P9" s="27">
        <v>-0.13857882327460552</v>
      </c>
      <c r="Q9" s="27">
        <v>-0.4848813773689048</v>
      </c>
      <c r="R9" s="27">
        <v>-0.23757385</v>
      </c>
      <c r="S9" s="27">
        <v>-0.12400646400754592</v>
      </c>
      <c r="T9" s="27">
        <v>0</v>
      </c>
      <c r="U9" s="27">
        <v>-0.11547470000000004</v>
      </c>
      <c r="V9" s="27">
        <v>-0.12808466515764919</v>
      </c>
      <c r="Y9" s="71" t="s">
        <v>60</v>
      </c>
      <c r="Z9" s="76">
        <v>0.70699999999999996</v>
      </c>
    </row>
    <row r="10" spans="1:26" ht="12.75" x14ac:dyDescent="0.2">
      <c r="A10" s="35">
        <v>16</v>
      </c>
      <c r="B10" s="35" t="s">
        <v>16</v>
      </c>
      <c r="C10" s="35" t="s">
        <v>17</v>
      </c>
      <c r="D10" s="35">
        <v>2011</v>
      </c>
      <c r="E10" s="35" t="s">
        <v>12</v>
      </c>
      <c r="F10" s="36">
        <v>11.169677</v>
      </c>
      <c r="G10" s="37">
        <v>79467</v>
      </c>
      <c r="H10" s="36">
        <v>84.583100000000002</v>
      </c>
      <c r="I10" s="39">
        <v>0.70799999999999996</v>
      </c>
      <c r="J10" s="7">
        <v>86.984375</v>
      </c>
      <c r="K10" s="7">
        <v>14.811831</v>
      </c>
      <c r="M10" s="44"/>
      <c r="N10" s="139"/>
      <c r="O10" s="42" t="s">
        <v>80</v>
      </c>
      <c r="P10" s="27">
        <v>3.8382459986205146E-2</v>
      </c>
      <c r="Q10" s="27">
        <v>0.32767787374108365</v>
      </c>
      <c r="R10" s="27">
        <v>2.4043640161082254E-3</v>
      </c>
      <c r="S10" s="27">
        <v>7.0863378980463645E-2</v>
      </c>
      <c r="T10" s="27">
        <v>0</v>
      </c>
      <c r="U10" s="27">
        <v>2.342160252510592E-2</v>
      </c>
      <c r="V10" s="27">
        <v>1.5041100981941304E-2</v>
      </c>
      <c r="Y10" s="72" t="s">
        <v>68</v>
      </c>
      <c r="Z10" s="96">
        <v>0.69899999999999995</v>
      </c>
    </row>
    <row r="11" spans="1:26" ht="12.75" x14ac:dyDescent="0.2">
      <c r="A11" s="35">
        <v>13</v>
      </c>
      <c r="B11" s="35" t="s">
        <v>18</v>
      </c>
      <c r="C11" s="35" t="s">
        <v>19</v>
      </c>
      <c r="D11" s="35">
        <v>2011</v>
      </c>
      <c r="E11" s="35" t="s">
        <v>12</v>
      </c>
      <c r="F11" s="36">
        <v>11.069502</v>
      </c>
      <c r="G11" s="37">
        <v>400499</v>
      </c>
      <c r="H11" s="36">
        <v>87.146460000000005</v>
      </c>
      <c r="I11" s="39">
        <v>0.67400000000000004</v>
      </c>
      <c r="J11" s="7">
        <v>63.882595000000002</v>
      </c>
      <c r="K11" s="7">
        <v>9.1033419999999996</v>
      </c>
      <c r="M11" s="44"/>
      <c r="N11" s="139"/>
      <c r="O11" s="42" t="s">
        <v>81</v>
      </c>
      <c r="P11" s="27">
        <v>5.854364124145113E-2</v>
      </c>
      <c r="Q11" s="27">
        <v>8.800293382682059E-2</v>
      </c>
      <c r="R11" s="27">
        <v>3.689088245311517E-2</v>
      </c>
      <c r="S11" s="27">
        <v>2.1656937047027064E-2</v>
      </c>
      <c r="T11" s="27">
        <v>0</v>
      </c>
      <c r="U11" s="27">
        <v>-0.11860702930033214</v>
      </c>
      <c r="V11" s="27">
        <v>6.5461457995216715E-2</v>
      </c>
    </row>
    <row r="12" spans="1:26" ht="12.75" x14ac:dyDescent="0.2">
      <c r="A12" s="35">
        <v>15</v>
      </c>
      <c r="B12" s="35" t="s">
        <v>40</v>
      </c>
      <c r="C12" s="35" t="s">
        <v>41</v>
      </c>
      <c r="D12" s="35">
        <v>2011</v>
      </c>
      <c r="E12" s="35" t="s">
        <v>12</v>
      </c>
      <c r="F12" s="36">
        <v>9.9513630000000006</v>
      </c>
      <c r="G12" s="37">
        <v>782470</v>
      </c>
      <c r="H12" s="38">
        <v>100</v>
      </c>
      <c r="I12" s="39">
        <v>0.64600000000000002</v>
      </c>
      <c r="J12" s="7">
        <v>52.136887000000002</v>
      </c>
      <c r="K12" s="7">
        <v>9.2964439999999993</v>
      </c>
      <c r="M12" s="44"/>
      <c r="N12" s="139"/>
      <c r="O12" s="42" t="s">
        <v>82</v>
      </c>
      <c r="P12" s="27">
        <v>4.3303224047398822E-2</v>
      </c>
      <c r="Q12" s="27">
        <v>6.2131066289614852E-2</v>
      </c>
      <c r="R12" s="27">
        <v>5.1071766356007055E-2</v>
      </c>
      <c r="S12" s="27">
        <v>5.2450217407602966E-2</v>
      </c>
      <c r="T12" s="27">
        <v>-1.7416300000000006E-2</v>
      </c>
      <c r="U12" s="27">
        <v>-2.828766740421204E-4</v>
      </c>
      <c r="V12" s="27">
        <v>-3.8301190105851569E-2</v>
      </c>
    </row>
    <row r="13" spans="1:26" ht="12.75" x14ac:dyDescent="0.2">
      <c r="A13" s="35">
        <v>11</v>
      </c>
      <c r="B13" s="35" t="s">
        <v>57</v>
      </c>
      <c r="C13" s="35" t="s">
        <v>58</v>
      </c>
      <c r="D13" s="35">
        <v>2011</v>
      </c>
      <c r="E13" s="35" t="s">
        <v>12</v>
      </c>
      <c r="F13" s="36">
        <v>8.3019499999999997</v>
      </c>
      <c r="G13" s="37">
        <v>134343</v>
      </c>
      <c r="H13" s="38">
        <v>100</v>
      </c>
      <c r="I13" s="43">
        <v>0.69</v>
      </c>
      <c r="J13" s="7">
        <v>65.294619999999995</v>
      </c>
      <c r="K13" s="7">
        <v>5.6552863000000002</v>
      </c>
      <c r="M13" s="44"/>
      <c r="N13" s="140"/>
      <c r="O13" s="47" t="s">
        <v>83</v>
      </c>
      <c r="P13" s="32">
        <v>-0.23156320690691765</v>
      </c>
      <c r="Q13" s="32">
        <v>-0.42604289421738345</v>
      </c>
      <c r="R13" s="32">
        <v>-0.19100435753257655</v>
      </c>
      <c r="S13" s="32">
        <v>-0.18642843704926951</v>
      </c>
      <c r="T13" s="32">
        <v>-0.16559352653621262</v>
      </c>
      <c r="U13" s="32">
        <v>-8.6733692848416338E-2</v>
      </c>
      <c r="V13" s="32">
        <v>-4.9813482960721224E-2</v>
      </c>
    </row>
    <row r="14" spans="1:26" ht="12.75" x14ac:dyDescent="0.2">
      <c r="A14" s="35">
        <v>14</v>
      </c>
      <c r="B14" s="35" t="s">
        <v>59</v>
      </c>
      <c r="C14" s="35" t="s">
        <v>60</v>
      </c>
      <c r="D14" s="35">
        <v>2011</v>
      </c>
      <c r="E14" s="35" t="s">
        <v>12</v>
      </c>
      <c r="F14" s="36">
        <v>10.956398</v>
      </c>
      <c r="G14" s="37">
        <v>51445</v>
      </c>
      <c r="H14" s="36">
        <v>95.516350000000003</v>
      </c>
      <c r="I14" s="39">
        <v>0.70699999999999996</v>
      </c>
      <c r="J14" s="7">
        <v>83.221633999999995</v>
      </c>
      <c r="K14" s="7">
        <v>23.5261</v>
      </c>
      <c r="O14" s="22" t="s">
        <v>72</v>
      </c>
      <c r="P14" s="32">
        <f t="shared" ref="P14:V14" si="0">AVERAGE(P4:P13)</f>
        <v>-3.9360770820760796E-2</v>
      </c>
      <c r="Q14" s="32">
        <f t="shared" si="0"/>
        <v>-3.8883777286865637E-2</v>
      </c>
      <c r="R14" s="32">
        <f t="shared" si="0"/>
        <v>-2.5520081120072369E-2</v>
      </c>
      <c r="S14" s="48">
        <f t="shared" si="0"/>
        <v>-4.7140062605803022E-2</v>
      </c>
      <c r="T14" s="32">
        <f t="shared" si="0"/>
        <v>-1.8300982653621262E-2</v>
      </c>
      <c r="U14" s="32">
        <f t="shared" si="0"/>
        <v>-2.5424226570209884E-2</v>
      </c>
      <c r="V14" s="32">
        <f t="shared" si="0"/>
        <v>-1.2683297648702404E-2</v>
      </c>
    </row>
    <row r="15" spans="1:26" ht="12.75" x14ac:dyDescent="0.2">
      <c r="A15" s="35">
        <v>17</v>
      </c>
      <c r="B15" s="35" t="s">
        <v>67</v>
      </c>
      <c r="C15" s="35" t="s">
        <v>68</v>
      </c>
      <c r="D15" s="35">
        <v>2011</v>
      </c>
      <c r="E15" s="35" t="s">
        <v>12</v>
      </c>
      <c r="F15" s="36">
        <v>9.0392589999999995</v>
      </c>
      <c r="G15" s="37">
        <v>129395</v>
      </c>
      <c r="H15" s="36">
        <v>99.622600000000006</v>
      </c>
      <c r="I15" s="39">
        <v>0.69899999999999995</v>
      </c>
      <c r="J15" s="7">
        <v>90.292563999999999</v>
      </c>
      <c r="K15" s="7">
        <v>5.9238771999999997</v>
      </c>
    </row>
    <row r="16" spans="1:26" ht="12.75" x14ac:dyDescent="0.2">
      <c r="A16" s="35">
        <v>12</v>
      </c>
      <c r="B16" s="35" t="s">
        <v>10</v>
      </c>
      <c r="C16" s="35" t="s">
        <v>11</v>
      </c>
      <c r="D16" s="35">
        <v>2012</v>
      </c>
      <c r="E16" s="35" t="s">
        <v>12</v>
      </c>
      <c r="F16" s="53">
        <v>11.046720499999999</v>
      </c>
      <c r="G16" s="37">
        <v>87495</v>
      </c>
      <c r="H16" s="36">
        <v>96.066919999999996</v>
      </c>
      <c r="I16" s="39">
        <v>0.66300000000000003</v>
      </c>
      <c r="J16" s="7">
        <v>84.891369999999995</v>
      </c>
      <c r="K16" s="7">
        <v>5.4297420000000001</v>
      </c>
      <c r="P16" s="136" t="s">
        <v>88</v>
      </c>
      <c r="Q16" s="136"/>
      <c r="R16" s="136"/>
      <c r="S16" s="136"/>
      <c r="T16" s="136"/>
      <c r="U16" s="136"/>
      <c r="V16" s="136"/>
    </row>
    <row r="17" spans="1:25" ht="12.75" x14ac:dyDescent="0.2">
      <c r="A17" s="35">
        <v>16</v>
      </c>
      <c r="B17" s="35" t="s">
        <v>16</v>
      </c>
      <c r="C17" s="35" t="s">
        <v>17</v>
      </c>
      <c r="D17" s="35">
        <v>2012</v>
      </c>
      <c r="E17" s="35" t="s">
        <v>12</v>
      </c>
      <c r="F17" s="36">
        <v>10.889336</v>
      </c>
      <c r="G17" s="37">
        <v>79276</v>
      </c>
      <c r="H17" s="36">
        <v>92.669280000000001</v>
      </c>
      <c r="I17" s="39">
        <v>0.70799999999999996</v>
      </c>
      <c r="J17" s="7">
        <v>84.036410000000004</v>
      </c>
      <c r="K17" s="7">
        <v>14.887689</v>
      </c>
      <c r="N17" s="78"/>
      <c r="O17" s="78"/>
      <c r="P17" s="40" t="s">
        <v>11</v>
      </c>
      <c r="Q17" s="40" t="s">
        <v>17</v>
      </c>
      <c r="R17" s="40" t="s">
        <v>19</v>
      </c>
      <c r="S17" s="40" t="s">
        <v>41</v>
      </c>
      <c r="T17" s="40" t="s">
        <v>58</v>
      </c>
      <c r="U17" s="40" t="s">
        <v>60</v>
      </c>
      <c r="V17" s="41" t="s">
        <v>68</v>
      </c>
    </row>
    <row r="18" spans="1:25" ht="12.75" x14ac:dyDescent="0.2">
      <c r="A18" s="35">
        <v>13</v>
      </c>
      <c r="B18" s="35" t="s">
        <v>18</v>
      </c>
      <c r="C18" s="35" t="s">
        <v>19</v>
      </c>
      <c r="D18" s="35">
        <v>2012</v>
      </c>
      <c r="E18" s="35" t="s">
        <v>12</v>
      </c>
      <c r="F18" s="36">
        <v>10.887608999999999</v>
      </c>
      <c r="G18" s="37">
        <v>401135</v>
      </c>
      <c r="H18" s="36">
        <v>91.929019999999994</v>
      </c>
      <c r="I18" s="39">
        <v>0.67400000000000004</v>
      </c>
      <c r="J18" s="7">
        <v>62.444710000000001</v>
      </c>
      <c r="K18" s="7">
        <v>9.2643699999999995</v>
      </c>
      <c r="N18" s="131" t="s">
        <v>73</v>
      </c>
      <c r="O18" s="45" t="s">
        <v>74</v>
      </c>
      <c r="P18" s="46">
        <v>-3.6563862484301962E-2</v>
      </c>
      <c r="Q18" s="46">
        <v>-3.3965864327451994E-2</v>
      </c>
      <c r="R18" s="46">
        <v>-2.0448382732132651E-2</v>
      </c>
      <c r="S18" s="46">
        <v>3.028346738950222E-2</v>
      </c>
      <c r="T18" s="46">
        <v>-2.3453407112297844E-2</v>
      </c>
      <c r="U18" s="46">
        <v>2.1866556107971312E-3</v>
      </c>
      <c r="V18" s="46">
        <v>-3.7825481268073599E-2</v>
      </c>
    </row>
    <row r="19" spans="1:25" ht="12.75" x14ac:dyDescent="0.2">
      <c r="A19" s="35">
        <v>15</v>
      </c>
      <c r="B19" s="35" t="s">
        <v>40</v>
      </c>
      <c r="C19" s="35" t="s">
        <v>41</v>
      </c>
      <c r="D19" s="35">
        <v>2012</v>
      </c>
      <c r="E19" s="35" t="s">
        <v>12</v>
      </c>
      <c r="F19" s="36">
        <v>9.6340470000000007</v>
      </c>
      <c r="G19" s="37">
        <v>766883</v>
      </c>
      <c r="H19" s="36">
        <v>97.775300000000001</v>
      </c>
      <c r="I19" s="39">
        <v>0.64600000000000002</v>
      </c>
      <c r="J19" s="7">
        <v>52.815469999999998</v>
      </c>
      <c r="K19" s="7">
        <v>9.7547069999999998</v>
      </c>
      <c r="N19" s="139"/>
      <c r="O19" s="42" t="s">
        <v>75</v>
      </c>
      <c r="P19" s="27">
        <v>0.16616217126578278</v>
      </c>
      <c r="Q19" s="27">
        <v>-3.3890741871744165E-2</v>
      </c>
      <c r="R19" s="27">
        <v>-2.2508243442521416E-2</v>
      </c>
      <c r="S19" s="27">
        <v>1.3015410758989047E-2</v>
      </c>
      <c r="T19" s="27">
        <v>1.4150629868127085E-2</v>
      </c>
      <c r="U19" s="27">
        <v>-7.0871283301166529E-2</v>
      </c>
      <c r="V19" s="27">
        <v>1.1610657107931925E-2</v>
      </c>
    </row>
    <row r="20" spans="1:25" ht="12.75" x14ac:dyDescent="0.2">
      <c r="A20" s="35">
        <v>11</v>
      </c>
      <c r="B20" s="35" t="s">
        <v>57</v>
      </c>
      <c r="C20" s="35" t="s">
        <v>58</v>
      </c>
      <c r="D20" s="35">
        <v>2012</v>
      </c>
      <c r="E20" s="35" t="s">
        <v>12</v>
      </c>
      <c r="F20" s="36">
        <v>8.1428840000000005</v>
      </c>
      <c r="G20" s="37">
        <v>133371</v>
      </c>
      <c r="H20" s="38">
        <v>100</v>
      </c>
      <c r="I20" s="43">
        <v>0.69</v>
      </c>
      <c r="J20" s="7">
        <v>66.218580000000003</v>
      </c>
      <c r="K20" s="7">
        <v>6.0488453</v>
      </c>
      <c r="N20" s="139"/>
      <c r="O20" s="42" t="s">
        <v>76</v>
      </c>
      <c r="P20" s="27">
        <v>4.8823219604065819E-2</v>
      </c>
      <c r="Q20" s="27">
        <v>3.9650361075633661E-2</v>
      </c>
      <c r="R20" s="27">
        <v>7.3289955225991174E-2</v>
      </c>
      <c r="S20" s="27">
        <v>4.9658935156687983E-2</v>
      </c>
      <c r="T20" s="27">
        <v>2.5949967516669687E-2</v>
      </c>
      <c r="U20" s="27">
        <v>5.6136799613984824E-3</v>
      </c>
      <c r="V20" s="27">
        <v>2.1379289807897713E-2</v>
      </c>
    </row>
    <row r="21" spans="1:25" ht="12.75" x14ac:dyDescent="0.2">
      <c r="A21" s="35">
        <v>14</v>
      </c>
      <c r="B21" s="35" t="s">
        <v>59</v>
      </c>
      <c r="C21" s="35" t="s">
        <v>60</v>
      </c>
      <c r="D21" s="35">
        <v>2012</v>
      </c>
      <c r="E21" s="35" t="s">
        <v>12</v>
      </c>
      <c r="F21" s="36">
        <v>10.795978</v>
      </c>
      <c r="G21" s="37">
        <v>51852</v>
      </c>
      <c r="H21" s="36">
        <v>88.78049</v>
      </c>
      <c r="I21" s="39">
        <v>0.70699999999999996</v>
      </c>
      <c r="J21" s="7">
        <v>77.323610000000002</v>
      </c>
      <c r="K21" s="7">
        <v>24.120436000000002</v>
      </c>
      <c r="N21" s="139"/>
      <c r="O21" s="42" t="s">
        <v>77</v>
      </c>
      <c r="P21" s="27">
        <v>3.8742738333825272E-2</v>
      </c>
      <c r="Q21" s="27">
        <v>0.13061982396306668</v>
      </c>
      <c r="R21" s="27">
        <v>2.5176182848193764E-2</v>
      </c>
      <c r="S21" s="27">
        <v>8.0921144127436992E-2</v>
      </c>
      <c r="T21" s="27">
        <v>0.12409638642888733</v>
      </c>
      <c r="U21" s="27">
        <v>9.835041374691305E-3</v>
      </c>
      <c r="V21" s="27">
        <v>2.9098484695497917E-2</v>
      </c>
    </row>
    <row r="22" spans="1:25" ht="12.75" x14ac:dyDescent="0.2">
      <c r="A22" s="35">
        <v>17</v>
      </c>
      <c r="B22" s="35" t="s">
        <v>67</v>
      </c>
      <c r="C22" s="35" t="s">
        <v>68</v>
      </c>
      <c r="D22" s="35">
        <v>2012</v>
      </c>
      <c r="E22" s="35" t="s">
        <v>12</v>
      </c>
      <c r="F22" s="36">
        <v>8.8259659999999993</v>
      </c>
      <c r="G22" s="37">
        <v>127957</v>
      </c>
      <c r="H22" s="36">
        <v>92.749020000000002</v>
      </c>
      <c r="I22" s="39">
        <v>0.69899999999999995</v>
      </c>
      <c r="J22" s="7">
        <v>91.340919999999997</v>
      </c>
      <c r="K22" s="7">
        <v>6.2370194999999997</v>
      </c>
      <c r="N22" s="139"/>
      <c r="O22" s="42" t="s">
        <v>78</v>
      </c>
      <c r="P22" s="27">
        <v>-1.4802313961725122E-4</v>
      </c>
      <c r="Q22" s="27">
        <v>-9.2763675922403352E-2</v>
      </c>
      <c r="R22" s="27">
        <v>-1.8520238072020568E-2</v>
      </c>
      <c r="S22" s="27">
        <v>4.8655308847295915E-2</v>
      </c>
      <c r="T22" s="27">
        <v>1.519826188251369E-2</v>
      </c>
      <c r="U22" s="27">
        <v>7.4652299986131349E-2</v>
      </c>
      <c r="V22" s="27">
        <v>-8.0409605698166867E-3</v>
      </c>
    </row>
    <row r="23" spans="1:25" ht="12.75" x14ac:dyDescent="0.2">
      <c r="A23" s="35">
        <v>12</v>
      </c>
      <c r="B23" s="35" t="s">
        <v>10</v>
      </c>
      <c r="C23" s="35" t="s">
        <v>11</v>
      </c>
      <c r="D23" s="35">
        <v>2013</v>
      </c>
      <c r="E23" s="35" t="s">
        <v>12</v>
      </c>
      <c r="F23" s="36">
        <v>10.657206</v>
      </c>
      <c r="G23" s="37">
        <v>85792</v>
      </c>
      <c r="H23" s="36">
        <v>92.778464999999997</v>
      </c>
      <c r="I23" s="39">
        <v>0.66300000000000003</v>
      </c>
      <c r="J23" s="7">
        <v>89.03604</v>
      </c>
      <c r="K23" s="7">
        <v>5.4146885999999999</v>
      </c>
      <c r="N23" s="139"/>
      <c r="O23" s="42" t="s">
        <v>79</v>
      </c>
      <c r="P23" s="27">
        <v>-6.1267726340502614E-2</v>
      </c>
      <c r="Q23" s="27">
        <v>8.9481166436469559E-3</v>
      </c>
      <c r="R23" s="27">
        <v>-4.6214402607979349E-2</v>
      </c>
      <c r="S23" s="27">
        <v>1.7934470489199408E-2</v>
      </c>
      <c r="T23" s="27">
        <v>-1.3478504169107956E-2</v>
      </c>
      <c r="U23" s="27">
        <v>-4.9971493515796897E-2</v>
      </c>
      <c r="V23" s="27">
        <v>1.106351844562007E-2</v>
      </c>
    </row>
    <row r="24" spans="1:25" ht="12.75" x14ac:dyDescent="0.2">
      <c r="A24" s="35">
        <v>16</v>
      </c>
      <c r="B24" s="35" t="s">
        <v>16</v>
      </c>
      <c r="C24" s="35" t="s">
        <v>17</v>
      </c>
      <c r="D24" s="35">
        <v>2013</v>
      </c>
      <c r="E24" s="35" t="s">
        <v>12</v>
      </c>
      <c r="F24" s="36">
        <v>10.637895</v>
      </c>
      <c r="G24" s="37">
        <v>79232</v>
      </c>
      <c r="H24" s="36">
        <v>93.309950000000001</v>
      </c>
      <c r="I24" s="39">
        <v>0.70799999999999996</v>
      </c>
      <c r="J24" s="7">
        <v>87.368483999999995</v>
      </c>
      <c r="K24" s="7">
        <v>15.692562000000001</v>
      </c>
      <c r="N24" s="139"/>
      <c r="O24" s="42" t="s">
        <v>80</v>
      </c>
      <c r="P24" s="27">
        <v>2.3589068582687132E-2</v>
      </c>
      <c r="Q24" s="27">
        <v>-0.31155221457389587</v>
      </c>
      <c r="R24" s="27">
        <v>-1.3037736553087945E-2</v>
      </c>
      <c r="S24" s="27">
        <v>3.3404492426133248E-2</v>
      </c>
      <c r="T24" s="27">
        <v>-5.1781714116415002E-2</v>
      </c>
      <c r="U24" s="27">
        <v>-6.0327189946050477E-2</v>
      </c>
      <c r="V24" s="27">
        <v>-6.5808440495636646E-3</v>
      </c>
    </row>
    <row r="25" spans="1:25" ht="12.75" x14ac:dyDescent="0.2">
      <c r="A25" s="35">
        <v>13</v>
      </c>
      <c r="B25" s="35" t="s">
        <v>18</v>
      </c>
      <c r="C25" s="35" t="s">
        <v>19</v>
      </c>
      <c r="D25" s="35">
        <v>2013</v>
      </c>
      <c r="E25" s="35" t="s">
        <v>12</v>
      </c>
      <c r="F25" s="36">
        <v>10.718225</v>
      </c>
      <c r="G25" s="37">
        <v>402072</v>
      </c>
      <c r="H25" s="36">
        <v>96.825644999999994</v>
      </c>
      <c r="I25" s="39">
        <v>0.67400000000000004</v>
      </c>
      <c r="J25" s="7">
        <v>67.021280000000004</v>
      </c>
      <c r="K25" s="7">
        <v>9.3043990000000001</v>
      </c>
      <c r="N25" s="139"/>
      <c r="O25" s="42" t="s">
        <v>81</v>
      </c>
      <c r="P25" s="27">
        <v>-3.7590163368015302E-2</v>
      </c>
      <c r="Q25" s="27">
        <v>0.42863749973533682</v>
      </c>
      <c r="R25" s="27">
        <v>4.2000933255355109E-2</v>
      </c>
      <c r="S25" s="27">
        <v>-7.7820058096526581E-3</v>
      </c>
      <c r="T25" s="27">
        <v>5.9372945908279648E-3</v>
      </c>
      <c r="U25" s="27">
        <v>0.10365025284337617</v>
      </c>
      <c r="V25" s="27">
        <v>-1.0800008070551542E-2</v>
      </c>
    </row>
    <row r="26" spans="1:25" ht="12.75" x14ac:dyDescent="0.2">
      <c r="A26" s="35">
        <v>15</v>
      </c>
      <c r="B26" s="35" t="s">
        <v>40</v>
      </c>
      <c r="C26" s="35" t="s">
        <v>41</v>
      </c>
      <c r="D26" s="35">
        <v>2013</v>
      </c>
      <c r="E26" s="35" t="s">
        <v>12</v>
      </c>
      <c r="F26" s="36">
        <v>9.3189589999999995</v>
      </c>
      <c r="G26" s="37">
        <v>750588</v>
      </c>
      <c r="H26" s="36">
        <v>96.9833</v>
      </c>
      <c r="I26" s="39">
        <v>0.64600000000000002</v>
      </c>
      <c r="J26" s="7">
        <v>55.438229999999997</v>
      </c>
      <c r="K26" s="7">
        <v>10.38198</v>
      </c>
      <c r="N26" s="139"/>
      <c r="O26" s="42" t="s">
        <v>82</v>
      </c>
      <c r="P26" s="27">
        <v>-7.7842781074068917E-2</v>
      </c>
      <c r="Q26" s="27">
        <v>-0.20364054828507153</v>
      </c>
      <c r="R26" s="27">
        <v>6.4311336762449059E-2</v>
      </c>
      <c r="S26" s="27">
        <v>2.0401174824696698E-3</v>
      </c>
      <c r="T26" s="27">
        <v>3.2002979431287312E-2</v>
      </c>
      <c r="U26" s="27">
        <v>-0.137008577890702</v>
      </c>
      <c r="V26" s="27">
        <v>-3.546694408947114E-3</v>
      </c>
    </row>
    <row r="27" spans="1:25" ht="12.75" x14ac:dyDescent="0.2">
      <c r="A27" s="35">
        <v>11</v>
      </c>
      <c r="B27" s="35" t="s">
        <v>57</v>
      </c>
      <c r="C27" s="35" t="s">
        <v>58</v>
      </c>
      <c r="D27" s="35">
        <v>2013</v>
      </c>
      <c r="E27" s="35" t="s">
        <v>12</v>
      </c>
      <c r="F27" s="36">
        <v>8.0295850000000009</v>
      </c>
      <c r="G27" s="37">
        <v>133100</v>
      </c>
      <c r="H27" s="38">
        <v>100</v>
      </c>
      <c r="I27" s="43">
        <v>0.69</v>
      </c>
      <c r="J27" s="7">
        <v>67.936949999999996</v>
      </c>
      <c r="K27" s="7">
        <v>6.134817</v>
      </c>
      <c r="N27" s="140"/>
      <c r="O27" s="47" t="s">
        <v>83</v>
      </c>
      <c r="P27" s="32">
        <v>0.10623289077448876</v>
      </c>
      <c r="Q27" s="32">
        <v>0.19830960053870933</v>
      </c>
      <c r="R27" s="32">
        <v>9.5241707184384378E-2</v>
      </c>
      <c r="S27" s="32">
        <v>-1.861596146381864E-2</v>
      </c>
      <c r="T27" s="32">
        <v>-6.4392518088828021E-4</v>
      </c>
      <c r="U27" s="32">
        <v>0.17866779691065415</v>
      </c>
      <c r="V27" s="32">
        <v>3.5249553176172725E-3</v>
      </c>
    </row>
    <row r="28" spans="1:25" ht="12.75" x14ac:dyDescent="0.2">
      <c r="A28" s="35">
        <v>14</v>
      </c>
      <c r="B28" s="35" t="s">
        <v>59</v>
      </c>
      <c r="C28" s="35" t="s">
        <v>60</v>
      </c>
      <c r="D28" s="35">
        <v>2013</v>
      </c>
      <c r="E28" s="35" t="s">
        <v>12</v>
      </c>
      <c r="F28" s="36">
        <v>10.606923999999999</v>
      </c>
      <c r="G28" s="37">
        <v>52087</v>
      </c>
      <c r="H28" s="36">
        <v>86.476364000000004</v>
      </c>
      <c r="I28" s="39">
        <v>0.70699999999999996</v>
      </c>
      <c r="J28" s="7">
        <v>77.757679999999993</v>
      </c>
      <c r="K28" s="7">
        <v>24.57939</v>
      </c>
      <c r="N28" s="78"/>
      <c r="O28" s="22" t="s">
        <v>72</v>
      </c>
      <c r="P28" s="32">
        <f t="shared" ref="P28:V28" si="1">AVERAGE(P18:P27)</f>
        <v>1.7013753215434375E-2</v>
      </c>
      <c r="Q28" s="32">
        <f t="shared" si="1"/>
        <v>1.3035235697582656E-2</v>
      </c>
      <c r="R28" s="32">
        <f t="shared" si="1"/>
        <v>1.7929111186863154E-2</v>
      </c>
      <c r="S28" s="84">
        <f t="shared" si="1"/>
        <v>2.4951537940424321E-2</v>
      </c>
      <c r="T28" s="32">
        <f t="shared" si="1"/>
        <v>1.2797796913960399E-2</v>
      </c>
      <c r="U28" s="32">
        <f t="shared" si="1"/>
        <v>5.6427182033332692E-3</v>
      </c>
      <c r="V28" s="32">
        <f t="shared" si="1"/>
        <v>9.8829170076122907E-4</v>
      </c>
    </row>
    <row r="29" spans="1:25" ht="12.75" x14ac:dyDescent="0.2">
      <c r="A29" s="35">
        <v>17</v>
      </c>
      <c r="B29" s="35" t="s">
        <v>67</v>
      </c>
      <c r="C29" s="35" t="s">
        <v>68</v>
      </c>
      <c r="D29" s="35">
        <v>2013</v>
      </c>
      <c r="E29" s="35" t="s">
        <v>12</v>
      </c>
      <c r="F29" s="36">
        <v>8.6275460000000006</v>
      </c>
      <c r="G29" s="37">
        <v>126607</v>
      </c>
      <c r="H29" s="36">
        <v>96.972359999999995</v>
      </c>
      <c r="I29" s="39">
        <v>0.69899999999999995</v>
      </c>
      <c r="J29" s="7">
        <v>93.293723999999997</v>
      </c>
      <c r="K29" s="7">
        <v>6.5438980000000004</v>
      </c>
    </row>
    <row r="30" spans="1:25" ht="12.75" x14ac:dyDescent="0.2">
      <c r="A30" s="35">
        <v>12</v>
      </c>
      <c r="B30" s="35" t="s">
        <v>10</v>
      </c>
      <c r="C30" s="35" t="s">
        <v>11</v>
      </c>
      <c r="D30" s="35">
        <v>2014</v>
      </c>
      <c r="E30" s="35" t="s">
        <v>12</v>
      </c>
      <c r="F30" s="36">
        <v>10.371843999999999</v>
      </c>
      <c r="G30" s="37">
        <v>84870</v>
      </c>
      <c r="H30" s="36">
        <v>75.440600000000003</v>
      </c>
      <c r="I30" s="39">
        <v>0.66300000000000003</v>
      </c>
      <c r="J30" s="7">
        <v>92.48554</v>
      </c>
      <c r="K30" s="7">
        <v>5.6818447000000001</v>
      </c>
      <c r="N30" s="138" t="s">
        <v>87</v>
      </c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</row>
    <row r="31" spans="1:25" ht="12.75" x14ac:dyDescent="0.2">
      <c r="A31" s="35">
        <v>16</v>
      </c>
      <c r="B31" s="35" t="s">
        <v>16</v>
      </c>
      <c r="C31" s="35" t="s">
        <v>17</v>
      </c>
      <c r="D31" s="35">
        <v>2014</v>
      </c>
      <c r="E31" s="35" t="s">
        <v>12</v>
      </c>
      <c r="F31" s="36">
        <v>10.417552000000001</v>
      </c>
      <c r="G31" s="37">
        <v>79398</v>
      </c>
      <c r="H31" s="36">
        <v>80.659679999999994</v>
      </c>
      <c r="I31" s="39">
        <v>0.70799999999999996</v>
      </c>
      <c r="J31" s="7">
        <v>98.780540000000002</v>
      </c>
      <c r="K31" s="7">
        <v>15.011979999999999</v>
      </c>
      <c r="M31" s="70" t="s">
        <v>71</v>
      </c>
      <c r="N31" s="49">
        <v>2010</v>
      </c>
      <c r="O31" s="49">
        <v>2011</v>
      </c>
      <c r="P31" s="49">
        <v>2012</v>
      </c>
      <c r="Q31" s="49">
        <v>2013</v>
      </c>
      <c r="R31" s="49">
        <v>2014</v>
      </c>
      <c r="S31" s="49">
        <v>2015</v>
      </c>
      <c r="T31" s="49">
        <v>2016</v>
      </c>
      <c r="U31" s="49">
        <v>2017</v>
      </c>
      <c r="V31" s="49">
        <v>2018</v>
      </c>
      <c r="W31" s="49">
        <v>2019</v>
      </c>
      <c r="X31" s="49">
        <v>2020</v>
      </c>
      <c r="Y31" s="50" t="s">
        <v>72</v>
      </c>
    </row>
    <row r="32" spans="1:25" ht="12.75" x14ac:dyDescent="0.2">
      <c r="A32" s="35">
        <v>13</v>
      </c>
      <c r="B32" s="35" t="s">
        <v>18</v>
      </c>
      <c r="C32" s="35" t="s">
        <v>19</v>
      </c>
      <c r="D32" s="35">
        <v>2014</v>
      </c>
      <c r="E32" s="35" t="s">
        <v>12</v>
      </c>
      <c r="F32" s="36">
        <v>10.581401</v>
      </c>
      <c r="G32" s="37">
        <v>404171</v>
      </c>
      <c r="H32" s="36">
        <v>98.86018</v>
      </c>
      <c r="I32" s="39">
        <v>0.67400000000000004</v>
      </c>
      <c r="J32" s="7">
        <v>68.708619999999996</v>
      </c>
      <c r="K32" s="7">
        <v>9.7659800000000008</v>
      </c>
      <c r="M32" s="18" t="s">
        <v>11</v>
      </c>
      <c r="N32" s="19">
        <v>1</v>
      </c>
      <c r="O32" s="20">
        <v>1</v>
      </c>
      <c r="P32" s="20">
        <v>0.9606692</v>
      </c>
      <c r="Q32" s="20">
        <v>0.92778464999999999</v>
      </c>
      <c r="R32" s="20">
        <v>0.75440600000000002</v>
      </c>
      <c r="S32" s="20">
        <v>0.8273876</v>
      </c>
      <c r="T32" s="20">
        <v>0.71272919999999995</v>
      </c>
      <c r="U32" s="20">
        <v>0.74008549999999995</v>
      </c>
      <c r="V32" s="20">
        <v>0.78341280000000002</v>
      </c>
      <c r="W32" s="20">
        <v>0.81733710000000004</v>
      </c>
      <c r="X32" s="21">
        <v>0.62807190000000002</v>
      </c>
      <c r="Y32" s="22">
        <f t="shared" ref="Y32:Y38" si="2">AVERAGE(N32:X32)</f>
        <v>0.83198945000000002</v>
      </c>
    </row>
    <row r="33" spans="1:36" ht="12.75" x14ac:dyDescent="0.2">
      <c r="A33" s="35">
        <v>15</v>
      </c>
      <c r="B33" s="35" t="s">
        <v>40</v>
      </c>
      <c r="C33" s="35" t="s">
        <v>41</v>
      </c>
      <c r="D33" s="35">
        <v>2014</v>
      </c>
      <c r="E33" s="35" t="s">
        <v>12</v>
      </c>
      <c r="F33" s="36">
        <v>9.0706360000000004</v>
      </c>
      <c r="G33" s="37">
        <v>739204</v>
      </c>
      <c r="H33" s="36">
        <v>84.364230000000006</v>
      </c>
      <c r="I33" s="39">
        <v>0.64600000000000002</v>
      </c>
      <c r="J33" s="7">
        <v>59.924354999999998</v>
      </c>
      <c r="K33" s="7">
        <v>10.98475</v>
      </c>
      <c r="M33" s="18" t="s">
        <v>17</v>
      </c>
      <c r="N33" s="19">
        <v>0.90752655000000004</v>
      </c>
      <c r="O33" s="20">
        <v>0.845831</v>
      </c>
      <c r="P33" s="20">
        <v>0.92669279999999998</v>
      </c>
      <c r="Q33" s="20">
        <v>0.93309949999999997</v>
      </c>
      <c r="R33" s="20">
        <v>0.80659679999999989</v>
      </c>
      <c r="S33" s="20">
        <v>0.92380770000000001</v>
      </c>
      <c r="T33" s="20">
        <v>0.47587055</v>
      </c>
      <c r="U33" s="20">
        <v>0.6318028</v>
      </c>
      <c r="V33" s="20">
        <v>0.68740330000000005</v>
      </c>
      <c r="W33" s="20">
        <v>0.73011239999999999</v>
      </c>
      <c r="X33" s="21">
        <v>0.41905320000000001</v>
      </c>
      <c r="Y33" s="22">
        <f t="shared" si="2"/>
        <v>0.75343605454545459</v>
      </c>
    </row>
    <row r="34" spans="1:36" ht="12.75" x14ac:dyDescent="0.2">
      <c r="A34" s="35">
        <v>11</v>
      </c>
      <c r="B34" s="35" t="s">
        <v>57</v>
      </c>
      <c r="C34" s="35" t="s">
        <v>58</v>
      </c>
      <c r="D34" s="35">
        <v>2014</v>
      </c>
      <c r="E34" s="35" t="s">
        <v>12</v>
      </c>
      <c r="F34" s="36">
        <v>7.9725064999999997</v>
      </c>
      <c r="G34" s="37">
        <v>133760</v>
      </c>
      <c r="H34" s="38">
        <v>100</v>
      </c>
      <c r="I34" s="43">
        <v>0.69</v>
      </c>
      <c r="J34" s="7">
        <v>76.367679999999993</v>
      </c>
      <c r="K34" s="7">
        <v>6.8087735</v>
      </c>
      <c r="M34" s="18" t="s">
        <v>19</v>
      </c>
      <c r="N34" s="19">
        <v>0.92480400000000007</v>
      </c>
      <c r="O34" s="20">
        <v>0.87146460000000003</v>
      </c>
      <c r="P34" s="20">
        <v>0.91929019999999995</v>
      </c>
      <c r="Q34" s="20">
        <v>0.96825644999999994</v>
      </c>
      <c r="R34" s="20">
        <v>0.98860179999999998</v>
      </c>
      <c r="S34" s="20">
        <v>1</v>
      </c>
      <c r="T34" s="20">
        <v>0.76242615000000002</v>
      </c>
      <c r="U34" s="20">
        <v>0.76425929999999997</v>
      </c>
      <c r="V34" s="20">
        <v>0.79245350000000003</v>
      </c>
      <c r="W34" s="20">
        <v>0.8329255000000001</v>
      </c>
      <c r="X34" s="21">
        <v>0.67383309999999996</v>
      </c>
      <c r="Y34" s="22">
        <f t="shared" si="2"/>
        <v>0.8634831454545453</v>
      </c>
    </row>
    <row r="35" spans="1:36" ht="12.75" x14ac:dyDescent="0.2">
      <c r="A35" s="35">
        <v>14</v>
      </c>
      <c r="B35" s="35" t="s">
        <v>59</v>
      </c>
      <c r="C35" s="35" t="s">
        <v>60</v>
      </c>
      <c r="D35" s="35">
        <v>2014</v>
      </c>
      <c r="E35" s="35" t="s">
        <v>12</v>
      </c>
      <c r="F35" s="36">
        <v>10.448233999999999</v>
      </c>
      <c r="G35" s="37">
        <v>52447</v>
      </c>
      <c r="H35" s="36">
        <v>89.536749999999998</v>
      </c>
      <c r="I35" s="39">
        <v>0.70699999999999996</v>
      </c>
      <c r="J35" s="7">
        <v>78.52243</v>
      </c>
      <c r="K35" s="7">
        <v>24.425909000000001</v>
      </c>
      <c r="M35" s="18" t="s">
        <v>41</v>
      </c>
      <c r="N35" s="19">
        <v>1</v>
      </c>
      <c r="O35" s="20">
        <v>1</v>
      </c>
      <c r="P35" s="20">
        <v>0.97775299999999998</v>
      </c>
      <c r="Q35" s="20">
        <v>0.96983299999999995</v>
      </c>
      <c r="R35" s="20">
        <v>0.84364230000000007</v>
      </c>
      <c r="S35" s="20">
        <v>0.72091499999999997</v>
      </c>
      <c r="T35" s="20">
        <v>0.63151687999999995</v>
      </c>
      <c r="U35" s="20">
        <v>0.67626829999999993</v>
      </c>
      <c r="V35" s="20">
        <v>0.69091420000000003</v>
      </c>
      <c r="W35" s="20">
        <v>0.72715280000000004</v>
      </c>
      <c r="X35" s="21">
        <v>0.59159083999999995</v>
      </c>
      <c r="Y35" s="22">
        <f t="shared" si="2"/>
        <v>0.80268966545454556</v>
      </c>
    </row>
    <row r="36" spans="1:36" ht="12.75" x14ac:dyDescent="0.2">
      <c r="A36" s="35">
        <v>17</v>
      </c>
      <c r="B36" s="35" t="s">
        <v>67</v>
      </c>
      <c r="C36" s="35" t="s">
        <v>68</v>
      </c>
      <c r="D36" s="35">
        <v>2014</v>
      </c>
      <c r="E36" s="35" t="s">
        <v>12</v>
      </c>
      <c r="F36" s="36">
        <v>8.4606119999999994</v>
      </c>
      <c r="G36" s="37">
        <v>125667</v>
      </c>
      <c r="H36" s="36">
        <v>90.508799999999994</v>
      </c>
      <c r="I36" s="39">
        <v>0.69899999999999995</v>
      </c>
      <c r="J36" s="7">
        <v>96.008430000000004</v>
      </c>
      <c r="K36" s="7">
        <v>6.7801641999999998</v>
      </c>
      <c r="M36" s="18" t="s">
        <v>58</v>
      </c>
      <c r="N36" s="19">
        <v>1</v>
      </c>
      <c r="O36" s="20">
        <v>1</v>
      </c>
      <c r="P36" s="20">
        <v>1</v>
      </c>
      <c r="Q36" s="20">
        <v>1</v>
      </c>
      <c r="R36" s="20">
        <v>1</v>
      </c>
      <c r="S36" s="20">
        <v>1</v>
      </c>
      <c r="T36" s="20">
        <v>1</v>
      </c>
      <c r="U36" s="20">
        <v>1</v>
      </c>
      <c r="V36" s="20">
        <v>1</v>
      </c>
      <c r="W36" s="20">
        <v>0.98258369999999995</v>
      </c>
      <c r="X36" s="21">
        <v>0.8198742</v>
      </c>
      <c r="Y36" s="22">
        <f t="shared" si="2"/>
        <v>0.98204162727272715</v>
      </c>
    </row>
    <row r="37" spans="1:36" ht="12.75" x14ac:dyDescent="0.2">
      <c r="A37" s="35">
        <v>12</v>
      </c>
      <c r="B37" s="35" t="s">
        <v>10</v>
      </c>
      <c r="C37" s="35" t="s">
        <v>11</v>
      </c>
      <c r="D37" s="35">
        <v>2015</v>
      </c>
      <c r="E37" s="35" t="s">
        <v>12</v>
      </c>
      <c r="F37" s="36">
        <v>10.270963</v>
      </c>
      <c r="G37" s="37">
        <v>85420</v>
      </c>
      <c r="H37" s="36">
        <v>82.738759999999999</v>
      </c>
      <c r="I37" s="39">
        <v>0.66300000000000003</v>
      </c>
      <c r="J37" s="7">
        <v>92.471850000000003</v>
      </c>
      <c r="K37" s="7">
        <v>5.3279867000000003</v>
      </c>
      <c r="M37" s="18" t="s">
        <v>60</v>
      </c>
      <c r="N37" s="19">
        <v>0.96709914999999991</v>
      </c>
      <c r="O37" s="20">
        <v>0.95516350000000005</v>
      </c>
      <c r="P37" s="20">
        <v>0.88780490000000001</v>
      </c>
      <c r="Q37" s="20">
        <v>0.86476364000000006</v>
      </c>
      <c r="R37" s="20">
        <v>0.89536749999999998</v>
      </c>
      <c r="S37" s="20">
        <v>1</v>
      </c>
      <c r="T37" s="20">
        <v>0.88452529999999996</v>
      </c>
      <c r="U37" s="20">
        <v>0.90524230000000006</v>
      </c>
      <c r="V37" s="20">
        <v>0.79787419999999998</v>
      </c>
      <c r="W37" s="20">
        <v>0.79764849999999998</v>
      </c>
      <c r="X37" s="21">
        <v>0.72846549999999999</v>
      </c>
      <c r="Y37" s="22">
        <f t="shared" si="2"/>
        <v>0.88035949909090905</v>
      </c>
    </row>
    <row r="38" spans="1:36" ht="12.75" x14ac:dyDescent="0.2">
      <c r="A38" s="35">
        <v>16</v>
      </c>
      <c r="B38" s="35" t="s">
        <v>16</v>
      </c>
      <c r="C38" s="35" t="s">
        <v>17</v>
      </c>
      <c r="D38" s="35">
        <v>2015</v>
      </c>
      <c r="E38" s="35" t="s">
        <v>12</v>
      </c>
      <c r="F38" s="36">
        <v>10.228427999999999</v>
      </c>
      <c r="G38" s="37">
        <v>79722</v>
      </c>
      <c r="H38" s="36">
        <v>92.380769999999998</v>
      </c>
      <c r="I38" s="39">
        <v>0.70799999999999996</v>
      </c>
      <c r="J38" s="7">
        <v>89.617294000000001</v>
      </c>
      <c r="K38" s="7">
        <v>13.624934</v>
      </c>
      <c r="M38" s="18" t="s">
        <v>68</v>
      </c>
      <c r="N38" s="19">
        <v>0.97213640000000001</v>
      </c>
      <c r="O38" s="20">
        <v>0.99622600000000006</v>
      </c>
      <c r="P38" s="20">
        <v>0.92749020000000004</v>
      </c>
      <c r="Q38" s="20">
        <v>0.96972359999999991</v>
      </c>
      <c r="R38" s="20">
        <v>0.90508799999999989</v>
      </c>
      <c r="S38" s="20">
        <v>0.97224409999999994</v>
      </c>
      <c r="T38" s="20">
        <v>0.84771454000000002</v>
      </c>
      <c r="U38" s="20">
        <v>0.86046509999999998</v>
      </c>
      <c r="V38" s="20">
        <v>0.91679239999999995</v>
      </c>
      <c r="W38" s="20">
        <v>0.88167815999999999</v>
      </c>
      <c r="X38" s="21">
        <v>0.83775869999999997</v>
      </c>
      <c r="Y38" s="22">
        <f t="shared" si="2"/>
        <v>0.91702883636363641</v>
      </c>
    </row>
    <row r="39" spans="1:36" ht="12.75" x14ac:dyDescent="0.2">
      <c r="A39" s="35">
        <v>13</v>
      </c>
      <c r="B39" s="35" t="s">
        <v>18</v>
      </c>
      <c r="C39" s="35" t="s">
        <v>19</v>
      </c>
      <c r="D39" s="35">
        <v>2015</v>
      </c>
      <c r="E39" s="35" t="s">
        <v>12</v>
      </c>
      <c r="F39" s="36">
        <v>10.498078</v>
      </c>
      <c r="G39" s="37">
        <v>408138</v>
      </c>
      <c r="H39" s="38">
        <v>100</v>
      </c>
      <c r="I39" s="39">
        <v>0.67400000000000004</v>
      </c>
      <c r="J39" s="7">
        <v>67.436120000000003</v>
      </c>
      <c r="K39" s="7">
        <v>9.5316240000000008</v>
      </c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</row>
    <row r="40" spans="1:36" ht="12.75" x14ac:dyDescent="0.2">
      <c r="A40" s="35">
        <v>15</v>
      </c>
      <c r="B40" s="35" t="s">
        <v>40</v>
      </c>
      <c r="C40" s="35" t="s">
        <v>41</v>
      </c>
      <c r="D40" s="35">
        <v>2015</v>
      </c>
      <c r="E40" s="35" t="s">
        <v>12</v>
      </c>
      <c r="F40" s="36">
        <v>8.9119089999999996</v>
      </c>
      <c r="G40" s="37">
        <v>734749</v>
      </c>
      <c r="H40" s="36">
        <v>72.091499999999996</v>
      </c>
      <c r="I40" s="39">
        <v>0.64600000000000002</v>
      </c>
      <c r="J40" s="7">
        <v>62.839993</v>
      </c>
      <c r="K40" s="7">
        <v>10.439332</v>
      </c>
      <c r="M40" s="78"/>
      <c r="N40" s="137" t="s">
        <v>88</v>
      </c>
      <c r="O40" s="137"/>
      <c r="P40" s="137"/>
      <c r="Q40" s="137"/>
      <c r="R40" s="137"/>
      <c r="S40" s="137"/>
      <c r="T40" s="137"/>
      <c r="U40" s="137"/>
      <c r="V40" s="137"/>
      <c r="W40" s="137"/>
      <c r="X40" s="137"/>
      <c r="Y40" s="137"/>
    </row>
    <row r="41" spans="1:36" ht="12.75" x14ac:dyDescent="0.2">
      <c r="A41" s="35">
        <v>11</v>
      </c>
      <c r="B41" s="35" t="s">
        <v>57</v>
      </c>
      <c r="C41" s="35" t="s">
        <v>58</v>
      </c>
      <c r="D41" s="35">
        <v>2015</v>
      </c>
      <c r="E41" s="35" t="s">
        <v>12</v>
      </c>
      <c r="F41" s="36">
        <v>7.9664926999999999</v>
      </c>
      <c r="G41" s="37">
        <v>135292</v>
      </c>
      <c r="H41" s="38">
        <v>100</v>
      </c>
      <c r="I41" s="43">
        <v>0.69</v>
      </c>
      <c r="J41" s="7">
        <v>77.528335999999996</v>
      </c>
      <c r="K41" s="7">
        <v>6.0563617000000001</v>
      </c>
      <c r="M41" s="79" t="s">
        <v>71</v>
      </c>
      <c r="N41" s="49">
        <v>2010</v>
      </c>
      <c r="O41" s="49">
        <v>2011</v>
      </c>
      <c r="P41" s="49">
        <v>2012</v>
      </c>
      <c r="Q41" s="49">
        <v>2013</v>
      </c>
      <c r="R41" s="49">
        <v>2014</v>
      </c>
      <c r="S41" s="49">
        <v>2015</v>
      </c>
      <c r="T41" s="49">
        <v>2016</v>
      </c>
      <c r="U41" s="49">
        <v>2017</v>
      </c>
      <c r="V41" s="49">
        <v>2018</v>
      </c>
      <c r="W41" s="49">
        <v>2019</v>
      </c>
      <c r="X41" s="49">
        <v>2020</v>
      </c>
      <c r="Y41" s="50" t="s">
        <v>72</v>
      </c>
      <c r="AA41" s="85"/>
      <c r="AB41" s="85"/>
      <c r="AC41" s="85"/>
      <c r="AD41" s="85"/>
      <c r="AE41" s="85"/>
      <c r="AF41" s="85"/>
      <c r="AG41" s="85"/>
      <c r="AH41" s="85"/>
      <c r="AI41" s="85"/>
      <c r="AJ41" s="85"/>
    </row>
    <row r="42" spans="1:36" ht="12.75" x14ac:dyDescent="0.2">
      <c r="A42" s="35">
        <v>14</v>
      </c>
      <c r="B42" s="35" t="s">
        <v>59</v>
      </c>
      <c r="C42" s="35" t="s">
        <v>60</v>
      </c>
      <c r="D42" s="35">
        <v>2015</v>
      </c>
      <c r="E42" s="35" t="s">
        <v>12</v>
      </c>
      <c r="F42" s="36">
        <v>10.311341000000001</v>
      </c>
      <c r="G42" s="37">
        <v>52931</v>
      </c>
      <c r="H42" s="38">
        <v>100</v>
      </c>
      <c r="I42" s="39">
        <v>0.70699999999999996</v>
      </c>
      <c r="J42" s="7">
        <v>84.384309999999999</v>
      </c>
      <c r="K42" s="7">
        <v>24.070284000000001</v>
      </c>
      <c r="M42" s="31" t="s">
        <v>11</v>
      </c>
      <c r="N42" s="61">
        <v>75.558210000000003</v>
      </c>
      <c r="O42" s="62">
        <v>72.795509999999993</v>
      </c>
      <c r="P42" s="62">
        <v>84.891369999999995</v>
      </c>
      <c r="Q42" s="62">
        <v>89.03604</v>
      </c>
      <c r="R42" s="62">
        <v>92.48554</v>
      </c>
      <c r="S42" s="62">
        <v>92.471850000000003</v>
      </c>
      <c r="T42" s="62">
        <v>86.806309999999996</v>
      </c>
      <c r="U42" s="62">
        <v>88.853989999999996</v>
      </c>
      <c r="V42" s="62">
        <v>85.513953999999998</v>
      </c>
      <c r="W42" s="62">
        <v>78.857309999999998</v>
      </c>
      <c r="X42" s="63">
        <v>87.234549999999999</v>
      </c>
      <c r="Y42" s="64">
        <f t="shared" ref="Y42:Y48" si="3">AVERAGE(N42:X42)</f>
        <v>84.954966727272733</v>
      </c>
      <c r="AA42" s="86"/>
      <c r="AB42" s="86"/>
      <c r="AC42" s="86"/>
      <c r="AD42" s="86"/>
      <c r="AE42" s="86"/>
      <c r="AF42" s="86"/>
      <c r="AG42" s="86"/>
      <c r="AH42" s="86"/>
      <c r="AI42" s="86"/>
      <c r="AJ42" s="86"/>
    </row>
    <row r="43" spans="1:36" ht="12.75" x14ac:dyDescent="0.2">
      <c r="A43" s="35">
        <v>17</v>
      </c>
      <c r="B43" s="35" t="s">
        <v>67</v>
      </c>
      <c r="C43" s="35" t="s">
        <v>68</v>
      </c>
      <c r="D43" s="35">
        <v>2015</v>
      </c>
      <c r="E43" s="35" t="s">
        <v>12</v>
      </c>
      <c r="F43" s="36">
        <v>8.3677759999999992</v>
      </c>
      <c r="G43" s="37">
        <v>125808</v>
      </c>
      <c r="H43" s="36">
        <v>97.224410000000006</v>
      </c>
      <c r="I43" s="39">
        <v>0.69899999999999995</v>
      </c>
      <c r="J43" s="7">
        <v>95.236429999999999</v>
      </c>
      <c r="K43" s="7">
        <v>6.7864465999999997</v>
      </c>
      <c r="M43" s="31" t="s">
        <v>17</v>
      </c>
      <c r="N43" s="61">
        <v>90.042755</v>
      </c>
      <c r="O43" s="62">
        <v>86.984375</v>
      </c>
      <c r="P43" s="62">
        <v>84.036410000000004</v>
      </c>
      <c r="Q43" s="62">
        <v>87.368483999999995</v>
      </c>
      <c r="R43" s="62">
        <v>98.780540000000002</v>
      </c>
      <c r="S43" s="62">
        <v>89.617294000000001</v>
      </c>
      <c r="T43" s="62">
        <v>90.419200000000004</v>
      </c>
      <c r="U43" s="62">
        <v>62.248897999999997</v>
      </c>
      <c r="V43" s="62">
        <v>88.931110000000004</v>
      </c>
      <c r="W43" s="62">
        <v>70.821129999999997</v>
      </c>
      <c r="X43" s="63">
        <v>84.865639999999999</v>
      </c>
      <c r="Y43" s="64">
        <f t="shared" si="3"/>
        <v>84.91962145454545</v>
      </c>
      <c r="AA43" s="86"/>
      <c r="AB43" s="86"/>
      <c r="AC43" s="86"/>
      <c r="AD43" s="86"/>
      <c r="AE43" s="86"/>
      <c r="AF43" s="86"/>
      <c r="AG43" s="86"/>
      <c r="AH43" s="86"/>
      <c r="AI43" s="86"/>
      <c r="AJ43" s="86"/>
    </row>
    <row r="44" spans="1:36" ht="12.75" x14ac:dyDescent="0.2">
      <c r="A44" s="35">
        <v>12</v>
      </c>
      <c r="B44" s="35" t="s">
        <v>10</v>
      </c>
      <c r="C44" s="35" t="s">
        <v>11</v>
      </c>
      <c r="D44" s="35">
        <v>2016</v>
      </c>
      <c r="E44" s="35" t="s">
        <v>12</v>
      </c>
      <c r="F44" s="36">
        <v>10.055477</v>
      </c>
      <c r="G44" s="37">
        <v>84882</v>
      </c>
      <c r="H44" s="36">
        <v>71.272919999999999</v>
      </c>
      <c r="I44" s="39">
        <v>0.66300000000000003</v>
      </c>
      <c r="J44" s="7">
        <v>86.806309999999996</v>
      </c>
      <c r="K44" s="7">
        <v>5.1451364000000002</v>
      </c>
      <c r="M44" s="31" t="s">
        <v>19</v>
      </c>
      <c r="N44" s="61">
        <v>65.216160000000002</v>
      </c>
      <c r="O44" s="62">
        <v>63.882595000000002</v>
      </c>
      <c r="P44" s="62">
        <v>62.444710000000001</v>
      </c>
      <c r="Q44" s="62">
        <v>67.021280000000004</v>
      </c>
      <c r="R44" s="62">
        <v>68.708619999999996</v>
      </c>
      <c r="S44" s="62">
        <v>67.436120000000003</v>
      </c>
      <c r="T44" s="62">
        <v>64.319599999999994</v>
      </c>
      <c r="U44" s="62">
        <v>63.481017999999999</v>
      </c>
      <c r="V44" s="62">
        <v>66.147279999999995</v>
      </c>
      <c r="W44" s="62">
        <v>70.401300000000006</v>
      </c>
      <c r="X44" s="63">
        <v>77.106440000000006</v>
      </c>
      <c r="Y44" s="64">
        <f t="shared" si="3"/>
        <v>66.924102090909088</v>
      </c>
      <c r="AA44" s="86"/>
      <c r="AB44" s="86"/>
      <c r="AC44" s="86"/>
      <c r="AD44" s="86"/>
      <c r="AE44" s="86"/>
      <c r="AF44" s="86"/>
      <c r="AG44" s="86"/>
      <c r="AH44" s="86"/>
      <c r="AI44" s="86"/>
      <c r="AJ44" s="86"/>
    </row>
    <row r="45" spans="1:36" ht="12.75" x14ac:dyDescent="0.2">
      <c r="A45" s="35">
        <v>16</v>
      </c>
      <c r="B45" s="35" t="s">
        <v>16</v>
      </c>
      <c r="C45" s="35" t="s">
        <v>17</v>
      </c>
      <c r="D45" s="35">
        <v>2016</v>
      </c>
      <c r="E45" s="35" t="s">
        <v>12</v>
      </c>
      <c r="F45" s="36">
        <v>10.062165999999999</v>
      </c>
      <c r="G45" s="37">
        <v>80137</v>
      </c>
      <c r="H45" s="36">
        <v>47.587054999999999</v>
      </c>
      <c r="I45" s="39">
        <v>0.70799999999999996</v>
      </c>
      <c r="J45" s="7">
        <v>90.419200000000004</v>
      </c>
      <c r="K45" s="7">
        <v>13.254538</v>
      </c>
      <c r="M45" s="31" t="s">
        <v>41</v>
      </c>
      <c r="N45" s="61">
        <v>50.604410000000001</v>
      </c>
      <c r="O45" s="62">
        <v>52.136887000000002</v>
      </c>
      <c r="P45" s="62">
        <v>52.815469999999998</v>
      </c>
      <c r="Q45" s="62">
        <v>55.438229999999997</v>
      </c>
      <c r="R45" s="62">
        <v>59.924354999999998</v>
      </c>
      <c r="S45" s="62">
        <v>62.839993</v>
      </c>
      <c r="T45" s="62">
        <v>63.966994999999997</v>
      </c>
      <c r="U45" s="62">
        <v>66.10378</v>
      </c>
      <c r="V45" s="62">
        <v>65.589359999999999</v>
      </c>
      <c r="W45" s="62">
        <v>65.723169999999996</v>
      </c>
      <c r="X45" s="63">
        <v>64.499669999999995</v>
      </c>
      <c r="Y45" s="64">
        <f t="shared" si="3"/>
        <v>59.967483636363639</v>
      </c>
      <c r="AA45" s="86"/>
      <c r="AB45" s="86"/>
      <c r="AC45" s="86"/>
      <c r="AD45" s="86"/>
      <c r="AE45" s="86"/>
      <c r="AF45" s="86"/>
      <c r="AG45" s="86"/>
      <c r="AH45" s="86"/>
      <c r="AI45" s="86"/>
      <c r="AJ45" s="86"/>
    </row>
    <row r="46" spans="1:36" ht="12.75" x14ac:dyDescent="0.2">
      <c r="A46" s="35">
        <v>13</v>
      </c>
      <c r="B46" s="35" t="s">
        <v>18</v>
      </c>
      <c r="C46" s="35" t="s">
        <v>19</v>
      </c>
      <c r="D46" s="35">
        <v>2016</v>
      </c>
      <c r="E46" s="35" t="s">
        <v>12</v>
      </c>
      <c r="F46" s="36">
        <v>10.362228</v>
      </c>
      <c r="G46" s="37">
        <v>409533</v>
      </c>
      <c r="H46" s="36">
        <v>76.242615000000001</v>
      </c>
      <c r="I46" s="39">
        <v>0.67400000000000004</v>
      </c>
      <c r="J46" s="7">
        <v>64.319599999999994</v>
      </c>
      <c r="K46" s="7">
        <v>8.9150305000000003</v>
      </c>
      <c r="M46" s="31" t="s">
        <v>58</v>
      </c>
      <c r="N46" s="61">
        <v>66.862780000000001</v>
      </c>
      <c r="O46" s="62">
        <v>65.294619999999995</v>
      </c>
      <c r="P46" s="62">
        <v>66.218580000000003</v>
      </c>
      <c r="Q46" s="62">
        <v>67.936949999999996</v>
      </c>
      <c r="R46" s="62">
        <v>76.367679999999993</v>
      </c>
      <c r="S46" s="62">
        <v>77.528335999999996</v>
      </c>
      <c r="T46" s="62">
        <v>76.483369999999994</v>
      </c>
      <c r="U46" s="62">
        <v>72.522930000000002</v>
      </c>
      <c r="V46" s="62">
        <v>72.953519999999997</v>
      </c>
      <c r="W46" s="62">
        <v>75.288250000000005</v>
      </c>
      <c r="X46" s="63">
        <v>75.239769999999993</v>
      </c>
      <c r="Y46" s="64">
        <f t="shared" si="3"/>
        <v>72.063344181818195</v>
      </c>
      <c r="AA46" s="86"/>
      <c r="AB46" s="86"/>
      <c r="AC46" s="86"/>
      <c r="AD46" s="86"/>
      <c r="AE46" s="86"/>
      <c r="AF46" s="86"/>
      <c r="AG46" s="86"/>
      <c r="AH46" s="86"/>
      <c r="AI46" s="86"/>
      <c r="AJ46" s="86"/>
    </row>
    <row r="47" spans="1:36" ht="12.75" x14ac:dyDescent="0.2">
      <c r="A47" s="35">
        <v>15</v>
      </c>
      <c r="B47" s="35" t="s">
        <v>40</v>
      </c>
      <c r="C47" s="35" t="s">
        <v>41</v>
      </c>
      <c r="D47" s="35">
        <v>2016</v>
      </c>
      <c r="E47" s="35" t="s">
        <v>12</v>
      </c>
      <c r="F47" s="36">
        <v>8.7313749999999999</v>
      </c>
      <c r="G47" s="37">
        <v>727703</v>
      </c>
      <c r="H47" s="36">
        <v>63.151688</v>
      </c>
      <c r="I47" s="39">
        <v>0.64600000000000002</v>
      </c>
      <c r="J47" s="7">
        <v>63.966994999999997</v>
      </c>
      <c r="K47" s="7">
        <v>9.8252980000000001</v>
      </c>
      <c r="M47" s="31" t="s">
        <v>60</v>
      </c>
      <c r="N47" s="61">
        <v>83.040053999999998</v>
      </c>
      <c r="O47" s="62">
        <v>83.221633999999995</v>
      </c>
      <c r="P47" s="62">
        <v>77.323610000000002</v>
      </c>
      <c r="Q47" s="62">
        <v>77.757679999999993</v>
      </c>
      <c r="R47" s="62">
        <v>78.52243</v>
      </c>
      <c r="S47" s="62">
        <v>84.384309999999999</v>
      </c>
      <c r="T47" s="62">
        <v>80.167500000000004</v>
      </c>
      <c r="U47" s="62">
        <v>75.331220000000002</v>
      </c>
      <c r="V47" s="62">
        <v>83.139319999999998</v>
      </c>
      <c r="W47" s="62">
        <v>71.748519999999999</v>
      </c>
      <c r="X47" s="63">
        <v>84.567670000000007</v>
      </c>
      <c r="Y47" s="64">
        <f t="shared" si="3"/>
        <v>79.927631636363643</v>
      </c>
      <c r="AA47" s="86"/>
      <c r="AB47" s="86"/>
      <c r="AC47" s="86"/>
      <c r="AD47" s="86"/>
      <c r="AE47" s="86"/>
      <c r="AF47" s="86"/>
      <c r="AG47" s="86"/>
      <c r="AH47" s="86"/>
      <c r="AI47" s="86"/>
      <c r="AJ47" s="86"/>
    </row>
    <row r="48" spans="1:36" ht="12.75" x14ac:dyDescent="0.2">
      <c r="A48" s="35">
        <v>11</v>
      </c>
      <c r="B48" s="35" t="s">
        <v>57</v>
      </c>
      <c r="C48" s="35" t="s">
        <v>58</v>
      </c>
      <c r="D48" s="35">
        <v>2016</v>
      </c>
      <c r="E48" s="35" t="s">
        <v>12</v>
      </c>
      <c r="F48" s="36">
        <v>7.9459295000000001</v>
      </c>
      <c r="G48" s="37">
        <v>136504</v>
      </c>
      <c r="H48" s="38">
        <v>100</v>
      </c>
      <c r="I48" s="43">
        <v>0.69</v>
      </c>
      <c r="J48" s="7">
        <v>76.483369999999994</v>
      </c>
      <c r="K48" s="7">
        <v>5.6623324999999998</v>
      </c>
      <c r="M48" s="31" t="s">
        <v>68</v>
      </c>
      <c r="N48" s="61">
        <v>93.842190000000002</v>
      </c>
      <c r="O48" s="62">
        <v>90.292563999999999</v>
      </c>
      <c r="P48" s="62">
        <v>91.340919999999997</v>
      </c>
      <c r="Q48" s="62">
        <v>93.293723999999997</v>
      </c>
      <c r="R48" s="62">
        <v>96.008430000000004</v>
      </c>
      <c r="S48" s="62">
        <v>95.236429999999999</v>
      </c>
      <c r="T48" s="62">
        <v>96.290080000000003</v>
      </c>
      <c r="U48" s="62">
        <v>95.656409999999994</v>
      </c>
      <c r="V48" s="62">
        <v>94.623320000000007</v>
      </c>
      <c r="W48" s="62">
        <v>94.287719999999993</v>
      </c>
      <c r="X48" s="63">
        <v>94.620080000000002</v>
      </c>
      <c r="Y48" s="64">
        <f t="shared" si="3"/>
        <v>94.135624363636367</v>
      </c>
      <c r="AA48" s="86"/>
      <c r="AB48" s="86"/>
      <c r="AC48" s="86"/>
      <c r="AD48" s="86"/>
      <c r="AE48" s="86"/>
      <c r="AF48" s="86"/>
      <c r="AG48" s="86"/>
      <c r="AH48" s="86"/>
      <c r="AI48" s="86"/>
      <c r="AJ48" s="86"/>
    </row>
    <row r="49" spans="1:25" ht="12.75" x14ac:dyDescent="0.2">
      <c r="A49" s="35">
        <v>14</v>
      </c>
      <c r="B49" s="35" t="s">
        <v>59</v>
      </c>
      <c r="C49" s="35" t="s">
        <v>60</v>
      </c>
      <c r="D49" s="35">
        <v>2016</v>
      </c>
      <c r="E49" s="35" t="s">
        <v>12</v>
      </c>
      <c r="F49" s="36">
        <v>10.172311000000001</v>
      </c>
      <c r="G49" s="37">
        <v>53503</v>
      </c>
      <c r="H49" s="36">
        <v>88.452529999999996</v>
      </c>
      <c r="I49" s="39">
        <v>0.70699999999999996</v>
      </c>
      <c r="J49" s="7">
        <v>80.167500000000004</v>
      </c>
      <c r="K49" s="7">
        <v>23.628541999999999</v>
      </c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</row>
    <row r="50" spans="1:25" ht="12.75" x14ac:dyDescent="0.2">
      <c r="A50" s="35">
        <v>17</v>
      </c>
      <c r="B50" s="35" t="s">
        <v>67</v>
      </c>
      <c r="C50" s="35" t="s">
        <v>68</v>
      </c>
      <c r="D50" s="35">
        <v>2016</v>
      </c>
      <c r="E50" s="35" t="s">
        <v>12</v>
      </c>
      <c r="F50" s="36">
        <v>8.2105409999999992</v>
      </c>
      <c r="G50" s="37">
        <v>124837</v>
      </c>
      <c r="H50" s="36">
        <v>84.771454000000006</v>
      </c>
      <c r="I50" s="39">
        <v>0.69899999999999995</v>
      </c>
      <c r="J50" s="7">
        <v>96.290080000000003</v>
      </c>
      <c r="K50" s="7">
        <v>6.8534408000000004</v>
      </c>
      <c r="M50" s="78"/>
      <c r="N50" s="137" t="s">
        <v>89</v>
      </c>
      <c r="O50" s="137"/>
      <c r="P50" s="137"/>
      <c r="Q50" s="137"/>
      <c r="R50" s="137"/>
      <c r="S50" s="137"/>
      <c r="T50" s="137"/>
      <c r="U50" s="137"/>
      <c r="V50" s="137"/>
      <c r="W50" s="137"/>
      <c r="X50" s="137"/>
      <c r="Y50" s="137"/>
    </row>
    <row r="51" spans="1:25" ht="12.75" x14ac:dyDescent="0.2">
      <c r="A51" s="35">
        <v>12</v>
      </c>
      <c r="B51" s="35" t="s">
        <v>10</v>
      </c>
      <c r="C51" s="35" t="s">
        <v>11</v>
      </c>
      <c r="D51" s="35">
        <v>2017</v>
      </c>
      <c r="E51" s="35" t="s">
        <v>12</v>
      </c>
      <c r="F51" s="36">
        <v>9.7903339999999996</v>
      </c>
      <c r="G51" s="37">
        <v>83850</v>
      </c>
      <c r="H51" s="36">
        <v>74.00855</v>
      </c>
      <c r="I51" s="39">
        <v>0.66300000000000003</v>
      </c>
      <c r="J51" s="7">
        <v>88.853989999999996</v>
      </c>
      <c r="K51" s="7">
        <v>4.9777164000000003</v>
      </c>
      <c r="M51" s="79" t="s">
        <v>71</v>
      </c>
      <c r="N51" s="49">
        <v>2010</v>
      </c>
      <c r="O51" s="49">
        <v>2011</v>
      </c>
      <c r="P51" s="49">
        <v>2012</v>
      </c>
      <c r="Q51" s="49">
        <v>2013</v>
      </c>
      <c r="R51" s="49">
        <v>2014</v>
      </c>
      <c r="S51" s="49">
        <v>2015</v>
      </c>
      <c r="T51" s="49">
        <v>2016</v>
      </c>
      <c r="U51" s="49">
        <v>2017</v>
      </c>
      <c r="V51" s="49">
        <v>2018</v>
      </c>
      <c r="W51" s="49">
        <v>2019</v>
      </c>
      <c r="X51" s="49">
        <v>2020</v>
      </c>
      <c r="Y51" s="50" t="s">
        <v>72</v>
      </c>
    </row>
    <row r="52" spans="1:25" ht="12.75" x14ac:dyDescent="0.2">
      <c r="A52" s="35">
        <v>16</v>
      </c>
      <c r="B52" s="35" t="s">
        <v>16</v>
      </c>
      <c r="C52" s="35" t="s">
        <v>17</v>
      </c>
      <c r="D52" s="35">
        <v>2017</v>
      </c>
      <c r="E52" s="35" t="s">
        <v>12</v>
      </c>
      <c r="F52" s="36">
        <v>9.9455899999999993</v>
      </c>
      <c r="G52" s="37">
        <v>80866</v>
      </c>
      <c r="H52" s="36">
        <v>63.180280000000003</v>
      </c>
      <c r="I52" s="39">
        <v>0.70799999999999996</v>
      </c>
      <c r="J52" s="7">
        <v>62.248897999999997</v>
      </c>
      <c r="K52" s="7">
        <v>13.193421000000001</v>
      </c>
      <c r="M52" s="31" t="s">
        <v>11</v>
      </c>
      <c r="N52" s="65">
        <v>6.1569919999999998</v>
      </c>
      <c r="O52" s="66">
        <v>5.9772715999999999</v>
      </c>
      <c r="P52" s="66">
        <v>5.4297420000000001</v>
      </c>
      <c r="Q52" s="66">
        <v>5.4146885999999999</v>
      </c>
      <c r="R52" s="66">
        <v>5.6818447000000001</v>
      </c>
      <c r="S52" s="66">
        <v>5.3279867000000003</v>
      </c>
      <c r="T52" s="66">
        <v>5.1451364000000002</v>
      </c>
      <c r="U52" s="66">
        <v>4.9777164000000003</v>
      </c>
      <c r="V52" s="66">
        <v>4.8128019999999996</v>
      </c>
      <c r="W52" s="66">
        <v>4.7873143999999996</v>
      </c>
      <c r="X52" s="67">
        <v>4.8340360000000002</v>
      </c>
      <c r="Y52" s="64">
        <f t="shared" ref="Y52:Y58" si="4">AVERAGE(N52:X52)</f>
        <v>5.3223209818181809</v>
      </c>
    </row>
    <row r="53" spans="1:25" ht="12.75" x14ac:dyDescent="0.2">
      <c r="A53" s="35">
        <v>13</v>
      </c>
      <c r="B53" s="35" t="s">
        <v>18</v>
      </c>
      <c r="C53" s="35" t="s">
        <v>19</v>
      </c>
      <c r="D53" s="35">
        <v>2017</v>
      </c>
      <c r="E53" s="35" t="s">
        <v>12</v>
      </c>
      <c r="F53" s="36">
        <v>10.180904999999999</v>
      </c>
      <c r="G53" s="37">
        <v>408846</v>
      </c>
      <c r="H53" s="36">
        <v>76.425929999999994</v>
      </c>
      <c r="I53" s="39">
        <v>0.67400000000000004</v>
      </c>
      <c r="J53" s="7">
        <v>63.481017999999999</v>
      </c>
      <c r="K53" s="7">
        <v>8.6965190000000003</v>
      </c>
      <c r="M53" s="31" t="s">
        <v>17</v>
      </c>
      <c r="N53" s="65">
        <v>12.764512</v>
      </c>
      <c r="O53" s="66">
        <v>14.811831</v>
      </c>
      <c r="P53" s="66">
        <v>14.887689</v>
      </c>
      <c r="Q53" s="66">
        <v>15.692562000000001</v>
      </c>
      <c r="R53" s="66">
        <v>15.011979999999999</v>
      </c>
      <c r="S53" s="66">
        <v>13.624934</v>
      </c>
      <c r="T53" s="66">
        <v>13.254538</v>
      </c>
      <c r="U53" s="66">
        <v>13.193421000000001</v>
      </c>
      <c r="V53" s="66">
        <v>12.497957</v>
      </c>
      <c r="W53" s="66">
        <v>12.455878999999999</v>
      </c>
      <c r="X53" s="67">
        <v>12.902255</v>
      </c>
      <c r="Y53" s="64">
        <f t="shared" si="4"/>
        <v>13.736141636363635</v>
      </c>
    </row>
    <row r="54" spans="1:25" ht="12.75" x14ac:dyDescent="0.2">
      <c r="A54" s="35">
        <v>15</v>
      </c>
      <c r="B54" s="35" t="s">
        <v>40</v>
      </c>
      <c r="C54" s="35" t="s">
        <v>41</v>
      </c>
      <c r="D54" s="35">
        <v>2017</v>
      </c>
      <c r="E54" s="35" t="s">
        <v>12</v>
      </c>
      <c r="F54" s="36">
        <v>8.574503</v>
      </c>
      <c r="G54" s="37">
        <v>722199</v>
      </c>
      <c r="H54" s="36">
        <v>67.626829999999998</v>
      </c>
      <c r="I54" s="39">
        <v>0.64600000000000002</v>
      </c>
      <c r="J54" s="7">
        <v>66.10378</v>
      </c>
      <c r="K54" s="7">
        <v>9.3812770000000008</v>
      </c>
      <c r="M54" s="31" t="s">
        <v>19</v>
      </c>
      <c r="N54" s="65">
        <v>9.3428839999999997</v>
      </c>
      <c r="O54" s="66">
        <v>9.1033419999999996</v>
      </c>
      <c r="P54" s="66">
        <v>9.2643699999999995</v>
      </c>
      <c r="Q54" s="66">
        <v>9.3043990000000001</v>
      </c>
      <c r="R54" s="66">
        <v>9.7659800000000008</v>
      </c>
      <c r="S54" s="66">
        <v>9.5316240000000008</v>
      </c>
      <c r="T54" s="66">
        <v>8.9150305000000003</v>
      </c>
      <c r="U54" s="66">
        <v>8.6965190000000003</v>
      </c>
      <c r="V54" s="66">
        <v>8.5215809999999994</v>
      </c>
      <c r="W54" s="66">
        <v>7.7275159999999996</v>
      </c>
      <c r="X54" s="67">
        <v>7.2967009999999997</v>
      </c>
      <c r="Y54" s="64">
        <f t="shared" si="4"/>
        <v>8.8609042272727265</v>
      </c>
    </row>
    <row r="55" spans="1:25" ht="12.75" x14ac:dyDescent="0.2">
      <c r="A55" s="35">
        <v>11</v>
      </c>
      <c r="B55" s="35" t="s">
        <v>57</v>
      </c>
      <c r="C55" s="35" t="s">
        <v>58</v>
      </c>
      <c r="D55" s="35">
        <v>2017</v>
      </c>
      <c r="E55" s="35" t="s">
        <v>12</v>
      </c>
      <c r="F55" s="36">
        <v>7.9230976000000002</v>
      </c>
      <c r="G55" s="37">
        <v>137670</v>
      </c>
      <c r="H55" s="38">
        <v>100</v>
      </c>
      <c r="I55" s="43">
        <v>0.69</v>
      </c>
      <c r="J55" s="7">
        <v>72.522930000000002</v>
      </c>
      <c r="K55" s="7">
        <v>5.2753319999999997</v>
      </c>
      <c r="M55" s="31" t="s">
        <v>41</v>
      </c>
      <c r="N55" s="65">
        <v>9.3902640000000002</v>
      </c>
      <c r="O55" s="66">
        <v>9.2964439999999993</v>
      </c>
      <c r="P55" s="66">
        <v>9.7547069999999998</v>
      </c>
      <c r="Q55" s="66">
        <v>10.38198</v>
      </c>
      <c r="R55" s="66">
        <v>10.98475</v>
      </c>
      <c r="S55" s="66">
        <v>10.439332</v>
      </c>
      <c r="T55" s="66">
        <v>9.8252980000000001</v>
      </c>
      <c r="U55" s="66">
        <v>9.3812770000000008</v>
      </c>
      <c r="V55" s="66">
        <v>9.1948880000000006</v>
      </c>
      <c r="W55" s="66">
        <v>9.0593199999999996</v>
      </c>
      <c r="X55" s="67">
        <v>9.5603569999999998</v>
      </c>
      <c r="Y55" s="64">
        <f t="shared" si="4"/>
        <v>9.751692454545454</v>
      </c>
    </row>
    <row r="56" spans="1:25" ht="12.75" x14ac:dyDescent="0.2">
      <c r="A56" s="35">
        <v>14</v>
      </c>
      <c r="B56" s="35" t="s">
        <v>59</v>
      </c>
      <c r="C56" s="35" t="s">
        <v>60</v>
      </c>
      <c r="D56" s="35">
        <v>2017</v>
      </c>
      <c r="E56" s="35" t="s">
        <v>12</v>
      </c>
      <c r="F56" s="36">
        <v>9.9867430000000006</v>
      </c>
      <c r="G56" s="37">
        <v>54616</v>
      </c>
      <c r="H56" s="36">
        <v>90.524230000000003</v>
      </c>
      <c r="I56" s="39">
        <v>0.70699999999999996</v>
      </c>
      <c r="J56" s="7">
        <v>75.331220000000002</v>
      </c>
      <c r="K56" s="7">
        <v>23.250447999999999</v>
      </c>
      <c r="M56" s="31" t="s">
        <v>58</v>
      </c>
      <c r="N56" s="65">
        <v>6.2660736999999997</v>
      </c>
      <c r="O56" s="66">
        <v>5.6552863000000002</v>
      </c>
      <c r="P56" s="66">
        <v>6.0488453</v>
      </c>
      <c r="Q56" s="66">
        <v>6.134817</v>
      </c>
      <c r="R56" s="66">
        <v>6.8087735</v>
      </c>
      <c r="S56" s="66">
        <v>6.0563617000000001</v>
      </c>
      <c r="T56" s="66">
        <v>5.6623324999999998</v>
      </c>
      <c r="U56" s="66">
        <v>5.2753319999999997</v>
      </c>
      <c r="V56" s="66">
        <v>4.9692315999999996</v>
      </c>
      <c r="W56" s="66">
        <v>4.6587680000000002</v>
      </c>
      <c r="X56" s="67">
        <v>4.7255859999999998</v>
      </c>
      <c r="Y56" s="64">
        <f t="shared" si="4"/>
        <v>5.6601279636363637</v>
      </c>
    </row>
    <row r="57" spans="1:25" ht="12.75" x14ac:dyDescent="0.2">
      <c r="A57" s="35">
        <v>17</v>
      </c>
      <c r="B57" s="35" t="s">
        <v>67</v>
      </c>
      <c r="C57" s="35" t="s">
        <v>68</v>
      </c>
      <c r="D57" s="35">
        <v>2017</v>
      </c>
      <c r="E57" s="35" t="s">
        <v>12</v>
      </c>
      <c r="F57" s="36">
        <v>8.0694060000000007</v>
      </c>
      <c r="G57" s="37">
        <v>124055</v>
      </c>
      <c r="H57" s="36">
        <v>86.046509999999998</v>
      </c>
      <c r="I57" s="39">
        <v>0.69899999999999995</v>
      </c>
      <c r="J57" s="7">
        <v>95.656409999999994</v>
      </c>
      <c r="K57" s="7">
        <v>6.8244705000000003</v>
      </c>
      <c r="M57" s="31" t="s">
        <v>60</v>
      </c>
      <c r="N57" s="65">
        <v>23.401402999999998</v>
      </c>
      <c r="O57" s="66">
        <v>23.5261</v>
      </c>
      <c r="P57" s="66">
        <v>24.120436000000002</v>
      </c>
      <c r="Q57" s="66">
        <v>24.57939</v>
      </c>
      <c r="R57" s="66">
        <v>24.425909000000001</v>
      </c>
      <c r="S57" s="66">
        <v>24.070284000000001</v>
      </c>
      <c r="T57" s="66">
        <v>23.628541999999999</v>
      </c>
      <c r="U57" s="66">
        <v>23.250447999999999</v>
      </c>
      <c r="V57" s="66">
        <v>22.605817999999999</v>
      </c>
      <c r="W57" s="66">
        <v>22.303308000000001</v>
      </c>
      <c r="X57" s="67">
        <v>22.140840000000001</v>
      </c>
      <c r="Y57" s="64">
        <f t="shared" si="4"/>
        <v>23.459316181818188</v>
      </c>
    </row>
    <row r="58" spans="1:25" ht="12.75" x14ac:dyDescent="0.2">
      <c r="A58" s="35">
        <v>12</v>
      </c>
      <c r="B58" s="35" t="s">
        <v>10</v>
      </c>
      <c r="C58" s="35" t="s">
        <v>11</v>
      </c>
      <c r="D58" s="35">
        <v>2018</v>
      </c>
      <c r="E58" s="35" t="s">
        <v>12</v>
      </c>
      <c r="F58" s="36">
        <v>9.6527530000000006</v>
      </c>
      <c r="G58" s="37">
        <v>83908</v>
      </c>
      <c r="H58" s="36">
        <v>78.341279999999998</v>
      </c>
      <c r="I58" s="39">
        <v>0.66300000000000003</v>
      </c>
      <c r="J58" s="7">
        <v>85.513953999999998</v>
      </c>
      <c r="K58" s="7">
        <v>4.8128019999999996</v>
      </c>
      <c r="M58" s="31" t="s">
        <v>68</v>
      </c>
      <c r="N58" s="65">
        <v>5.5752024999999996</v>
      </c>
      <c r="O58" s="66">
        <v>5.9238771999999997</v>
      </c>
      <c r="P58" s="66">
        <v>6.2370194999999997</v>
      </c>
      <c r="Q58" s="66">
        <v>6.5438980000000004</v>
      </c>
      <c r="R58" s="66">
        <v>6.7801641999999998</v>
      </c>
      <c r="S58" s="66">
        <v>6.7864465999999997</v>
      </c>
      <c r="T58" s="66">
        <v>6.8534408000000004</v>
      </c>
      <c r="U58" s="66">
        <v>6.8244705000000003</v>
      </c>
      <c r="V58" s="66">
        <v>7.0080356999999998</v>
      </c>
      <c r="W58" s="66">
        <v>6.7302619999999997</v>
      </c>
      <c r="X58" s="67">
        <v>6.960172</v>
      </c>
      <c r="Y58" s="64">
        <f t="shared" si="4"/>
        <v>6.5657262727272725</v>
      </c>
    </row>
    <row r="59" spans="1:25" ht="12.75" x14ac:dyDescent="0.2">
      <c r="A59" s="35">
        <v>16</v>
      </c>
      <c r="B59" s="35" t="s">
        <v>16</v>
      </c>
      <c r="C59" s="35" t="s">
        <v>17</v>
      </c>
      <c r="D59" s="35">
        <v>2018</v>
      </c>
      <c r="E59" s="35" t="s">
        <v>12</v>
      </c>
      <c r="F59" s="36">
        <v>9.7805400000000002</v>
      </c>
      <c r="G59" s="37">
        <v>81129</v>
      </c>
      <c r="H59" s="36">
        <v>68.74033</v>
      </c>
      <c r="I59" s="39">
        <v>0.70799999999999996</v>
      </c>
      <c r="J59" s="7">
        <v>88.931110000000004</v>
      </c>
      <c r="K59" s="7">
        <v>12.497957</v>
      </c>
    </row>
    <row r="60" spans="1:25" ht="12.75" x14ac:dyDescent="0.2">
      <c r="A60" s="35">
        <v>13</v>
      </c>
      <c r="B60" s="35" t="s">
        <v>18</v>
      </c>
      <c r="C60" s="35" t="s">
        <v>19</v>
      </c>
      <c r="D60" s="35">
        <v>2018</v>
      </c>
      <c r="E60" s="35" t="s">
        <v>12</v>
      </c>
      <c r="F60" s="36">
        <v>10.016686</v>
      </c>
      <c r="G60" s="37">
        <v>408742</v>
      </c>
      <c r="H60" s="36">
        <v>79.245350000000002</v>
      </c>
      <c r="I60" s="39">
        <v>0.67400000000000004</v>
      </c>
      <c r="J60" s="7">
        <v>66.147279999999995</v>
      </c>
      <c r="K60" s="7">
        <v>8.5215809999999994</v>
      </c>
    </row>
    <row r="61" spans="1:25" ht="12.75" x14ac:dyDescent="0.2">
      <c r="A61" s="35">
        <v>15</v>
      </c>
      <c r="B61" s="35" t="s">
        <v>40</v>
      </c>
      <c r="C61" s="35" t="s">
        <v>41</v>
      </c>
      <c r="D61" s="35">
        <v>2018</v>
      </c>
      <c r="E61" s="35" t="s">
        <v>12</v>
      </c>
      <c r="F61" s="36">
        <v>8.4851150000000004</v>
      </c>
      <c r="G61" s="37">
        <v>722380</v>
      </c>
      <c r="H61" s="36">
        <v>69.091419999999999</v>
      </c>
      <c r="I61" s="39">
        <v>0.64600000000000002</v>
      </c>
      <c r="J61" s="7">
        <v>65.589359999999999</v>
      </c>
      <c r="K61" s="7">
        <v>9.1948880000000006</v>
      </c>
    </row>
    <row r="62" spans="1:25" ht="12.75" x14ac:dyDescent="0.2">
      <c r="A62" s="35">
        <v>11</v>
      </c>
      <c r="B62" s="35" t="s">
        <v>57</v>
      </c>
      <c r="C62" s="35" t="s">
        <v>58</v>
      </c>
      <c r="D62" s="35">
        <v>2018</v>
      </c>
      <c r="E62" s="35" t="s">
        <v>12</v>
      </c>
      <c r="F62" s="36">
        <v>7.9173799999999996</v>
      </c>
      <c r="G62" s="37">
        <v>139155</v>
      </c>
      <c r="H62" s="38">
        <v>100</v>
      </c>
      <c r="I62" s="43">
        <v>0.69</v>
      </c>
      <c r="J62" s="7">
        <v>72.953519999999997</v>
      </c>
      <c r="K62" s="7">
        <v>4.9692315999999996</v>
      </c>
    </row>
    <row r="63" spans="1:25" ht="12.75" x14ac:dyDescent="0.2">
      <c r="A63" s="35">
        <v>14</v>
      </c>
      <c r="B63" s="35" t="s">
        <v>59</v>
      </c>
      <c r="C63" s="35" t="s">
        <v>60</v>
      </c>
      <c r="D63" s="35">
        <v>2018</v>
      </c>
      <c r="E63" s="35" t="s">
        <v>12</v>
      </c>
      <c r="F63" s="36">
        <v>9.7459450000000007</v>
      </c>
      <c r="G63" s="37">
        <v>56192</v>
      </c>
      <c r="H63" s="36">
        <v>79.787419999999997</v>
      </c>
      <c r="I63" s="39">
        <v>0.70699999999999996</v>
      </c>
      <c r="J63" s="7">
        <v>83.139319999999998</v>
      </c>
      <c r="K63" s="7">
        <v>22.605817999999999</v>
      </c>
    </row>
    <row r="64" spans="1:25" ht="12.75" x14ac:dyDescent="0.2">
      <c r="A64" s="35">
        <v>17</v>
      </c>
      <c r="B64" s="35" t="s">
        <v>67</v>
      </c>
      <c r="C64" s="35" t="s">
        <v>68</v>
      </c>
      <c r="D64" s="35">
        <v>2018</v>
      </c>
      <c r="E64" s="35" t="s">
        <v>12</v>
      </c>
      <c r="F64" s="36">
        <v>8.0316790000000005</v>
      </c>
      <c r="G64" s="37">
        <v>124911</v>
      </c>
      <c r="H64" s="36">
        <v>91.679239999999993</v>
      </c>
      <c r="I64" s="39">
        <v>0.69899999999999995</v>
      </c>
      <c r="J64" s="7">
        <v>94.623320000000007</v>
      </c>
      <c r="K64" s="7">
        <v>7.0080356999999998</v>
      </c>
    </row>
    <row r="65" spans="1:11" ht="12.75" x14ac:dyDescent="0.2">
      <c r="A65" s="35">
        <v>12</v>
      </c>
      <c r="B65" s="35" t="s">
        <v>10</v>
      </c>
      <c r="C65" s="35" t="s">
        <v>11</v>
      </c>
      <c r="D65" s="35">
        <v>2019</v>
      </c>
      <c r="E65" s="35" t="s">
        <v>12</v>
      </c>
      <c r="F65" s="36">
        <v>9.4755289999999999</v>
      </c>
      <c r="G65" s="37">
        <v>83568</v>
      </c>
      <c r="H65" s="36">
        <v>81.733710000000002</v>
      </c>
      <c r="I65" s="39">
        <v>0.66300000000000003</v>
      </c>
      <c r="J65" s="7">
        <v>78.857309999999998</v>
      </c>
      <c r="K65" s="7">
        <v>4.7873143999999996</v>
      </c>
    </row>
    <row r="66" spans="1:11" ht="12.75" x14ac:dyDescent="0.2">
      <c r="A66" s="35">
        <v>16</v>
      </c>
      <c r="B66" s="35" t="s">
        <v>16</v>
      </c>
      <c r="C66" s="35" t="s">
        <v>17</v>
      </c>
      <c r="D66" s="35">
        <v>2019</v>
      </c>
      <c r="E66" s="35" t="s">
        <v>12</v>
      </c>
      <c r="F66" s="36">
        <v>9.5418040000000008</v>
      </c>
      <c r="G66" s="37">
        <v>80698</v>
      </c>
      <c r="H66" s="36">
        <v>73.011240000000001</v>
      </c>
      <c r="I66" s="39">
        <v>0.70799999999999996</v>
      </c>
      <c r="J66" s="7">
        <v>70.821129999999997</v>
      </c>
      <c r="K66" s="7">
        <v>12.455878999999999</v>
      </c>
    </row>
    <row r="67" spans="1:11" ht="12.75" x14ac:dyDescent="0.2">
      <c r="A67" s="35">
        <v>13</v>
      </c>
      <c r="B67" s="35" t="s">
        <v>18</v>
      </c>
      <c r="C67" s="35" t="s">
        <v>19</v>
      </c>
      <c r="D67" s="35">
        <v>2019</v>
      </c>
      <c r="E67" s="35" t="s">
        <v>12</v>
      </c>
      <c r="F67" s="36">
        <v>9.8090840000000004</v>
      </c>
      <c r="G67" s="37">
        <v>406547</v>
      </c>
      <c r="H67" s="36">
        <v>83.292550000000006</v>
      </c>
      <c r="I67" s="39">
        <v>0.67400000000000004</v>
      </c>
      <c r="J67" s="7">
        <v>70.401300000000006</v>
      </c>
      <c r="K67" s="7">
        <v>7.7275159999999996</v>
      </c>
    </row>
    <row r="68" spans="1:11" ht="12.75" x14ac:dyDescent="0.2">
      <c r="A68" s="35">
        <v>15</v>
      </c>
      <c r="B68" s="35" t="s">
        <v>40</v>
      </c>
      <c r="C68" s="35" t="s">
        <v>41</v>
      </c>
      <c r="D68" s="35">
        <v>2019</v>
      </c>
      <c r="E68" s="35" t="s">
        <v>12</v>
      </c>
      <c r="F68" s="36">
        <v>8.3757330000000003</v>
      </c>
      <c r="G68" s="37">
        <v>720553</v>
      </c>
      <c r="H68" s="36">
        <v>72.715280000000007</v>
      </c>
      <c r="I68" s="39">
        <v>0.64600000000000002</v>
      </c>
      <c r="J68" s="7">
        <v>65.723169999999996</v>
      </c>
      <c r="K68" s="7">
        <v>9.0593199999999996</v>
      </c>
    </row>
    <row r="69" spans="1:11" ht="12.75" x14ac:dyDescent="0.2">
      <c r="A69" s="35">
        <v>11</v>
      </c>
      <c r="B69" s="35" t="s">
        <v>57</v>
      </c>
      <c r="C69" s="35" t="s">
        <v>58</v>
      </c>
      <c r="D69" s="35">
        <v>2019</v>
      </c>
      <c r="E69" s="35" t="s">
        <v>12</v>
      </c>
      <c r="F69" s="36">
        <v>7.8716540000000004</v>
      </c>
      <c r="G69" s="37">
        <v>139897</v>
      </c>
      <c r="H69" s="36">
        <v>98.258369999999999</v>
      </c>
      <c r="I69" s="43">
        <v>0.69</v>
      </c>
      <c r="J69" s="7">
        <v>75.288250000000005</v>
      </c>
      <c r="K69" s="7">
        <v>4.6587680000000002</v>
      </c>
    </row>
    <row r="70" spans="1:11" ht="12.75" x14ac:dyDescent="0.2">
      <c r="A70" s="35">
        <v>14</v>
      </c>
      <c r="B70" s="35" t="s">
        <v>59</v>
      </c>
      <c r="C70" s="35" t="s">
        <v>60</v>
      </c>
      <c r="D70" s="35">
        <v>2019</v>
      </c>
      <c r="E70" s="35" t="s">
        <v>12</v>
      </c>
      <c r="F70" s="36">
        <v>9.5417170000000002</v>
      </c>
      <c r="G70" s="37">
        <v>57800</v>
      </c>
      <c r="H70" s="36">
        <v>79.764849999999996</v>
      </c>
      <c r="I70" s="39">
        <v>0.70699999999999996</v>
      </c>
      <c r="J70" s="7">
        <v>71.748519999999999</v>
      </c>
      <c r="K70" s="7">
        <v>22.303308000000001</v>
      </c>
    </row>
    <row r="71" spans="1:11" ht="12.75" x14ac:dyDescent="0.2">
      <c r="A71" s="35">
        <v>17</v>
      </c>
      <c r="B71" s="35" t="s">
        <v>67</v>
      </c>
      <c r="C71" s="35" t="s">
        <v>68</v>
      </c>
      <c r="D71" s="35">
        <v>2019</v>
      </c>
      <c r="E71" s="35" t="s">
        <v>12</v>
      </c>
      <c r="F71" s="36">
        <v>7.9748054000000002</v>
      </c>
      <c r="G71" s="37">
        <v>125433</v>
      </c>
      <c r="H71" s="36">
        <v>88.167816000000002</v>
      </c>
      <c r="I71" s="39">
        <v>0.69899999999999995</v>
      </c>
      <c r="J71" s="7">
        <v>94.287719999999993</v>
      </c>
      <c r="K71" s="7">
        <v>6.7302619999999997</v>
      </c>
    </row>
    <row r="72" spans="1:11" ht="12.75" x14ac:dyDescent="0.2">
      <c r="A72" s="35">
        <v>12</v>
      </c>
      <c r="B72" s="35" t="s">
        <v>10</v>
      </c>
      <c r="C72" s="35" t="s">
        <v>11</v>
      </c>
      <c r="D72" s="35">
        <v>2020</v>
      </c>
      <c r="E72" s="35" t="s">
        <v>12</v>
      </c>
      <c r="F72" s="36">
        <v>9.2773369999999993</v>
      </c>
      <c r="G72" s="37">
        <v>82983</v>
      </c>
      <c r="H72" s="36">
        <v>62.807189999999999</v>
      </c>
      <c r="I72" s="39">
        <v>0.66300000000000003</v>
      </c>
      <c r="J72" s="7">
        <v>87.234549999999999</v>
      </c>
      <c r="K72" s="7">
        <v>4.8340360000000002</v>
      </c>
    </row>
    <row r="73" spans="1:11" ht="12.75" x14ac:dyDescent="0.2">
      <c r="A73" s="35">
        <v>16</v>
      </c>
      <c r="B73" s="35" t="s">
        <v>16</v>
      </c>
      <c r="C73" s="35" t="s">
        <v>17</v>
      </c>
      <c r="D73" s="35">
        <v>2020</v>
      </c>
      <c r="E73" s="35" t="s">
        <v>12</v>
      </c>
      <c r="F73" s="36">
        <v>9.3039579999999997</v>
      </c>
      <c r="G73" s="37">
        <v>80179</v>
      </c>
      <c r="H73" s="36">
        <v>41.905320000000003</v>
      </c>
      <c r="I73" s="39">
        <v>0.70799999999999996</v>
      </c>
      <c r="J73" s="7">
        <v>84.865639999999999</v>
      </c>
      <c r="K73" s="7">
        <v>12.902255</v>
      </c>
    </row>
    <row r="74" spans="1:11" ht="12.75" x14ac:dyDescent="0.2">
      <c r="A74" s="35">
        <v>13</v>
      </c>
      <c r="B74" s="35" t="s">
        <v>18</v>
      </c>
      <c r="C74" s="35" t="s">
        <v>19</v>
      </c>
      <c r="D74" s="35">
        <v>2020</v>
      </c>
      <c r="E74" s="35" t="s">
        <v>12</v>
      </c>
      <c r="F74" s="36">
        <v>9.5970399999999998</v>
      </c>
      <c r="G74" s="37">
        <v>403816</v>
      </c>
      <c r="H74" s="36">
        <v>67.383309999999994</v>
      </c>
      <c r="I74" s="39">
        <v>0.67400000000000004</v>
      </c>
      <c r="J74" s="7">
        <v>77.106440000000006</v>
      </c>
      <c r="K74" s="7">
        <v>7.2967009999999997</v>
      </c>
    </row>
    <row r="75" spans="1:11" ht="12.75" x14ac:dyDescent="0.2">
      <c r="A75" s="35">
        <v>15</v>
      </c>
      <c r="B75" s="35" t="s">
        <v>40</v>
      </c>
      <c r="C75" s="35" t="s">
        <v>41</v>
      </c>
      <c r="D75" s="35">
        <v>2020</v>
      </c>
      <c r="E75" s="35" t="s">
        <v>12</v>
      </c>
      <c r="F75" s="36">
        <v>8.253228</v>
      </c>
      <c r="G75" s="37">
        <v>717267</v>
      </c>
      <c r="H75" s="36">
        <v>59.159084</v>
      </c>
      <c r="I75" s="39">
        <v>0.64600000000000002</v>
      </c>
      <c r="J75" s="7">
        <v>64.499669999999995</v>
      </c>
      <c r="K75" s="7">
        <v>9.5603569999999998</v>
      </c>
    </row>
    <row r="76" spans="1:11" ht="12.75" x14ac:dyDescent="0.2">
      <c r="A76" s="35">
        <v>11</v>
      </c>
      <c r="B76" s="35" t="s">
        <v>57</v>
      </c>
      <c r="C76" s="35" t="s">
        <v>58</v>
      </c>
      <c r="D76" s="35">
        <v>2020</v>
      </c>
      <c r="E76" s="35" t="s">
        <v>12</v>
      </c>
      <c r="F76" s="36">
        <v>7.7889295000000001</v>
      </c>
      <c r="G76" s="37">
        <v>139925</v>
      </c>
      <c r="H76" s="36">
        <v>81.98742</v>
      </c>
      <c r="I76" s="43">
        <v>0.69</v>
      </c>
      <c r="J76" s="7">
        <v>75.239769999999993</v>
      </c>
      <c r="K76" s="7">
        <v>4.7255859999999998</v>
      </c>
    </row>
    <row r="77" spans="1:11" ht="12.75" x14ac:dyDescent="0.2">
      <c r="A77" s="35">
        <v>14</v>
      </c>
      <c r="B77" s="35" t="s">
        <v>59</v>
      </c>
      <c r="C77" s="35" t="s">
        <v>60</v>
      </c>
      <c r="D77" s="35">
        <v>2020</v>
      </c>
      <c r="E77" s="35" t="s">
        <v>12</v>
      </c>
      <c r="F77" s="36">
        <v>9.4155245000000001</v>
      </c>
      <c r="G77" s="37">
        <v>59429</v>
      </c>
      <c r="H77" s="36">
        <v>72.846549999999993</v>
      </c>
      <c r="I77" s="39">
        <v>0.70699999999999996</v>
      </c>
      <c r="J77" s="7">
        <v>84.567670000000007</v>
      </c>
      <c r="K77" s="7">
        <v>22.140840000000001</v>
      </c>
    </row>
    <row r="78" spans="1:11" ht="12.75" x14ac:dyDescent="0.2">
      <c r="A78" s="35">
        <v>17</v>
      </c>
      <c r="B78" s="35" t="s">
        <v>67</v>
      </c>
      <c r="C78" s="35" t="s">
        <v>68</v>
      </c>
      <c r="D78" s="35">
        <v>2020</v>
      </c>
      <c r="E78" s="35" t="s">
        <v>12</v>
      </c>
      <c r="F78" s="36">
        <v>7.8878263999999998</v>
      </c>
      <c r="G78" s="37">
        <v>125436</v>
      </c>
      <c r="H78" s="36">
        <v>83.775869999999998</v>
      </c>
      <c r="I78" s="39">
        <v>0.69899999999999995</v>
      </c>
      <c r="J78" s="7">
        <v>94.620080000000002</v>
      </c>
      <c r="K78" s="7">
        <v>6.960172</v>
      </c>
    </row>
  </sheetData>
  <autoFilter ref="A1:K1" xr:uid="{00000000-0001-0000-0300-000000000000}">
    <sortState xmlns:xlrd2="http://schemas.microsoft.com/office/spreadsheetml/2017/richdata2" ref="A2:K78">
      <sortCondition ref="D1"/>
    </sortState>
  </autoFilter>
  <mergeCells count="7">
    <mergeCell ref="P2:V2"/>
    <mergeCell ref="P16:V16"/>
    <mergeCell ref="N40:Y40"/>
    <mergeCell ref="N50:Y50"/>
    <mergeCell ref="N30:Y30"/>
    <mergeCell ref="N4:N13"/>
    <mergeCell ref="N18:N27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J45"/>
  <sheetViews>
    <sheetView topLeftCell="S1" zoomScale="90" zoomScaleNormal="90" workbookViewId="0">
      <selection activeCell="Y33" sqref="Y33:Y36"/>
    </sheetView>
  </sheetViews>
  <sheetFormatPr defaultColWidth="12.5703125" defaultRowHeight="15.75" customHeight="1" x14ac:dyDescent="0.2"/>
  <cols>
    <col min="1" max="1" width="15" bestFit="1" customWidth="1"/>
    <col min="2" max="2" width="18.5703125" bestFit="1" customWidth="1"/>
    <col min="3" max="3" width="18.42578125" bestFit="1" customWidth="1"/>
    <col min="4" max="4" width="9.5703125" bestFit="1" customWidth="1"/>
    <col min="5" max="5" width="16.28515625" bestFit="1" customWidth="1"/>
    <col min="6" max="6" width="16.85546875" bestFit="1" customWidth="1"/>
    <col min="7" max="7" width="12.85546875" bestFit="1" customWidth="1"/>
    <col min="8" max="8" width="19.140625" bestFit="1" customWidth="1"/>
    <col min="9" max="9" width="10.5703125" bestFit="1" customWidth="1"/>
    <col min="10" max="10" width="12.85546875" bestFit="1" customWidth="1"/>
    <col min="11" max="11" width="14" bestFit="1" customWidth="1"/>
    <col min="13" max="13" width="18.42578125" bestFit="1" customWidth="1"/>
    <col min="14" max="14" width="8.85546875" bestFit="1" customWidth="1"/>
    <col min="15" max="15" width="13.140625" bestFit="1" customWidth="1"/>
    <col min="16" max="16" width="15" bestFit="1" customWidth="1"/>
    <col min="17" max="17" width="8.85546875" bestFit="1" customWidth="1"/>
    <col min="18" max="18" width="12.5703125" bestFit="1" customWidth="1"/>
    <col min="19" max="19" width="18.85546875" bestFit="1" customWidth="1"/>
    <col min="20" max="20" width="8.85546875" bestFit="1" customWidth="1"/>
    <col min="21" max="21" width="18.42578125" bestFit="1" customWidth="1"/>
    <col min="22" max="22" width="13.140625" bestFit="1" customWidth="1"/>
    <col min="23" max="23" width="18.42578125" bestFit="1" customWidth="1"/>
    <col min="24" max="24" width="7.7109375" bestFit="1" customWidth="1"/>
    <col min="25" max="25" width="12.5703125" bestFit="1" customWidth="1"/>
    <col min="26" max="26" width="18.85546875" bestFit="1" customWidth="1"/>
    <col min="28" max="28" width="18.42578125" bestFit="1" customWidth="1"/>
  </cols>
  <sheetData>
    <row r="1" spans="1:29" ht="12.75" x14ac:dyDescent="0.2">
      <c r="A1" s="54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54" t="s">
        <v>5</v>
      </c>
      <c r="G1" s="34" t="s">
        <v>6</v>
      </c>
      <c r="H1" s="54" t="s">
        <v>7</v>
      </c>
      <c r="I1" s="54" t="s">
        <v>8</v>
      </c>
      <c r="J1" s="3" t="s">
        <v>9</v>
      </c>
      <c r="K1" s="3" t="s">
        <v>86</v>
      </c>
    </row>
    <row r="2" spans="1:29" ht="12.75" x14ac:dyDescent="0.2">
      <c r="A2" s="35">
        <v>53</v>
      </c>
      <c r="B2" s="35" t="s">
        <v>24</v>
      </c>
      <c r="C2" s="35" t="s">
        <v>25</v>
      </c>
      <c r="D2" s="35">
        <v>2010</v>
      </c>
      <c r="E2" s="35" t="s">
        <v>26</v>
      </c>
      <c r="F2" s="36">
        <v>8.0111779999999992</v>
      </c>
      <c r="G2" s="37">
        <v>211595</v>
      </c>
      <c r="H2" s="36">
        <v>94.195310000000006</v>
      </c>
      <c r="I2" s="39">
        <v>0.82399999999999995</v>
      </c>
      <c r="J2" s="7">
        <v>46.449689999999997</v>
      </c>
      <c r="K2" s="7">
        <v>24.291481000000001</v>
      </c>
      <c r="P2" s="136" t="s">
        <v>87</v>
      </c>
      <c r="Q2" s="136"/>
      <c r="R2" s="136"/>
      <c r="S2" s="136"/>
      <c r="U2" s="78"/>
      <c r="V2" s="78"/>
      <c r="W2" s="136" t="s">
        <v>88</v>
      </c>
      <c r="X2" s="136"/>
      <c r="Y2" s="136"/>
      <c r="Z2" s="136"/>
    </row>
    <row r="3" spans="1:29" ht="12.75" x14ac:dyDescent="0.2">
      <c r="A3" s="35">
        <v>52</v>
      </c>
      <c r="B3" s="35" t="s">
        <v>30</v>
      </c>
      <c r="C3" s="35" t="s">
        <v>31</v>
      </c>
      <c r="D3" s="35">
        <v>2010</v>
      </c>
      <c r="E3" s="35" t="s">
        <v>26</v>
      </c>
      <c r="F3" s="36">
        <v>7.5149629999999998</v>
      </c>
      <c r="G3" s="37">
        <v>459146</v>
      </c>
      <c r="H3" s="38">
        <v>100</v>
      </c>
      <c r="I3" s="39">
        <v>0.73499999999999999</v>
      </c>
      <c r="J3" s="7">
        <v>77.486664000000005</v>
      </c>
      <c r="K3" s="7">
        <v>12.975033</v>
      </c>
      <c r="P3" s="40" t="s">
        <v>25</v>
      </c>
      <c r="Q3" s="40" t="s">
        <v>31</v>
      </c>
      <c r="R3" s="40" t="s">
        <v>35</v>
      </c>
      <c r="S3" s="40" t="s">
        <v>37</v>
      </c>
      <c r="T3" s="42"/>
      <c r="U3" s="78"/>
      <c r="V3" s="78"/>
      <c r="W3" s="40" t="s">
        <v>25</v>
      </c>
      <c r="X3" s="40" t="s">
        <v>31</v>
      </c>
      <c r="Y3" s="40" t="s">
        <v>35</v>
      </c>
      <c r="Z3" s="40" t="s">
        <v>37</v>
      </c>
      <c r="AB3" s="95" t="s">
        <v>71</v>
      </c>
      <c r="AC3" s="94" t="s">
        <v>90</v>
      </c>
    </row>
    <row r="4" spans="1:29" ht="12.75" x14ac:dyDescent="0.2">
      <c r="A4" s="35">
        <v>51</v>
      </c>
      <c r="B4" s="35" t="s">
        <v>34</v>
      </c>
      <c r="C4" s="35" t="s">
        <v>35</v>
      </c>
      <c r="D4" s="35">
        <v>2010</v>
      </c>
      <c r="E4" s="35" t="s">
        <v>26</v>
      </c>
      <c r="F4" s="36">
        <v>8.5822269999999996</v>
      </c>
      <c r="G4" s="37">
        <v>266608</v>
      </c>
      <c r="H4" s="38">
        <v>100</v>
      </c>
      <c r="I4" s="39">
        <v>0.72499999999999998</v>
      </c>
      <c r="J4" s="7">
        <v>70.501334999999997</v>
      </c>
      <c r="K4" s="7">
        <v>24.092904999999998</v>
      </c>
      <c r="M4" s="44"/>
      <c r="N4" s="131" t="s">
        <v>73</v>
      </c>
      <c r="O4" s="45" t="s">
        <v>74</v>
      </c>
      <c r="P4" s="46">
        <v>-8.1947816722509975E-2</v>
      </c>
      <c r="Q4" s="46">
        <v>0</v>
      </c>
      <c r="R4" s="46">
        <v>0</v>
      </c>
      <c r="S4" s="46">
        <v>-4.1153589929742704E-2</v>
      </c>
      <c r="T4" s="51"/>
      <c r="U4" s="131" t="s">
        <v>73</v>
      </c>
      <c r="V4" s="45" t="s">
        <v>74</v>
      </c>
      <c r="W4" s="46">
        <v>8.1006934599563624E-2</v>
      </c>
      <c r="X4" s="46">
        <v>-4.7589531019170031E-2</v>
      </c>
      <c r="Y4" s="46">
        <v>-7.3495062185700661E-3</v>
      </c>
      <c r="Z4" s="46">
        <v>-4.2982324368864802E-2</v>
      </c>
      <c r="AB4" s="97" t="s">
        <v>25</v>
      </c>
      <c r="AC4" s="91">
        <v>0.82399999999999995</v>
      </c>
    </row>
    <row r="5" spans="1:29" ht="12.75" x14ac:dyDescent="0.2">
      <c r="A5" s="35">
        <v>50</v>
      </c>
      <c r="B5" s="35" t="s">
        <v>36</v>
      </c>
      <c r="C5" s="35" t="s">
        <v>37</v>
      </c>
      <c r="D5" s="35">
        <v>2010</v>
      </c>
      <c r="E5" s="35" t="s">
        <v>26</v>
      </c>
      <c r="F5" s="36">
        <v>8.0728489999999997</v>
      </c>
      <c r="G5" s="37">
        <v>201397</v>
      </c>
      <c r="H5" s="36">
        <v>99.642340000000004</v>
      </c>
      <c r="I5" s="39">
        <v>0.72899999999999998</v>
      </c>
      <c r="J5" s="7">
        <v>68.033779999999993</v>
      </c>
      <c r="K5" s="7">
        <v>16.138871999999999</v>
      </c>
      <c r="M5" s="44"/>
      <c r="N5" s="139"/>
      <c r="O5" s="42" t="s">
        <v>75</v>
      </c>
      <c r="P5" s="27">
        <v>8.2997740072096274E-2</v>
      </c>
      <c r="Q5" s="27">
        <v>0</v>
      </c>
      <c r="R5" s="27">
        <v>-5.0342600000000456E-3</v>
      </c>
      <c r="S5" s="27">
        <v>4.6663394099121056E-2</v>
      </c>
      <c r="T5" s="51"/>
      <c r="U5" s="139"/>
      <c r="V5" s="42" t="s">
        <v>75</v>
      </c>
      <c r="W5" s="27">
        <v>7.2410407007331645E-2</v>
      </c>
      <c r="X5" s="27">
        <v>-2.2342003853434014E-2</v>
      </c>
      <c r="Y5" s="27">
        <v>-3.3485900934632322E-3</v>
      </c>
      <c r="Z5" s="27">
        <v>5.4951249072140398E-2</v>
      </c>
      <c r="AB5" s="97" t="s">
        <v>31</v>
      </c>
      <c r="AC5" s="91">
        <v>0.73499999999999999</v>
      </c>
    </row>
    <row r="6" spans="1:29" ht="12.75" x14ac:dyDescent="0.2">
      <c r="A6" s="35">
        <v>53</v>
      </c>
      <c r="B6" s="35" t="s">
        <v>24</v>
      </c>
      <c r="C6" s="35" t="s">
        <v>25</v>
      </c>
      <c r="D6" s="35">
        <v>2011</v>
      </c>
      <c r="E6" s="35" t="s">
        <v>26</v>
      </c>
      <c r="F6" s="36">
        <v>7.6371975000000001</v>
      </c>
      <c r="G6" s="37">
        <v>204917</v>
      </c>
      <c r="H6" s="36">
        <v>86.476209999999995</v>
      </c>
      <c r="I6" s="39">
        <v>0.82399999999999995</v>
      </c>
      <c r="J6" s="7">
        <v>50.212437000000001</v>
      </c>
      <c r="K6" s="7">
        <v>25.927606999999998</v>
      </c>
      <c r="M6" s="44"/>
      <c r="N6" s="139"/>
      <c r="O6" s="42" t="s">
        <v>76</v>
      </c>
      <c r="P6" s="27">
        <v>6.7765297499699353E-2</v>
      </c>
      <c r="Q6" s="27">
        <v>0</v>
      </c>
      <c r="R6" s="27">
        <v>5.0597320064508415E-3</v>
      </c>
      <c r="S6" s="27">
        <v>0</v>
      </c>
      <c r="T6" s="51"/>
      <c r="U6" s="139"/>
      <c r="V6" s="42" t="s">
        <v>76</v>
      </c>
      <c r="W6" s="27">
        <v>0.10896826160286457</v>
      </c>
      <c r="X6" s="27">
        <v>1.555586263062838E-2</v>
      </c>
      <c r="Y6" s="27">
        <v>1.1962922967607809E-2</v>
      </c>
      <c r="Z6" s="27">
        <v>2.8954372695537339E-2</v>
      </c>
      <c r="AB6" s="97" t="s">
        <v>35</v>
      </c>
      <c r="AC6" s="91">
        <v>0.72499999999999998</v>
      </c>
    </row>
    <row r="7" spans="1:29" ht="12.75" x14ac:dyDescent="0.2">
      <c r="A7" s="35">
        <v>52</v>
      </c>
      <c r="B7" s="35" t="s">
        <v>30</v>
      </c>
      <c r="C7" s="35" t="s">
        <v>31</v>
      </c>
      <c r="D7" s="35">
        <v>2011</v>
      </c>
      <c r="E7" s="35" t="s">
        <v>26</v>
      </c>
      <c r="F7" s="36">
        <v>7.4495959999999997</v>
      </c>
      <c r="G7" s="37">
        <v>462780</v>
      </c>
      <c r="H7" s="38">
        <v>100</v>
      </c>
      <c r="I7" s="39">
        <v>0.73499999999999999</v>
      </c>
      <c r="J7" s="7">
        <v>73.799109999999999</v>
      </c>
      <c r="K7" s="7">
        <v>13.766798</v>
      </c>
      <c r="M7" s="44"/>
      <c r="N7" s="139"/>
      <c r="O7" s="42" t="s">
        <v>77</v>
      </c>
      <c r="P7" s="27">
        <v>-5.6555599999999942E-2</v>
      </c>
      <c r="Q7" s="27">
        <v>-2.3520999999999931E-2</v>
      </c>
      <c r="R7" s="27">
        <v>0</v>
      </c>
      <c r="S7" s="27">
        <v>0</v>
      </c>
      <c r="T7" s="51"/>
      <c r="U7" s="139"/>
      <c r="V7" s="42" t="s">
        <v>77</v>
      </c>
      <c r="W7" s="27">
        <v>4.5826217720179384E-2</v>
      </c>
      <c r="X7" s="27">
        <v>-6.1024133834384937E-3</v>
      </c>
      <c r="Y7" s="27">
        <v>1.345744400512062E-2</v>
      </c>
      <c r="Z7" s="27">
        <v>4.9921204003951496E-2</v>
      </c>
      <c r="AB7" s="98" t="s">
        <v>37</v>
      </c>
      <c r="AC7" s="92">
        <v>0.72899999999999998</v>
      </c>
    </row>
    <row r="8" spans="1:29" ht="12.75" x14ac:dyDescent="0.2">
      <c r="A8" s="35">
        <v>51</v>
      </c>
      <c r="B8" s="35" t="s">
        <v>34</v>
      </c>
      <c r="C8" s="35" t="s">
        <v>35</v>
      </c>
      <c r="D8" s="35">
        <v>2011</v>
      </c>
      <c r="E8" s="35" t="s">
        <v>26</v>
      </c>
      <c r="F8" s="36">
        <v>8.318282</v>
      </c>
      <c r="G8" s="37">
        <v>261679</v>
      </c>
      <c r="H8" s="38">
        <v>100</v>
      </c>
      <c r="I8" s="39">
        <v>0.72499999999999998</v>
      </c>
      <c r="J8" s="7">
        <v>69.983185000000006</v>
      </c>
      <c r="K8" s="7">
        <v>24.634464000000001</v>
      </c>
      <c r="M8" s="44"/>
      <c r="N8" s="139"/>
      <c r="O8" s="42" t="s">
        <v>78</v>
      </c>
      <c r="P8" s="27">
        <v>-0.20586809355167091</v>
      </c>
      <c r="Q8" s="27">
        <v>-1.8056097468558022E-2</v>
      </c>
      <c r="R8" s="27">
        <v>0</v>
      </c>
      <c r="S8" s="27">
        <v>0</v>
      </c>
      <c r="T8" s="51"/>
      <c r="U8" s="139"/>
      <c r="V8" s="42" t="s">
        <v>78</v>
      </c>
      <c r="W8" s="27">
        <v>8.2282640213436654E-3</v>
      </c>
      <c r="X8" s="27">
        <v>-1.3895748893485119E-2</v>
      </c>
      <c r="Y8" s="27">
        <v>1.3180469855148253E-2</v>
      </c>
      <c r="Z8" s="27">
        <v>-2.5764637739908232E-2</v>
      </c>
    </row>
    <row r="9" spans="1:29" ht="12.75" x14ac:dyDescent="0.2">
      <c r="A9" s="35">
        <v>50</v>
      </c>
      <c r="B9" s="35" t="s">
        <v>36</v>
      </c>
      <c r="C9" s="35" t="s">
        <v>37</v>
      </c>
      <c r="D9" s="35">
        <v>2011</v>
      </c>
      <c r="E9" s="35" t="s">
        <v>26</v>
      </c>
      <c r="F9" s="36">
        <v>8.0080384999999996</v>
      </c>
      <c r="G9" s="37">
        <v>202264</v>
      </c>
      <c r="H9" s="36">
        <v>95.541700000000006</v>
      </c>
      <c r="I9" s="39">
        <v>0.72899999999999998</v>
      </c>
      <c r="J9" s="7">
        <v>65.109530000000007</v>
      </c>
      <c r="K9" s="7">
        <v>16.79081</v>
      </c>
      <c r="M9" s="44"/>
      <c r="N9" s="139"/>
      <c r="O9" s="42" t="s">
        <v>79</v>
      </c>
      <c r="P9" s="27">
        <v>0.33472269067281096</v>
      </c>
      <c r="Q9" s="27">
        <v>-0.1437575689817652</v>
      </c>
      <c r="R9" s="27">
        <v>-9.3569640000000051E-2</v>
      </c>
      <c r="S9" s="27">
        <v>-6.2190599999999992E-2</v>
      </c>
      <c r="T9" s="51"/>
      <c r="U9" s="139"/>
      <c r="V9" s="42" t="s">
        <v>79</v>
      </c>
      <c r="W9" s="27">
        <v>-3.1529126421747218E-2</v>
      </c>
      <c r="X9" s="27">
        <v>2.1617788120610621E-3</v>
      </c>
      <c r="Y9" s="27">
        <v>2.8377689426630579E-2</v>
      </c>
      <c r="Z9" s="27">
        <v>-2.3301841392552536E-2</v>
      </c>
    </row>
    <row r="10" spans="1:29" ht="12.75" x14ac:dyDescent="0.2">
      <c r="A10" s="35">
        <v>53</v>
      </c>
      <c r="B10" s="35" t="s">
        <v>24</v>
      </c>
      <c r="C10" s="35" t="s">
        <v>25</v>
      </c>
      <c r="D10" s="35">
        <v>2012</v>
      </c>
      <c r="E10" s="35" t="s">
        <v>26</v>
      </c>
      <c r="F10" s="36">
        <v>7.3388933999999999</v>
      </c>
      <c r="G10" s="37">
        <v>199937</v>
      </c>
      <c r="H10" s="36">
        <v>93.653540000000007</v>
      </c>
      <c r="I10" s="39">
        <v>0.82399999999999995</v>
      </c>
      <c r="J10" s="7">
        <v>53.84834</v>
      </c>
      <c r="K10" s="7">
        <v>29.374699</v>
      </c>
      <c r="M10" s="44"/>
      <c r="N10" s="139"/>
      <c r="O10" s="42" t="s">
        <v>80</v>
      </c>
      <c r="P10" s="27">
        <v>-0.15590990000000005</v>
      </c>
      <c r="Q10" s="27">
        <v>-6.6322292407120353E-3</v>
      </c>
      <c r="R10" s="27">
        <v>-7.2562838693973092E-2</v>
      </c>
      <c r="S10" s="27">
        <v>-2.4477681712296789E-2</v>
      </c>
      <c r="T10" s="51"/>
      <c r="U10" s="139"/>
      <c r="V10" s="42" t="s">
        <v>80</v>
      </c>
      <c r="W10" s="27">
        <v>-4.3410614998771711E-2</v>
      </c>
      <c r="X10" s="27">
        <v>1.1068270009819572E-2</v>
      </c>
      <c r="Y10" s="27">
        <v>2.4928806368752391E-2</v>
      </c>
      <c r="Z10" s="27">
        <v>4.0981321951812408E-2</v>
      </c>
    </row>
    <row r="11" spans="1:29" ht="12.75" x14ac:dyDescent="0.2">
      <c r="A11" s="35">
        <v>52</v>
      </c>
      <c r="B11" s="35" t="s">
        <v>30</v>
      </c>
      <c r="C11" s="35" t="s">
        <v>31</v>
      </c>
      <c r="D11" s="35">
        <v>2012</v>
      </c>
      <c r="E11" s="35" t="s">
        <v>26</v>
      </c>
      <c r="F11" s="36">
        <v>7.4312905999999996</v>
      </c>
      <c r="G11" s="37">
        <v>469223</v>
      </c>
      <c r="H11" s="38">
        <v>100</v>
      </c>
      <c r="I11" s="39">
        <v>0.73499999999999999</v>
      </c>
      <c r="J11" s="7">
        <v>72.150289999999998</v>
      </c>
      <c r="K11" s="7">
        <v>14.852952999999999</v>
      </c>
      <c r="M11" s="44"/>
      <c r="N11" s="139"/>
      <c r="O11" s="42" t="s">
        <v>81</v>
      </c>
      <c r="P11" s="27">
        <v>1.9252684044037519E-2</v>
      </c>
      <c r="Q11" s="27">
        <v>4.8829584645364889E-2</v>
      </c>
      <c r="R11" s="27">
        <v>7.3854479566700909E-2</v>
      </c>
      <c r="S11" s="27">
        <v>4.8827244565799642E-2</v>
      </c>
      <c r="T11" s="51"/>
      <c r="U11" s="139"/>
      <c r="V11" s="42" t="s">
        <v>81</v>
      </c>
      <c r="W11" s="27">
        <v>5.0286774309045656E-2</v>
      </c>
      <c r="X11" s="27">
        <v>8.6601646717614483E-3</v>
      </c>
      <c r="Y11" s="27">
        <v>-5.4339758289821943E-3</v>
      </c>
      <c r="Z11" s="27">
        <v>2.2994047887101292E-2</v>
      </c>
    </row>
    <row r="12" spans="1:29" ht="12.75" x14ac:dyDescent="0.2">
      <c r="A12" s="35">
        <v>51</v>
      </c>
      <c r="B12" s="35" t="s">
        <v>34</v>
      </c>
      <c r="C12" s="35" t="s">
        <v>35</v>
      </c>
      <c r="D12" s="35">
        <v>2012</v>
      </c>
      <c r="E12" s="35" t="s">
        <v>26</v>
      </c>
      <c r="F12" s="36">
        <v>8.1517099999999996</v>
      </c>
      <c r="G12" s="37">
        <v>259644</v>
      </c>
      <c r="H12" s="36">
        <v>99.496573999999995</v>
      </c>
      <c r="I12" s="39">
        <v>0.72499999999999998</v>
      </c>
      <c r="J12" s="7">
        <v>69.748840000000001</v>
      </c>
      <c r="K12" s="7">
        <v>26.504908</v>
      </c>
      <c r="M12" s="44"/>
      <c r="N12" s="139"/>
      <c r="O12" s="42" t="s">
        <v>82</v>
      </c>
      <c r="P12" s="27">
        <v>-1.9942857548012088E-2</v>
      </c>
      <c r="Q12" s="27">
        <v>-4.6992907516199743E-2</v>
      </c>
      <c r="R12" s="27">
        <v>-4.9427384412072721E-2</v>
      </c>
      <c r="S12" s="27">
        <v>-1.6066094452269034E-2</v>
      </c>
      <c r="T12" s="51"/>
      <c r="U12" s="139"/>
      <c r="V12" s="42" t="s">
        <v>82</v>
      </c>
      <c r="W12" s="27">
        <v>-0.1290159656702573</v>
      </c>
      <c r="X12" s="27">
        <v>1.8582741834923953E-2</v>
      </c>
      <c r="Y12" s="27">
        <v>4.3034236472507259E-3</v>
      </c>
      <c r="Z12" s="27">
        <v>2.3374246077327847E-2</v>
      </c>
    </row>
    <row r="13" spans="1:29" ht="12.75" x14ac:dyDescent="0.2">
      <c r="A13" s="35">
        <v>50</v>
      </c>
      <c r="B13" s="35" t="s">
        <v>36</v>
      </c>
      <c r="C13" s="35" t="s">
        <v>37</v>
      </c>
      <c r="D13" s="35">
        <v>2012</v>
      </c>
      <c r="E13" s="35" t="s">
        <v>26</v>
      </c>
      <c r="F13" s="36">
        <v>8.0449915000000001</v>
      </c>
      <c r="G13" s="37">
        <v>205746</v>
      </c>
      <c r="H13" s="38">
        <v>100</v>
      </c>
      <c r="I13" s="39">
        <v>0.72899999999999998</v>
      </c>
      <c r="J13" s="7">
        <v>68.687380000000005</v>
      </c>
      <c r="K13" s="7">
        <v>18.077563999999999</v>
      </c>
      <c r="M13" s="44"/>
      <c r="N13" s="140"/>
      <c r="O13" s="47" t="s">
        <v>83</v>
      </c>
      <c r="P13" s="32">
        <v>-3.3875285785973201E-2</v>
      </c>
      <c r="Q13" s="32">
        <v>-4.577757212636014E-2</v>
      </c>
      <c r="R13" s="32">
        <v>-5.8034728694275624E-2</v>
      </c>
      <c r="S13" s="32">
        <v>-0.13239120948027122</v>
      </c>
      <c r="T13" s="51"/>
      <c r="U13" s="140"/>
      <c r="V13" s="47" t="s">
        <v>83</v>
      </c>
      <c r="W13" s="32">
        <v>0.10042860053382319</v>
      </c>
      <c r="X13" s="32">
        <v>-2.4203963086386164E-2</v>
      </c>
      <c r="Y13" s="32">
        <v>4.1591947630556299E-2</v>
      </c>
      <c r="Z13" s="32">
        <v>4.3695665508501083E-2</v>
      </c>
    </row>
    <row r="14" spans="1:29" ht="12.75" x14ac:dyDescent="0.2">
      <c r="A14" s="35">
        <v>53</v>
      </c>
      <c r="B14" s="35" t="s">
        <v>24</v>
      </c>
      <c r="C14" s="35" t="s">
        <v>25</v>
      </c>
      <c r="D14" s="35">
        <v>2013</v>
      </c>
      <c r="E14" s="35" t="s">
        <v>26</v>
      </c>
      <c r="F14" s="36">
        <v>7.1303929999999998</v>
      </c>
      <c r="G14" s="37">
        <v>197205</v>
      </c>
      <c r="H14" s="38">
        <v>100</v>
      </c>
      <c r="I14" s="39">
        <v>0.82399999999999995</v>
      </c>
      <c r="J14" s="7">
        <v>59.716099999999997</v>
      </c>
      <c r="K14" s="7">
        <v>30.32235</v>
      </c>
      <c r="O14" s="22" t="s">
        <v>72</v>
      </c>
      <c r="P14" s="32">
        <f>AVERAGE(P4:P13)</f>
        <v>-4.9361141319522028E-3</v>
      </c>
      <c r="Q14" s="48">
        <f>AVERAGE(Q4:Q13)</f>
        <v>-2.3590779068823016E-2</v>
      </c>
      <c r="R14" s="32">
        <f>AVERAGE(R4:R13)</f>
        <v>-1.9971464022716979E-2</v>
      </c>
      <c r="S14" s="32">
        <f>AVERAGE(S4:S13)</f>
        <v>-1.8078853690965905E-2</v>
      </c>
      <c r="T14" s="51"/>
      <c r="U14" s="78"/>
      <c r="V14" s="22" t="s">
        <v>72</v>
      </c>
      <c r="W14" s="32">
        <f>AVERAGE(W4:W13)</f>
        <v>2.6319975270337546E-2</v>
      </c>
      <c r="X14" s="84">
        <f>AVERAGE(X4:X13)</f>
        <v>-5.8104842276719406E-3</v>
      </c>
      <c r="Y14" s="32">
        <f>AVERAGE(Y4:Y13)</f>
        <v>1.2167063176005119E-2</v>
      </c>
      <c r="Z14" s="32">
        <f>AVERAGE(Z4:Z13)</f>
        <v>1.7282330369504627E-2</v>
      </c>
    </row>
    <row r="15" spans="1:29" ht="12.75" x14ac:dyDescent="0.2">
      <c r="A15" s="35">
        <v>52</v>
      </c>
      <c r="B15" s="35" t="s">
        <v>30</v>
      </c>
      <c r="C15" s="35" t="s">
        <v>31</v>
      </c>
      <c r="D15" s="35">
        <v>2013</v>
      </c>
      <c r="E15" s="35" t="s">
        <v>26</v>
      </c>
      <c r="F15" s="36">
        <v>7.4180609999999998</v>
      </c>
      <c r="G15" s="37">
        <v>475897</v>
      </c>
      <c r="H15" s="38">
        <v>100</v>
      </c>
      <c r="I15" s="39">
        <v>0.73499999999999999</v>
      </c>
      <c r="J15" s="7">
        <v>73.272649999999999</v>
      </c>
      <c r="K15" s="7">
        <v>15.733791</v>
      </c>
    </row>
    <row r="16" spans="1:29" ht="12.75" x14ac:dyDescent="0.2">
      <c r="A16" s="35">
        <v>51</v>
      </c>
      <c r="B16" s="35" t="s">
        <v>34</v>
      </c>
      <c r="C16" s="35" t="s">
        <v>35</v>
      </c>
      <c r="D16" s="35">
        <v>2013</v>
      </c>
      <c r="E16" s="35" t="s">
        <v>26</v>
      </c>
      <c r="F16" s="36">
        <v>8.0644010000000002</v>
      </c>
      <c r="G16" s="37">
        <v>260160</v>
      </c>
      <c r="H16" s="38">
        <v>100</v>
      </c>
      <c r="I16" s="39">
        <v>0.72499999999999998</v>
      </c>
      <c r="J16" s="7">
        <v>70.583240000000004</v>
      </c>
      <c r="K16" s="7">
        <v>26.923904</v>
      </c>
    </row>
    <row r="17" spans="1:25" ht="12.75" x14ac:dyDescent="0.2">
      <c r="A17" s="35">
        <v>50</v>
      </c>
      <c r="B17" s="35" t="s">
        <v>36</v>
      </c>
      <c r="C17" s="35" t="s">
        <v>37</v>
      </c>
      <c r="D17" s="35">
        <v>2013</v>
      </c>
      <c r="E17" s="35" t="s">
        <v>26</v>
      </c>
      <c r="F17" s="36">
        <v>8.0591910000000002</v>
      </c>
      <c r="G17" s="37">
        <v>208658</v>
      </c>
      <c r="H17" s="38">
        <v>100</v>
      </c>
      <c r="I17" s="39">
        <v>0.72899999999999998</v>
      </c>
      <c r="J17" s="7">
        <v>70.676180000000002</v>
      </c>
      <c r="K17" s="7">
        <v>20.29271</v>
      </c>
      <c r="M17" s="78"/>
      <c r="N17" s="136" t="s">
        <v>87</v>
      </c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</row>
    <row r="18" spans="1:25" ht="12.75" x14ac:dyDescent="0.2">
      <c r="A18" s="35">
        <v>53</v>
      </c>
      <c r="B18" s="35" t="s">
        <v>24</v>
      </c>
      <c r="C18" s="35" t="s">
        <v>25</v>
      </c>
      <c r="D18" s="35">
        <v>2014</v>
      </c>
      <c r="E18" s="35" t="s">
        <v>26</v>
      </c>
      <c r="F18" s="36">
        <v>7.0189880000000002</v>
      </c>
      <c r="G18" s="37">
        <v>197096</v>
      </c>
      <c r="H18" s="36">
        <v>94.344440000000006</v>
      </c>
      <c r="I18" s="39">
        <v>0.82399999999999995</v>
      </c>
      <c r="J18" s="7">
        <v>62.452663000000001</v>
      </c>
      <c r="K18" s="7">
        <v>32.789561999999997</v>
      </c>
      <c r="M18" s="79" t="s">
        <v>71</v>
      </c>
      <c r="N18" s="49">
        <v>2010</v>
      </c>
      <c r="O18" s="49">
        <v>2011</v>
      </c>
      <c r="P18" s="49">
        <v>2012</v>
      </c>
      <c r="Q18" s="49">
        <v>2013</v>
      </c>
      <c r="R18" s="49">
        <v>2014</v>
      </c>
      <c r="S18" s="49">
        <v>2015</v>
      </c>
      <c r="T18" s="49">
        <v>2016</v>
      </c>
      <c r="U18" s="49">
        <v>2017</v>
      </c>
      <c r="V18" s="49">
        <v>2018</v>
      </c>
      <c r="W18" s="49">
        <v>2019</v>
      </c>
      <c r="X18" s="49">
        <v>2020</v>
      </c>
      <c r="Y18" s="50" t="s">
        <v>72</v>
      </c>
    </row>
    <row r="19" spans="1:25" ht="12.75" customHeight="1" x14ac:dyDescent="0.2">
      <c r="A19" s="35">
        <v>52</v>
      </c>
      <c r="B19" s="35" t="s">
        <v>30</v>
      </c>
      <c r="C19" s="35" t="s">
        <v>31</v>
      </c>
      <c r="D19" s="35">
        <v>2014</v>
      </c>
      <c r="E19" s="35" t="s">
        <v>26</v>
      </c>
      <c r="F19" s="36">
        <v>7.4462104</v>
      </c>
      <c r="G19" s="37">
        <v>485388</v>
      </c>
      <c r="H19" s="36">
        <v>97.647900000000007</v>
      </c>
      <c r="I19" s="39">
        <v>0.73499999999999999</v>
      </c>
      <c r="J19" s="7">
        <v>72.825509999999994</v>
      </c>
      <c r="K19" s="7">
        <v>16.770987000000002</v>
      </c>
      <c r="M19" s="31" t="s">
        <v>25</v>
      </c>
      <c r="N19" s="19">
        <v>0.9419531000000001</v>
      </c>
      <c r="O19" s="20">
        <v>0.86476209999999998</v>
      </c>
      <c r="P19" s="20">
        <v>0.93653540000000002</v>
      </c>
      <c r="Q19" s="20">
        <v>1</v>
      </c>
      <c r="R19" s="20">
        <v>0.94344440000000007</v>
      </c>
      <c r="S19" s="20">
        <v>0.74921930000000003</v>
      </c>
      <c r="T19" s="20">
        <v>1</v>
      </c>
      <c r="U19" s="20">
        <v>0.84409009999999995</v>
      </c>
      <c r="V19" s="20">
        <v>0.86034109999999997</v>
      </c>
      <c r="W19" s="20">
        <v>0.84318344000000001</v>
      </c>
      <c r="X19" s="21">
        <v>0.81462035999999993</v>
      </c>
      <c r="Y19" s="22">
        <f>AVERAGE(N19:X19)</f>
        <v>0.89074084545454546</v>
      </c>
    </row>
    <row r="20" spans="1:25" ht="12.75" x14ac:dyDescent="0.2">
      <c r="A20" s="35">
        <v>51</v>
      </c>
      <c r="B20" s="35" t="s">
        <v>34</v>
      </c>
      <c r="C20" s="35" t="s">
        <v>35</v>
      </c>
      <c r="D20" s="35">
        <v>2014</v>
      </c>
      <c r="E20" s="35" t="s">
        <v>26</v>
      </c>
      <c r="F20" s="36">
        <v>8.0362189999999991</v>
      </c>
      <c r="G20" s="37">
        <v>262740</v>
      </c>
      <c r="H20" s="38">
        <v>100</v>
      </c>
      <c r="I20" s="39">
        <v>0.72499999999999998</v>
      </c>
      <c r="J20" s="7">
        <v>71.533109999999994</v>
      </c>
      <c r="K20" s="7">
        <v>26.642803000000001</v>
      </c>
      <c r="M20" s="31" t="s">
        <v>31</v>
      </c>
      <c r="N20" s="19">
        <v>1</v>
      </c>
      <c r="O20" s="20">
        <v>1</v>
      </c>
      <c r="P20" s="20">
        <v>1</v>
      </c>
      <c r="Q20" s="20">
        <v>1</v>
      </c>
      <c r="R20" s="20">
        <v>0.9764790000000001</v>
      </c>
      <c r="S20" s="20">
        <v>0.95884760000000002</v>
      </c>
      <c r="T20" s="20">
        <v>0.82100600000000001</v>
      </c>
      <c r="U20" s="20">
        <v>0.81556089999999992</v>
      </c>
      <c r="V20" s="20">
        <v>0.85538439999999993</v>
      </c>
      <c r="W20" s="20">
        <v>0.8151873999999999</v>
      </c>
      <c r="X20" s="21">
        <v>0.7778700999999999</v>
      </c>
      <c r="Y20" s="22">
        <f>AVERAGE(N20:X20)</f>
        <v>0.91093958181818169</v>
      </c>
    </row>
    <row r="21" spans="1:25" ht="12.75" x14ac:dyDescent="0.2">
      <c r="A21" s="35">
        <v>50</v>
      </c>
      <c r="B21" s="35" t="s">
        <v>36</v>
      </c>
      <c r="C21" s="35" t="s">
        <v>37</v>
      </c>
      <c r="D21" s="35">
        <v>2014</v>
      </c>
      <c r="E21" s="35" t="s">
        <v>26</v>
      </c>
      <c r="F21" s="36">
        <v>8.0579070000000002</v>
      </c>
      <c r="G21" s="37">
        <v>211215</v>
      </c>
      <c r="H21" s="38">
        <v>100</v>
      </c>
      <c r="I21" s="39">
        <v>0.72899999999999998</v>
      </c>
      <c r="J21" s="7">
        <v>74.204419999999999</v>
      </c>
      <c r="K21" s="7">
        <v>22.936955999999999</v>
      </c>
      <c r="M21" s="31" t="s">
        <v>35</v>
      </c>
      <c r="N21" s="19">
        <v>1</v>
      </c>
      <c r="O21" s="20">
        <v>1</v>
      </c>
      <c r="P21" s="20">
        <v>0.99496573999999993</v>
      </c>
      <c r="Q21" s="20">
        <v>1</v>
      </c>
      <c r="R21" s="20">
        <v>1</v>
      </c>
      <c r="S21" s="20">
        <v>1</v>
      </c>
      <c r="T21" s="20">
        <v>0.90643035999999999</v>
      </c>
      <c r="U21" s="20">
        <v>0.84065719999999999</v>
      </c>
      <c r="V21" s="20">
        <v>0.90274350000000003</v>
      </c>
      <c r="W21" s="20">
        <v>0.85812325</v>
      </c>
      <c r="X21" s="21">
        <v>0.80832229999999994</v>
      </c>
      <c r="Y21" s="22">
        <f>AVERAGE(N21:X21)</f>
        <v>0.93738566818181823</v>
      </c>
    </row>
    <row r="22" spans="1:25" ht="12.75" x14ac:dyDescent="0.2">
      <c r="A22" s="35">
        <v>53</v>
      </c>
      <c r="B22" s="35" t="s">
        <v>24</v>
      </c>
      <c r="C22" s="35" t="s">
        <v>25</v>
      </c>
      <c r="D22" s="35">
        <v>2015</v>
      </c>
      <c r="E22" s="35" t="s">
        <v>26</v>
      </c>
      <c r="F22" s="36">
        <v>6.9897532</v>
      </c>
      <c r="G22" s="37">
        <v>199275</v>
      </c>
      <c r="H22" s="36">
        <v>74.921930000000003</v>
      </c>
      <c r="I22" s="39">
        <v>0.82399999999999995</v>
      </c>
      <c r="J22" s="7">
        <v>62.966540000000002</v>
      </c>
      <c r="K22" s="7">
        <v>31.921749999999999</v>
      </c>
      <c r="M22" s="31" t="s">
        <v>37</v>
      </c>
      <c r="N22" s="19">
        <v>0.99642340000000007</v>
      </c>
      <c r="O22" s="20">
        <v>0.95541700000000007</v>
      </c>
      <c r="P22" s="20">
        <v>1</v>
      </c>
      <c r="Q22" s="20">
        <v>1</v>
      </c>
      <c r="R22" s="20">
        <v>1</v>
      </c>
      <c r="S22" s="20">
        <v>1</v>
      </c>
      <c r="T22" s="20">
        <v>0.93780940000000002</v>
      </c>
      <c r="U22" s="20">
        <v>0.91485399999999995</v>
      </c>
      <c r="V22" s="20">
        <v>0.95952380000000004</v>
      </c>
      <c r="W22" s="20">
        <v>0.94410799999999995</v>
      </c>
      <c r="X22" s="21">
        <v>0.81911640000000008</v>
      </c>
      <c r="Y22" s="22">
        <f>AVERAGE(N22:X22)</f>
        <v>0.95702290909090915</v>
      </c>
    </row>
    <row r="23" spans="1:25" ht="12.75" x14ac:dyDescent="0.2">
      <c r="A23" s="35">
        <v>52</v>
      </c>
      <c r="B23" s="35" t="s">
        <v>30</v>
      </c>
      <c r="C23" s="35" t="s">
        <v>31</v>
      </c>
      <c r="D23" s="35">
        <v>2015</v>
      </c>
      <c r="E23" s="35" t="s">
        <v>26</v>
      </c>
      <c r="F23" s="36">
        <v>7.5050254000000001</v>
      </c>
      <c r="G23" s="37">
        <v>497073</v>
      </c>
      <c r="H23" s="36">
        <v>95.88476</v>
      </c>
      <c r="I23" s="39">
        <v>0.73499999999999999</v>
      </c>
      <c r="J23" s="7">
        <v>71.813545000000005</v>
      </c>
      <c r="K23" s="7">
        <v>16.785416000000001</v>
      </c>
      <c r="M23" s="55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</row>
    <row r="24" spans="1:25" ht="12.75" x14ac:dyDescent="0.2">
      <c r="A24" s="35">
        <v>51</v>
      </c>
      <c r="B24" s="35" t="s">
        <v>34</v>
      </c>
      <c r="C24" s="35" t="s">
        <v>35</v>
      </c>
      <c r="D24" s="35">
        <v>2015</v>
      </c>
      <c r="E24" s="35" t="s">
        <v>26</v>
      </c>
      <c r="F24" s="36">
        <v>8.0945169999999997</v>
      </c>
      <c r="G24" s="37">
        <v>268296</v>
      </c>
      <c r="H24" s="38">
        <v>100</v>
      </c>
      <c r="I24" s="39">
        <v>0.72499999999999998</v>
      </c>
      <c r="J24" s="7">
        <v>72.475949999999997</v>
      </c>
      <c r="K24" s="7">
        <v>25.336948</v>
      </c>
      <c r="M24" s="55"/>
      <c r="N24" s="136" t="s">
        <v>88</v>
      </c>
      <c r="O24" s="136"/>
      <c r="P24" s="136"/>
      <c r="Q24" s="136"/>
      <c r="R24" s="136"/>
      <c r="S24" s="136"/>
      <c r="T24" s="136"/>
      <c r="U24" s="136"/>
      <c r="V24" s="136"/>
      <c r="W24" s="136"/>
      <c r="X24" s="136"/>
      <c r="Y24" s="136"/>
    </row>
    <row r="25" spans="1:25" ht="12.75" x14ac:dyDescent="0.2">
      <c r="A25" s="35">
        <v>50</v>
      </c>
      <c r="B25" s="35" t="s">
        <v>36</v>
      </c>
      <c r="C25" s="35" t="s">
        <v>37</v>
      </c>
      <c r="D25" s="35">
        <v>2015</v>
      </c>
      <c r="E25" s="35" t="s">
        <v>26</v>
      </c>
      <c r="F25" s="36">
        <v>8.1008220000000009</v>
      </c>
      <c r="G25" s="37">
        <v>214990</v>
      </c>
      <c r="H25" s="38">
        <v>100</v>
      </c>
      <c r="I25" s="39">
        <v>0.72899999999999998</v>
      </c>
      <c r="J25" s="7">
        <v>72.292569999999998</v>
      </c>
      <c r="K25" s="7">
        <v>23.884561999999999</v>
      </c>
      <c r="M25" s="79" t="s">
        <v>71</v>
      </c>
      <c r="N25" s="49">
        <v>2010</v>
      </c>
      <c r="O25" s="49">
        <v>2011</v>
      </c>
      <c r="P25" s="49">
        <v>2012</v>
      </c>
      <c r="Q25" s="49">
        <v>2013</v>
      </c>
      <c r="R25" s="49">
        <v>2014</v>
      </c>
      <c r="S25" s="49">
        <v>2015</v>
      </c>
      <c r="T25" s="49">
        <v>2016</v>
      </c>
      <c r="U25" s="49">
        <v>2017</v>
      </c>
      <c r="V25" s="49">
        <v>2018</v>
      </c>
      <c r="W25" s="49">
        <v>2019</v>
      </c>
      <c r="X25" s="49">
        <v>2020</v>
      </c>
      <c r="Y25" s="50" t="s">
        <v>72</v>
      </c>
    </row>
    <row r="26" spans="1:25" ht="12.75" x14ac:dyDescent="0.2">
      <c r="A26" s="35">
        <v>53</v>
      </c>
      <c r="B26" s="35" t="s">
        <v>24</v>
      </c>
      <c r="C26" s="35" t="s">
        <v>25</v>
      </c>
      <c r="D26" s="35">
        <v>2016</v>
      </c>
      <c r="E26" s="35" t="s">
        <v>26</v>
      </c>
      <c r="F26" s="36">
        <v>6.9583596999999999</v>
      </c>
      <c r="G26" s="37">
        <v>201278</v>
      </c>
      <c r="H26" s="38">
        <v>100</v>
      </c>
      <c r="I26" s="39">
        <v>0.82399999999999995</v>
      </c>
      <c r="J26" s="7">
        <v>60.981259999999999</v>
      </c>
      <c r="K26" s="7">
        <v>30.803595999999999</v>
      </c>
      <c r="M26" s="31" t="s">
        <v>25</v>
      </c>
      <c r="N26" s="87">
        <v>46.449689999999997</v>
      </c>
      <c r="O26" s="88">
        <v>50.212437000000001</v>
      </c>
      <c r="P26" s="88">
        <v>53.84834</v>
      </c>
      <c r="Q26" s="88">
        <v>59.716099999999997</v>
      </c>
      <c r="R26" s="88">
        <v>62.452663000000001</v>
      </c>
      <c r="S26" s="88">
        <v>62.966540000000002</v>
      </c>
      <c r="T26" s="88">
        <v>60.981259999999999</v>
      </c>
      <c r="U26" s="88">
        <v>58.334026000000001</v>
      </c>
      <c r="V26" s="88">
        <v>61.267456000000003</v>
      </c>
      <c r="W26" s="88">
        <v>53.362976000000003</v>
      </c>
      <c r="X26" s="89">
        <v>58.722144999999998</v>
      </c>
      <c r="Y26" s="90">
        <f>AVERAGE(N26:X26)</f>
        <v>57.119421181818183</v>
      </c>
    </row>
    <row r="27" spans="1:25" ht="12.75" x14ac:dyDescent="0.2">
      <c r="A27" s="35">
        <v>52</v>
      </c>
      <c r="B27" s="35" t="s">
        <v>30</v>
      </c>
      <c r="C27" s="35" t="s">
        <v>31</v>
      </c>
      <c r="D27" s="35">
        <v>2016</v>
      </c>
      <c r="E27" s="35" t="s">
        <v>26</v>
      </c>
      <c r="F27" s="36">
        <v>7.4842050000000002</v>
      </c>
      <c r="G27" s="37">
        <v>503219</v>
      </c>
      <c r="H27" s="36">
        <v>82.1006</v>
      </c>
      <c r="I27" s="39">
        <v>0.73499999999999999</v>
      </c>
      <c r="J27" s="7">
        <v>71.968789999999998</v>
      </c>
      <c r="K27" s="7">
        <v>16.240273999999999</v>
      </c>
      <c r="M27" s="31" t="s">
        <v>31</v>
      </c>
      <c r="N27" s="87">
        <v>77.486664000000005</v>
      </c>
      <c r="O27" s="88">
        <v>73.799109999999999</v>
      </c>
      <c r="P27" s="88">
        <v>72.150289999999998</v>
      </c>
      <c r="Q27" s="88">
        <v>73.272649999999999</v>
      </c>
      <c r="R27" s="88">
        <v>72.825509999999994</v>
      </c>
      <c r="S27" s="88">
        <v>71.813545000000005</v>
      </c>
      <c r="T27" s="88">
        <v>71.968789999999998</v>
      </c>
      <c r="U27" s="88">
        <v>72.765360000000001</v>
      </c>
      <c r="V27" s="88">
        <v>73.395520000000005</v>
      </c>
      <c r="W27" s="88">
        <v>74.759410000000003</v>
      </c>
      <c r="X27" s="89">
        <v>72.949935999999994</v>
      </c>
      <c r="Y27" s="90">
        <f>AVERAGE(N27:X27)</f>
        <v>73.380616818181821</v>
      </c>
    </row>
    <row r="28" spans="1:25" ht="12.75" x14ac:dyDescent="0.2">
      <c r="A28" s="35">
        <v>51</v>
      </c>
      <c r="B28" s="35" t="s">
        <v>34</v>
      </c>
      <c r="C28" s="35" t="s">
        <v>35</v>
      </c>
      <c r="D28" s="35">
        <v>2016</v>
      </c>
      <c r="E28" s="35" t="s">
        <v>26</v>
      </c>
      <c r="F28" s="36">
        <v>8.1469679999999993</v>
      </c>
      <c r="G28" s="37">
        <v>273492</v>
      </c>
      <c r="H28" s="36">
        <v>90.643035999999995</v>
      </c>
      <c r="I28" s="39">
        <v>0.72499999999999998</v>
      </c>
      <c r="J28" s="7">
        <v>74.532650000000004</v>
      </c>
      <c r="K28" s="7">
        <v>24.305342</v>
      </c>
      <c r="M28" s="31" t="s">
        <v>35</v>
      </c>
      <c r="N28" s="87">
        <v>70.501334999999997</v>
      </c>
      <c r="O28" s="88">
        <v>69.983185000000006</v>
      </c>
      <c r="P28" s="88">
        <v>69.748840000000001</v>
      </c>
      <c r="Q28" s="88">
        <v>70.583240000000004</v>
      </c>
      <c r="R28" s="88">
        <v>71.533109999999994</v>
      </c>
      <c r="S28" s="88">
        <v>72.475949999999997</v>
      </c>
      <c r="T28" s="88">
        <v>74.532650000000004</v>
      </c>
      <c r="U28" s="88">
        <v>76.390659999999997</v>
      </c>
      <c r="V28" s="88">
        <v>75.975555</v>
      </c>
      <c r="W28" s="88">
        <v>76.302509999999998</v>
      </c>
      <c r="X28" s="89">
        <v>79.476079999999996</v>
      </c>
      <c r="Y28" s="90">
        <f>AVERAGE(N28:X28)</f>
        <v>73.409374090909083</v>
      </c>
    </row>
    <row r="29" spans="1:25" ht="12.75" x14ac:dyDescent="0.2">
      <c r="A29" s="35">
        <v>50</v>
      </c>
      <c r="B29" s="35" t="s">
        <v>36</v>
      </c>
      <c r="C29" s="35" t="s">
        <v>37</v>
      </c>
      <c r="D29" s="35">
        <v>2016</v>
      </c>
      <c r="E29" s="35" t="s">
        <v>26</v>
      </c>
      <c r="F29" s="36">
        <v>8.0782609999999995</v>
      </c>
      <c r="G29" s="37">
        <v>216938</v>
      </c>
      <c r="H29" s="36">
        <v>93.780940000000001</v>
      </c>
      <c r="I29" s="39">
        <v>0.72899999999999998</v>
      </c>
      <c r="J29" s="7">
        <v>70.608019999999996</v>
      </c>
      <c r="K29" s="7">
        <v>24.137695000000001</v>
      </c>
      <c r="M29" s="31" t="s">
        <v>37</v>
      </c>
      <c r="N29" s="87">
        <v>68.033779999999993</v>
      </c>
      <c r="O29" s="88">
        <v>65.109530000000007</v>
      </c>
      <c r="P29" s="88">
        <v>68.687380000000005</v>
      </c>
      <c r="Q29" s="88">
        <v>70.676180000000002</v>
      </c>
      <c r="R29" s="88">
        <v>74.204419999999999</v>
      </c>
      <c r="S29" s="88">
        <v>72.292569999999998</v>
      </c>
      <c r="T29" s="88">
        <v>70.608019999999996</v>
      </c>
      <c r="U29" s="88">
        <v>73.501630000000006</v>
      </c>
      <c r="V29" s="88">
        <v>75.191730000000007</v>
      </c>
      <c r="W29" s="88">
        <v>76.949280000000002</v>
      </c>
      <c r="X29" s="89">
        <v>80.311629999999994</v>
      </c>
      <c r="Y29" s="90">
        <f>AVERAGE(N29:X29)</f>
        <v>72.32419545454546</v>
      </c>
    </row>
    <row r="30" spans="1:25" ht="12.75" x14ac:dyDescent="0.2">
      <c r="A30" s="35">
        <v>53</v>
      </c>
      <c r="B30" s="35" t="s">
        <v>24</v>
      </c>
      <c r="C30" s="35" t="s">
        <v>25</v>
      </c>
      <c r="D30" s="35">
        <v>2017</v>
      </c>
      <c r="E30" s="35" t="s">
        <v>26</v>
      </c>
      <c r="F30" s="36">
        <v>6.9313516999999996</v>
      </c>
      <c r="G30" s="37">
        <v>203331</v>
      </c>
      <c r="H30" s="36">
        <v>84.409009999999995</v>
      </c>
      <c r="I30" s="39">
        <v>0.82399999999999995</v>
      </c>
      <c r="J30" s="7">
        <v>58.334026000000001</v>
      </c>
      <c r="K30" s="7">
        <v>29.458765</v>
      </c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</row>
    <row r="31" spans="1:25" ht="12.75" x14ac:dyDescent="0.2">
      <c r="A31" s="35">
        <v>52</v>
      </c>
      <c r="B31" s="35" t="s">
        <v>30</v>
      </c>
      <c r="C31" s="35" t="s">
        <v>31</v>
      </c>
      <c r="D31" s="35">
        <v>2017</v>
      </c>
      <c r="E31" s="35" t="s">
        <v>26</v>
      </c>
      <c r="F31" s="36">
        <v>7.4413257000000002</v>
      </c>
      <c r="G31" s="37">
        <v>507652</v>
      </c>
      <c r="H31" s="36">
        <v>81.556089999999998</v>
      </c>
      <c r="I31" s="39">
        <v>0.73499999999999999</v>
      </c>
      <c r="J31" s="7">
        <v>72.765360000000001</v>
      </c>
      <c r="K31" s="7">
        <v>16.155740000000002</v>
      </c>
      <c r="M31" s="78"/>
      <c r="N31" s="136" t="s">
        <v>89</v>
      </c>
      <c r="O31" s="136"/>
      <c r="P31" s="136"/>
      <c r="Q31" s="136"/>
      <c r="R31" s="136"/>
      <c r="S31" s="136"/>
      <c r="T31" s="136"/>
      <c r="U31" s="136"/>
      <c r="V31" s="136"/>
      <c r="W31" s="136"/>
      <c r="X31" s="136"/>
      <c r="Y31" s="136"/>
    </row>
    <row r="32" spans="1:25" ht="12.75" x14ac:dyDescent="0.2">
      <c r="A32" s="35">
        <v>51</v>
      </c>
      <c r="B32" s="35" t="s">
        <v>34</v>
      </c>
      <c r="C32" s="35" t="s">
        <v>35</v>
      </c>
      <c r="D32" s="35">
        <v>2017</v>
      </c>
      <c r="E32" s="35" t="s">
        <v>26</v>
      </c>
      <c r="F32" s="36">
        <v>8.1834690000000005</v>
      </c>
      <c r="G32" s="37">
        <v>278139</v>
      </c>
      <c r="H32" s="36">
        <v>84.065719999999999</v>
      </c>
      <c r="I32" s="39">
        <v>0.72499999999999998</v>
      </c>
      <c r="J32" s="7">
        <v>76.390659999999997</v>
      </c>
      <c r="K32" s="7">
        <v>24.122022999999999</v>
      </c>
      <c r="M32" s="79" t="s">
        <v>71</v>
      </c>
      <c r="N32" s="49">
        <v>2010</v>
      </c>
      <c r="O32" s="49">
        <v>2011</v>
      </c>
      <c r="P32" s="49">
        <v>2012</v>
      </c>
      <c r="Q32" s="49">
        <v>2013</v>
      </c>
      <c r="R32" s="49">
        <v>2014</v>
      </c>
      <c r="S32" s="49">
        <v>2015</v>
      </c>
      <c r="T32" s="49">
        <v>2016</v>
      </c>
      <c r="U32" s="49">
        <v>2017</v>
      </c>
      <c r="V32" s="49">
        <v>2018</v>
      </c>
      <c r="W32" s="49">
        <v>2019</v>
      </c>
      <c r="X32" s="49">
        <v>2020</v>
      </c>
      <c r="Y32" s="50" t="s">
        <v>72</v>
      </c>
    </row>
    <row r="33" spans="1:36" ht="12.75" x14ac:dyDescent="0.2">
      <c r="A33" s="35">
        <v>50</v>
      </c>
      <c r="B33" s="35" t="s">
        <v>36</v>
      </c>
      <c r="C33" s="35" t="s">
        <v>37</v>
      </c>
      <c r="D33" s="35">
        <v>2017</v>
      </c>
      <c r="E33" s="35" t="s">
        <v>26</v>
      </c>
      <c r="F33" s="36">
        <v>8.0196299999999994</v>
      </c>
      <c r="G33" s="37">
        <v>217856</v>
      </c>
      <c r="H33" s="36">
        <v>91.485399999999998</v>
      </c>
      <c r="I33" s="39">
        <v>0.72899999999999998</v>
      </c>
      <c r="J33" s="7">
        <v>73.501630000000006</v>
      </c>
      <c r="K33" s="7">
        <v>21.63607</v>
      </c>
      <c r="M33" s="31" t="s">
        <v>25</v>
      </c>
      <c r="N33" s="87">
        <v>24.291481000000001</v>
      </c>
      <c r="O33" s="88">
        <v>25.927606999999998</v>
      </c>
      <c r="P33" s="88">
        <v>29.374699</v>
      </c>
      <c r="Q33" s="88">
        <v>30.32235</v>
      </c>
      <c r="R33" s="88">
        <v>32.789561999999997</v>
      </c>
      <c r="S33" s="88">
        <v>31.921749999999999</v>
      </c>
      <c r="T33" s="88">
        <v>30.803595999999999</v>
      </c>
      <c r="U33" s="88">
        <v>29.458765</v>
      </c>
      <c r="V33" s="88">
        <v>30.149498000000001</v>
      </c>
      <c r="W33" s="88">
        <v>29.619125</v>
      </c>
      <c r="X33" s="89">
        <v>30.130379999999999</v>
      </c>
      <c r="Y33" s="64">
        <f>AVERAGE(N33:X33)</f>
        <v>29.526255727272726</v>
      </c>
    </row>
    <row r="34" spans="1:36" ht="12.75" x14ac:dyDescent="0.2">
      <c r="A34" s="35">
        <v>53</v>
      </c>
      <c r="B34" s="35" t="s">
        <v>24</v>
      </c>
      <c r="C34" s="35" t="s">
        <v>25</v>
      </c>
      <c r="D34" s="35">
        <v>2018</v>
      </c>
      <c r="E34" s="35" t="s">
        <v>26</v>
      </c>
      <c r="F34" s="36">
        <v>6.9138330000000003</v>
      </c>
      <c r="G34" s="37">
        <v>205666</v>
      </c>
      <c r="H34" s="36">
        <v>86.034109999999998</v>
      </c>
      <c r="I34" s="39">
        <v>0.82399999999999995</v>
      </c>
      <c r="J34" s="7">
        <v>61.267456000000003</v>
      </c>
      <c r="K34" s="7">
        <v>30.149498000000001</v>
      </c>
      <c r="M34" s="31" t="s">
        <v>31</v>
      </c>
      <c r="N34" s="87">
        <v>12.975033</v>
      </c>
      <c r="O34" s="88">
        <v>13.766798</v>
      </c>
      <c r="P34" s="88">
        <v>14.852952999999999</v>
      </c>
      <c r="Q34" s="88">
        <v>15.733791</v>
      </c>
      <c r="R34" s="88">
        <v>16.770987000000002</v>
      </c>
      <c r="S34" s="88">
        <v>16.785416000000001</v>
      </c>
      <c r="T34" s="88">
        <v>16.240273999999999</v>
      </c>
      <c r="U34" s="88">
        <v>16.155740000000002</v>
      </c>
      <c r="V34" s="88">
        <v>16.220732000000002</v>
      </c>
      <c r="W34" s="88">
        <v>16.351939999999999</v>
      </c>
      <c r="X34" s="89">
        <v>17.408574999999999</v>
      </c>
      <c r="Y34" s="64">
        <f>AVERAGE(N34:X34)</f>
        <v>15.751112636363633</v>
      </c>
    </row>
    <row r="35" spans="1:36" ht="12.75" x14ac:dyDescent="0.2">
      <c r="A35" s="35">
        <v>52</v>
      </c>
      <c r="B35" s="35" t="s">
        <v>30</v>
      </c>
      <c r="C35" s="35" t="s">
        <v>31</v>
      </c>
      <c r="D35" s="35">
        <v>2018</v>
      </c>
      <c r="E35" s="35" t="s">
        <v>26</v>
      </c>
      <c r="F35" s="36">
        <v>7.4228296</v>
      </c>
      <c r="G35" s="37">
        <v>513746</v>
      </c>
      <c r="H35" s="36">
        <v>85.538439999999994</v>
      </c>
      <c r="I35" s="39">
        <v>0.73499999999999999</v>
      </c>
      <c r="J35" s="7">
        <v>73.395520000000005</v>
      </c>
      <c r="K35" s="7">
        <v>16.220732000000002</v>
      </c>
      <c r="M35" s="31" t="s">
        <v>35</v>
      </c>
      <c r="N35" s="87">
        <v>24.092904999999998</v>
      </c>
      <c r="O35" s="88">
        <v>24.634464000000001</v>
      </c>
      <c r="P35" s="88">
        <v>26.504908</v>
      </c>
      <c r="Q35" s="88">
        <v>26.923904</v>
      </c>
      <c r="R35" s="88">
        <v>26.642803000000001</v>
      </c>
      <c r="S35" s="88">
        <v>25.336948</v>
      </c>
      <c r="T35" s="88">
        <v>24.305342</v>
      </c>
      <c r="U35" s="88">
        <v>24.122022999999999</v>
      </c>
      <c r="V35" s="88">
        <v>23.791746</v>
      </c>
      <c r="W35" s="88">
        <v>23.882866</v>
      </c>
      <c r="X35" s="89">
        <v>24.433129999999998</v>
      </c>
      <c r="Y35" s="64">
        <f>AVERAGE(N35:X35)</f>
        <v>24.970094454545457</v>
      </c>
    </row>
    <row r="36" spans="1:36" ht="12.75" x14ac:dyDescent="0.2">
      <c r="A36" s="35">
        <v>51</v>
      </c>
      <c r="B36" s="35" t="s">
        <v>34</v>
      </c>
      <c r="C36" s="35" t="s">
        <v>35</v>
      </c>
      <c r="D36" s="35">
        <v>2018</v>
      </c>
      <c r="E36" s="35" t="s">
        <v>26</v>
      </c>
      <c r="F36" s="36">
        <v>8.2132529999999999</v>
      </c>
      <c r="G36" s="37">
        <v>282700</v>
      </c>
      <c r="H36" s="36">
        <v>90.274349999999998</v>
      </c>
      <c r="I36" s="39">
        <v>0.72499999999999998</v>
      </c>
      <c r="J36" s="7">
        <v>75.975555</v>
      </c>
      <c r="K36" s="7">
        <v>23.791746</v>
      </c>
      <c r="M36" s="31" t="s">
        <v>37</v>
      </c>
      <c r="N36" s="87">
        <v>16.138871999999999</v>
      </c>
      <c r="O36" s="88">
        <v>16.79081</v>
      </c>
      <c r="P36" s="88">
        <v>18.077563999999999</v>
      </c>
      <c r="Q36" s="88">
        <v>20.29271</v>
      </c>
      <c r="R36" s="88">
        <v>22.936955999999999</v>
      </c>
      <c r="S36" s="88">
        <v>23.884561999999999</v>
      </c>
      <c r="T36" s="88">
        <v>24.137695000000001</v>
      </c>
      <c r="U36" s="88">
        <v>21.63607</v>
      </c>
      <c r="V36" s="88">
        <v>21.694668</v>
      </c>
      <c r="W36" s="88">
        <v>21.228003000000001</v>
      </c>
      <c r="X36" s="89">
        <v>21.420173999999999</v>
      </c>
      <c r="Y36" s="64">
        <f>AVERAGE(N36:X36)</f>
        <v>20.748916727272725</v>
      </c>
    </row>
    <row r="37" spans="1:36" ht="12.75" x14ac:dyDescent="0.2">
      <c r="A37" s="35">
        <v>50</v>
      </c>
      <c r="B37" s="35" t="s">
        <v>36</v>
      </c>
      <c r="C37" s="35" t="s">
        <v>37</v>
      </c>
      <c r="D37" s="35">
        <v>2018</v>
      </c>
      <c r="E37" s="35" t="s">
        <v>26</v>
      </c>
      <c r="F37" s="36">
        <v>7.980283</v>
      </c>
      <c r="G37" s="37">
        <v>219300</v>
      </c>
      <c r="H37" s="36">
        <v>95.952380000000005</v>
      </c>
      <c r="I37" s="39">
        <v>0.72899999999999998</v>
      </c>
      <c r="J37" s="7">
        <v>75.191730000000007</v>
      </c>
      <c r="K37" s="7">
        <v>21.694668</v>
      </c>
    </row>
    <row r="38" spans="1:36" ht="12.75" x14ac:dyDescent="0.2">
      <c r="A38" s="35">
        <v>53</v>
      </c>
      <c r="B38" s="35" t="s">
        <v>24</v>
      </c>
      <c r="C38" s="35" t="s">
        <v>25</v>
      </c>
      <c r="D38" s="35">
        <v>2019</v>
      </c>
      <c r="E38" s="35" t="s">
        <v>26</v>
      </c>
      <c r="F38" s="36">
        <v>6.8470864000000002</v>
      </c>
      <c r="G38" s="37">
        <v>206458</v>
      </c>
      <c r="H38" s="36">
        <v>84.318343999999996</v>
      </c>
      <c r="I38" s="39">
        <v>0.82399999999999995</v>
      </c>
      <c r="J38" s="7">
        <v>53.362976000000003</v>
      </c>
      <c r="K38" s="7">
        <v>29.619125</v>
      </c>
    </row>
    <row r="39" spans="1:36" ht="12.75" x14ac:dyDescent="0.2">
      <c r="A39" s="35">
        <v>52</v>
      </c>
      <c r="B39" s="35" t="s">
        <v>30</v>
      </c>
      <c r="C39" s="35" t="s">
        <v>31</v>
      </c>
      <c r="D39" s="35">
        <v>2019</v>
      </c>
      <c r="E39" s="35" t="s">
        <v>26</v>
      </c>
      <c r="F39" s="36">
        <v>7.3534335999999998</v>
      </c>
      <c r="G39" s="37">
        <v>516090</v>
      </c>
      <c r="H39" s="36">
        <v>81.518739999999994</v>
      </c>
      <c r="I39" s="39">
        <v>0.73499999999999999</v>
      </c>
      <c r="J39" s="7">
        <v>74.759410000000003</v>
      </c>
      <c r="K39" s="7">
        <v>16.351939999999999</v>
      </c>
      <c r="AA39" s="85"/>
      <c r="AB39" s="85"/>
      <c r="AC39" s="85"/>
      <c r="AD39" s="85"/>
      <c r="AE39" s="85"/>
      <c r="AF39" s="85"/>
      <c r="AG39" s="85"/>
      <c r="AH39" s="85"/>
      <c r="AI39" s="85"/>
      <c r="AJ39" s="85"/>
    </row>
    <row r="40" spans="1:36" ht="12.75" x14ac:dyDescent="0.2">
      <c r="A40" s="35">
        <v>51</v>
      </c>
      <c r="B40" s="35" t="s">
        <v>34</v>
      </c>
      <c r="C40" s="35" t="s">
        <v>35</v>
      </c>
      <c r="D40" s="35">
        <v>2019</v>
      </c>
      <c r="E40" s="35" t="s">
        <v>26</v>
      </c>
      <c r="F40" s="36">
        <v>8.1524970000000003</v>
      </c>
      <c r="G40" s="37">
        <v>284071</v>
      </c>
      <c r="H40" s="36">
        <v>85.812325000000001</v>
      </c>
      <c r="I40" s="39">
        <v>0.72499999999999998</v>
      </c>
      <c r="J40" s="7">
        <v>76.302509999999998</v>
      </c>
      <c r="K40" s="7">
        <v>23.882866</v>
      </c>
      <c r="AA40" s="86"/>
      <c r="AB40" s="86"/>
      <c r="AC40" s="86"/>
      <c r="AD40" s="86"/>
      <c r="AE40" s="86"/>
      <c r="AF40" s="86"/>
      <c r="AG40" s="86"/>
      <c r="AH40" s="86"/>
      <c r="AI40" s="86"/>
      <c r="AJ40" s="86"/>
    </row>
    <row r="41" spans="1:36" ht="12.75" x14ac:dyDescent="0.2">
      <c r="A41" s="35">
        <v>50</v>
      </c>
      <c r="B41" s="35" t="s">
        <v>36</v>
      </c>
      <c r="C41" s="35" t="s">
        <v>37</v>
      </c>
      <c r="D41" s="35">
        <v>2019</v>
      </c>
      <c r="E41" s="35" t="s">
        <v>26</v>
      </c>
      <c r="F41" s="36">
        <v>7.9082803999999998</v>
      </c>
      <c r="G41" s="37">
        <v>219770</v>
      </c>
      <c r="H41" s="36">
        <v>94.410799999999995</v>
      </c>
      <c r="I41" s="39">
        <v>0.72899999999999998</v>
      </c>
      <c r="J41" s="7">
        <v>76.949280000000002</v>
      </c>
      <c r="K41" s="7">
        <v>21.228003000000001</v>
      </c>
      <c r="AA41" s="86"/>
      <c r="AB41" s="86"/>
      <c r="AC41" s="86"/>
      <c r="AD41" s="86"/>
      <c r="AE41" s="86"/>
      <c r="AF41" s="86"/>
      <c r="AG41" s="86"/>
      <c r="AH41" s="86"/>
      <c r="AI41" s="86"/>
      <c r="AJ41" s="86"/>
    </row>
    <row r="42" spans="1:36" ht="12.75" x14ac:dyDescent="0.2">
      <c r="A42" s="35">
        <v>53</v>
      </c>
      <c r="B42" s="35" t="s">
        <v>24</v>
      </c>
      <c r="C42" s="35" t="s">
        <v>25</v>
      </c>
      <c r="D42" s="35">
        <v>2020</v>
      </c>
      <c r="E42" s="35" t="s">
        <v>26</v>
      </c>
      <c r="F42" s="36">
        <v>6.7458577000000002</v>
      </c>
      <c r="G42" s="37">
        <v>206096</v>
      </c>
      <c r="H42" s="36">
        <v>81.462035999999998</v>
      </c>
      <c r="I42" s="39">
        <v>0.82399999999999995</v>
      </c>
      <c r="J42" s="7">
        <v>58.722144999999998</v>
      </c>
      <c r="K42" s="7">
        <v>30.130379999999999</v>
      </c>
      <c r="AA42" s="86"/>
      <c r="AB42" s="86"/>
      <c r="AC42" s="86"/>
      <c r="AD42" s="86"/>
      <c r="AE42" s="86"/>
      <c r="AF42" s="86"/>
      <c r="AG42" s="86"/>
      <c r="AH42" s="86"/>
      <c r="AI42" s="86"/>
      <c r="AJ42" s="86"/>
    </row>
    <row r="43" spans="1:36" ht="12.75" x14ac:dyDescent="0.2">
      <c r="A43" s="35">
        <v>52</v>
      </c>
      <c r="B43" s="35" t="s">
        <v>30</v>
      </c>
      <c r="C43" s="35" t="s">
        <v>31</v>
      </c>
      <c r="D43" s="35">
        <v>2020</v>
      </c>
      <c r="E43" s="35" t="s">
        <v>26</v>
      </c>
      <c r="F43" s="36">
        <v>7.2416406000000002</v>
      </c>
      <c r="G43" s="37">
        <v>515137</v>
      </c>
      <c r="H43" s="36">
        <v>77.787009999999995</v>
      </c>
      <c r="I43" s="39">
        <v>0.73499999999999999</v>
      </c>
      <c r="J43" s="7">
        <v>72.949935999999994</v>
      </c>
      <c r="K43" s="7">
        <v>17.408574999999999</v>
      </c>
      <c r="AA43" s="86"/>
      <c r="AB43" s="86"/>
      <c r="AC43" s="86"/>
      <c r="AD43" s="86"/>
      <c r="AE43" s="86"/>
      <c r="AF43" s="86"/>
      <c r="AG43" s="86"/>
      <c r="AH43" s="86"/>
      <c r="AI43" s="86"/>
      <c r="AJ43" s="86"/>
    </row>
    <row r="44" spans="1:36" ht="12.75" x14ac:dyDescent="0.2">
      <c r="A44" s="35">
        <v>51</v>
      </c>
      <c r="B44" s="35" t="s">
        <v>34</v>
      </c>
      <c r="C44" s="35" t="s">
        <v>35</v>
      </c>
      <c r="D44" s="35">
        <v>2020</v>
      </c>
      <c r="E44" s="35" t="s">
        <v>26</v>
      </c>
      <c r="F44" s="36">
        <v>8.0292779999999997</v>
      </c>
      <c r="G44" s="37">
        <v>283130</v>
      </c>
      <c r="H44" s="36">
        <v>80.832229999999996</v>
      </c>
      <c r="I44" s="39">
        <v>0.72499999999999998</v>
      </c>
      <c r="J44" s="7">
        <v>79.476079999999996</v>
      </c>
      <c r="K44" s="7">
        <v>24.433129999999998</v>
      </c>
    </row>
    <row r="45" spans="1:36" ht="12.75" x14ac:dyDescent="0.2">
      <c r="A45" s="35">
        <v>50</v>
      </c>
      <c r="B45" s="35" t="s">
        <v>36</v>
      </c>
      <c r="C45" s="35" t="s">
        <v>37</v>
      </c>
      <c r="D45" s="35">
        <v>2020</v>
      </c>
      <c r="E45" s="35" t="s">
        <v>26</v>
      </c>
      <c r="F45" s="36">
        <v>7.8019319999999999</v>
      </c>
      <c r="G45" s="37">
        <v>219187</v>
      </c>
      <c r="H45" s="36">
        <v>81.911640000000006</v>
      </c>
      <c r="I45" s="39">
        <v>0.72899999999999998</v>
      </c>
      <c r="J45" s="7">
        <v>80.311629999999994</v>
      </c>
      <c r="K45" s="7">
        <v>21.420173999999999</v>
      </c>
    </row>
  </sheetData>
  <autoFilter ref="A1:K1" xr:uid="{00000000-0001-0000-0400-000000000000}">
    <sortState xmlns:xlrd2="http://schemas.microsoft.com/office/spreadsheetml/2017/richdata2" ref="A2:K45">
      <sortCondition ref="D1"/>
    </sortState>
  </autoFilter>
  <mergeCells count="7">
    <mergeCell ref="W2:Z2"/>
    <mergeCell ref="U4:U13"/>
    <mergeCell ref="N24:Y24"/>
    <mergeCell ref="N31:Y31"/>
    <mergeCell ref="N17:Y17"/>
    <mergeCell ref="N4:N13"/>
    <mergeCell ref="P2:S2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J45"/>
  <sheetViews>
    <sheetView topLeftCell="T4" zoomScale="90" zoomScaleNormal="90" workbookViewId="0">
      <selection activeCell="AA7" sqref="AA7"/>
    </sheetView>
  </sheetViews>
  <sheetFormatPr defaultColWidth="12.5703125" defaultRowHeight="15.75" customHeight="1" x14ac:dyDescent="0.2"/>
  <cols>
    <col min="1" max="1" width="15" bestFit="1" customWidth="1"/>
    <col min="2" max="2" width="18.5703125" bestFit="1" customWidth="1"/>
    <col min="3" max="3" width="13.85546875" bestFit="1" customWidth="1"/>
    <col min="4" max="4" width="9.5703125" bestFit="1" customWidth="1"/>
    <col min="5" max="5" width="16.28515625" bestFit="1" customWidth="1"/>
    <col min="6" max="6" width="16.85546875" bestFit="1" customWidth="1"/>
    <col min="7" max="7" width="12.85546875" bestFit="1" customWidth="1"/>
    <col min="8" max="8" width="19.140625" bestFit="1" customWidth="1"/>
    <col min="9" max="9" width="10.5703125" bestFit="1" customWidth="1"/>
    <col min="10" max="10" width="12.85546875" bestFit="1" customWidth="1"/>
    <col min="11" max="11" width="14" bestFit="1" customWidth="1"/>
    <col min="13" max="13" width="13.85546875" bestFit="1" customWidth="1"/>
    <col min="14" max="14" width="9.28515625" customWidth="1"/>
    <col min="15" max="15" width="13.140625" bestFit="1" customWidth="1"/>
    <col min="16" max="16" width="13.7109375" bestFit="1" customWidth="1"/>
    <col min="17" max="17" width="12.85546875" bestFit="1" customWidth="1"/>
    <col min="18" max="18" width="14.42578125" bestFit="1" customWidth="1"/>
    <col min="19" max="19" width="11.140625" bestFit="1" customWidth="1"/>
    <col min="20" max="21" width="10.85546875" customWidth="1"/>
    <col min="22" max="22" width="13.140625" bestFit="1" customWidth="1"/>
    <col min="23" max="23" width="13.7109375" bestFit="1" customWidth="1"/>
    <col min="24" max="24" width="12.85546875" bestFit="1" customWidth="1"/>
    <col min="25" max="25" width="14.42578125" bestFit="1" customWidth="1"/>
    <col min="26" max="26" width="10.42578125" bestFit="1" customWidth="1"/>
    <col min="28" max="28" width="13.85546875" bestFit="1" customWidth="1"/>
  </cols>
  <sheetData>
    <row r="1" spans="1:29" x14ac:dyDescent="0.2">
      <c r="A1" s="54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54" t="s">
        <v>5</v>
      </c>
      <c r="G1" s="54" t="s">
        <v>6</v>
      </c>
      <c r="H1" s="54" t="s">
        <v>7</v>
      </c>
      <c r="I1" s="54" t="s">
        <v>8</v>
      </c>
      <c r="J1" s="3" t="s">
        <v>9</v>
      </c>
      <c r="K1" s="3" t="s">
        <v>86</v>
      </c>
      <c r="M1" s="23"/>
      <c r="N1" s="23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</row>
    <row r="2" spans="1:29" x14ac:dyDescent="0.2">
      <c r="A2" s="55">
        <v>32</v>
      </c>
      <c r="B2" s="55" t="s">
        <v>27</v>
      </c>
      <c r="C2" s="55" t="s">
        <v>28</v>
      </c>
      <c r="D2" s="55">
        <v>2010</v>
      </c>
      <c r="E2" s="55" t="s">
        <v>29</v>
      </c>
      <c r="F2" s="23">
        <v>7.4117290000000002</v>
      </c>
      <c r="G2" s="55">
        <v>266530</v>
      </c>
      <c r="H2" s="23">
        <v>100</v>
      </c>
      <c r="I2" s="55">
        <v>0.74</v>
      </c>
      <c r="J2" s="7">
        <v>67.453280000000007</v>
      </c>
      <c r="K2" s="7">
        <v>29.925861000000001</v>
      </c>
      <c r="M2" s="55"/>
      <c r="N2" s="55"/>
      <c r="O2" s="51"/>
      <c r="P2" s="141" t="s">
        <v>87</v>
      </c>
      <c r="Q2" s="142"/>
      <c r="R2" s="142"/>
      <c r="S2" s="142"/>
      <c r="T2" s="51"/>
      <c r="U2" s="51"/>
      <c r="V2" s="51"/>
      <c r="W2" s="141" t="s">
        <v>88</v>
      </c>
      <c r="X2" s="142"/>
      <c r="Y2" s="142"/>
      <c r="Z2" s="142"/>
      <c r="AB2" s="95" t="s">
        <v>71</v>
      </c>
      <c r="AC2" s="95" t="s">
        <v>90</v>
      </c>
    </row>
    <row r="3" spans="1:29" x14ac:dyDescent="0.2">
      <c r="A3" s="55">
        <v>31</v>
      </c>
      <c r="B3" s="55" t="s">
        <v>38</v>
      </c>
      <c r="C3" s="55" t="s">
        <v>39</v>
      </c>
      <c r="D3" s="55">
        <v>2010</v>
      </c>
      <c r="E3" s="55" t="s">
        <v>29</v>
      </c>
      <c r="F3" s="23">
        <v>6.7070360000000004</v>
      </c>
      <c r="G3" s="55">
        <v>1338553</v>
      </c>
      <c r="H3" s="23">
        <v>100</v>
      </c>
      <c r="I3" s="55">
        <v>0.73099999999999998</v>
      </c>
      <c r="J3" s="7">
        <v>78.322845000000001</v>
      </c>
      <c r="K3" s="7">
        <v>12.374098999999999</v>
      </c>
      <c r="M3" s="55"/>
      <c r="N3" s="55"/>
      <c r="O3" s="51"/>
      <c r="P3" s="40" t="s">
        <v>28</v>
      </c>
      <c r="Q3" s="41" t="s">
        <v>39</v>
      </c>
      <c r="R3" s="42" t="s">
        <v>52</v>
      </c>
      <c r="S3" s="41" t="s">
        <v>64</v>
      </c>
      <c r="T3" s="51"/>
      <c r="U3" s="55"/>
      <c r="V3" s="80"/>
      <c r="W3" s="40" t="s">
        <v>28</v>
      </c>
      <c r="X3" s="41" t="s">
        <v>39</v>
      </c>
      <c r="Y3" s="42" t="s">
        <v>52</v>
      </c>
      <c r="Z3" s="41" t="s">
        <v>64</v>
      </c>
      <c r="AB3" s="97" t="s">
        <v>28</v>
      </c>
      <c r="AC3" s="76">
        <v>0.74</v>
      </c>
    </row>
    <row r="4" spans="1:29" x14ac:dyDescent="0.2">
      <c r="A4" s="55">
        <v>33</v>
      </c>
      <c r="B4" s="55" t="s">
        <v>51</v>
      </c>
      <c r="C4" s="55" t="s">
        <v>52</v>
      </c>
      <c r="D4" s="55">
        <v>2010</v>
      </c>
      <c r="E4" s="55" t="s">
        <v>29</v>
      </c>
      <c r="F4" s="23">
        <v>6.5092850000000002</v>
      </c>
      <c r="G4" s="55">
        <v>1061221</v>
      </c>
      <c r="H4" s="23">
        <v>100</v>
      </c>
      <c r="I4" s="55">
        <v>0.76100000000000001</v>
      </c>
      <c r="J4" s="7">
        <v>47.981340000000003</v>
      </c>
      <c r="K4" s="7">
        <v>34.336919999999999</v>
      </c>
      <c r="M4" s="44"/>
      <c r="N4" s="131" t="s">
        <v>73</v>
      </c>
      <c r="O4" s="56" t="s">
        <v>74</v>
      </c>
      <c r="P4" s="46">
        <v>0</v>
      </c>
      <c r="Q4" s="46">
        <v>0</v>
      </c>
      <c r="R4" s="46">
        <v>0</v>
      </c>
      <c r="S4" s="46">
        <v>3.5149859162685877E-2</v>
      </c>
      <c r="T4" s="51"/>
      <c r="U4" s="131" t="s">
        <v>73</v>
      </c>
      <c r="V4" s="56" t="s">
        <v>74</v>
      </c>
      <c r="W4" s="46">
        <v>-1.0453161061999201E-3</v>
      </c>
      <c r="X4" s="46">
        <v>2.5115022315647443E-2</v>
      </c>
      <c r="Y4" s="46">
        <v>0.12254847405262116</v>
      </c>
      <c r="Z4" s="46">
        <v>1.6108879824001738E-2</v>
      </c>
      <c r="AB4" s="97" t="s">
        <v>39</v>
      </c>
      <c r="AC4" s="76">
        <v>0.73099999999999998</v>
      </c>
    </row>
    <row r="5" spans="1:29" x14ac:dyDescent="0.2">
      <c r="A5" s="55">
        <v>35</v>
      </c>
      <c r="B5" s="55" t="s">
        <v>63</v>
      </c>
      <c r="C5" s="55" t="s">
        <v>64</v>
      </c>
      <c r="D5" s="55">
        <v>2010</v>
      </c>
      <c r="E5" s="55" t="s">
        <v>29</v>
      </c>
      <c r="F5" s="23">
        <v>7.0185126999999996</v>
      </c>
      <c r="G5" s="55">
        <v>2968754</v>
      </c>
      <c r="H5" s="23">
        <v>96.604370000000003</v>
      </c>
      <c r="I5" s="55">
        <v>0.78300000000000003</v>
      </c>
      <c r="J5" s="7">
        <v>51.842773000000001</v>
      </c>
      <c r="K5" s="7">
        <v>11.747662999999999</v>
      </c>
      <c r="M5" s="44"/>
      <c r="N5" s="139"/>
      <c r="O5" s="57" t="s">
        <v>75</v>
      </c>
      <c r="P5" s="27">
        <v>0</v>
      </c>
      <c r="Q5" s="27">
        <v>-1.3859400000000051E-2</v>
      </c>
      <c r="R5" s="27">
        <v>-3.1306299999999967E-2</v>
      </c>
      <c r="S5" s="27">
        <v>-3.5620700000000054E-2</v>
      </c>
      <c r="T5" s="51"/>
      <c r="U5" s="139"/>
      <c r="V5" s="57" t="s">
        <v>75</v>
      </c>
      <c r="W5" s="27">
        <v>-1.597292601654701E-3</v>
      </c>
      <c r="X5" s="27">
        <v>1.7410029963286246E-2</v>
      </c>
      <c r="Y5" s="27">
        <v>7.905133511246841E-2</v>
      </c>
      <c r="Z5" s="27">
        <v>2.6810767824428518E-2</v>
      </c>
      <c r="AB5" s="97" t="s">
        <v>52</v>
      </c>
      <c r="AC5" s="76">
        <v>0.76100000000000001</v>
      </c>
    </row>
    <row r="6" spans="1:29" x14ac:dyDescent="0.2">
      <c r="A6" s="55">
        <v>32</v>
      </c>
      <c r="B6" s="55" t="s">
        <v>27</v>
      </c>
      <c r="C6" s="55" t="s">
        <v>28</v>
      </c>
      <c r="D6" s="55">
        <v>2011</v>
      </c>
      <c r="E6" s="55" t="s">
        <v>29</v>
      </c>
      <c r="F6" s="23">
        <v>7.3357869999999998</v>
      </c>
      <c r="G6" s="55">
        <v>267213</v>
      </c>
      <c r="H6" s="23">
        <v>100</v>
      </c>
      <c r="I6" s="55">
        <v>0.74</v>
      </c>
      <c r="J6" s="7">
        <v>67.382769999999994</v>
      </c>
      <c r="K6" s="7">
        <v>30.240995000000002</v>
      </c>
      <c r="M6" s="44"/>
      <c r="N6" s="139"/>
      <c r="O6" s="57" t="s">
        <v>76</v>
      </c>
      <c r="P6" s="27">
        <v>0</v>
      </c>
      <c r="Q6" s="27">
        <v>1.4054182537459721E-2</v>
      </c>
      <c r="R6" s="27">
        <v>3.17841439456042E-2</v>
      </c>
      <c r="S6" s="27">
        <v>2.6100207667253041E-2</v>
      </c>
      <c r="U6" s="139"/>
      <c r="V6" s="57" t="s">
        <v>76</v>
      </c>
      <c r="W6" s="27">
        <v>5.2005391590415187E-2</v>
      </c>
      <c r="X6" s="27">
        <v>2.7456556381906531E-2</v>
      </c>
      <c r="Y6" s="27">
        <v>-4.0917291454523807E-3</v>
      </c>
      <c r="Z6" s="27">
        <v>2.4778556618267319E-2</v>
      </c>
      <c r="AB6" s="98" t="s">
        <v>64</v>
      </c>
      <c r="AC6" s="96">
        <v>0.78300000000000003</v>
      </c>
    </row>
    <row r="7" spans="1:29" x14ac:dyDescent="0.2">
      <c r="A7" s="55">
        <v>31</v>
      </c>
      <c r="B7" s="55" t="s">
        <v>38</v>
      </c>
      <c r="C7" s="55" t="s">
        <v>39</v>
      </c>
      <c r="D7" s="55">
        <v>2011</v>
      </c>
      <c r="E7" s="55" t="s">
        <v>29</v>
      </c>
      <c r="F7" s="23">
        <v>6.5639989999999999</v>
      </c>
      <c r="G7" s="55">
        <v>1319112</v>
      </c>
      <c r="H7" s="23">
        <v>100</v>
      </c>
      <c r="I7" s="55">
        <v>0.73099999999999998</v>
      </c>
      <c r="J7" s="7">
        <v>80.289924999999997</v>
      </c>
      <c r="K7" s="7">
        <v>12.635488499999999</v>
      </c>
      <c r="M7" s="44"/>
      <c r="N7" s="139"/>
      <c r="O7" s="57" t="s">
        <v>77</v>
      </c>
      <c r="P7" s="27">
        <v>0</v>
      </c>
      <c r="Q7" s="27">
        <v>-3.4883399999999939E-2</v>
      </c>
      <c r="R7" s="27">
        <v>5.174676342604705E-4</v>
      </c>
      <c r="S7" s="27">
        <v>-3.2640196582324643E-2</v>
      </c>
      <c r="U7" s="139"/>
      <c r="V7" s="57" t="s">
        <v>77</v>
      </c>
      <c r="W7" s="27">
        <v>3.0576649752217761E-2</v>
      </c>
      <c r="X7" s="27">
        <v>3.5169516162393208E-2</v>
      </c>
      <c r="Y7" s="27">
        <v>4.1186885193108591E-2</v>
      </c>
      <c r="Z7" s="27">
        <v>6.5162663561758385E-2</v>
      </c>
    </row>
    <row r="8" spans="1:29" x14ac:dyDescent="0.2">
      <c r="A8" s="55">
        <v>33</v>
      </c>
      <c r="B8" s="55" t="s">
        <v>51</v>
      </c>
      <c r="C8" s="55" t="s">
        <v>52</v>
      </c>
      <c r="D8" s="55">
        <v>2011</v>
      </c>
      <c r="E8" s="55" t="s">
        <v>29</v>
      </c>
      <c r="F8" s="23">
        <v>6.4565935000000003</v>
      </c>
      <c r="G8" s="55">
        <v>1059237</v>
      </c>
      <c r="H8" s="23">
        <v>100</v>
      </c>
      <c r="I8" s="55">
        <v>0.76100000000000001</v>
      </c>
      <c r="J8" s="7">
        <v>53.861379999999997</v>
      </c>
      <c r="K8" s="7">
        <v>34.701138</v>
      </c>
      <c r="M8" s="44"/>
      <c r="N8" s="139"/>
      <c r="O8" s="57" t="s">
        <v>78</v>
      </c>
      <c r="P8" s="27">
        <v>-6.1008999999999959E-3</v>
      </c>
      <c r="Q8" s="27">
        <v>6.2741641787115408E-3</v>
      </c>
      <c r="R8" s="27">
        <v>0</v>
      </c>
      <c r="S8" s="27">
        <v>4.1349669423067448E-2</v>
      </c>
      <c r="U8" s="139"/>
      <c r="V8" s="57" t="s">
        <v>78</v>
      </c>
      <c r="W8" s="27">
        <v>-2.6831341692124147E-3</v>
      </c>
      <c r="X8" s="27">
        <v>1.3038307855995199E-3</v>
      </c>
      <c r="Y8" s="27">
        <v>5.4914317251009911E-3</v>
      </c>
      <c r="Z8" s="27">
        <v>4.9426248187428292E-3</v>
      </c>
    </row>
    <row r="9" spans="1:29" x14ac:dyDescent="0.2">
      <c r="A9" s="55">
        <v>35</v>
      </c>
      <c r="B9" s="55" t="s">
        <v>63</v>
      </c>
      <c r="C9" s="55" t="s">
        <v>64</v>
      </c>
      <c r="D9" s="55">
        <v>2011</v>
      </c>
      <c r="E9" s="55" t="s">
        <v>29</v>
      </c>
      <c r="F9" s="23">
        <v>6.9404836000000003</v>
      </c>
      <c r="G9" s="55">
        <v>2964099</v>
      </c>
      <c r="H9" s="23">
        <v>100</v>
      </c>
      <c r="I9" s="55">
        <v>0.78300000000000003</v>
      </c>
      <c r="J9" s="7">
        <v>52.677902000000003</v>
      </c>
      <c r="K9" s="7">
        <v>12.901769</v>
      </c>
      <c r="M9" s="44"/>
      <c r="N9" s="139"/>
      <c r="O9" s="57" t="s">
        <v>79</v>
      </c>
      <c r="P9" s="27">
        <v>-0.10172068774385652</v>
      </c>
      <c r="Q9" s="27">
        <v>-9.092437703356121E-2</v>
      </c>
      <c r="R9" s="27">
        <v>-0.10069626</v>
      </c>
      <c r="S9" s="27">
        <v>-0.15893569703321322</v>
      </c>
      <c r="U9" s="139"/>
      <c r="V9" s="57" t="s">
        <v>79</v>
      </c>
      <c r="W9" s="27">
        <v>-3.5090309558419026E-2</v>
      </c>
      <c r="X9" s="27">
        <v>-9.010788116932516E-4</v>
      </c>
      <c r="Y9" s="27">
        <v>9.7556594354145543E-2</v>
      </c>
      <c r="Z9" s="27">
        <v>2.5303795407516146E-2</v>
      </c>
    </row>
    <row r="10" spans="1:29" x14ac:dyDescent="0.2">
      <c r="A10" s="55">
        <v>32</v>
      </c>
      <c r="B10" s="55" t="s">
        <v>27</v>
      </c>
      <c r="C10" s="55" t="s">
        <v>28</v>
      </c>
      <c r="D10" s="55">
        <v>2012</v>
      </c>
      <c r="E10" s="55" t="s">
        <v>29</v>
      </c>
      <c r="F10" s="23">
        <v>7.3059269999999996</v>
      </c>
      <c r="G10" s="55">
        <v>269541</v>
      </c>
      <c r="H10" s="23">
        <v>100</v>
      </c>
      <c r="I10" s="55">
        <v>0.74</v>
      </c>
      <c r="J10" s="7">
        <v>67.275139999999993</v>
      </c>
      <c r="K10" s="7">
        <v>30.480975999999998</v>
      </c>
      <c r="M10" s="44"/>
      <c r="N10" s="139"/>
      <c r="O10" s="57" t="s">
        <v>80</v>
      </c>
      <c r="P10" s="27">
        <v>-6.7868198777104302E-2</v>
      </c>
      <c r="Q10" s="27">
        <v>-1.3796388976072976E-2</v>
      </c>
      <c r="R10" s="27">
        <v>-1.3027456107321466E-2</v>
      </c>
      <c r="S10" s="27">
        <v>4.6179844379845195E-2</v>
      </c>
      <c r="U10" s="139"/>
      <c r="V10" s="57" t="s">
        <v>80</v>
      </c>
      <c r="W10" s="27">
        <v>5.3270007703424443E-4</v>
      </c>
      <c r="X10" s="27">
        <v>1.1368503841523835E-2</v>
      </c>
      <c r="Y10" s="27">
        <v>3.3785184756385804E-2</v>
      </c>
      <c r="Z10" s="27">
        <v>-1.7537458747100651E-2</v>
      </c>
    </row>
    <row r="11" spans="1:29" x14ac:dyDescent="0.2">
      <c r="A11" s="55">
        <v>31</v>
      </c>
      <c r="B11" s="55" t="s">
        <v>38</v>
      </c>
      <c r="C11" s="55" t="s">
        <v>39</v>
      </c>
      <c r="D11" s="55">
        <v>2012</v>
      </c>
      <c r="E11" s="55" t="s">
        <v>29</v>
      </c>
      <c r="F11" s="23">
        <v>6.4818964000000001</v>
      </c>
      <c r="G11" s="55">
        <v>1311625</v>
      </c>
      <c r="H11" s="23">
        <v>98.614059999999995</v>
      </c>
      <c r="I11" s="55">
        <v>0.73099999999999998</v>
      </c>
      <c r="J11" s="7">
        <v>81.687775000000002</v>
      </c>
      <c r="K11" s="7">
        <v>14.548522999999999</v>
      </c>
      <c r="M11" s="44"/>
      <c r="N11" s="139"/>
      <c r="O11" s="57" t="s">
        <v>81</v>
      </c>
      <c r="P11" s="27">
        <v>9.2936638766775062E-2</v>
      </c>
      <c r="Q11" s="27">
        <v>0.12263102651086502</v>
      </c>
      <c r="R11" s="27">
        <v>-1.4352716085310212E-2</v>
      </c>
      <c r="S11" s="27">
        <v>5.5198025897553515E-2</v>
      </c>
      <c r="U11" s="139"/>
      <c r="V11" s="57" t="s">
        <v>81</v>
      </c>
      <c r="W11" s="27">
        <v>-6.8520673963193746E-4</v>
      </c>
      <c r="X11" s="27">
        <v>6.2372697028454365E-3</v>
      </c>
      <c r="Y11" s="27">
        <v>-2.0975253665815159E-2</v>
      </c>
      <c r="Z11" s="27">
        <v>-1.6407718941080041E-3</v>
      </c>
    </row>
    <row r="12" spans="1:29" x14ac:dyDescent="0.2">
      <c r="A12" s="55">
        <v>33</v>
      </c>
      <c r="B12" s="55" t="s">
        <v>51</v>
      </c>
      <c r="C12" s="55" t="s">
        <v>52</v>
      </c>
      <c r="D12" s="55">
        <v>2012</v>
      </c>
      <c r="E12" s="55" t="s">
        <v>29</v>
      </c>
      <c r="F12" s="23">
        <v>6.4433775000000004</v>
      </c>
      <c r="G12" s="55">
        <v>1063842</v>
      </c>
      <c r="H12" s="23">
        <v>96.869370000000004</v>
      </c>
      <c r="I12" s="55">
        <v>0.76100000000000001</v>
      </c>
      <c r="J12" s="7">
        <v>58.119194</v>
      </c>
      <c r="K12" s="7">
        <v>35.475749999999998</v>
      </c>
      <c r="M12" s="44"/>
      <c r="N12" s="139"/>
      <c r="O12" s="57" t="s">
        <v>82</v>
      </c>
      <c r="P12" s="27">
        <v>-4.700616393534908E-2</v>
      </c>
      <c r="Q12" s="27">
        <v>-9.4409223399750705E-2</v>
      </c>
      <c r="R12" s="27">
        <v>-0.1584863578712116</v>
      </c>
      <c r="S12" s="27">
        <v>-6.4054415534680734E-2</v>
      </c>
      <c r="U12" s="139"/>
      <c r="V12" s="57" t="s">
        <v>82</v>
      </c>
      <c r="W12" s="27">
        <v>6.6828101795896946E-2</v>
      </c>
      <c r="X12" s="27">
        <v>9.989176263208421E-3</v>
      </c>
      <c r="Y12" s="27">
        <v>-9.5357219471873686E-2</v>
      </c>
      <c r="Z12" s="27">
        <v>5.3497230041659348E-3</v>
      </c>
    </row>
    <row r="13" spans="1:29" x14ac:dyDescent="0.2">
      <c r="A13" s="55">
        <v>35</v>
      </c>
      <c r="B13" s="55" t="s">
        <v>63</v>
      </c>
      <c r="C13" s="55" t="s">
        <v>64</v>
      </c>
      <c r="D13" s="55">
        <v>2012</v>
      </c>
      <c r="E13" s="55" t="s">
        <v>29</v>
      </c>
      <c r="F13" s="23">
        <v>6.907616</v>
      </c>
      <c r="G13" s="55">
        <v>2978553</v>
      </c>
      <c r="H13" s="23">
        <v>96.437929999999994</v>
      </c>
      <c r="I13" s="23">
        <v>0.78300000000000003</v>
      </c>
      <c r="J13" s="7">
        <v>54.090237000000002</v>
      </c>
      <c r="K13" s="7">
        <v>13.655075999999999</v>
      </c>
      <c r="M13" s="44"/>
      <c r="N13" s="140"/>
      <c r="O13" s="58" t="s">
        <v>83</v>
      </c>
      <c r="P13" s="32">
        <v>-5.8421235762482961E-2</v>
      </c>
      <c r="Q13" s="32">
        <v>-2.9182585739876955E-2</v>
      </c>
      <c r="R13" s="32">
        <v>-0.24874184525559187</v>
      </c>
      <c r="S13" s="32">
        <v>-5.3468618639713326E-2</v>
      </c>
      <c r="U13" s="140"/>
      <c r="V13" s="58" t="s">
        <v>83</v>
      </c>
      <c r="W13" s="32">
        <v>6.1347733995398335E-2</v>
      </c>
      <c r="X13" s="32">
        <v>-1.5155413213649105E-2</v>
      </c>
      <c r="Y13" s="32">
        <v>-3.1980363231606135E-2</v>
      </c>
      <c r="Z13" s="32">
        <v>4.8853962682931629E-2</v>
      </c>
    </row>
    <row r="14" spans="1:29" x14ac:dyDescent="0.2">
      <c r="A14" s="55">
        <v>32</v>
      </c>
      <c r="B14" s="55" t="s">
        <v>27</v>
      </c>
      <c r="C14" s="55" t="s">
        <v>28</v>
      </c>
      <c r="D14" s="55">
        <v>2013</v>
      </c>
      <c r="E14" s="55" t="s">
        <v>29</v>
      </c>
      <c r="F14" s="23">
        <v>7.2811265000000001</v>
      </c>
      <c r="G14" s="55">
        <v>272051</v>
      </c>
      <c r="H14" s="23">
        <v>100</v>
      </c>
      <c r="I14" s="23">
        <v>0.74</v>
      </c>
      <c r="J14" s="7">
        <v>70.773809999999997</v>
      </c>
      <c r="K14" s="7">
        <v>31.560576999999999</v>
      </c>
      <c r="O14" s="22" t="s">
        <v>72</v>
      </c>
      <c r="P14" s="22">
        <f>AVERAGE(P4:P12)</f>
        <v>-1.4417701298837203E-2</v>
      </c>
      <c r="Q14" s="22">
        <f t="shared" ref="Q14:S14" si="0">AVERAGE(Q4:Q12)</f>
        <v>-1.1657046242483178E-2</v>
      </c>
      <c r="R14" s="22">
        <f t="shared" si="0"/>
        <v>-3.1729719831553177E-2</v>
      </c>
      <c r="S14" s="22">
        <f t="shared" si="0"/>
        <v>-9.6970447355348415E-3</v>
      </c>
      <c r="U14" s="78"/>
      <c r="V14" s="22" t="s">
        <v>72</v>
      </c>
      <c r="W14" s="22">
        <f>AVERAGE(W4:W12)</f>
        <v>1.2093509337827348E-2</v>
      </c>
      <c r="X14" s="22">
        <f t="shared" ref="X14:Z14" si="1">AVERAGE(X4:X12)</f>
        <v>1.479431406719082E-2</v>
      </c>
      <c r="Y14" s="22">
        <f t="shared" si="1"/>
        <v>2.8799522545632141E-2</v>
      </c>
      <c r="Z14" s="22">
        <f t="shared" si="1"/>
        <v>1.6586531157519138E-2</v>
      </c>
    </row>
    <row r="15" spans="1:29" x14ac:dyDescent="0.2">
      <c r="A15" s="55">
        <v>31</v>
      </c>
      <c r="B15" s="55" t="s">
        <v>38</v>
      </c>
      <c r="C15" s="55" t="s">
        <v>39</v>
      </c>
      <c r="D15" s="55">
        <v>2013</v>
      </c>
      <c r="E15" s="55" t="s">
        <v>29</v>
      </c>
      <c r="F15" s="23">
        <v>6.417878</v>
      </c>
      <c r="G15" s="55">
        <v>1307407</v>
      </c>
      <c r="H15" s="23">
        <v>100</v>
      </c>
      <c r="I15" s="23">
        <v>0.73099999999999998</v>
      </c>
      <c r="J15" s="7">
        <v>83.930639999999997</v>
      </c>
      <c r="K15" s="7">
        <v>15.282064999999999</v>
      </c>
    </row>
    <row r="16" spans="1:29" x14ac:dyDescent="0.2">
      <c r="A16" s="55">
        <v>33</v>
      </c>
      <c r="B16" s="55" t="s">
        <v>51</v>
      </c>
      <c r="C16" s="55" t="s">
        <v>52</v>
      </c>
      <c r="D16" s="55">
        <v>2013</v>
      </c>
      <c r="E16" s="55" t="s">
        <v>29</v>
      </c>
      <c r="F16" s="23">
        <v>6.4474530000000003</v>
      </c>
      <c r="G16" s="55">
        <v>1071331</v>
      </c>
      <c r="H16" s="23">
        <v>99.948279999999997</v>
      </c>
      <c r="I16" s="23">
        <v>0.76100000000000001</v>
      </c>
      <c r="J16" s="7">
        <v>57.881385999999999</v>
      </c>
      <c r="K16" s="7">
        <v>36.469580000000001</v>
      </c>
      <c r="N16" s="136" t="s">
        <v>87</v>
      </c>
      <c r="O16" s="136"/>
      <c r="P16" s="136"/>
      <c r="Q16" s="136"/>
      <c r="R16" s="136"/>
      <c r="S16" s="136"/>
      <c r="T16" s="136"/>
      <c r="U16" s="136"/>
      <c r="V16" s="136"/>
      <c r="W16" s="136"/>
      <c r="X16" s="136"/>
      <c r="Y16" s="136"/>
    </row>
    <row r="17" spans="1:36" x14ac:dyDescent="0.2">
      <c r="A17" s="55">
        <v>35</v>
      </c>
      <c r="B17" s="55" t="s">
        <v>63</v>
      </c>
      <c r="C17" s="55" t="s">
        <v>64</v>
      </c>
      <c r="D17" s="55">
        <v>2013</v>
      </c>
      <c r="E17" s="55" t="s">
        <v>29</v>
      </c>
      <c r="F17" s="23">
        <v>6.8784055999999998</v>
      </c>
      <c r="G17" s="55">
        <v>2994081</v>
      </c>
      <c r="H17" s="23">
        <v>98.954980000000006</v>
      </c>
      <c r="I17" s="23">
        <v>0.78300000000000003</v>
      </c>
      <c r="J17" s="7">
        <v>55.430515</v>
      </c>
      <c r="K17" s="7">
        <v>13.829107</v>
      </c>
      <c r="M17" s="70" t="s">
        <v>71</v>
      </c>
      <c r="N17" s="49">
        <v>2010</v>
      </c>
      <c r="O17" s="49">
        <v>2011</v>
      </c>
      <c r="P17" s="49">
        <v>2012</v>
      </c>
      <c r="Q17" s="49">
        <v>2013</v>
      </c>
      <c r="R17" s="49">
        <v>2014</v>
      </c>
      <c r="S17" s="49">
        <v>2015</v>
      </c>
      <c r="T17" s="49">
        <v>2016</v>
      </c>
      <c r="U17" s="49">
        <v>2017</v>
      </c>
      <c r="V17" s="49">
        <v>2018</v>
      </c>
      <c r="W17" s="49">
        <v>2019</v>
      </c>
      <c r="X17" s="49">
        <v>2020</v>
      </c>
      <c r="Y17" s="50" t="s">
        <v>72</v>
      </c>
    </row>
    <row r="18" spans="1:36" x14ac:dyDescent="0.2">
      <c r="A18" s="55">
        <v>32</v>
      </c>
      <c r="B18" s="55" t="s">
        <v>27</v>
      </c>
      <c r="C18" s="55" t="s">
        <v>28</v>
      </c>
      <c r="D18" s="55">
        <v>2014</v>
      </c>
      <c r="E18" s="55" t="s">
        <v>29</v>
      </c>
      <c r="F18" s="23">
        <v>7.2841624999999999</v>
      </c>
      <c r="G18" s="55">
        <v>275659</v>
      </c>
      <c r="H18" s="23">
        <v>100</v>
      </c>
      <c r="I18" s="23">
        <v>0.74</v>
      </c>
      <c r="J18" s="7">
        <v>72.937836000000004</v>
      </c>
      <c r="K18" s="7">
        <v>30.704075</v>
      </c>
      <c r="M18" s="31" t="s">
        <v>28</v>
      </c>
      <c r="N18" s="19">
        <v>1</v>
      </c>
      <c r="O18" s="20">
        <v>1</v>
      </c>
      <c r="P18" s="20">
        <v>1</v>
      </c>
      <c r="Q18" s="20">
        <v>1</v>
      </c>
      <c r="R18" s="20">
        <v>1</v>
      </c>
      <c r="S18" s="20">
        <v>0.99389910000000004</v>
      </c>
      <c r="T18" s="20">
        <v>0.89279900000000001</v>
      </c>
      <c r="U18" s="20">
        <v>0.83220634000000004</v>
      </c>
      <c r="V18" s="20">
        <v>0.90954880000000005</v>
      </c>
      <c r="W18" s="20">
        <v>0.86679439999999996</v>
      </c>
      <c r="X18" s="21">
        <v>0.81615520000000008</v>
      </c>
      <c r="Y18" s="22">
        <f>AVERAGE(N18:X18)</f>
        <v>0.93740025818181827</v>
      </c>
    </row>
    <row r="19" spans="1:36" x14ac:dyDescent="0.2">
      <c r="A19" s="55">
        <v>31</v>
      </c>
      <c r="B19" s="55" t="s">
        <v>38</v>
      </c>
      <c r="C19" s="55" t="s">
        <v>39</v>
      </c>
      <c r="D19" s="55">
        <v>2014</v>
      </c>
      <c r="E19" s="55" t="s">
        <v>29</v>
      </c>
      <c r="F19" s="23">
        <v>6.3888125000000002</v>
      </c>
      <c r="G19" s="55">
        <v>1310258</v>
      </c>
      <c r="H19" s="23">
        <v>96.511660000000006</v>
      </c>
      <c r="I19" s="23">
        <v>0.73099999999999998</v>
      </c>
      <c r="J19" s="7">
        <v>86.882440000000003</v>
      </c>
      <c r="K19" s="7">
        <v>16.851407999999999</v>
      </c>
      <c r="M19" s="31" t="s">
        <v>39</v>
      </c>
      <c r="N19" s="19">
        <v>1</v>
      </c>
      <c r="O19" s="20">
        <v>1</v>
      </c>
      <c r="P19" s="20">
        <v>0.98614059999999992</v>
      </c>
      <c r="Q19" s="20">
        <v>1</v>
      </c>
      <c r="R19" s="20">
        <v>0.9651166000000001</v>
      </c>
      <c r="S19" s="20">
        <v>0.97117189999999998</v>
      </c>
      <c r="T19" s="20">
        <v>0.88286869999999995</v>
      </c>
      <c r="U19" s="20">
        <v>0.87068830000000008</v>
      </c>
      <c r="V19" s="20">
        <v>0.9774617000000001</v>
      </c>
      <c r="W19" s="20">
        <v>0.88518029999999992</v>
      </c>
      <c r="X19" s="21">
        <v>0.85934844999999993</v>
      </c>
      <c r="Y19" s="22">
        <f>AVERAGE(N19:X19)</f>
        <v>0.9452705954545455</v>
      </c>
    </row>
    <row r="20" spans="1:36" x14ac:dyDescent="0.2">
      <c r="A20" s="55">
        <v>33</v>
      </c>
      <c r="B20" s="55" t="s">
        <v>51</v>
      </c>
      <c r="C20" s="55" t="s">
        <v>52</v>
      </c>
      <c r="D20" s="55">
        <v>2014</v>
      </c>
      <c r="E20" s="55" t="s">
        <v>29</v>
      </c>
      <c r="F20" s="23">
        <v>6.4816456000000002</v>
      </c>
      <c r="G20" s="55">
        <v>1084132</v>
      </c>
      <c r="H20" s="23">
        <v>100</v>
      </c>
      <c r="I20" s="23">
        <v>0.76100000000000001</v>
      </c>
      <c r="J20" s="7">
        <v>60.265340000000002</v>
      </c>
      <c r="K20" s="7">
        <v>36.579376000000003</v>
      </c>
      <c r="M20" s="31" t="s">
        <v>52</v>
      </c>
      <c r="N20" s="19">
        <v>1</v>
      </c>
      <c r="O20" s="20">
        <v>1</v>
      </c>
      <c r="P20" s="20">
        <v>0.96869369999999999</v>
      </c>
      <c r="Q20" s="20">
        <v>0.9994828</v>
      </c>
      <c r="R20" s="20">
        <v>1</v>
      </c>
      <c r="S20" s="20">
        <v>1</v>
      </c>
      <c r="T20" s="20">
        <v>0.89930374000000002</v>
      </c>
      <c r="U20" s="20">
        <v>0.88758809999999999</v>
      </c>
      <c r="V20" s="20">
        <v>0.87484880000000009</v>
      </c>
      <c r="W20" s="20">
        <v>0.7361972</v>
      </c>
      <c r="X20" s="21">
        <v>0.55307415000000004</v>
      </c>
      <c r="Y20" s="22">
        <f>AVERAGE(N20:X20)</f>
        <v>0.90174440818181811</v>
      </c>
    </row>
    <row r="21" spans="1:36" x14ac:dyDescent="0.2">
      <c r="A21" s="55">
        <v>35</v>
      </c>
      <c r="B21" s="55" t="s">
        <v>63</v>
      </c>
      <c r="C21" s="55" t="s">
        <v>64</v>
      </c>
      <c r="D21" s="55">
        <v>2014</v>
      </c>
      <c r="E21" s="55" t="s">
        <v>29</v>
      </c>
      <c r="F21" s="23">
        <v>6.8553550000000003</v>
      </c>
      <c r="G21" s="55">
        <v>3012089</v>
      </c>
      <c r="H21" s="23">
        <v>95.725070000000002</v>
      </c>
      <c r="I21" s="23">
        <v>0.78300000000000003</v>
      </c>
      <c r="J21" s="7">
        <v>59.042515000000002</v>
      </c>
      <c r="K21" s="7">
        <v>14.379702</v>
      </c>
      <c r="M21" s="31" t="s">
        <v>64</v>
      </c>
      <c r="N21" s="19">
        <v>0.96604370000000006</v>
      </c>
      <c r="O21" s="20">
        <v>1</v>
      </c>
      <c r="P21" s="20">
        <v>0.96437929999999994</v>
      </c>
      <c r="Q21" s="20">
        <v>0.98954980000000003</v>
      </c>
      <c r="R21" s="20">
        <v>0.95725070000000001</v>
      </c>
      <c r="S21" s="20">
        <v>0.9968326999999999</v>
      </c>
      <c r="T21" s="20">
        <v>0.83840040000000005</v>
      </c>
      <c r="U21" s="20">
        <v>0.87711759999999994</v>
      </c>
      <c r="V21" s="20">
        <v>0.92553275999999995</v>
      </c>
      <c r="W21" s="20">
        <v>0.86624830000000008</v>
      </c>
      <c r="X21" s="21">
        <v>0.81993120000000008</v>
      </c>
      <c r="Y21" s="22">
        <f>AVERAGE(N21:X21)</f>
        <v>0.92738967818181839</v>
      </c>
    </row>
    <row r="22" spans="1:36" x14ac:dyDescent="0.2">
      <c r="A22" s="55">
        <v>32</v>
      </c>
      <c r="B22" s="55" t="s">
        <v>27</v>
      </c>
      <c r="C22" s="55" t="s">
        <v>28</v>
      </c>
      <c r="D22" s="55">
        <v>2015</v>
      </c>
      <c r="E22" s="55" t="s">
        <v>29</v>
      </c>
      <c r="F22" s="23">
        <v>7.3161683000000002</v>
      </c>
      <c r="G22" s="55">
        <v>280416</v>
      </c>
      <c r="H22" s="23">
        <v>99.38991</v>
      </c>
      <c r="I22" s="23">
        <v>0.74</v>
      </c>
      <c r="J22" s="7">
        <v>72.742133999999993</v>
      </c>
      <c r="K22" s="7">
        <v>29.111027</v>
      </c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</row>
    <row r="23" spans="1:36" x14ac:dyDescent="0.2">
      <c r="A23" s="55">
        <v>31</v>
      </c>
      <c r="B23" s="55" t="s">
        <v>38</v>
      </c>
      <c r="C23" s="55" t="s">
        <v>39</v>
      </c>
      <c r="D23" s="55">
        <v>2015</v>
      </c>
      <c r="E23" s="55" t="s">
        <v>29</v>
      </c>
      <c r="F23" s="23">
        <v>6.4008107000000001</v>
      </c>
      <c r="G23" s="55">
        <v>1321702</v>
      </c>
      <c r="H23" s="23">
        <v>97.117189999999994</v>
      </c>
      <c r="I23" s="23">
        <v>0.73099999999999998</v>
      </c>
      <c r="J23" s="7">
        <v>86.995720000000006</v>
      </c>
      <c r="K23" s="7">
        <v>17.02384</v>
      </c>
      <c r="M23" s="78"/>
      <c r="N23" s="136" t="s">
        <v>88</v>
      </c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</row>
    <row r="24" spans="1:36" x14ac:dyDescent="0.2">
      <c r="A24" s="55">
        <v>33</v>
      </c>
      <c r="B24" s="55" t="s">
        <v>51</v>
      </c>
      <c r="C24" s="55" t="s">
        <v>52</v>
      </c>
      <c r="D24" s="55">
        <v>2015</v>
      </c>
      <c r="E24" s="55" t="s">
        <v>29</v>
      </c>
      <c r="F24" s="23">
        <v>6.5519559999999997</v>
      </c>
      <c r="G24" s="55">
        <v>1103424</v>
      </c>
      <c r="H24" s="23">
        <v>100</v>
      </c>
      <c r="I24" s="23">
        <v>0.76100000000000001</v>
      </c>
      <c r="J24" s="7">
        <v>60.596283</v>
      </c>
      <c r="K24" s="7">
        <v>34.722625999999998</v>
      </c>
      <c r="M24" s="79" t="s">
        <v>71</v>
      </c>
      <c r="N24" s="49">
        <v>2010</v>
      </c>
      <c r="O24" s="49">
        <v>2011</v>
      </c>
      <c r="P24" s="49">
        <v>2012</v>
      </c>
      <c r="Q24" s="49">
        <v>2013</v>
      </c>
      <c r="R24" s="49">
        <v>2014</v>
      </c>
      <c r="S24" s="49">
        <v>2015</v>
      </c>
      <c r="T24" s="49">
        <v>2016</v>
      </c>
      <c r="U24" s="49">
        <v>2017</v>
      </c>
      <c r="V24" s="49">
        <v>2018</v>
      </c>
      <c r="W24" s="49">
        <v>2019</v>
      </c>
      <c r="X24" s="49">
        <v>2020</v>
      </c>
      <c r="Y24" s="50" t="s">
        <v>72</v>
      </c>
    </row>
    <row r="25" spans="1:36" x14ac:dyDescent="0.2">
      <c r="A25" s="55">
        <v>35</v>
      </c>
      <c r="B25" s="55" t="s">
        <v>63</v>
      </c>
      <c r="C25" s="55" t="s">
        <v>64</v>
      </c>
      <c r="D25" s="55">
        <v>2015</v>
      </c>
      <c r="E25" s="55" t="s">
        <v>29</v>
      </c>
      <c r="F25" s="23">
        <v>6.8633423000000002</v>
      </c>
      <c r="G25" s="55">
        <v>3044325</v>
      </c>
      <c r="H25" s="23">
        <v>99.683269999999993</v>
      </c>
      <c r="I25" s="23">
        <v>0.78300000000000003</v>
      </c>
      <c r="J25" s="7">
        <v>59.334339999999997</v>
      </c>
      <c r="K25" s="7">
        <v>14.547831</v>
      </c>
      <c r="M25" s="31" t="s">
        <v>28</v>
      </c>
      <c r="N25" s="87">
        <v>67.453280000000007</v>
      </c>
      <c r="O25" s="88">
        <v>67.382769999999994</v>
      </c>
      <c r="P25" s="88">
        <v>67.275139999999993</v>
      </c>
      <c r="Q25" s="88">
        <v>70.773809999999997</v>
      </c>
      <c r="R25" s="88">
        <v>72.937836000000004</v>
      </c>
      <c r="S25" s="88">
        <v>72.742133999999993</v>
      </c>
      <c r="T25" s="88">
        <v>70.189589999999995</v>
      </c>
      <c r="U25" s="88">
        <v>70.226979999999998</v>
      </c>
      <c r="V25" s="88">
        <v>70.17886</v>
      </c>
      <c r="W25" s="88">
        <v>74.868780000000001</v>
      </c>
      <c r="X25" s="89">
        <v>79.46181</v>
      </c>
      <c r="Y25" s="90">
        <f>AVERAGE(N25:X25)</f>
        <v>71.226453636363644</v>
      </c>
      <c r="AA25" s="85"/>
      <c r="AB25" s="85"/>
      <c r="AC25" s="85"/>
      <c r="AD25" s="85"/>
      <c r="AE25" s="85"/>
      <c r="AF25" s="85"/>
      <c r="AG25" s="85"/>
      <c r="AH25" s="85"/>
      <c r="AI25" s="85"/>
      <c r="AJ25" s="85"/>
    </row>
    <row r="26" spans="1:36" x14ac:dyDescent="0.2">
      <c r="A26" s="55">
        <v>32</v>
      </c>
      <c r="B26" s="55" t="s">
        <v>27</v>
      </c>
      <c r="C26" s="55" t="s">
        <v>28</v>
      </c>
      <c r="D26" s="55">
        <v>2016</v>
      </c>
      <c r="E26" s="55" t="s">
        <v>29</v>
      </c>
      <c r="F26" s="23">
        <v>7.2872285999999997</v>
      </c>
      <c r="G26" s="55">
        <v>282699</v>
      </c>
      <c r="H26" s="23">
        <v>89.279899999999998</v>
      </c>
      <c r="I26" s="23">
        <v>0.74</v>
      </c>
      <c r="J26" s="7">
        <v>70.189589999999995</v>
      </c>
      <c r="K26" s="7">
        <v>27.899332000000001</v>
      </c>
      <c r="M26" s="31" t="s">
        <v>39</v>
      </c>
      <c r="N26" s="87">
        <v>78.322845000000001</v>
      </c>
      <c r="O26" s="88">
        <v>80.289924999999997</v>
      </c>
      <c r="P26" s="88">
        <v>81.687775000000002</v>
      </c>
      <c r="Q26" s="88">
        <v>83.930639999999997</v>
      </c>
      <c r="R26" s="88">
        <v>86.882440000000003</v>
      </c>
      <c r="S26" s="88">
        <v>86.995720000000006</v>
      </c>
      <c r="T26" s="88">
        <v>86.917330000000007</v>
      </c>
      <c r="U26" s="88">
        <v>87.905450000000002</v>
      </c>
      <c r="V26" s="88">
        <v>88.453739999999996</v>
      </c>
      <c r="W26" s="88">
        <v>89.337320000000005</v>
      </c>
      <c r="X26" s="89">
        <v>87.983376000000007</v>
      </c>
      <c r="Y26" s="90">
        <f>AVERAGE(N26:X26)</f>
        <v>85.336960090909088</v>
      </c>
      <c r="AA26" s="86"/>
      <c r="AB26" s="86"/>
      <c r="AC26" s="86"/>
      <c r="AD26" s="86"/>
      <c r="AE26" s="86"/>
      <c r="AF26" s="86"/>
      <c r="AG26" s="86"/>
      <c r="AH26" s="86"/>
      <c r="AI26" s="86"/>
      <c r="AJ26" s="86"/>
    </row>
    <row r="27" spans="1:36" x14ac:dyDescent="0.2">
      <c r="A27" s="55">
        <v>31</v>
      </c>
      <c r="B27" s="55" t="s">
        <v>38</v>
      </c>
      <c r="C27" s="55" t="s">
        <v>39</v>
      </c>
      <c r="D27" s="55">
        <v>2016</v>
      </c>
      <c r="E27" s="55" t="s">
        <v>29</v>
      </c>
      <c r="F27" s="23">
        <v>6.3722479999999999</v>
      </c>
      <c r="G27" s="55">
        <v>1324170</v>
      </c>
      <c r="H27" s="23">
        <v>88.286869999999993</v>
      </c>
      <c r="I27" s="23">
        <v>0.73099999999999998</v>
      </c>
      <c r="J27" s="7">
        <v>86.917330000000007</v>
      </c>
      <c r="K27" s="7">
        <v>16.50189</v>
      </c>
      <c r="M27" s="31" t="s">
        <v>52</v>
      </c>
      <c r="N27" s="87">
        <v>47.981340000000003</v>
      </c>
      <c r="O27" s="88">
        <v>53.861379999999997</v>
      </c>
      <c r="P27" s="88">
        <v>58.119194</v>
      </c>
      <c r="Q27" s="88">
        <v>57.881385999999999</v>
      </c>
      <c r="R27" s="88">
        <v>60.265340000000002</v>
      </c>
      <c r="S27" s="88">
        <v>60.596283</v>
      </c>
      <c r="T27" s="88">
        <v>66.507850000000005</v>
      </c>
      <c r="U27" s="88">
        <v>68.754829999999998</v>
      </c>
      <c r="V27" s="88">
        <v>67.31268</v>
      </c>
      <c r="W27" s="88">
        <v>60.893929999999997</v>
      </c>
      <c r="X27" s="89">
        <v>58.94652</v>
      </c>
      <c r="Y27" s="90">
        <f>AVERAGE(N27:X27)</f>
        <v>60.101884818181816</v>
      </c>
      <c r="AA27" s="86"/>
      <c r="AB27" s="86"/>
      <c r="AC27" s="86"/>
      <c r="AD27" s="86"/>
      <c r="AE27" s="86"/>
      <c r="AF27" s="86"/>
      <c r="AG27" s="86"/>
      <c r="AH27" s="86"/>
      <c r="AI27" s="86"/>
      <c r="AJ27" s="86"/>
    </row>
    <row r="28" spans="1:36" x14ac:dyDescent="0.2">
      <c r="A28" s="55">
        <v>33</v>
      </c>
      <c r="B28" s="55" t="s">
        <v>51</v>
      </c>
      <c r="C28" s="55" t="s">
        <v>52</v>
      </c>
      <c r="D28" s="55">
        <v>2016</v>
      </c>
      <c r="E28" s="55" t="s">
        <v>29</v>
      </c>
      <c r="F28" s="23">
        <v>6.5704700000000003</v>
      </c>
      <c r="G28" s="55">
        <v>1113546</v>
      </c>
      <c r="H28" s="23">
        <v>89.930374</v>
      </c>
      <c r="I28" s="23">
        <v>0.76100000000000001</v>
      </c>
      <c r="J28" s="7">
        <v>66.507850000000005</v>
      </c>
      <c r="K28" s="7">
        <v>32.644309999999997</v>
      </c>
      <c r="M28" s="31" t="s">
        <v>64</v>
      </c>
      <c r="N28" s="87">
        <v>51.842773000000001</v>
      </c>
      <c r="O28" s="88">
        <v>52.677902000000003</v>
      </c>
      <c r="P28" s="88">
        <v>54.090237000000002</v>
      </c>
      <c r="Q28" s="88">
        <v>55.430515</v>
      </c>
      <c r="R28" s="88">
        <v>59.042515000000002</v>
      </c>
      <c r="S28" s="88">
        <v>59.334339999999997</v>
      </c>
      <c r="T28" s="88">
        <v>60.835723999999999</v>
      </c>
      <c r="U28" s="88">
        <v>59.768819999999998</v>
      </c>
      <c r="V28" s="88">
        <v>59.670752999999998</v>
      </c>
      <c r="W28" s="88">
        <v>59.989975000000001</v>
      </c>
      <c r="X28" s="89">
        <v>62.920723000000002</v>
      </c>
      <c r="Y28" s="90">
        <f>AVERAGE(N28:X28)</f>
        <v>57.782206999999993</v>
      </c>
      <c r="AA28" s="86"/>
      <c r="AB28" s="86"/>
      <c r="AC28" s="86"/>
      <c r="AD28" s="86"/>
      <c r="AE28" s="86"/>
      <c r="AF28" s="86"/>
      <c r="AG28" s="86"/>
      <c r="AH28" s="86"/>
      <c r="AI28" s="86"/>
      <c r="AJ28" s="86"/>
    </row>
    <row r="29" spans="1:36" x14ac:dyDescent="0.2">
      <c r="A29" s="55">
        <v>35</v>
      </c>
      <c r="B29" s="55" t="s">
        <v>63</v>
      </c>
      <c r="C29" s="55" t="s">
        <v>64</v>
      </c>
      <c r="D29" s="55">
        <v>2016</v>
      </c>
      <c r="E29" s="55" t="s">
        <v>29</v>
      </c>
      <c r="F29" s="23">
        <v>6.8379116</v>
      </c>
      <c r="G29" s="55">
        <v>3060670</v>
      </c>
      <c r="H29" s="23">
        <v>83.840040000000002</v>
      </c>
      <c r="I29" s="23">
        <v>0.78300000000000003</v>
      </c>
      <c r="J29" s="7">
        <v>60.835723999999999</v>
      </c>
      <c r="K29" s="7">
        <v>13.850675000000001</v>
      </c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AA29" s="86"/>
      <c r="AB29" s="86"/>
      <c r="AC29" s="86"/>
      <c r="AD29" s="86"/>
      <c r="AE29" s="86"/>
      <c r="AF29" s="86"/>
      <c r="AG29" s="86"/>
      <c r="AH29" s="86"/>
      <c r="AI29" s="86"/>
      <c r="AJ29" s="86"/>
    </row>
    <row r="30" spans="1:36" x14ac:dyDescent="0.2">
      <c r="A30" s="55">
        <v>32</v>
      </c>
      <c r="B30" s="55" t="s">
        <v>27</v>
      </c>
      <c r="C30" s="55" t="s">
        <v>28</v>
      </c>
      <c r="D30" s="55">
        <v>2017</v>
      </c>
      <c r="E30" s="55" t="s">
        <v>29</v>
      </c>
      <c r="F30" s="23">
        <v>7.2427339999999996</v>
      </c>
      <c r="G30" s="55">
        <v>284302</v>
      </c>
      <c r="H30" s="23">
        <v>83.220634000000004</v>
      </c>
      <c r="I30" s="23">
        <v>0.74</v>
      </c>
      <c r="J30" s="7">
        <v>70.226979999999998</v>
      </c>
      <c r="K30" s="7">
        <v>27.635255999999998</v>
      </c>
      <c r="M30" s="78"/>
      <c r="N30" s="136" t="s">
        <v>89</v>
      </c>
      <c r="O30" s="136"/>
      <c r="P30" s="136"/>
      <c r="Q30" s="136"/>
      <c r="R30" s="136"/>
      <c r="S30" s="136"/>
      <c r="T30" s="136"/>
      <c r="U30" s="136"/>
      <c r="V30" s="136"/>
      <c r="W30" s="136"/>
      <c r="X30" s="136"/>
      <c r="Y30" s="136"/>
    </row>
    <row r="31" spans="1:36" x14ac:dyDescent="0.2">
      <c r="A31" s="55">
        <v>31</v>
      </c>
      <c r="B31" s="55" t="s">
        <v>38</v>
      </c>
      <c r="C31" s="55" t="s">
        <v>39</v>
      </c>
      <c r="D31" s="55">
        <v>2017</v>
      </c>
      <c r="E31" s="55" t="s">
        <v>29</v>
      </c>
      <c r="F31" s="23">
        <v>6.331391</v>
      </c>
      <c r="G31" s="55">
        <v>1323807</v>
      </c>
      <c r="H31" s="23">
        <v>87.068830000000005</v>
      </c>
      <c r="I31" s="23">
        <v>0.73099999999999998</v>
      </c>
      <c r="J31" s="7">
        <v>87.905450000000002</v>
      </c>
      <c r="K31" s="7">
        <v>16.671339</v>
      </c>
      <c r="M31" s="79" t="s">
        <v>71</v>
      </c>
      <c r="N31" s="49">
        <v>2010</v>
      </c>
      <c r="O31" s="49">
        <v>2011</v>
      </c>
      <c r="P31" s="49">
        <v>2012</v>
      </c>
      <c r="Q31" s="49">
        <v>2013</v>
      </c>
      <c r="R31" s="49">
        <v>2014</v>
      </c>
      <c r="S31" s="49">
        <v>2015</v>
      </c>
      <c r="T31" s="49">
        <v>2016</v>
      </c>
      <c r="U31" s="49">
        <v>2017</v>
      </c>
      <c r="V31" s="49">
        <v>2018</v>
      </c>
      <c r="W31" s="49">
        <v>2019</v>
      </c>
      <c r="X31" s="49">
        <v>2020</v>
      </c>
      <c r="Y31" s="50" t="s">
        <v>72</v>
      </c>
    </row>
    <row r="32" spans="1:36" x14ac:dyDescent="0.2">
      <c r="A32" s="55">
        <v>33</v>
      </c>
      <c r="B32" s="55" t="s">
        <v>51</v>
      </c>
      <c r="C32" s="55" t="s">
        <v>52</v>
      </c>
      <c r="D32" s="55">
        <v>2017</v>
      </c>
      <c r="E32" s="55" t="s">
        <v>29</v>
      </c>
      <c r="F32" s="23">
        <v>6.5590377000000002</v>
      </c>
      <c r="G32" s="55">
        <v>1118412</v>
      </c>
      <c r="H32" s="23">
        <v>88.758809999999997</v>
      </c>
      <c r="I32" s="23">
        <v>0.76100000000000001</v>
      </c>
      <c r="J32" s="7">
        <v>68.754829999999998</v>
      </c>
      <c r="K32" s="7">
        <v>31.569217999999999</v>
      </c>
      <c r="M32" s="31" t="s">
        <v>28</v>
      </c>
      <c r="N32" s="87">
        <v>29.925861000000001</v>
      </c>
      <c r="O32" s="88">
        <v>30.240995000000002</v>
      </c>
      <c r="P32" s="88">
        <v>30.480975999999998</v>
      </c>
      <c r="Q32" s="88">
        <v>31.560576999999999</v>
      </c>
      <c r="R32" s="88">
        <v>30.704075</v>
      </c>
      <c r="S32" s="88">
        <v>29.111027</v>
      </c>
      <c r="T32" s="88">
        <v>27.899332000000001</v>
      </c>
      <c r="U32" s="88">
        <v>27.635255999999998</v>
      </c>
      <c r="V32" s="88">
        <v>27.599820999999999</v>
      </c>
      <c r="W32" s="88">
        <v>27.617483</v>
      </c>
      <c r="X32" s="89">
        <v>28.171022000000001</v>
      </c>
      <c r="Y32" s="90">
        <f>AVERAGE(N32:X32)</f>
        <v>29.176947727272726</v>
      </c>
    </row>
    <row r="33" spans="1:25" x14ac:dyDescent="0.2">
      <c r="A33" s="55">
        <v>35</v>
      </c>
      <c r="B33" s="55" t="s">
        <v>63</v>
      </c>
      <c r="C33" s="55" t="s">
        <v>64</v>
      </c>
      <c r="D33" s="55">
        <v>2017</v>
      </c>
      <c r="E33" s="55" t="s">
        <v>29</v>
      </c>
      <c r="F33" s="23">
        <v>6.7771315999999997</v>
      </c>
      <c r="G33" s="55">
        <v>3059848</v>
      </c>
      <c r="H33" s="23">
        <v>87.711759999999998</v>
      </c>
      <c r="I33" s="23">
        <v>0.78300000000000003</v>
      </c>
      <c r="J33" s="7">
        <v>59.768819999999998</v>
      </c>
      <c r="K33" s="7">
        <v>13.764405999999999</v>
      </c>
      <c r="M33" s="31" t="s">
        <v>39</v>
      </c>
      <c r="N33" s="87">
        <v>12.374098999999999</v>
      </c>
      <c r="O33" s="88">
        <v>12.635488499999999</v>
      </c>
      <c r="P33" s="88">
        <v>14.548522999999999</v>
      </c>
      <c r="Q33" s="88">
        <v>15.282064999999999</v>
      </c>
      <c r="R33" s="88">
        <v>16.851407999999999</v>
      </c>
      <c r="S33" s="88">
        <v>17.02384</v>
      </c>
      <c r="T33" s="88">
        <v>16.50189</v>
      </c>
      <c r="U33" s="88">
        <v>16.671339</v>
      </c>
      <c r="V33" s="88">
        <v>16.958086000000002</v>
      </c>
      <c r="W33" s="88">
        <v>16.773302000000001</v>
      </c>
      <c r="X33" s="89">
        <v>16.863610999999999</v>
      </c>
      <c r="Y33" s="90">
        <f>AVERAGE(N33:X33)</f>
        <v>15.680331954545455</v>
      </c>
    </row>
    <row r="34" spans="1:25" x14ac:dyDescent="0.2">
      <c r="A34" s="55">
        <v>32</v>
      </c>
      <c r="B34" s="55" t="s">
        <v>27</v>
      </c>
      <c r="C34" s="55" t="s">
        <v>28</v>
      </c>
      <c r="D34" s="55">
        <v>2018</v>
      </c>
      <c r="E34" s="55" t="s">
        <v>29</v>
      </c>
      <c r="F34" s="23">
        <v>7.2203920000000004</v>
      </c>
      <c r="G34" s="55">
        <v>286822</v>
      </c>
      <c r="H34" s="23">
        <v>90.954880000000003</v>
      </c>
      <c r="I34" s="23">
        <v>0.74</v>
      </c>
      <c r="J34" s="7">
        <v>70.17886</v>
      </c>
      <c r="K34" s="7">
        <v>27.599820999999999</v>
      </c>
      <c r="M34" s="31" t="s">
        <v>52</v>
      </c>
      <c r="N34" s="87">
        <v>34.336919999999999</v>
      </c>
      <c r="O34" s="88">
        <v>34.701138</v>
      </c>
      <c r="P34" s="88">
        <v>35.475749999999998</v>
      </c>
      <c r="Q34" s="88">
        <v>36.469580000000001</v>
      </c>
      <c r="R34" s="88">
        <v>36.579376000000003</v>
      </c>
      <c r="S34" s="88">
        <v>34.722625999999998</v>
      </c>
      <c r="T34" s="88">
        <v>32.644309999999997</v>
      </c>
      <c r="U34" s="88">
        <v>31.569217999999999</v>
      </c>
      <c r="V34" s="88">
        <v>31.117419999999999</v>
      </c>
      <c r="W34" s="88">
        <v>30.954947000000001</v>
      </c>
      <c r="X34" s="89">
        <v>30.740912999999999</v>
      </c>
      <c r="Y34" s="90">
        <f>AVERAGE(N34:X34)</f>
        <v>33.57383618181818</v>
      </c>
    </row>
    <row r="35" spans="1:25" x14ac:dyDescent="0.2">
      <c r="A35" s="55">
        <v>31</v>
      </c>
      <c r="B35" s="55" t="s">
        <v>38</v>
      </c>
      <c r="C35" s="55" t="s">
        <v>39</v>
      </c>
      <c r="D35" s="55">
        <v>2018</v>
      </c>
      <c r="E35" s="55" t="s">
        <v>29</v>
      </c>
      <c r="F35" s="23">
        <v>6.3230424000000003</v>
      </c>
      <c r="G35" s="55">
        <v>1330410</v>
      </c>
      <c r="H35" s="23">
        <v>97.746170000000006</v>
      </c>
      <c r="I35" s="23">
        <v>0.73099999999999998</v>
      </c>
      <c r="J35" s="7">
        <v>88.453739999999996</v>
      </c>
      <c r="K35" s="7">
        <v>16.958086000000002</v>
      </c>
      <c r="M35" s="31" t="s">
        <v>64</v>
      </c>
      <c r="N35" s="87">
        <v>11.747662999999999</v>
      </c>
      <c r="O35" s="88">
        <v>12.901769</v>
      </c>
      <c r="P35" s="88">
        <v>13.655075999999999</v>
      </c>
      <c r="Q35" s="88">
        <v>13.829107</v>
      </c>
      <c r="R35" s="88">
        <v>14.379702</v>
      </c>
      <c r="S35" s="88">
        <v>14.547831</v>
      </c>
      <c r="T35" s="88">
        <v>13.850675000000001</v>
      </c>
      <c r="U35" s="88">
        <v>13.764405999999999</v>
      </c>
      <c r="V35" s="88">
        <v>13.930607</v>
      </c>
      <c r="W35" s="88">
        <v>13.718735000000001</v>
      </c>
      <c r="X35" s="89">
        <v>13.567577999999999</v>
      </c>
      <c r="Y35" s="90">
        <f>AVERAGE(N35:X35)</f>
        <v>13.626649909090908</v>
      </c>
    </row>
    <row r="36" spans="1:25" x14ac:dyDescent="0.2">
      <c r="A36" s="55">
        <v>33</v>
      </c>
      <c r="B36" s="55" t="s">
        <v>51</v>
      </c>
      <c r="C36" s="55" t="s">
        <v>52</v>
      </c>
      <c r="D36" s="55">
        <v>2018</v>
      </c>
      <c r="E36" s="55" t="s">
        <v>29</v>
      </c>
      <c r="F36" s="23">
        <v>6.5723814999999997</v>
      </c>
      <c r="G36" s="55">
        <v>1127818</v>
      </c>
      <c r="H36" s="23">
        <v>87.484880000000004</v>
      </c>
      <c r="I36" s="23">
        <v>0.76100000000000001</v>
      </c>
      <c r="J36" s="7">
        <v>67.31268</v>
      </c>
      <c r="K36" s="7">
        <v>31.117419999999999</v>
      </c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</row>
    <row r="37" spans="1:25" x14ac:dyDescent="0.2">
      <c r="A37" s="55">
        <v>35</v>
      </c>
      <c r="B37" s="55" t="s">
        <v>63</v>
      </c>
      <c r="C37" s="55" t="s">
        <v>64</v>
      </c>
      <c r="D37" s="55">
        <v>2018</v>
      </c>
      <c r="E37" s="55" t="s">
        <v>29</v>
      </c>
      <c r="F37" s="23">
        <v>6.7283454000000003</v>
      </c>
      <c r="G37" s="55">
        <v>3064017</v>
      </c>
      <c r="H37" s="23">
        <v>92.553275999999997</v>
      </c>
      <c r="I37" s="23">
        <v>0.78300000000000003</v>
      </c>
      <c r="J37" s="7">
        <v>59.670752999999998</v>
      </c>
      <c r="K37" s="7">
        <v>13.930607</v>
      </c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</row>
    <row r="38" spans="1:25" x14ac:dyDescent="0.2">
      <c r="A38" s="55">
        <v>32</v>
      </c>
      <c r="B38" s="55" t="s">
        <v>27</v>
      </c>
      <c r="C38" s="55" t="s">
        <v>28</v>
      </c>
      <c r="D38" s="55">
        <v>2019</v>
      </c>
      <c r="E38" s="55" t="s">
        <v>29</v>
      </c>
      <c r="F38" s="23">
        <v>7.1603399999999997</v>
      </c>
      <c r="G38" s="55">
        <v>287749</v>
      </c>
      <c r="H38" s="23">
        <v>86.67944</v>
      </c>
      <c r="I38" s="23">
        <v>0.74</v>
      </c>
      <c r="J38" s="7">
        <v>74.868780000000001</v>
      </c>
      <c r="K38" s="7">
        <v>27.617483</v>
      </c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</row>
    <row r="39" spans="1:25" x14ac:dyDescent="0.2">
      <c r="A39" s="55">
        <v>31</v>
      </c>
      <c r="B39" s="55" t="s">
        <v>38</v>
      </c>
      <c r="C39" s="55" t="s">
        <v>39</v>
      </c>
      <c r="D39" s="55">
        <v>2019</v>
      </c>
      <c r="E39" s="55" t="s">
        <v>29</v>
      </c>
      <c r="F39" s="23">
        <v>6.2938219999999996</v>
      </c>
      <c r="G39" s="55">
        <v>1332326</v>
      </c>
      <c r="H39" s="23">
        <v>88.518029999999996</v>
      </c>
      <c r="I39" s="23">
        <v>0.73099999999999998</v>
      </c>
      <c r="J39" s="7">
        <v>89.337320000000005</v>
      </c>
      <c r="K39" s="7">
        <v>16.773302000000001</v>
      </c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</row>
    <row r="40" spans="1:25" x14ac:dyDescent="0.2">
      <c r="A40" s="55">
        <v>33</v>
      </c>
      <c r="B40" s="55" t="s">
        <v>51</v>
      </c>
      <c r="C40" s="55" t="s">
        <v>52</v>
      </c>
      <c r="D40" s="55">
        <v>2019</v>
      </c>
      <c r="E40" s="55" t="s">
        <v>29</v>
      </c>
      <c r="F40" s="23">
        <v>6.5448003000000003</v>
      </c>
      <c r="G40" s="55">
        <v>1129956</v>
      </c>
      <c r="H40" s="23">
        <v>73.619720000000001</v>
      </c>
      <c r="I40" s="23">
        <v>0.76100000000000001</v>
      </c>
      <c r="J40" s="7">
        <v>60.893929999999997</v>
      </c>
      <c r="K40" s="7">
        <v>30.954947000000001</v>
      </c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</row>
    <row r="41" spans="1:25" x14ac:dyDescent="0.2">
      <c r="A41" s="55">
        <v>35</v>
      </c>
      <c r="B41" s="55" t="s">
        <v>63</v>
      </c>
      <c r="C41" s="55" t="s">
        <v>64</v>
      </c>
      <c r="D41" s="55">
        <v>2019</v>
      </c>
      <c r="E41" s="55" t="s">
        <v>29</v>
      </c>
      <c r="F41" s="23">
        <v>6.6642340000000004</v>
      </c>
      <c r="G41" s="55">
        <v>3060153</v>
      </c>
      <c r="H41" s="23">
        <v>86.624830000000003</v>
      </c>
      <c r="I41" s="23">
        <v>0.78300000000000003</v>
      </c>
      <c r="J41" s="7">
        <v>59.989975000000001</v>
      </c>
      <c r="K41" s="7">
        <v>13.718735000000001</v>
      </c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</row>
    <row r="42" spans="1:25" x14ac:dyDescent="0.2">
      <c r="A42" s="55">
        <v>32</v>
      </c>
      <c r="B42" s="55" t="s">
        <v>27</v>
      </c>
      <c r="C42" s="55" t="s">
        <v>28</v>
      </c>
      <c r="D42" s="55">
        <v>2020</v>
      </c>
      <c r="E42" s="55" t="s">
        <v>29</v>
      </c>
      <c r="F42" s="23">
        <v>7.0729904000000001</v>
      </c>
      <c r="G42" s="55">
        <v>287450</v>
      </c>
      <c r="H42" s="23">
        <v>81.615520000000004</v>
      </c>
      <c r="I42" s="23">
        <v>0.74</v>
      </c>
      <c r="J42" s="7">
        <v>79.46181</v>
      </c>
      <c r="K42" s="7">
        <v>28.171022000000001</v>
      </c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</row>
    <row r="43" spans="1:25" x14ac:dyDescent="0.2">
      <c r="A43" s="55">
        <v>31</v>
      </c>
      <c r="B43" s="55" t="s">
        <v>38</v>
      </c>
      <c r="C43" s="55" t="s">
        <v>39</v>
      </c>
      <c r="D43" s="55">
        <v>2020</v>
      </c>
      <c r="E43" s="55" t="s">
        <v>29</v>
      </c>
      <c r="F43" s="23">
        <v>6.2338785999999997</v>
      </c>
      <c r="G43" s="55">
        <v>1327359</v>
      </c>
      <c r="H43" s="23">
        <v>85.934844999999996</v>
      </c>
      <c r="I43" s="23">
        <v>0.73099999999999998</v>
      </c>
      <c r="J43" s="7">
        <v>87.983376000000007</v>
      </c>
      <c r="K43" s="7">
        <v>16.863610999999999</v>
      </c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</row>
    <row r="44" spans="1:25" x14ac:dyDescent="0.2">
      <c r="A44" s="55">
        <v>33</v>
      </c>
      <c r="B44" s="55" t="s">
        <v>51</v>
      </c>
      <c r="C44" s="55" t="s">
        <v>52</v>
      </c>
      <c r="D44" s="55">
        <v>2020</v>
      </c>
      <c r="E44" s="55" t="s">
        <v>29</v>
      </c>
      <c r="F44" s="23">
        <v>6.4702970000000004</v>
      </c>
      <c r="G44" s="55">
        <v>1123644</v>
      </c>
      <c r="H44" s="23">
        <v>55.307414999999999</v>
      </c>
      <c r="I44" s="23">
        <v>0.76100000000000001</v>
      </c>
      <c r="J44" s="7">
        <v>58.94652</v>
      </c>
      <c r="K44" s="7">
        <v>30.740912999999999</v>
      </c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</row>
    <row r="45" spans="1:25" x14ac:dyDescent="0.2">
      <c r="A45" s="55">
        <v>35</v>
      </c>
      <c r="B45" s="55" t="s">
        <v>63</v>
      </c>
      <c r="C45" s="55" t="s">
        <v>64</v>
      </c>
      <c r="D45" s="55">
        <v>2020</v>
      </c>
      <c r="E45" s="55" t="s">
        <v>29</v>
      </c>
      <c r="F45" s="23">
        <v>6.563847</v>
      </c>
      <c r="G45" s="55">
        <v>3038361</v>
      </c>
      <c r="H45" s="23">
        <v>81.993120000000005</v>
      </c>
      <c r="I45" s="23">
        <v>0.78300000000000003</v>
      </c>
      <c r="J45" s="7">
        <v>62.920723000000002</v>
      </c>
      <c r="K45" s="7">
        <v>13.567577999999999</v>
      </c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</row>
  </sheetData>
  <autoFilter ref="A1:K1" xr:uid="{00000000-0001-0000-0500-000000000000}">
    <sortState xmlns:xlrd2="http://schemas.microsoft.com/office/spreadsheetml/2017/richdata2" ref="A2:K45">
      <sortCondition ref="D1"/>
    </sortState>
  </autoFilter>
  <mergeCells count="7">
    <mergeCell ref="N23:Y23"/>
    <mergeCell ref="N30:Y30"/>
    <mergeCell ref="W2:Z2"/>
    <mergeCell ref="P2:S2"/>
    <mergeCell ref="N4:N13"/>
    <mergeCell ref="N16:Y16"/>
    <mergeCell ref="U4:U13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J1000"/>
  <sheetViews>
    <sheetView topLeftCell="R10" zoomScale="90" zoomScaleNormal="90" workbookViewId="0">
      <selection activeCell="X37" sqref="X37"/>
    </sheetView>
  </sheetViews>
  <sheetFormatPr defaultColWidth="12.5703125" defaultRowHeight="15.75" customHeight="1" x14ac:dyDescent="0.2"/>
  <cols>
    <col min="1" max="1" width="14.85546875" hidden="1" customWidth="1"/>
    <col min="2" max="2" width="18.140625" bestFit="1" customWidth="1"/>
    <col min="3" max="3" width="17.28515625" bestFit="1" customWidth="1"/>
    <col min="4" max="4" width="9.5703125" bestFit="1" customWidth="1"/>
    <col min="5" max="5" width="16.140625" bestFit="1" customWidth="1"/>
    <col min="6" max="6" width="16.42578125" bestFit="1" customWidth="1"/>
    <col min="7" max="7" width="12.85546875" bestFit="1" customWidth="1"/>
    <col min="8" max="8" width="18.7109375" bestFit="1" customWidth="1"/>
    <col min="9" max="9" width="10.5703125" bestFit="1" customWidth="1"/>
    <col min="10" max="10" width="12.85546875" bestFit="1" customWidth="1"/>
    <col min="11" max="11" width="14" bestFit="1" customWidth="1"/>
    <col min="13" max="13" width="17.28515625" bestFit="1" customWidth="1"/>
    <col min="14" max="14" width="7.7109375" bestFit="1" customWidth="1"/>
    <col min="15" max="15" width="13.140625" bestFit="1" customWidth="1"/>
    <col min="16" max="16" width="8.42578125" bestFit="1" customWidth="1"/>
    <col min="17" max="17" width="18" bestFit="1" customWidth="1"/>
    <col min="18" max="18" width="14.7109375" bestFit="1" customWidth="1"/>
    <col min="19" max="19" width="8.85546875" bestFit="1" customWidth="1"/>
    <col min="20" max="20" width="7.7109375" bestFit="1" customWidth="1"/>
    <col min="21" max="21" width="13.140625" bestFit="1" customWidth="1"/>
    <col min="22" max="22" width="7.7109375" bestFit="1" customWidth="1"/>
    <col min="23" max="23" width="18" bestFit="1" customWidth="1"/>
    <col min="24" max="24" width="14.7109375" bestFit="1" customWidth="1"/>
    <col min="25" max="25" width="7.7109375" bestFit="1" customWidth="1"/>
    <col min="26" max="26" width="17.28515625" bestFit="1" customWidth="1"/>
    <col min="27" max="27" width="10.7109375" customWidth="1"/>
  </cols>
  <sheetData>
    <row r="1" spans="1:27" x14ac:dyDescent="0.2">
      <c r="A1" s="54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54" t="s">
        <v>5</v>
      </c>
      <c r="G1" s="34" t="s">
        <v>6</v>
      </c>
      <c r="H1" s="54" t="s">
        <v>7</v>
      </c>
      <c r="I1" s="54" t="s">
        <v>8</v>
      </c>
      <c r="J1" s="3" t="s">
        <v>9</v>
      </c>
      <c r="K1" s="3" t="s">
        <v>86</v>
      </c>
    </row>
    <row r="2" spans="1:27" x14ac:dyDescent="0.2">
      <c r="A2" s="35">
        <v>41</v>
      </c>
      <c r="B2" s="35" t="s">
        <v>44</v>
      </c>
      <c r="C2" s="35" t="s">
        <v>45</v>
      </c>
      <c r="D2" s="35">
        <v>2010</v>
      </c>
      <c r="E2" s="35" t="s">
        <v>46</v>
      </c>
      <c r="F2" s="36">
        <v>7.1029140000000002</v>
      </c>
      <c r="G2" s="37">
        <v>756693</v>
      </c>
      <c r="H2" s="36">
        <v>99.598433999999997</v>
      </c>
      <c r="I2" s="39">
        <v>0.749</v>
      </c>
      <c r="J2" s="7">
        <v>68.419569999999993</v>
      </c>
      <c r="K2" s="7">
        <v>14.586592</v>
      </c>
      <c r="P2" s="136" t="s">
        <v>87</v>
      </c>
      <c r="Q2" s="136"/>
      <c r="R2" s="136"/>
      <c r="S2" s="78"/>
      <c r="T2" s="78"/>
      <c r="U2" s="78"/>
      <c r="V2" s="136" t="s">
        <v>88</v>
      </c>
      <c r="W2" s="136"/>
      <c r="X2" s="136"/>
      <c r="Y2" s="78"/>
      <c r="Z2" s="95" t="s">
        <v>71</v>
      </c>
      <c r="AA2" s="94" t="s">
        <v>90</v>
      </c>
    </row>
    <row r="3" spans="1:27" x14ac:dyDescent="0.2">
      <c r="A3" s="35">
        <v>43</v>
      </c>
      <c r="B3" s="35" t="s">
        <v>55</v>
      </c>
      <c r="C3" s="35" t="s">
        <v>56</v>
      </c>
      <c r="D3" s="35">
        <v>2010</v>
      </c>
      <c r="E3" s="35" t="s">
        <v>46</v>
      </c>
      <c r="F3" s="36">
        <v>6.2549963000000002</v>
      </c>
      <c r="G3" s="37">
        <v>682720</v>
      </c>
      <c r="H3" s="36">
        <v>92.341539999999995</v>
      </c>
      <c r="I3" s="39">
        <v>0.746</v>
      </c>
      <c r="J3" s="7">
        <v>57.196120000000001</v>
      </c>
      <c r="K3" s="7">
        <v>10.412452</v>
      </c>
      <c r="P3" s="40" t="s">
        <v>45</v>
      </c>
      <c r="Q3" s="40" t="s">
        <v>56</v>
      </c>
      <c r="R3" s="41" t="s">
        <v>62</v>
      </c>
      <c r="S3" s="42"/>
      <c r="T3" s="78"/>
      <c r="U3" s="78"/>
      <c r="V3" s="40" t="s">
        <v>45</v>
      </c>
      <c r="W3" s="40" t="s">
        <v>56</v>
      </c>
      <c r="X3" s="41" t="s">
        <v>62</v>
      </c>
      <c r="Z3" s="97" t="s">
        <v>45</v>
      </c>
      <c r="AA3" s="91">
        <v>0.749</v>
      </c>
    </row>
    <row r="4" spans="1:27" x14ac:dyDescent="0.2">
      <c r="A4" s="35">
        <v>42</v>
      </c>
      <c r="B4" s="35" t="s">
        <v>61</v>
      </c>
      <c r="C4" s="35" t="s">
        <v>62</v>
      </c>
      <c r="D4" s="35">
        <v>2010</v>
      </c>
      <c r="E4" s="35" t="s">
        <v>46</v>
      </c>
      <c r="F4" s="36">
        <v>6.7332330000000002</v>
      </c>
      <c r="G4" s="37">
        <v>427766</v>
      </c>
      <c r="H4" s="36">
        <v>98.818343999999996</v>
      </c>
      <c r="I4" s="39">
        <v>0.77400000000000002</v>
      </c>
      <c r="J4" s="7">
        <v>83.634140000000002</v>
      </c>
      <c r="K4" s="7">
        <v>23.343927000000001</v>
      </c>
      <c r="M4" s="44"/>
      <c r="N4" s="131" t="s">
        <v>73</v>
      </c>
      <c r="O4" s="45" t="s">
        <v>74</v>
      </c>
      <c r="P4" s="46">
        <v>4.0318505409432694E-3</v>
      </c>
      <c r="Q4" s="46">
        <v>2.9576613082259617E-2</v>
      </c>
      <c r="R4" s="46">
        <v>1.1957860779371124E-2</v>
      </c>
      <c r="S4" s="51"/>
      <c r="T4" s="131" t="s">
        <v>73</v>
      </c>
      <c r="U4" s="45" t="s">
        <v>74</v>
      </c>
      <c r="V4" s="46">
        <v>2.8976285586126922E-2</v>
      </c>
      <c r="W4" s="46">
        <v>5.3057794829439495E-2</v>
      </c>
      <c r="X4" s="46">
        <v>-1.2784970348233386E-2</v>
      </c>
      <c r="Z4" s="97" t="s">
        <v>56</v>
      </c>
      <c r="AA4" s="91">
        <v>0.746</v>
      </c>
    </row>
    <row r="5" spans="1:27" x14ac:dyDescent="0.2">
      <c r="A5" s="35">
        <v>41</v>
      </c>
      <c r="B5" s="35" t="s">
        <v>44</v>
      </c>
      <c r="C5" s="35" t="s">
        <v>45</v>
      </c>
      <c r="D5" s="35">
        <v>2011</v>
      </c>
      <c r="E5" s="35" t="s">
        <v>46</v>
      </c>
      <c r="F5" s="36">
        <v>6.9907469999999998</v>
      </c>
      <c r="G5" s="37">
        <v>750671</v>
      </c>
      <c r="H5" s="38">
        <v>100</v>
      </c>
      <c r="I5" s="39">
        <v>0.749</v>
      </c>
      <c r="J5" s="7">
        <v>70.402114999999995</v>
      </c>
      <c r="K5" s="7">
        <v>15.836319</v>
      </c>
      <c r="M5" s="44"/>
      <c r="N5" s="139"/>
      <c r="O5" s="42" t="s">
        <v>75</v>
      </c>
      <c r="P5" s="27">
        <v>-3.2152099999999989E-2</v>
      </c>
      <c r="Q5" s="27">
        <v>-5.9673498246446903E-2</v>
      </c>
      <c r="R5" s="27">
        <v>-2.9960000000002653E-4</v>
      </c>
      <c r="S5" s="51"/>
      <c r="T5" s="139"/>
      <c r="U5" s="42" t="s">
        <v>75</v>
      </c>
      <c r="V5" s="27">
        <v>3.8458716758722457E-2</v>
      </c>
      <c r="W5" s="27">
        <v>3.244677724792721E-2</v>
      </c>
      <c r="X5" s="27">
        <v>3.8589833837341041E-2</v>
      </c>
      <c r="Z5" s="98" t="s">
        <v>62</v>
      </c>
      <c r="AA5" s="92">
        <v>0.77400000000000002</v>
      </c>
    </row>
    <row r="6" spans="1:27" x14ac:dyDescent="0.2">
      <c r="A6" s="35">
        <v>43</v>
      </c>
      <c r="B6" s="35" t="s">
        <v>55</v>
      </c>
      <c r="C6" s="35" t="s">
        <v>56</v>
      </c>
      <c r="D6" s="35">
        <v>2011</v>
      </c>
      <c r="E6" s="35" t="s">
        <v>46</v>
      </c>
      <c r="F6" s="36">
        <v>6.1359167000000001</v>
      </c>
      <c r="G6" s="37">
        <v>672700</v>
      </c>
      <c r="H6" s="36">
        <v>95.072689999999994</v>
      </c>
      <c r="I6" s="39">
        <v>0.746</v>
      </c>
      <c r="J6" s="7">
        <v>60.230820000000001</v>
      </c>
      <c r="K6" s="7">
        <v>10.821649000000001</v>
      </c>
      <c r="M6" s="44"/>
      <c r="N6" s="139"/>
      <c r="O6" s="42" t="s">
        <v>76</v>
      </c>
      <c r="P6" s="27">
        <v>3.3220199165592018E-2</v>
      </c>
      <c r="Q6" s="27">
        <v>0.11857611524555481</v>
      </c>
      <c r="R6" s="27">
        <v>-2.1916206095346107E-2</v>
      </c>
      <c r="S6" s="51"/>
      <c r="T6" s="139"/>
      <c r="U6" s="42" t="s">
        <v>76</v>
      </c>
      <c r="V6" s="27">
        <v>1.4796260249496332E-2</v>
      </c>
      <c r="W6" s="27">
        <v>2.5388133070299322E-2</v>
      </c>
      <c r="X6" s="27">
        <v>1.2861359298886647E-2</v>
      </c>
    </row>
    <row r="7" spans="1:27" x14ac:dyDescent="0.2">
      <c r="A7" s="35">
        <v>42</v>
      </c>
      <c r="B7" s="35" t="s">
        <v>61</v>
      </c>
      <c r="C7" s="35" t="s">
        <v>62</v>
      </c>
      <c r="D7" s="35">
        <v>2011</v>
      </c>
      <c r="E7" s="35" t="s">
        <v>46</v>
      </c>
      <c r="F7" s="36">
        <v>6.6522569999999996</v>
      </c>
      <c r="G7" s="37">
        <v>428503</v>
      </c>
      <c r="H7" s="38">
        <v>100</v>
      </c>
      <c r="I7" s="39">
        <v>0.77400000000000002</v>
      </c>
      <c r="J7" s="7">
        <v>82.564880000000002</v>
      </c>
      <c r="K7" s="7">
        <v>23.712340000000001</v>
      </c>
      <c r="M7" s="44"/>
      <c r="N7" s="139"/>
      <c r="O7" s="42" t="s">
        <v>77</v>
      </c>
      <c r="P7" s="27">
        <v>-1.238110000000006E-2</v>
      </c>
      <c r="Q7" s="27">
        <v>-4.5760400000000062E-2</v>
      </c>
      <c r="R7" s="27">
        <v>-6.2394330664365212E-3</v>
      </c>
      <c r="S7" s="51"/>
      <c r="T7" s="139"/>
      <c r="U7" s="42" t="s">
        <v>77</v>
      </c>
      <c r="V7" s="27">
        <v>4.6263072936716068E-2</v>
      </c>
      <c r="W7" s="27">
        <v>7.5652391291119767E-2</v>
      </c>
      <c r="X7" s="27">
        <v>3.3953562487450007E-3</v>
      </c>
    </row>
    <row r="8" spans="1:27" x14ac:dyDescent="0.2">
      <c r="A8" s="35">
        <v>41</v>
      </c>
      <c r="B8" s="35" t="s">
        <v>44</v>
      </c>
      <c r="C8" s="35" t="s">
        <v>45</v>
      </c>
      <c r="D8" s="35">
        <v>2012</v>
      </c>
      <c r="E8" s="35" t="s">
        <v>46</v>
      </c>
      <c r="F8" s="36">
        <v>6.9308543</v>
      </c>
      <c r="G8" s="37">
        <v>750070</v>
      </c>
      <c r="H8" s="36">
        <v>96.784790000000001</v>
      </c>
      <c r="I8" s="39">
        <v>0.749</v>
      </c>
      <c r="J8" s="7">
        <v>73.109690000000001</v>
      </c>
      <c r="K8" s="7">
        <v>16.47983</v>
      </c>
      <c r="M8" s="44"/>
      <c r="N8" s="139"/>
      <c r="O8" s="42" t="s">
        <v>78</v>
      </c>
      <c r="P8" s="27">
        <v>-1.3898225317478191E-2</v>
      </c>
      <c r="Q8" s="27">
        <v>-6.5220936125476137E-2</v>
      </c>
      <c r="R8" s="27">
        <v>2.9134912280142117E-2</v>
      </c>
      <c r="S8" s="51"/>
      <c r="T8" s="139"/>
      <c r="U8" s="42" t="s">
        <v>78</v>
      </c>
      <c r="V8" s="27">
        <v>8.4408429356767521E-4</v>
      </c>
      <c r="W8" s="27">
        <v>4.9670750339309594E-2</v>
      </c>
      <c r="X8" s="27">
        <v>3.9693021661107112E-3</v>
      </c>
    </row>
    <row r="9" spans="1:27" x14ac:dyDescent="0.2">
      <c r="A9" s="35">
        <v>43</v>
      </c>
      <c r="B9" s="35" t="s">
        <v>55</v>
      </c>
      <c r="C9" s="35" t="s">
        <v>56</v>
      </c>
      <c r="D9" s="35">
        <v>2012</v>
      </c>
      <c r="E9" s="35" t="s">
        <v>46</v>
      </c>
      <c r="F9" s="36">
        <v>6.1150045000000004</v>
      </c>
      <c r="G9" s="37">
        <v>673534</v>
      </c>
      <c r="H9" s="36">
        <v>89.399370000000005</v>
      </c>
      <c r="I9" s="39">
        <v>0.746</v>
      </c>
      <c r="J9" s="7">
        <v>62.185116000000001</v>
      </c>
      <c r="K9" s="7">
        <v>13.419998</v>
      </c>
      <c r="M9" s="44"/>
      <c r="N9" s="139"/>
      <c r="O9" s="42" t="s">
        <v>79</v>
      </c>
      <c r="P9" s="27">
        <v>-0.10108695233638408</v>
      </c>
      <c r="Q9" s="27">
        <v>-5.3106311726235936E-2</v>
      </c>
      <c r="R9" s="27">
        <v>-7.8772400000000006E-2</v>
      </c>
      <c r="S9" s="51"/>
      <c r="T9" s="139"/>
      <c r="U9" s="42" t="s">
        <v>79</v>
      </c>
      <c r="V9" s="27">
        <v>-1.2795780010074769E-2</v>
      </c>
      <c r="W9" s="27">
        <v>1.2051241193503334E-2</v>
      </c>
      <c r="X9" s="27">
        <v>5.8006915615727616E-3</v>
      </c>
    </row>
    <row r="10" spans="1:27" x14ac:dyDescent="0.2">
      <c r="A10" s="35">
        <v>42</v>
      </c>
      <c r="B10" s="35" t="s">
        <v>61</v>
      </c>
      <c r="C10" s="35" t="s">
        <v>62</v>
      </c>
      <c r="D10" s="35">
        <v>2012</v>
      </c>
      <c r="E10" s="35" t="s">
        <v>46</v>
      </c>
      <c r="F10" s="36">
        <v>6.638674</v>
      </c>
      <c r="G10" s="37">
        <v>433568</v>
      </c>
      <c r="H10" s="36">
        <v>99.970039999999997</v>
      </c>
      <c r="I10" s="39">
        <v>0.77400000000000002</v>
      </c>
      <c r="J10" s="7">
        <v>85.751045000000005</v>
      </c>
      <c r="K10" s="7">
        <v>21.602513999999999</v>
      </c>
      <c r="M10" s="44"/>
      <c r="N10" s="139"/>
      <c r="O10" s="42" t="s">
        <v>80</v>
      </c>
      <c r="P10" s="27">
        <v>3.2734612995061148E-2</v>
      </c>
      <c r="Q10" s="27">
        <v>1.5001914442759678E-2</v>
      </c>
      <c r="R10" s="27">
        <v>3.2375886263069004E-2</v>
      </c>
      <c r="S10" s="51"/>
      <c r="T10" s="139"/>
      <c r="U10" s="42" t="s">
        <v>80</v>
      </c>
      <c r="V10" s="27">
        <v>-6.6236226809007915E-3</v>
      </c>
      <c r="W10" s="27">
        <v>2.3248543140338855E-2</v>
      </c>
      <c r="X10" s="27">
        <v>-8.6440952034534354E-4</v>
      </c>
    </row>
    <row r="11" spans="1:27" x14ac:dyDescent="0.2">
      <c r="A11" s="35">
        <v>41</v>
      </c>
      <c r="B11" s="35" t="s">
        <v>44</v>
      </c>
      <c r="C11" s="35" t="s">
        <v>45</v>
      </c>
      <c r="D11" s="35">
        <v>2013</v>
      </c>
      <c r="E11" s="35" t="s">
        <v>46</v>
      </c>
      <c r="F11" s="36">
        <v>6.9108900000000002</v>
      </c>
      <c r="G11" s="37">
        <v>753858</v>
      </c>
      <c r="H11" s="38">
        <v>100</v>
      </c>
      <c r="I11" s="39">
        <v>0.749</v>
      </c>
      <c r="J11" s="7">
        <v>74.19144</v>
      </c>
      <c r="K11" s="7">
        <v>15.916217</v>
      </c>
      <c r="M11" s="44"/>
      <c r="N11" s="139"/>
      <c r="O11" s="42" t="s">
        <v>81</v>
      </c>
      <c r="P11" s="27">
        <v>5.1649578352448728E-3</v>
      </c>
      <c r="Q11" s="27">
        <v>-3.498178532614766E-4</v>
      </c>
      <c r="R11" s="27">
        <v>-5.4380346099685449E-3</v>
      </c>
      <c r="S11" s="51"/>
      <c r="T11" s="139"/>
      <c r="U11" s="42" t="s">
        <v>81</v>
      </c>
      <c r="V11" s="27">
        <v>-1.352497709916845E-2</v>
      </c>
      <c r="W11" s="27">
        <v>-1.632863503931435E-3</v>
      </c>
      <c r="X11" s="27">
        <v>2.224257388582708E-2</v>
      </c>
    </row>
    <row r="12" spans="1:27" x14ac:dyDescent="0.2">
      <c r="A12" s="35">
        <v>43</v>
      </c>
      <c r="B12" s="35" t="s">
        <v>55</v>
      </c>
      <c r="C12" s="35" t="s">
        <v>56</v>
      </c>
      <c r="D12" s="35">
        <v>2013</v>
      </c>
      <c r="E12" s="35" t="s">
        <v>46</v>
      </c>
      <c r="F12" s="36">
        <v>6.1375440000000001</v>
      </c>
      <c r="G12" s="37">
        <v>679213</v>
      </c>
      <c r="H12" s="38">
        <v>100</v>
      </c>
      <c r="I12" s="39">
        <v>0.746</v>
      </c>
      <c r="J12" s="7">
        <v>63.76388</v>
      </c>
      <c r="K12" s="7">
        <v>11.239729000000001</v>
      </c>
      <c r="M12" s="44"/>
      <c r="N12" s="139"/>
      <c r="O12" s="42" t="s">
        <v>82</v>
      </c>
      <c r="P12" s="27">
        <v>-1.3104498499568474E-2</v>
      </c>
      <c r="Q12" s="27">
        <v>-7.1399950105214454E-3</v>
      </c>
      <c r="R12" s="27">
        <v>-9.6147370711314791E-3</v>
      </c>
      <c r="S12" s="51"/>
      <c r="T12" s="139"/>
      <c r="U12" s="42" t="s">
        <v>82</v>
      </c>
      <c r="V12" s="27">
        <v>6.9229966805380502E-3</v>
      </c>
      <c r="W12" s="27">
        <v>-1.9137656782347496E-3</v>
      </c>
      <c r="X12" s="27">
        <v>1.5206230887073442E-2</v>
      </c>
    </row>
    <row r="13" spans="1:27" x14ac:dyDescent="0.2">
      <c r="A13" s="35">
        <v>42</v>
      </c>
      <c r="B13" s="35" t="s">
        <v>61</v>
      </c>
      <c r="C13" s="35" t="s">
        <v>62</v>
      </c>
      <c r="D13" s="35">
        <v>2013</v>
      </c>
      <c r="E13" s="35" t="s">
        <v>46</v>
      </c>
      <c r="F13" s="36">
        <v>6.6386504000000004</v>
      </c>
      <c r="G13" s="37">
        <v>439491</v>
      </c>
      <c r="H13" s="36">
        <v>97.779076000000003</v>
      </c>
      <c r="I13" s="39">
        <v>0.77400000000000002</v>
      </c>
      <c r="J13" s="7">
        <v>86.853920000000002</v>
      </c>
      <c r="K13" s="7">
        <v>21.829433000000002</v>
      </c>
      <c r="M13" s="44"/>
      <c r="N13" s="140"/>
      <c r="O13" s="47" t="s">
        <v>83</v>
      </c>
      <c r="P13" s="32">
        <v>-4.0479654136657925E-2</v>
      </c>
      <c r="Q13" s="32">
        <v>-3.5116403591369159E-3</v>
      </c>
      <c r="R13" s="32">
        <v>-5.7632637689532154E-2</v>
      </c>
      <c r="S13" s="51"/>
      <c r="T13" s="140"/>
      <c r="U13" s="47" t="s">
        <v>83</v>
      </c>
      <c r="V13" s="32">
        <v>5.1506354566845748E-2</v>
      </c>
      <c r="W13" s="32">
        <v>-4.7897517833358876E-3</v>
      </c>
      <c r="X13" s="32">
        <v>-3.158270690411169E-2</v>
      </c>
    </row>
    <row r="14" spans="1:27" x14ac:dyDescent="0.2">
      <c r="A14" s="35">
        <v>41</v>
      </c>
      <c r="B14" s="35" t="s">
        <v>44</v>
      </c>
      <c r="C14" s="35" t="s">
        <v>45</v>
      </c>
      <c r="D14" s="35">
        <v>2014</v>
      </c>
      <c r="E14" s="35" t="s">
        <v>46</v>
      </c>
      <c r="F14" s="36">
        <v>6.9257390000000001</v>
      </c>
      <c r="G14" s="37">
        <v>761692</v>
      </c>
      <c r="H14" s="36">
        <v>98.761889999999994</v>
      </c>
      <c r="I14" s="39">
        <v>0.749</v>
      </c>
      <c r="J14" s="7">
        <v>77.623763999999994</v>
      </c>
      <c r="K14" s="7">
        <v>16.137080999999998</v>
      </c>
      <c r="O14" s="22" t="s">
        <v>72</v>
      </c>
      <c r="P14" s="48">
        <f>AVERAGE(P4:P13)</f>
        <v>-1.3795090975324742E-2</v>
      </c>
      <c r="Q14" s="32">
        <f>AVERAGE(Q4:Q13)</f>
        <v>-7.1607956550504767E-3</v>
      </c>
      <c r="R14" s="32">
        <f>AVERAGE(R4:R13)</f>
        <v>-1.0644438920983259E-2</v>
      </c>
      <c r="S14" s="51"/>
      <c r="T14" s="78"/>
      <c r="U14" s="22" t="s">
        <v>72</v>
      </c>
      <c r="V14" s="84">
        <f>AVERAGE(V4:V13)</f>
        <v>1.5482339128186922E-2</v>
      </c>
      <c r="W14" s="32">
        <f>AVERAGE(W4:W13)</f>
        <v>2.6317925014643549E-2</v>
      </c>
      <c r="X14" s="32">
        <f>AVERAGE(X4:X13)</f>
        <v>5.6833261112866256E-3</v>
      </c>
    </row>
    <row r="15" spans="1:27" x14ac:dyDescent="0.2">
      <c r="A15" s="35">
        <v>43</v>
      </c>
      <c r="B15" s="35" t="s">
        <v>55</v>
      </c>
      <c r="C15" s="35" t="s">
        <v>56</v>
      </c>
      <c r="D15" s="35">
        <v>2014</v>
      </c>
      <c r="E15" s="35" t="s">
        <v>46</v>
      </c>
      <c r="F15" s="36">
        <v>6.178636</v>
      </c>
      <c r="G15" s="37">
        <v>687053</v>
      </c>
      <c r="H15" s="36">
        <v>95.423959999999994</v>
      </c>
      <c r="I15" s="39">
        <v>0.746</v>
      </c>
      <c r="J15" s="7">
        <v>68.587770000000006</v>
      </c>
      <c r="K15" s="7">
        <v>11.180403</v>
      </c>
    </row>
    <row r="16" spans="1:27" x14ac:dyDescent="0.2">
      <c r="A16" s="35">
        <v>42</v>
      </c>
      <c r="B16" s="35" t="s">
        <v>61</v>
      </c>
      <c r="C16" s="35" t="s">
        <v>62</v>
      </c>
      <c r="D16" s="35">
        <v>2014</v>
      </c>
      <c r="E16" s="35" t="s">
        <v>46</v>
      </c>
      <c r="F16" s="36">
        <v>6.6510990000000003</v>
      </c>
      <c r="G16" s="37">
        <v>446299</v>
      </c>
      <c r="H16" s="36">
        <v>97.168989999999994</v>
      </c>
      <c r="I16" s="39">
        <v>0.77400000000000002</v>
      </c>
      <c r="J16" s="7">
        <v>87.148820000000001</v>
      </c>
      <c r="K16" s="7">
        <v>22.727623000000001</v>
      </c>
      <c r="N16" s="137" t="s">
        <v>87</v>
      </c>
      <c r="O16" s="138"/>
      <c r="P16" s="138"/>
      <c r="Q16" s="138"/>
      <c r="R16" s="138"/>
      <c r="S16" s="138"/>
      <c r="T16" s="138"/>
      <c r="U16" s="138"/>
      <c r="V16" s="138"/>
      <c r="W16" s="138"/>
      <c r="X16" s="138"/>
      <c r="Y16" s="138"/>
    </row>
    <row r="17" spans="1:36" x14ac:dyDescent="0.2">
      <c r="A17" s="35">
        <v>41</v>
      </c>
      <c r="B17" s="35" t="s">
        <v>44</v>
      </c>
      <c r="C17" s="35" t="s">
        <v>45</v>
      </c>
      <c r="D17" s="35">
        <v>2015</v>
      </c>
      <c r="E17" s="35" t="s">
        <v>46</v>
      </c>
      <c r="F17" s="36">
        <v>6.9635286000000001</v>
      </c>
      <c r="G17" s="37">
        <v>772190</v>
      </c>
      <c r="H17" s="36">
        <v>97.389274999999998</v>
      </c>
      <c r="I17" s="39">
        <v>0.749</v>
      </c>
      <c r="J17" s="7">
        <v>77.689284999999998</v>
      </c>
      <c r="K17" s="7">
        <v>14.991654</v>
      </c>
      <c r="M17" s="70" t="s">
        <v>71</v>
      </c>
      <c r="N17" s="49">
        <v>2010</v>
      </c>
      <c r="O17" s="49">
        <v>2011</v>
      </c>
      <c r="P17" s="49">
        <v>2012</v>
      </c>
      <c r="Q17" s="49">
        <v>2013</v>
      </c>
      <c r="R17" s="49">
        <v>2014</v>
      </c>
      <c r="S17" s="49">
        <v>2015</v>
      </c>
      <c r="T17" s="49">
        <v>2016</v>
      </c>
      <c r="U17" s="49">
        <v>2017</v>
      </c>
      <c r="V17" s="49">
        <v>2018</v>
      </c>
      <c r="W17" s="49">
        <v>2019</v>
      </c>
      <c r="X17" s="49">
        <v>2020</v>
      </c>
      <c r="Y17" s="50" t="s">
        <v>72</v>
      </c>
    </row>
    <row r="18" spans="1:36" x14ac:dyDescent="0.2">
      <c r="A18" s="35">
        <v>43</v>
      </c>
      <c r="B18" s="35" t="s">
        <v>55</v>
      </c>
      <c r="C18" s="35" t="s">
        <v>56</v>
      </c>
      <c r="D18" s="35">
        <v>2015</v>
      </c>
      <c r="E18" s="35" t="s">
        <v>46</v>
      </c>
      <c r="F18" s="36">
        <v>6.2627053000000004</v>
      </c>
      <c r="G18" s="37">
        <v>699906</v>
      </c>
      <c r="H18" s="36">
        <v>89.200320000000005</v>
      </c>
      <c r="I18" s="39">
        <v>0.746</v>
      </c>
      <c r="J18" s="7">
        <v>71.994575999999995</v>
      </c>
      <c r="K18" s="7">
        <v>10.396917</v>
      </c>
      <c r="M18" s="18" t="s">
        <v>45</v>
      </c>
      <c r="N18" s="19">
        <v>0.99598434000000002</v>
      </c>
      <c r="O18" s="20">
        <v>1</v>
      </c>
      <c r="P18" s="20">
        <v>0.96784789999999998</v>
      </c>
      <c r="Q18" s="20">
        <v>1</v>
      </c>
      <c r="R18" s="20">
        <v>0.98761889999999997</v>
      </c>
      <c r="S18" s="20">
        <v>0.97389274999999997</v>
      </c>
      <c r="T18" s="20">
        <v>0.87544489999999997</v>
      </c>
      <c r="U18" s="20">
        <v>0.90410225</v>
      </c>
      <c r="V18" s="20">
        <v>0.90877189999999997</v>
      </c>
      <c r="W18" s="20">
        <v>0.89686290000000002</v>
      </c>
      <c r="X18" s="21">
        <v>0.86055819999999994</v>
      </c>
      <c r="Y18" s="22">
        <f>AVERAGE(N18:X18)</f>
        <v>0.94282582181818197</v>
      </c>
    </row>
    <row r="19" spans="1:36" x14ac:dyDescent="0.2">
      <c r="A19" s="35">
        <v>42</v>
      </c>
      <c r="B19" s="35" t="s">
        <v>61</v>
      </c>
      <c r="C19" s="35" t="s">
        <v>62</v>
      </c>
      <c r="D19" s="35">
        <v>2015</v>
      </c>
      <c r="E19" s="35" t="s">
        <v>46</v>
      </c>
      <c r="F19" s="36">
        <v>6.7101363999999997</v>
      </c>
      <c r="G19" s="37">
        <v>456444</v>
      </c>
      <c r="H19" s="38">
        <v>100</v>
      </c>
      <c r="I19" s="39">
        <v>0.77400000000000002</v>
      </c>
      <c r="J19" s="7">
        <v>87.494739999999993</v>
      </c>
      <c r="K19" s="7">
        <v>22.350819000000001</v>
      </c>
      <c r="M19" s="18" t="s">
        <v>56</v>
      </c>
      <c r="N19" s="19">
        <v>0.9234154</v>
      </c>
      <c r="O19" s="20">
        <v>0.95072689999999993</v>
      </c>
      <c r="P19" s="20">
        <v>0.8939937</v>
      </c>
      <c r="Q19" s="20">
        <v>1</v>
      </c>
      <c r="R19" s="20">
        <v>0.95423959999999997</v>
      </c>
      <c r="S19" s="20">
        <v>0.8920032</v>
      </c>
      <c r="T19" s="20">
        <v>0.84463220000000006</v>
      </c>
      <c r="U19" s="20">
        <v>0.85730329999999999</v>
      </c>
      <c r="V19" s="20">
        <v>0.85700339999999997</v>
      </c>
      <c r="W19" s="20">
        <v>0.8508844000000001</v>
      </c>
      <c r="X19" s="21">
        <v>0.84789640000000011</v>
      </c>
      <c r="Y19" s="22">
        <f>AVERAGE(N19:X19)</f>
        <v>0.89746350000000019</v>
      </c>
    </row>
    <row r="20" spans="1:36" x14ac:dyDescent="0.2">
      <c r="A20" s="35">
        <v>41</v>
      </c>
      <c r="B20" s="35" t="s">
        <v>44</v>
      </c>
      <c r="C20" s="35" t="s">
        <v>45</v>
      </c>
      <c r="D20" s="35">
        <v>2016</v>
      </c>
      <c r="E20" s="35" t="s">
        <v>46</v>
      </c>
      <c r="F20" s="36">
        <v>6.9699609999999996</v>
      </c>
      <c r="G20" s="37">
        <v>778977</v>
      </c>
      <c r="H20" s="36">
        <v>87.544489999999996</v>
      </c>
      <c r="I20" s="39">
        <v>0.749</v>
      </c>
      <c r="J20" s="7">
        <v>76.695189999999997</v>
      </c>
      <c r="K20" s="7">
        <v>14.577256</v>
      </c>
      <c r="M20" s="18" t="s">
        <v>62</v>
      </c>
      <c r="N20" s="19">
        <v>0.98818343999999991</v>
      </c>
      <c r="O20" s="20">
        <v>1</v>
      </c>
      <c r="P20" s="20">
        <v>0.99970039999999993</v>
      </c>
      <c r="Q20" s="20">
        <v>0.97779075999999998</v>
      </c>
      <c r="R20" s="20">
        <v>0.97168989999999988</v>
      </c>
      <c r="S20" s="20">
        <v>1</v>
      </c>
      <c r="T20" s="20">
        <v>0.92122760000000004</v>
      </c>
      <c r="U20" s="20">
        <v>0.95105316000000006</v>
      </c>
      <c r="V20" s="20">
        <v>0.94588130000000004</v>
      </c>
      <c r="W20" s="20">
        <v>0.93678689999999998</v>
      </c>
      <c r="X20" s="21">
        <v>0.88279740000000007</v>
      </c>
      <c r="Y20" s="22">
        <f>AVERAGE(N20:X20)</f>
        <v>0.96137371454545439</v>
      </c>
    </row>
    <row r="21" spans="1:36" x14ac:dyDescent="0.2">
      <c r="A21" s="35">
        <v>43</v>
      </c>
      <c r="B21" s="35" t="s">
        <v>55</v>
      </c>
      <c r="C21" s="35" t="s">
        <v>56</v>
      </c>
      <c r="D21" s="35">
        <v>2016</v>
      </c>
      <c r="E21" s="35" t="s">
        <v>46</v>
      </c>
      <c r="F21" s="36">
        <v>6.3181953000000002</v>
      </c>
      <c r="G21" s="37">
        <v>709530</v>
      </c>
      <c r="H21" s="36">
        <v>84.463220000000007</v>
      </c>
      <c r="I21" s="39">
        <v>0.746</v>
      </c>
      <c r="J21" s="7">
        <v>72.862200000000001</v>
      </c>
      <c r="K21" s="7">
        <v>9.6138279999999998</v>
      </c>
      <c r="M21" s="55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</row>
    <row r="22" spans="1:36" x14ac:dyDescent="0.2">
      <c r="A22" s="35">
        <v>42</v>
      </c>
      <c r="B22" s="35" t="s">
        <v>61</v>
      </c>
      <c r="C22" s="35" t="s">
        <v>62</v>
      </c>
      <c r="D22" s="35">
        <v>2016</v>
      </c>
      <c r="E22" s="35" t="s">
        <v>46</v>
      </c>
      <c r="F22" s="36">
        <v>6.7477818000000003</v>
      </c>
      <c r="G22" s="37">
        <v>465196</v>
      </c>
      <c r="H22" s="36">
        <v>92.12276</v>
      </c>
      <c r="I22" s="39">
        <v>0.77400000000000002</v>
      </c>
      <c r="J22" s="7">
        <v>88.002269999999996</v>
      </c>
      <c r="K22" s="7">
        <v>21.630289999999999</v>
      </c>
      <c r="N22" s="137" t="s">
        <v>88</v>
      </c>
      <c r="O22" s="138"/>
      <c r="P22" s="138"/>
      <c r="Q22" s="138"/>
      <c r="R22" s="138"/>
      <c r="S22" s="138"/>
      <c r="T22" s="138"/>
      <c r="U22" s="138"/>
      <c r="V22" s="138"/>
      <c r="W22" s="138"/>
      <c r="X22" s="138"/>
      <c r="Y22" s="138"/>
    </row>
    <row r="23" spans="1:36" x14ac:dyDescent="0.2">
      <c r="A23" s="35">
        <v>41</v>
      </c>
      <c r="B23" s="35" t="s">
        <v>44</v>
      </c>
      <c r="C23" s="35" t="s">
        <v>45</v>
      </c>
      <c r="D23" s="35">
        <v>2017</v>
      </c>
      <c r="E23" s="35" t="s">
        <v>46</v>
      </c>
      <c r="F23" s="36">
        <v>6.9728389999999996</v>
      </c>
      <c r="G23" s="37">
        <v>785276</v>
      </c>
      <c r="H23" s="36">
        <v>90.410224999999997</v>
      </c>
      <c r="I23" s="39">
        <v>0.749</v>
      </c>
      <c r="J23" s="7">
        <v>76.187190000000001</v>
      </c>
      <c r="K23" s="7">
        <v>14.137449999999999</v>
      </c>
      <c r="M23" s="70" t="s">
        <v>71</v>
      </c>
      <c r="N23" s="49">
        <v>2010</v>
      </c>
      <c r="O23" s="49">
        <v>2011</v>
      </c>
      <c r="P23" s="49">
        <v>2012</v>
      </c>
      <c r="Q23" s="49">
        <v>2013</v>
      </c>
      <c r="R23" s="49">
        <v>2014</v>
      </c>
      <c r="S23" s="49">
        <v>2015</v>
      </c>
      <c r="T23" s="49">
        <v>2016</v>
      </c>
      <c r="U23" s="49">
        <v>2017</v>
      </c>
      <c r="V23" s="49">
        <v>2018</v>
      </c>
      <c r="W23" s="49">
        <v>2019</v>
      </c>
      <c r="X23" s="49">
        <v>2020</v>
      </c>
      <c r="Y23" s="50" t="s">
        <v>72</v>
      </c>
      <c r="AA23" s="99"/>
      <c r="AB23" s="99"/>
      <c r="AC23" s="99"/>
      <c r="AD23" s="99"/>
      <c r="AE23" s="99"/>
      <c r="AF23" s="99"/>
      <c r="AG23" s="99"/>
      <c r="AH23" s="99"/>
      <c r="AI23" s="99"/>
      <c r="AJ23" s="99"/>
    </row>
    <row r="24" spans="1:36" x14ac:dyDescent="0.2">
      <c r="A24" s="35">
        <v>43</v>
      </c>
      <c r="B24" s="35" t="s">
        <v>55</v>
      </c>
      <c r="C24" s="35" t="s">
        <v>56</v>
      </c>
      <c r="D24" s="35">
        <v>2017</v>
      </c>
      <c r="E24" s="35" t="s">
        <v>46</v>
      </c>
      <c r="F24" s="36">
        <v>6.3194485</v>
      </c>
      <c r="G24" s="37">
        <v>712846</v>
      </c>
      <c r="H24" s="36">
        <v>85.730329999999995</v>
      </c>
      <c r="I24" s="39">
        <v>0.746</v>
      </c>
      <c r="J24" s="7">
        <v>74.556139999999999</v>
      </c>
      <c r="K24" s="7">
        <v>9.2200760000000006</v>
      </c>
      <c r="M24" s="31" t="s">
        <v>45</v>
      </c>
      <c r="N24" s="101">
        <v>68.419569999999993</v>
      </c>
      <c r="O24" s="102">
        <v>70.402114999999995</v>
      </c>
      <c r="P24" s="102">
        <v>73.109690000000001</v>
      </c>
      <c r="Q24" s="102">
        <v>74.19144</v>
      </c>
      <c r="R24" s="102">
        <v>77.623763999999994</v>
      </c>
      <c r="S24" s="102">
        <v>77.689284999999998</v>
      </c>
      <c r="T24" s="102">
        <v>76.695189999999997</v>
      </c>
      <c r="U24" s="102">
        <v>76.187190000000001</v>
      </c>
      <c r="V24" s="102">
        <v>75.156760000000006</v>
      </c>
      <c r="W24" s="102">
        <v>75.677070000000001</v>
      </c>
      <c r="X24" s="103">
        <v>79.574920000000006</v>
      </c>
      <c r="Y24" s="64">
        <f>AVERAGE(N24:X24)</f>
        <v>74.975181272727255</v>
      </c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</row>
    <row r="25" spans="1:36" x14ac:dyDescent="0.2">
      <c r="A25" s="35">
        <v>42</v>
      </c>
      <c r="B25" s="35" t="s">
        <v>61</v>
      </c>
      <c r="C25" s="35" t="s">
        <v>62</v>
      </c>
      <c r="D25" s="35">
        <v>2017</v>
      </c>
      <c r="E25" s="35" t="s">
        <v>46</v>
      </c>
      <c r="F25" s="36">
        <v>6.7580952999999999</v>
      </c>
      <c r="G25" s="37">
        <v>472036</v>
      </c>
      <c r="H25" s="36">
        <v>95.105316000000002</v>
      </c>
      <c r="I25" s="39">
        <v>0.77400000000000002</v>
      </c>
      <c r="J25" s="7">
        <v>87.926199999999994</v>
      </c>
      <c r="K25" s="7">
        <v>21.591671000000002</v>
      </c>
      <c r="M25" s="31" t="s">
        <v>56</v>
      </c>
      <c r="N25" s="101">
        <v>57.196120000000001</v>
      </c>
      <c r="O25" s="102">
        <v>60.230820000000001</v>
      </c>
      <c r="P25" s="102">
        <v>62.185116000000001</v>
      </c>
      <c r="Q25" s="102">
        <v>63.76388</v>
      </c>
      <c r="R25" s="102">
        <v>68.587770000000006</v>
      </c>
      <c r="S25" s="102">
        <v>71.994575999999995</v>
      </c>
      <c r="T25" s="102">
        <v>72.862200000000001</v>
      </c>
      <c r="U25" s="102">
        <v>74.556139999999999</v>
      </c>
      <c r="V25" s="102">
        <v>74.434399999999997</v>
      </c>
      <c r="W25" s="102">
        <v>74.29195</v>
      </c>
      <c r="X25" s="103">
        <v>73.936109999999999</v>
      </c>
      <c r="Y25" s="64">
        <f>AVERAGE(N25:X25)</f>
        <v>68.54900745454546</v>
      </c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</row>
    <row r="26" spans="1:36" x14ac:dyDescent="0.2">
      <c r="A26" s="35">
        <v>41</v>
      </c>
      <c r="B26" s="35" t="s">
        <v>44</v>
      </c>
      <c r="C26" s="35" t="s">
        <v>45</v>
      </c>
      <c r="D26" s="35">
        <v>2018</v>
      </c>
      <c r="E26" s="35" t="s">
        <v>46</v>
      </c>
      <c r="F26" s="36">
        <v>6.9710140000000003</v>
      </c>
      <c r="G26" s="37">
        <v>791136</v>
      </c>
      <c r="H26" s="36">
        <v>90.877189999999999</v>
      </c>
      <c r="I26" s="39">
        <v>0.749</v>
      </c>
      <c r="J26" s="7">
        <v>75.156760000000006</v>
      </c>
      <c r="K26" s="7">
        <v>14.166810999999999</v>
      </c>
      <c r="M26" s="31" t="s">
        <v>62</v>
      </c>
      <c r="N26" s="101">
        <v>83.634140000000002</v>
      </c>
      <c r="O26" s="102">
        <v>82.564880000000002</v>
      </c>
      <c r="P26" s="102">
        <v>85.751045000000005</v>
      </c>
      <c r="Q26" s="102">
        <v>86.853920000000002</v>
      </c>
      <c r="R26" s="102">
        <v>87.148820000000001</v>
      </c>
      <c r="S26" s="102">
        <v>87.494739999999993</v>
      </c>
      <c r="T26" s="102">
        <v>88.002269999999996</v>
      </c>
      <c r="U26" s="102">
        <v>87.926199999999994</v>
      </c>
      <c r="V26" s="102">
        <v>89.881905000000003</v>
      </c>
      <c r="W26" s="102">
        <v>91.248670000000004</v>
      </c>
      <c r="X26" s="103">
        <v>88.366789999999995</v>
      </c>
      <c r="Y26" s="64">
        <f>AVERAGE(N26:X26)</f>
        <v>87.170307272727271</v>
      </c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</row>
    <row r="27" spans="1:36" x14ac:dyDescent="0.2">
      <c r="A27" s="35">
        <v>43</v>
      </c>
      <c r="B27" s="35" t="s">
        <v>55</v>
      </c>
      <c r="C27" s="35" t="s">
        <v>56</v>
      </c>
      <c r="D27" s="35">
        <v>2018</v>
      </c>
      <c r="E27" s="35" t="s">
        <v>46</v>
      </c>
      <c r="F27" s="36">
        <v>6.3071130000000002</v>
      </c>
      <c r="G27" s="37">
        <v>714571</v>
      </c>
      <c r="H27" s="36">
        <v>85.700339999999997</v>
      </c>
      <c r="I27" s="39">
        <v>0.746</v>
      </c>
      <c r="J27" s="7">
        <v>74.434399999999997</v>
      </c>
      <c r="K27" s="7">
        <v>8.832554</v>
      </c>
    </row>
    <row r="28" spans="1:36" x14ac:dyDescent="0.2">
      <c r="A28" s="35">
        <v>42</v>
      </c>
      <c r="B28" s="35" t="s">
        <v>61</v>
      </c>
      <c r="C28" s="35" t="s">
        <v>62</v>
      </c>
      <c r="D28" s="35">
        <v>2018</v>
      </c>
      <c r="E28" s="35" t="s">
        <v>46</v>
      </c>
      <c r="F28" s="36">
        <v>6.7750890000000004</v>
      </c>
      <c r="G28" s="37">
        <v>479371</v>
      </c>
      <c r="H28" s="36">
        <v>94.588130000000007</v>
      </c>
      <c r="I28" s="39">
        <v>0.77400000000000002</v>
      </c>
      <c r="J28" s="7">
        <v>89.881905000000003</v>
      </c>
      <c r="K28" s="7">
        <v>21.324214999999999</v>
      </c>
      <c r="N28" s="137" t="s">
        <v>89</v>
      </c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</row>
    <row r="29" spans="1:36" x14ac:dyDescent="0.2">
      <c r="A29" s="35">
        <v>41</v>
      </c>
      <c r="B29" s="35" t="s">
        <v>44</v>
      </c>
      <c r="C29" s="35" t="s">
        <v>45</v>
      </c>
      <c r="D29" s="35">
        <v>2019</v>
      </c>
      <c r="E29" s="35" t="s">
        <v>46</v>
      </c>
      <c r="F29" s="36">
        <v>6.9230976000000002</v>
      </c>
      <c r="G29" s="37">
        <v>791584</v>
      </c>
      <c r="H29" s="36">
        <v>89.68629</v>
      </c>
      <c r="I29" s="39">
        <v>0.749</v>
      </c>
      <c r="J29" s="7">
        <v>75.677070000000001</v>
      </c>
      <c r="K29" s="7">
        <v>14.037836</v>
      </c>
      <c r="M29" s="70" t="s">
        <v>71</v>
      </c>
      <c r="N29" s="49">
        <v>2010</v>
      </c>
      <c r="O29" s="49">
        <v>2011</v>
      </c>
      <c r="P29" s="49">
        <v>2012</v>
      </c>
      <c r="Q29" s="49">
        <v>2013</v>
      </c>
      <c r="R29" s="49">
        <v>2014</v>
      </c>
      <c r="S29" s="49">
        <v>2015</v>
      </c>
      <c r="T29" s="49">
        <v>2016</v>
      </c>
      <c r="U29" s="49">
        <v>2017</v>
      </c>
      <c r="V29" s="49">
        <v>2018</v>
      </c>
      <c r="W29" s="49">
        <v>2019</v>
      </c>
      <c r="X29" s="49">
        <v>2020</v>
      </c>
      <c r="Y29" s="50" t="s">
        <v>72</v>
      </c>
    </row>
    <row r="30" spans="1:36" x14ac:dyDescent="0.2">
      <c r="A30" s="35">
        <v>43</v>
      </c>
      <c r="B30" s="35" t="s">
        <v>55</v>
      </c>
      <c r="C30" s="35" t="s">
        <v>56</v>
      </c>
      <c r="D30" s="35">
        <v>2019</v>
      </c>
      <c r="E30" s="35" t="s">
        <v>46</v>
      </c>
      <c r="F30" s="36">
        <v>6.271293</v>
      </c>
      <c r="G30" s="37">
        <v>713500</v>
      </c>
      <c r="H30" s="36">
        <v>85.088440000000006</v>
      </c>
      <c r="I30" s="39">
        <v>0.746</v>
      </c>
      <c r="J30" s="7">
        <v>74.29195</v>
      </c>
      <c r="K30" s="7">
        <v>8.3731100000000005</v>
      </c>
      <c r="M30" s="31" t="s">
        <v>45</v>
      </c>
      <c r="N30" s="101">
        <v>14.586592</v>
      </c>
      <c r="O30" s="102">
        <v>15.836319</v>
      </c>
      <c r="P30" s="102">
        <v>16.47983</v>
      </c>
      <c r="Q30" s="102">
        <v>15.916217</v>
      </c>
      <c r="R30" s="102">
        <v>16.137080999999998</v>
      </c>
      <c r="S30" s="102">
        <v>14.991654</v>
      </c>
      <c r="T30" s="102">
        <v>14.577256</v>
      </c>
      <c r="U30" s="102">
        <v>14.137449999999999</v>
      </c>
      <c r="V30" s="102">
        <v>14.166810999999999</v>
      </c>
      <c r="W30" s="102">
        <v>14.037836</v>
      </c>
      <c r="X30" s="103">
        <v>14.076649</v>
      </c>
      <c r="Y30" s="64">
        <f>AVERAGE(N30:X30)</f>
        <v>14.994881363636363</v>
      </c>
    </row>
    <row r="31" spans="1:36" x14ac:dyDescent="0.2">
      <c r="A31" s="35">
        <v>42</v>
      </c>
      <c r="B31" s="35" t="s">
        <v>61</v>
      </c>
      <c r="C31" s="35" t="s">
        <v>62</v>
      </c>
      <c r="D31" s="35">
        <v>2019</v>
      </c>
      <c r="E31" s="35" t="s">
        <v>46</v>
      </c>
      <c r="F31" s="36">
        <v>6.7656574000000003</v>
      </c>
      <c r="G31" s="37">
        <v>484745</v>
      </c>
      <c r="H31" s="36">
        <v>93.678690000000003</v>
      </c>
      <c r="I31" s="39">
        <v>0.77400000000000002</v>
      </c>
      <c r="J31" s="7">
        <v>91.248670000000004</v>
      </c>
      <c r="K31" s="7">
        <v>20.527905000000001</v>
      </c>
      <c r="M31" s="31" t="s">
        <v>56</v>
      </c>
      <c r="N31" s="101">
        <v>10.412452</v>
      </c>
      <c r="O31" s="102">
        <v>10.821649000000001</v>
      </c>
      <c r="P31" s="102">
        <v>13.419998</v>
      </c>
      <c r="Q31" s="102">
        <v>11.239729000000001</v>
      </c>
      <c r="R31" s="102">
        <v>11.180403</v>
      </c>
      <c r="S31" s="102">
        <v>10.396917</v>
      </c>
      <c r="T31" s="102">
        <v>9.6138279999999998</v>
      </c>
      <c r="U31" s="102">
        <v>9.2200760000000006</v>
      </c>
      <c r="V31" s="102">
        <v>8.832554</v>
      </c>
      <c r="W31" s="102">
        <v>8.3731100000000005</v>
      </c>
      <c r="X31" s="103">
        <v>8.5675720000000002</v>
      </c>
      <c r="Y31" s="64">
        <f>AVERAGE(N31:X31)</f>
        <v>10.188935272727273</v>
      </c>
    </row>
    <row r="32" spans="1:36" x14ac:dyDescent="0.2">
      <c r="A32" s="35">
        <v>41</v>
      </c>
      <c r="B32" s="35" t="s">
        <v>44</v>
      </c>
      <c r="C32" s="35" t="s">
        <v>45</v>
      </c>
      <c r="D32" s="35">
        <v>2020</v>
      </c>
      <c r="E32" s="35" t="s">
        <v>46</v>
      </c>
      <c r="F32" s="36">
        <v>6.8489360000000001</v>
      </c>
      <c r="G32" s="37">
        <v>788781</v>
      </c>
      <c r="H32" s="36">
        <v>86.055819999999997</v>
      </c>
      <c r="I32" s="39">
        <v>0.749</v>
      </c>
      <c r="J32" s="7">
        <v>79.574920000000006</v>
      </c>
      <c r="K32" s="7">
        <v>14.076649</v>
      </c>
      <c r="M32" s="31" t="s">
        <v>62</v>
      </c>
      <c r="N32" s="101">
        <v>83.634140000000002</v>
      </c>
      <c r="O32" s="102">
        <v>82.564880000000002</v>
      </c>
      <c r="P32" s="102">
        <v>85.751045000000005</v>
      </c>
      <c r="Q32" s="102">
        <v>86.853920000000002</v>
      </c>
      <c r="R32" s="102">
        <v>87.148820000000001</v>
      </c>
      <c r="S32" s="102">
        <v>87.494739999999993</v>
      </c>
      <c r="T32" s="102">
        <v>88.002269999999996</v>
      </c>
      <c r="U32" s="102">
        <v>87.926199999999994</v>
      </c>
      <c r="V32" s="102">
        <v>89.881905000000003</v>
      </c>
      <c r="W32" s="102">
        <v>91.248670000000004</v>
      </c>
      <c r="X32" s="103">
        <v>88.366789999999995</v>
      </c>
      <c r="Y32" s="64">
        <f>AVERAGE(N32:X32)</f>
        <v>87.170307272727271</v>
      </c>
    </row>
    <row r="33" spans="1:11" x14ac:dyDescent="0.2">
      <c r="A33" s="35">
        <v>43</v>
      </c>
      <c r="B33" s="35" t="s">
        <v>55</v>
      </c>
      <c r="C33" s="35" t="s">
        <v>56</v>
      </c>
      <c r="D33" s="35">
        <v>2020</v>
      </c>
      <c r="E33" s="35" t="s">
        <v>46</v>
      </c>
      <c r="F33" s="36">
        <v>6.1985440000000001</v>
      </c>
      <c r="G33" s="37">
        <v>708058</v>
      </c>
      <c r="H33" s="36">
        <v>84.789640000000006</v>
      </c>
      <c r="I33" s="39">
        <v>0.746</v>
      </c>
      <c r="J33" s="7">
        <v>73.936109999999999</v>
      </c>
      <c r="K33" s="7">
        <v>8.5675720000000002</v>
      </c>
    </row>
    <row r="34" spans="1:11" x14ac:dyDescent="0.2">
      <c r="A34" s="35">
        <v>42</v>
      </c>
      <c r="B34" s="35" t="s">
        <v>61</v>
      </c>
      <c r="C34" s="35" t="s">
        <v>62</v>
      </c>
      <c r="D34" s="35">
        <v>2020</v>
      </c>
      <c r="E34" s="35" t="s">
        <v>46</v>
      </c>
      <c r="F34" s="36">
        <v>6.7092432999999998</v>
      </c>
      <c r="G34" s="37">
        <v>486588</v>
      </c>
      <c r="H34" s="36">
        <v>88.279740000000004</v>
      </c>
      <c r="I34" s="39">
        <v>0.77400000000000002</v>
      </c>
      <c r="J34" s="7">
        <v>88.366789999999995</v>
      </c>
      <c r="K34" s="7">
        <v>20.556362</v>
      </c>
    </row>
    <row r="35" spans="1:11" x14ac:dyDescent="0.2">
      <c r="A35" s="23"/>
      <c r="B35" s="23"/>
      <c r="C35" s="23"/>
      <c r="D35" s="23"/>
      <c r="E35" s="23"/>
      <c r="F35" s="23"/>
      <c r="G35" s="23"/>
      <c r="H35" s="23"/>
      <c r="I35" s="23"/>
      <c r="J35" s="55"/>
      <c r="K35" s="55"/>
    </row>
    <row r="36" spans="1:11" x14ac:dyDescent="0.2">
      <c r="A36" s="23"/>
      <c r="B36" s="23"/>
      <c r="C36" s="23"/>
      <c r="D36" s="23"/>
      <c r="E36" s="23"/>
      <c r="F36" s="23"/>
      <c r="G36" s="23"/>
      <c r="H36" s="23"/>
      <c r="I36" s="23"/>
      <c r="J36" s="55"/>
      <c r="K36" s="55"/>
    </row>
    <row r="37" spans="1:11" x14ac:dyDescent="0.2">
      <c r="A37" s="23"/>
      <c r="B37" s="23"/>
      <c r="C37" s="23"/>
      <c r="D37" s="23"/>
      <c r="E37" s="23"/>
      <c r="F37" s="23"/>
      <c r="G37" s="23"/>
      <c r="H37" s="23"/>
      <c r="I37" s="23"/>
      <c r="J37" s="55"/>
      <c r="K37" s="55"/>
    </row>
    <row r="38" spans="1:11" x14ac:dyDescent="0.2">
      <c r="A38" s="23"/>
      <c r="B38" s="23"/>
      <c r="C38" s="23"/>
      <c r="D38" s="23"/>
      <c r="E38" s="23"/>
      <c r="F38" s="23"/>
      <c r="G38" s="23"/>
      <c r="H38" s="23"/>
      <c r="I38" s="23"/>
      <c r="J38" s="55"/>
      <c r="K38" s="55"/>
    </row>
    <row r="39" spans="1:11" x14ac:dyDescent="0.2">
      <c r="A39" s="23"/>
      <c r="B39" s="23"/>
      <c r="C39" s="23"/>
      <c r="D39" s="23"/>
      <c r="E39" s="23"/>
      <c r="F39" s="23"/>
      <c r="G39" s="23"/>
      <c r="H39" s="23"/>
      <c r="I39" s="23"/>
      <c r="J39" s="55"/>
      <c r="K39" s="55"/>
    </row>
    <row r="40" spans="1:11" x14ac:dyDescent="0.2">
      <c r="A40" s="23"/>
      <c r="B40" s="23"/>
      <c r="C40" s="23"/>
      <c r="D40" s="23"/>
      <c r="E40" s="23"/>
      <c r="F40" s="23"/>
      <c r="G40" s="23"/>
      <c r="H40" s="23"/>
      <c r="I40" s="23"/>
      <c r="J40" s="55"/>
      <c r="K40" s="55"/>
    </row>
    <row r="41" spans="1:11" x14ac:dyDescent="0.2">
      <c r="A41" s="23"/>
      <c r="B41" s="23"/>
      <c r="C41" s="23"/>
      <c r="D41" s="23"/>
      <c r="E41" s="23"/>
      <c r="F41" s="23"/>
      <c r="G41" s="23"/>
      <c r="H41" s="23"/>
      <c r="I41" s="23"/>
      <c r="J41" s="55"/>
      <c r="K41" s="55"/>
    </row>
    <row r="42" spans="1:11" x14ac:dyDescent="0.2">
      <c r="A42" s="23"/>
      <c r="B42" s="23"/>
      <c r="C42" s="23"/>
      <c r="D42" s="23"/>
      <c r="E42" s="23"/>
      <c r="F42" s="23"/>
      <c r="G42" s="23"/>
      <c r="H42" s="23"/>
      <c r="I42" s="23"/>
      <c r="J42" s="55"/>
      <c r="K42" s="55"/>
    </row>
    <row r="43" spans="1:1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55"/>
      <c r="K43" s="55"/>
    </row>
    <row r="44" spans="1:11" x14ac:dyDescent="0.2">
      <c r="A44" s="23"/>
      <c r="B44" s="23"/>
      <c r="C44" s="23"/>
      <c r="D44" s="23"/>
      <c r="E44" s="23"/>
      <c r="F44" s="23"/>
      <c r="G44" s="23"/>
      <c r="H44" s="23"/>
      <c r="I44" s="23"/>
      <c r="J44" s="55"/>
      <c r="K44" s="55"/>
    </row>
    <row r="45" spans="1:11" x14ac:dyDescent="0.2">
      <c r="A45" s="23"/>
      <c r="B45" s="23"/>
      <c r="C45" s="23"/>
      <c r="D45" s="23"/>
      <c r="E45" s="23"/>
      <c r="F45" s="23"/>
      <c r="G45" s="23"/>
      <c r="H45" s="23"/>
      <c r="I45" s="23"/>
      <c r="J45" s="55"/>
      <c r="K45" s="55"/>
    </row>
    <row r="46" spans="1:11" x14ac:dyDescent="0.2">
      <c r="A46" s="23"/>
      <c r="B46" s="23"/>
      <c r="C46" s="23"/>
      <c r="D46" s="23"/>
      <c r="E46" s="23"/>
      <c r="F46" s="23"/>
      <c r="G46" s="23"/>
      <c r="H46" s="23"/>
      <c r="I46" s="23"/>
      <c r="J46" s="55"/>
      <c r="K46" s="55"/>
    </row>
    <row r="47" spans="1:11" x14ac:dyDescent="0.2">
      <c r="A47" s="23"/>
      <c r="B47" s="23"/>
      <c r="C47" s="23"/>
      <c r="D47" s="23"/>
      <c r="E47" s="23"/>
      <c r="F47" s="23"/>
      <c r="G47" s="23"/>
      <c r="H47" s="23"/>
      <c r="I47" s="23"/>
      <c r="J47" s="55"/>
      <c r="K47" s="55"/>
    </row>
    <row r="48" spans="1:11" x14ac:dyDescent="0.2">
      <c r="A48" s="23"/>
      <c r="B48" s="23"/>
      <c r="C48" s="23"/>
      <c r="D48" s="23"/>
      <c r="E48" s="23"/>
      <c r="F48" s="23"/>
      <c r="G48" s="23"/>
      <c r="H48" s="23"/>
      <c r="I48" s="23"/>
      <c r="J48" s="55"/>
      <c r="K48" s="55"/>
    </row>
    <row r="49" spans="1:11" x14ac:dyDescent="0.2">
      <c r="A49" s="23"/>
      <c r="B49" s="23"/>
      <c r="C49" s="23"/>
      <c r="D49" s="23"/>
      <c r="E49" s="23"/>
      <c r="F49" s="23"/>
      <c r="G49" s="23"/>
      <c r="H49" s="23"/>
      <c r="I49" s="23"/>
      <c r="J49" s="55"/>
      <c r="K49" s="55"/>
    </row>
    <row r="50" spans="1:11" x14ac:dyDescent="0.2">
      <c r="A50" s="23"/>
      <c r="B50" s="23"/>
      <c r="C50" s="23"/>
      <c r="D50" s="23"/>
      <c r="E50" s="23"/>
      <c r="F50" s="23"/>
      <c r="G50" s="23"/>
      <c r="H50" s="23"/>
      <c r="I50" s="23"/>
      <c r="J50" s="55"/>
      <c r="K50" s="55"/>
    </row>
    <row r="51" spans="1:11" x14ac:dyDescent="0.2">
      <c r="A51" s="23"/>
      <c r="B51" s="23"/>
      <c r="C51" s="23"/>
      <c r="D51" s="23"/>
      <c r="E51" s="23"/>
      <c r="F51" s="23"/>
      <c r="G51" s="23"/>
      <c r="H51" s="23"/>
      <c r="I51" s="23"/>
      <c r="J51" s="55"/>
      <c r="K51" s="55"/>
    </row>
    <row r="52" spans="1:11" x14ac:dyDescent="0.2">
      <c r="A52" s="23"/>
      <c r="B52" s="23"/>
      <c r="C52" s="23"/>
      <c r="D52" s="23"/>
      <c r="E52" s="23"/>
      <c r="F52" s="23"/>
      <c r="G52" s="23"/>
      <c r="H52" s="23"/>
      <c r="I52" s="23"/>
      <c r="J52" s="55"/>
      <c r="K52" s="55"/>
    </row>
    <row r="53" spans="1:11" x14ac:dyDescent="0.2">
      <c r="A53" s="23"/>
      <c r="B53" s="23"/>
      <c r="C53" s="23"/>
      <c r="D53" s="23"/>
      <c r="E53" s="23"/>
      <c r="F53" s="23"/>
      <c r="G53" s="23"/>
      <c r="H53" s="23"/>
      <c r="I53" s="23"/>
      <c r="J53" s="55"/>
      <c r="K53" s="55"/>
    </row>
    <row r="54" spans="1:11" x14ac:dyDescent="0.2">
      <c r="A54" s="23"/>
      <c r="B54" s="23"/>
      <c r="C54" s="23"/>
      <c r="D54" s="23"/>
      <c r="E54" s="23"/>
      <c r="F54" s="23"/>
      <c r="G54" s="23"/>
      <c r="H54" s="23"/>
      <c r="I54" s="23"/>
      <c r="J54" s="55"/>
      <c r="K54" s="55"/>
    </row>
    <row r="55" spans="1:11" x14ac:dyDescent="0.2">
      <c r="A55" s="23"/>
      <c r="B55" s="23"/>
      <c r="C55" s="23"/>
      <c r="D55" s="23"/>
      <c r="E55" s="23"/>
      <c r="F55" s="23"/>
      <c r="G55" s="23"/>
      <c r="H55" s="23"/>
      <c r="I55" s="23"/>
      <c r="J55" s="55"/>
      <c r="K55" s="55"/>
    </row>
    <row r="56" spans="1:11" x14ac:dyDescent="0.2">
      <c r="A56" s="23"/>
      <c r="B56" s="23"/>
      <c r="C56" s="23"/>
      <c r="D56" s="23"/>
      <c r="E56" s="23"/>
      <c r="F56" s="23"/>
      <c r="G56" s="23"/>
      <c r="H56" s="23"/>
      <c r="I56" s="23"/>
      <c r="J56" s="55"/>
      <c r="K56" s="55"/>
    </row>
    <row r="57" spans="1:11" x14ac:dyDescent="0.2">
      <c r="A57" s="23"/>
      <c r="B57" s="23"/>
      <c r="C57" s="23"/>
      <c r="D57" s="23"/>
      <c r="E57" s="23"/>
      <c r="F57" s="23"/>
      <c r="G57" s="23"/>
      <c r="H57" s="23"/>
      <c r="I57" s="23"/>
      <c r="J57" s="55"/>
      <c r="K57" s="55"/>
    </row>
    <row r="58" spans="1:11" x14ac:dyDescent="0.2">
      <c r="A58" s="23"/>
      <c r="B58" s="23"/>
      <c r="C58" s="23"/>
      <c r="D58" s="23"/>
      <c r="E58" s="23"/>
      <c r="F58" s="23"/>
      <c r="G58" s="23"/>
      <c r="H58" s="23"/>
      <c r="I58" s="23"/>
      <c r="J58" s="55"/>
      <c r="K58" s="55"/>
    </row>
    <row r="59" spans="1:11" x14ac:dyDescent="0.2">
      <c r="A59" s="23"/>
      <c r="B59" s="23"/>
      <c r="C59" s="23"/>
      <c r="D59" s="23"/>
      <c r="E59" s="23"/>
      <c r="F59" s="23"/>
      <c r="G59" s="23"/>
      <c r="H59" s="23"/>
      <c r="I59" s="23"/>
      <c r="J59" s="55"/>
      <c r="K59" s="55"/>
    </row>
    <row r="60" spans="1:11" x14ac:dyDescent="0.2">
      <c r="A60" s="23"/>
      <c r="B60" s="23"/>
      <c r="C60" s="23"/>
      <c r="D60" s="23"/>
      <c r="E60" s="23"/>
      <c r="F60" s="23"/>
      <c r="G60" s="23"/>
      <c r="H60" s="23"/>
      <c r="I60" s="23"/>
      <c r="J60" s="55"/>
      <c r="K60" s="55"/>
    </row>
    <row r="61" spans="1:11" x14ac:dyDescent="0.2">
      <c r="A61" s="23"/>
      <c r="B61" s="23"/>
      <c r="C61" s="23"/>
      <c r="D61" s="23"/>
      <c r="E61" s="23"/>
      <c r="F61" s="23"/>
      <c r="G61" s="23"/>
      <c r="H61" s="23"/>
      <c r="I61" s="23"/>
      <c r="J61" s="55"/>
      <c r="K61" s="55"/>
    </row>
    <row r="62" spans="1:11" x14ac:dyDescent="0.2">
      <c r="A62" s="23"/>
      <c r="B62" s="23"/>
      <c r="C62" s="23"/>
      <c r="D62" s="23"/>
      <c r="E62" s="23"/>
      <c r="F62" s="23"/>
      <c r="G62" s="23"/>
      <c r="H62" s="23"/>
      <c r="I62" s="23"/>
      <c r="J62" s="55"/>
      <c r="K62" s="55"/>
    </row>
    <row r="63" spans="1:11" x14ac:dyDescent="0.2">
      <c r="A63" s="23"/>
      <c r="B63" s="23"/>
      <c r="C63" s="23"/>
      <c r="D63" s="23"/>
      <c r="E63" s="23"/>
      <c r="F63" s="23"/>
      <c r="G63" s="23"/>
      <c r="H63" s="23"/>
      <c r="I63" s="23"/>
      <c r="J63" s="55"/>
      <c r="K63" s="55"/>
    </row>
    <row r="64" spans="1:11" x14ac:dyDescent="0.2">
      <c r="A64" s="23"/>
      <c r="B64" s="23"/>
      <c r="C64" s="23"/>
      <c r="D64" s="23"/>
      <c r="E64" s="23"/>
      <c r="F64" s="23"/>
      <c r="G64" s="23"/>
      <c r="H64" s="23"/>
      <c r="I64" s="23"/>
      <c r="J64" s="55"/>
      <c r="K64" s="55"/>
    </row>
    <row r="65" spans="1:11" x14ac:dyDescent="0.2">
      <c r="A65" s="23"/>
      <c r="B65" s="23"/>
      <c r="C65" s="23"/>
      <c r="D65" s="23"/>
      <c r="E65" s="23"/>
      <c r="F65" s="23"/>
      <c r="G65" s="23"/>
      <c r="H65" s="23"/>
      <c r="I65" s="23"/>
      <c r="J65" s="55"/>
      <c r="K65" s="55"/>
    </row>
    <row r="66" spans="1:11" x14ac:dyDescent="0.2">
      <c r="A66" s="23"/>
      <c r="B66" s="23"/>
      <c r="C66" s="23"/>
      <c r="D66" s="23"/>
      <c r="E66" s="23"/>
      <c r="F66" s="23"/>
      <c r="G66" s="23"/>
      <c r="H66" s="23"/>
      <c r="I66" s="23"/>
      <c r="J66" s="55"/>
      <c r="K66" s="55"/>
    </row>
    <row r="67" spans="1:11" x14ac:dyDescent="0.2">
      <c r="A67" s="23"/>
      <c r="B67" s="23"/>
      <c r="C67" s="23"/>
      <c r="D67" s="23"/>
      <c r="E67" s="23"/>
      <c r="F67" s="23"/>
      <c r="G67" s="23"/>
      <c r="H67" s="23"/>
      <c r="I67" s="23"/>
      <c r="J67" s="55"/>
      <c r="K67" s="55"/>
    </row>
    <row r="68" spans="1:11" x14ac:dyDescent="0.2">
      <c r="A68" s="23"/>
      <c r="B68" s="23"/>
      <c r="C68" s="23"/>
      <c r="D68" s="23"/>
      <c r="E68" s="23"/>
      <c r="F68" s="23"/>
      <c r="G68" s="23"/>
      <c r="H68" s="23"/>
      <c r="I68" s="23"/>
      <c r="J68" s="55"/>
      <c r="K68" s="55"/>
    </row>
    <row r="69" spans="1:11" x14ac:dyDescent="0.2">
      <c r="A69" s="23"/>
      <c r="B69" s="23"/>
      <c r="C69" s="23"/>
      <c r="D69" s="23"/>
      <c r="E69" s="23"/>
      <c r="F69" s="23"/>
      <c r="G69" s="23"/>
      <c r="H69" s="23"/>
      <c r="I69" s="23"/>
      <c r="J69" s="55"/>
      <c r="K69" s="55"/>
    </row>
    <row r="70" spans="1:11" x14ac:dyDescent="0.2">
      <c r="A70" s="23"/>
      <c r="B70" s="23"/>
      <c r="C70" s="23"/>
      <c r="D70" s="23"/>
      <c r="E70" s="23"/>
      <c r="F70" s="23"/>
      <c r="G70" s="23"/>
      <c r="H70" s="23"/>
      <c r="I70" s="23"/>
      <c r="J70" s="55"/>
      <c r="K70" s="55"/>
    </row>
    <row r="71" spans="1:11" x14ac:dyDescent="0.2">
      <c r="A71" s="23"/>
      <c r="B71" s="23"/>
      <c r="C71" s="23"/>
      <c r="D71" s="23"/>
      <c r="E71" s="23"/>
      <c r="F71" s="23"/>
      <c r="G71" s="23"/>
      <c r="H71" s="23"/>
      <c r="I71" s="23"/>
      <c r="J71" s="55"/>
      <c r="K71" s="55"/>
    </row>
    <row r="72" spans="1:11" x14ac:dyDescent="0.2">
      <c r="A72" s="23"/>
      <c r="B72" s="23"/>
      <c r="C72" s="23"/>
      <c r="D72" s="23"/>
      <c r="E72" s="23"/>
      <c r="F72" s="23"/>
      <c r="G72" s="23"/>
      <c r="H72" s="23"/>
      <c r="I72" s="23"/>
      <c r="J72" s="55"/>
      <c r="K72" s="55"/>
    </row>
    <row r="73" spans="1:11" x14ac:dyDescent="0.2">
      <c r="A73" s="23"/>
      <c r="B73" s="23"/>
      <c r="C73" s="23"/>
      <c r="D73" s="23"/>
      <c r="E73" s="23"/>
      <c r="F73" s="23"/>
      <c r="G73" s="23"/>
      <c r="H73" s="23"/>
      <c r="I73" s="23"/>
      <c r="J73" s="55"/>
      <c r="K73" s="55"/>
    </row>
    <row r="74" spans="1:11" x14ac:dyDescent="0.2">
      <c r="A74" s="23"/>
      <c r="B74" s="23"/>
      <c r="C74" s="23"/>
      <c r="D74" s="23"/>
      <c r="E74" s="23"/>
      <c r="F74" s="23"/>
      <c r="G74" s="23"/>
      <c r="H74" s="23"/>
      <c r="I74" s="23"/>
      <c r="J74" s="55"/>
      <c r="K74" s="55"/>
    </row>
    <row r="75" spans="1:11" x14ac:dyDescent="0.2">
      <c r="A75" s="23"/>
      <c r="B75" s="23"/>
      <c r="C75" s="23"/>
      <c r="D75" s="23"/>
      <c r="E75" s="23"/>
      <c r="F75" s="23"/>
      <c r="G75" s="23"/>
      <c r="H75" s="23"/>
      <c r="I75" s="23"/>
      <c r="J75" s="55"/>
      <c r="K75" s="55"/>
    </row>
    <row r="76" spans="1:11" x14ac:dyDescent="0.2">
      <c r="A76" s="23"/>
      <c r="B76" s="23"/>
      <c r="C76" s="23"/>
      <c r="D76" s="23"/>
      <c r="E76" s="23"/>
      <c r="F76" s="23"/>
      <c r="G76" s="23"/>
      <c r="H76" s="23"/>
      <c r="I76" s="23"/>
      <c r="J76" s="55"/>
      <c r="K76" s="55"/>
    </row>
    <row r="77" spans="1:11" x14ac:dyDescent="0.2">
      <c r="A77" s="23"/>
      <c r="B77" s="23"/>
      <c r="C77" s="23"/>
      <c r="D77" s="23"/>
      <c r="E77" s="23"/>
      <c r="F77" s="23"/>
      <c r="G77" s="23"/>
      <c r="H77" s="23"/>
      <c r="I77" s="23"/>
      <c r="J77" s="55"/>
      <c r="K77" s="55"/>
    </row>
    <row r="78" spans="1:11" x14ac:dyDescent="0.2">
      <c r="A78" s="23"/>
      <c r="B78" s="23"/>
      <c r="C78" s="23"/>
      <c r="D78" s="23"/>
      <c r="E78" s="23"/>
      <c r="F78" s="23"/>
      <c r="G78" s="23"/>
      <c r="H78" s="23"/>
      <c r="I78" s="23"/>
      <c r="J78" s="55"/>
      <c r="K78" s="55"/>
    </row>
    <row r="79" spans="1:11" x14ac:dyDescent="0.2">
      <c r="A79" s="23"/>
      <c r="B79" s="23"/>
      <c r="C79" s="23"/>
      <c r="D79" s="23"/>
      <c r="E79" s="23"/>
      <c r="F79" s="23"/>
      <c r="G79" s="23"/>
      <c r="H79" s="23"/>
      <c r="I79" s="23"/>
      <c r="J79" s="55"/>
      <c r="K79" s="55"/>
    </row>
    <row r="80" spans="1:11" x14ac:dyDescent="0.2">
      <c r="A80" s="23"/>
      <c r="B80" s="23"/>
      <c r="C80" s="23"/>
      <c r="D80" s="23"/>
      <c r="E80" s="23"/>
      <c r="F80" s="23"/>
      <c r="G80" s="23"/>
      <c r="H80" s="23"/>
      <c r="I80" s="23"/>
      <c r="J80" s="55"/>
      <c r="K80" s="55"/>
    </row>
    <row r="81" spans="1:11" x14ac:dyDescent="0.2">
      <c r="A81" s="23"/>
      <c r="B81" s="23"/>
      <c r="C81" s="23"/>
      <c r="D81" s="23"/>
      <c r="E81" s="23"/>
      <c r="F81" s="23"/>
      <c r="G81" s="23"/>
      <c r="H81" s="23"/>
      <c r="I81" s="23"/>
      <c r="J81" s="55"/>
      <c r="K81" s="55"/>
    </row>
    <row r="82" spans="1:11" x14ac:dyDescent="0.2">
      <c r="A82" s="23"/>
      <c r="B82" s="23"/>
      <c r="C82" s="23"/>
      <c r="D82" s="23"/>
      <c r="E82" s="23"/>
      <c r="F82" s="23"/>
      <c r="G82" s="23"/>
      <c r="H82" s="23"/>
      <c r="I82" s="23"/>
      <c r="J82" s="55"/>
      <c r="K82" s="55"/>
    </row>
    <row r="83" spans="1:11" x14ac:dyDescent="0.2">
      <c r="A83" s="23"/>
      <c r="B83" s="23"/>
      <c r="C83" s="23"/>
      <c r="D83" s="23"/>
      <c r="E83" s="23"/>
      <c r="F83" s="23"/>
      <c r="G83" s="23"/>
      <c r="H83" s="23"/>
      <c r="I83" s="23"/>
      <c r="J83" s="55"/>
      <c r="K83" s="55"/>
    </row>
    <row r="84" spans="1:11" x14ac:dyDescent="0.2">
      <c r="A84" s="23"/>
      <c r="B84" s="23"/>
      <c r="C84" s="23"/>
      <c r="D84" s="23"/>
      <c r="E84" s="23"/>
      <c r="F84" s="23"/>
      <c r="G84" s="23"/>
      <c r="H84" s="23"/>
      <c r="I84" s="23"/>
      <c r="J84" s="55"/>
      <c r="K84" s="55"/>
    </row>
    <row r="85" spans="1:11" x14ac:dyDescent="0.2">
      <c r="A85" s="23"/>
      <c r="B85" s="23"/>
      <c r="C85" s="23"/>
      <c r="D85" s="23"/>
      <c r="E85" s="23"/>
      <c r="F85" s="23"/>
      <c r="G85" s="23"/>
      <c r="H85" s="23"/>
      <c r="I85" s="23"/>
      <c r="J85" s="55"/>
      <c r="K85" s="55"/>
    </row>
    <row r="86" spans="1:11" x14ac:dyDescent="0.2">
      <c r="A86" s="23"/>
      <c r="B86" s="23"/>
      <c r="C86" s="23"/>
      <c r="D86" s="23"/>
      <c r="E86" s="23"/>
      <c r="F86" s="23"/>
      <c r="G86" s="23"/>
      <c r="H86" s="23"/>
      <c r="I86" s="23"/>
      <c r="J86" s="55"/>
      <c r="K86" s="55"/>
    </row>
    <row r="87" spans="1:11" x14ac:dyDescent="0.2">
      <c r="A87" s="23"/>
      <c r="B87" s="23"/>
      <c r="C87" s="23"/>
      <c r="D87" s="23"/>
      <c r="E87" s="23"/>
      <c r="F87" s="23"/>
      <c r="G87" s="23"/>
      <c r="H87" s="23"/>
      <c r="I87" s="23"/>
      <c r="J87" s="55"/>
      <c r="K87" s="55"/>
    </row>
    <row r="88" spans="1:11" x14ac:dyDescent="0.2">
      <c r="A88" s="23"/>
      <c r="B88" s="23"/>
      <c r="C88" s="23"/>
      <c r="D88" s="23"/>
      <c r="E88" s="23"/>
      <c r="F88" s="23"/>
      <c r="G88" s="23"/>
      <c r="H88" s="23"/>
      <c r="I88" s="23"/>
      <c r="J88" s="55"/>
      <c r="K88" s="55"/>
    </row>
    <row r="89" spans="1:11" x14ac:dyDescent="0.2">
      <c r="A89" s="23"/>
      <c r="B89" s="23"/>
      <c r="C89" s="23"/>
      <c r="D89" s="23"/>
      <c r="E89" s="23"/>
      <c r="F89" s="23"/>
      <c r="G89" s="23"/>
      <c r="H89" s="23"/>
      <c r="I89" s="23"/>
      <c r="J89" s="55"/>
      <c r="K89" s="55"/>
    </row>
    <row r="90" spans="1:11" x14ac:dyDescent="0.2">
      <c r="A90" s="23"/>
      <c r="B90" s="23"/>
      <c r="C90" s="23"/>
      <c r="D90" s="23"/>
      <c r="E90" s="23"/>
      <c r="F90" s="23"/>
      <c r="G90" s="23"/>
      <c r="H90" s="23"/>
      <c r="I90" s="23"/>
      <c r="J90" s="55"/>
      <c r="K90" s="55"/>
    </row>
    <row r="91" spans="1:11" x14ac:dyDescent="0.2">
      <c r="A91" s="23"/>
      <c r="B91" s="23"/>
      <c r="C91" s="23"/>
      <c r="D91" s="23"/>
      <c r="E91" s="23"/>
      <c r="F91" s="23"/>
      <c r="G91" s="23"/>
      <c r="H91" s="23"/>
      <c r="I91" s="23"/>
      <c r="J91" s="55"/>
      <c r="K91" s="55"/>
    </row>
    <row r="92" spans="1:11" x14ac:dyDescent="0.2">
      <c r="A92" s="23"/>
      <c r="B92" s="23"/>
      <c r="C92" s="23"/>
      <c r="D92" s="23"/>
      <c r="E92" s="23"/>
      <c r="F92" s="23"/>
      <c r="G92" s="23"/>
      <c r="H92" s="23"/>
      <c r="I92" s="23"/>
      <c r="J92" s="55"/>
      <c r="K92" s="55"/>
    </row>
    <row r="93" spans="1:11" x14ac:dyDescent="0.2">
      <c r="A93" s="23"/>
      <c r="B93" s="23"/>
      <c r="C93" s="23"/>
      <c r="D93" s="23"/>
      <c r="E93" s="23"/>
      <c r="F93" s="23"/>
      <c r="G93" s="23"/>
      <c r="H93" s="23"/>
      <c r="I93" s="23"/>
      <c r="J93" s="55"/>
      <c r="K93" s="55"/>
    </row>
    <row r="94" spans="1:11" x14ac:dyDescent="0.2">
      <c r="A94" s="23"/>
      <c r="B94" s="23"/>
      <c r="C94" s="23"/>
      <c r="D94" s="23"/>
      <c r="E94" s="23"/>
      <c r="F94" s="23"/>
      <c r="G94" s="23"/>
      <c r="H94" s="23"/>
      <c r="I94" s="23"/>
      <c r="J94" s="55"/>
      <c r="K94" s="55"/>
    </row>
    <row r="95" spans="1:11" x14ac:dyDescent="0.2">
      <c r="A95" s="23"/>
      <c r="B95" s="23"/>
      <c r="C95" s="23"/>
      <c r="D95" s="23"/>
      <c r="E95" s="23"/>
      <c r="F95" s="23"/>
      <c r="G95" s="23"/>
      <c r="H95" s="23"/>
      <c r="I95" s="23"/>
      <c r="J95" s="55"/>
      <c r="K95" s="55"/>
    </row>
    <row r="96" spans="1:11" x14ac:dyDescent="0.2">
      <c r="A96" s="23"/>
      <c r="B96" s="23"/>
      <c r="C96" s="23"/>
      <c r="D96" s="23"/>
      <c r="E96" s="23"/>
      <c r="F96" s="23"/>
      <c r="G96" s="23"/>
      <c r="H96" s="23"/>
      <c r="I96" s="23"/>
      <c r="J96" s="55"/>
      <c r="K96" s="55"/>
    </row>
    <row r="97" spans="1:11" x14ac:dyDescent="0.2">
      <c r="A97" s="23"/>
      <c r="B97" s="23"/>
      <c r="C97" s="23"/>
      <c r="D97" s="23"/>
      <c r="E97" s="23"/>
      <c r="F97" s="23"/>
      <c r="G97" s="23"/>
      <c r="H97" s="23"/>
      <c r="I97" s="23"/>
      <c r="J97" s="55"/>
      <c r="K97" s="55"/>
    </row>
    <row r="98" spans="1:11" x14ac:dyDescent="0.2">
      <c r="A98" s="23"/>
      <c r="B98" s="23"/>
      <c r="C98" s="23"/>
      <c r="D98" s="23"/>
      <c r="E98" s="23"/>
      <c r="F98" s="23"/>
      <c r="G98" s="23"/>
      <c r="H98" s="23"/>
      <c r="I98" s="23"/>
      <c r="J98" s="55"/>
      <c r="K98" s="55"/>
    </row>
    <row r="99" spans="1:11" x14ac:dyDescent="0.2">
      <c r="A99" s="23"/>
      <c r="B99" s="23"/>
      <c r="C99" s="23"/>
      <c r="D99" s="23"/>
      <c r="E99" s="23"/>
      <c r="F99" s="23"/>
      <c r="G99" s="23"/>
      <c r="H99" s="23"/>
      <c r="I99" s="23"/>
      <c r="J99" s="55"/>
      <c r="K99" s="55"/>
    </row>
    <row r="100" spans="1:11" x14ac:dyDescent="0.2">
      <c r="A100" s="23"/>
      <c r="B100" s="23"/>
      <c r="C100" s="23"/>
      <c r="D100" s="23"/>
      <c r="E100" s="23"/>
      <c r="F100" s="23"/>
      <c r="G100" s="23"/>
      <c r="H100" s="23"/>
      <c r="I100" s="23"/>
      <c r="J100" s="55"/>
      <c r="K100" s="55"/>
    </row>
    <row r="101" spans="1:11" x14ac:dyDescent="0.2">
      <c r="A101" s="23"/>
      <c r="B101" s="23"/>
      <c r="C101" s="23"/>
      <c r="D101" s="23"/>
      <c r="E101" s="23"/>
      <c r="F101" s="23"/>
      <c r="G101" s="23"/>
      <c r="H101" s="23"/>
      <c r="I101" s="23"/>
      <c r="J101" s="55"/>
      <c r="K101" s="55"/>
    </row>
    <row r="102" spans="1:11" x14ac:dyDescent="0.2">
      <c r="A102" s="23"/>
      <c r="B102" s="23"/>
      <c r="C102" s="23"/>
      <c r="D102" s="23"/>
      <c r="E102" s="23"/>
      <c r="F102" s="23"/>
      <c r="G102" s="23"/>
      <c r="H102" s="23"/>
      <c r="I102" s="23"/>
      <c r="J102" s="55"/>
      <c r="K102" s="55"/>
    </row>
    <row r="103" spans="1:11" x14ac:dyDescent="0.2">
      <c r="A103" s="23"/>
      <c r="B103" s="23"/>
      <c r="C103" s="23"/>
      <c r="D103" s="23"/>
      <c r="E103" s="23"/>
      <c r="F103" s="23"/>
      <c r="G103" s="23"/>
      <c r="H103" s="23"/>
      <c r="I103" s="23"/>
      <c r="J103" s="55"/>
      <c r="K103" s="55"/>
    </row>
    <row r="104" spans="1:11" x14ac:dyDescent="0.2">
      <c r="A104" s="23"/>
      <c r="B104" s="23"/>
      <c r="C104" s="23"/>
      <c r="D104" s="23"/>
      <c r="E104" s="23"/>
      <c r="F104" s="23"/>
      <c r="G104" s="23"/>
      <c r="H104" s="23"/>
      <c r="I104" s="23"/>
      <c r="J104" s="55"/>
      <c r="K104" s="55"/>
    </row>
    <row r="105" spans="1:11" x14ac:dyDescent="0.2">
      <c r="A105" s="23"/>
      <c r="B105" s="23"/>
      <c r="C105" s="23"/>
      <c r="D105" s="23"/>
      <c r="E105" s="23"/>
      <c r="F105" s="23"/>
      <c r="G105" s="23"/>
      <c r="H105" s="23"/>
      <c r="I105" s="23"/>
      <c r="J105" s="55"/>
      <c r="K105" s="55"/>
    </row>
    <row r="106" spans="1:11" x14ac:dyDescent="0.2">
      <c r="A106" s="23"/>
      <c r="B106" s="23"/>
      <c r="C106" s="23"/>
      <c r="D106" s="23"/>
      <c r="E106" s="23"/>
      <c r="F106" s="23"/>
      <c r="G106" s="23"/>
      <c r="H106" s="23"/>
      <c r="I106" s="23"/>
      <c r="J106" s="55"/>
      <c r="K106" s="55"/>
    </row>
    <row r="107" spans="1:11" x14ac:dyDescent="0.2">
      <c r="A107" s="23"/>
      <c r="B107" s="23"/>
      <c r="C107" s="23"/>
      <c r="D107" s="23"/>
      <c r="E107" s="23"/>
      <c r="F107" s="23"/>
      <c r="G107" s="23"/>
      <c r="H107" s="23"/>
      <c r="I107" s="23"/>
      <c r="J107" s="55"/>
      <c r="K107" s="55"/>
    </row>
    <row r="108" spans="1:11" x14ac:dyDescent="0.2">
      <c r="A108" s="23"/>
      <c r="B108" s="23"/>
      <c r="C108" s="23"/>
      <c r="D108" s="23"/>
      <c r="E108" s="23"/>
      <c r="F108" s="23"/>
      <c r="G108" s="23"/>
      <c r="H108" s="23"/>
      <c r="I108" s="23"/>
      <c r="J108" s="55"/>
      <c r="K108" s="55"/>
    </row>
    <row r="109" spans="1:11" x14ac:dyDescent="0.2">
      <c r="A109" s="23"/>
      <c r="B109" s="23"/>
      <c r="C109" s="23"/>
      <c r="D109" s="23"/>
      <c r="E109" s="23"/>
      <c r="F109" s="23"/>
      <c r="G109" s="23"/>
      <c r="H109" s="23"/>
      <c r="I109" s="23"/>
      <c r="J109" s="55"/>
      <c r="K109" s="55"/>
    </row>
    <row r="110" spans="1:11" x14ac:dyDescent="0.2">
      <c r="A110" s="23"/>
      <c r="B110" s="23"/>
      <c r="C110" s="23"/>
      <c r="D110" s="23"/>
      <c r="E110" s="23"/>
      <c r="F110" s="23"/>
      <c r="G110" s="23"/>
      <c r="H110" s="23"/>
      <c r="I110" s="23"/>
      <c r="J110" s="55"/>
      <c r="K110" s="55"/>
    </row>
    <row r="111" spans="1:11" x14ac:dyDescent="0.2">
      <c r="A111" s="23"/>
      <c r="B111" s="23"/>
      <c r="C111" s="23"/>
      <c r="D111" s="23"/>
      <c r="E111" s="23"/>
      <c r="F111" s="23"/>
      <c r="G111" s="23"/>
      <c r="H111" s="23"/>
      <c r="I111" s="23"/>
      <c r="J111" s="55"/>
      <c r="K111" s="55"/>
    </row>
    <row r="112" spans="1:11" x14ac:dyDescent="0.2">
      <c r="A112" s="23"/>
      <c r="B112" s="23"/>
      <c r="C112" s="23"/>
      <c r="D112" s="23"/>
      <c r="E112" s="23"/>
      <c r="F112" s="23"/>
      <c r="G112" s="23"/>
      <c r="H112" s="23"/>
      <c r="I112" s="23"/>
      <c r="J112" s="55"/>
      <c r="K112" s="55"/>
    </row>
    <row r="113" spans="1:11" x14ac:dyDescent="0.2">
      <c r="A113" s="23"/>
      <c r="B113" s="23"/>
      <c r="C113" s="23"/>
      <c r="D113" s="23"/>
      <c r="E113" s="23"/>
      <c r="F113" s="23"/>
      <c r="G113" s="23"/>
      <c r="H113" s="23"/>
      <c r="I113" s="23"/>
      <c r="J113" s="55"/>
      <c r="K113" s="55"/>
    </row>
    <row r="114" spans="1:11" x14ac:dyDescent="0.2">
      <c r="A114" s="23"/>
      <c r="B114" s="23"/>
      <c r="C114" s="23"/>
      <c r="D114" s="23"/>
      <c r="E114" s="23"/>
      <c r="F114" s="23"/>
      <c r="G114" s="23"/>
      <c r="H114" s="23"/>
      <c r="I114" s="23"/>
      <c r="J114" s="55"/>
      <c r="K114" s="55"/>
    </row>
    <row r="115" spans="1:11" x14ac:dyDescent="0.2">
      <c r="A115" s="23"/>
      <c r="B115" s="23"/>
      <c r="C115" s="23"/>
      <c r="D115" s="23"/>
      <c r="E115" s="23"/>
      <c r="F115" s="23"/>
      <c r="G115" s="23"/>
      <c r="H115" s="23"/>
      <c r="I115" s="23"/>
      <c r="J115" s="55"/>
      <c r="K115" s="55"/>
    </row>
    <row r="116" spans="1:11" x14ac:dyDescent="0.2">
      <c r="A116" s="23"/>
      <c r="B116" s="23"/>
      <c r="C116" s="23"/>
      <c r="D116" s="23"/>
      <c r="E116" s="23"/>
      <c r="F116" s="23"/>
      <c r="G116" s="23"/>
      <c r="H116" s="23"/>
      <c r="I116" s="23"/>
      <c r="J116" s="55"/>
      <c r="K116" s="55"/>
    </row>
    <row r="117" spans="1:11" x14ac:dyDescent="0.2">
      <c r="A117" s="23"/>
      <c r="B117" s="23"/>
      <c r="C117" s="23"/>
      <c r="D117" s="23"/>
      <c r="E117" s="23"/>
      <c r="F117" s="23"/>
      <c r="G117" s="23"/>
      <c r="H117" s="23"/>
      <c r="I117" s="23"/>
      <c r="J117" s="55"/>
      <c r="K117" s="55"/>
    </row>
    <row r="118" spans="1:11" x14ac:dyDescent="0.2">
      <c r="A118" s="23"/>
      <c r="B118" s="23"/>
      <c r="C118" s="23"/>
      <c r="D118" s="23"/>
      <c r="E118" s="23"/>
      <c r="F118" s="23"/>
      <c r="G118" s="23"/>
      <c r="H118" s="23"/>
      <c r="I118" s="23"/>
      <c r="J118" s="55"/>
      <c r="K118" s="55"/>
    </row>
    <row r="119" spans="1:11" x14ac:dyDescent="0.2">
      <c r="A119" s="23"/>
      <c r="B119" s="23"/>
      <c r="C119" s="23"/>
      <c r="D119" s="23"/>
      <c r="E119" s="23"/>
      <c r="F119" s="23"/>
      <c r="G119" s="23"/>
      <c r="H119" s="23"/>
      <c r="I119" s="23"/>
      <c r="J119" s="55"/>
      <c r="K119" s="55"/>
    </row>
    <row r="120" spans="1:11" x14ac:dyDescent="0.2">
      <c r="A120" s="23"/>
      <c r="B120" s="23"/>
      <c r="C120" s="23"/>
      <c r="D120" s="23"/>
      <c r="E120" s="23"/>
      <c r="F120" s="23"/>
      <c r="G120" s="23"/>
      <c r="H120" s="23"/>
      <c r="I120" s="23"/>
      <c r="J120" s="55"/>
      <c r="K120" s="55"/>
    </row>
    <row r="121" spans="1:11" x14ac:dyDescent="0.2">
      <c r="A121" s="23"/>
      <c r="B121" s="23"/>
      <c r="C121" s="23"/>
      <c r="D121" s="23"/>
      <c r="E121" s="23"/>
      <c r="F121" s="23"/>
      <c r="G121" s="23"/>
      <c r="H121" s="23"/>
      <c r="I121" s="23"/>
      <c r="J121" s="55"/>
      <c r="K121" s="55"/>
    </row>
    <row r="122" spans="1:11" x14ac:dyDescent="0.2">
      <c r="A122" s="23"/>
      <c r="B122" s="23"/>
      <c r="C122" s="23"/>
      <c r="D122" s="23"/>
      <c r="E122" s="23"/>
      <c r="F122" s="23"/>
      <c r="G122" s="23"/>
      <c r="H122" s="23"/>
      <c r="I122" s="23"/>
      <c r="J122" s="55"/>
      <c r="K122" s="55"/>
    </row>
    <row r="123" spans="1:11" x14ac:dyDescent="0.2">
      <c r="A123" s="23"/>
      <c r="B123" s="23"/>
      <c r="C123" s="23"/>
      <c r="D123" s="23"/>
      <c r="E123" s="23"/>
      <c r="F123" s="23"/>
      <c r="G123" s="23"/>
      <c r="H123" s="23"/>
      <c r="I123" s="23"/>
      <c r="J123" s="55"/>
      <c r="K123" s="55"/>
    </row>
    <row r="124" spans="1:11" x14ac:dyDescent="0.2">
      <c r="A124" s="23"/>
      <c r="B124" s="23"/>
      <c r="C124" s="23"/>
      <c r="D124" s="23"/>
      <c r="E124" s="23"/>
      <c r="F124" s="23"/>
      <c r="G124" s="23"/>
      <c r="H124" s="23"/>
      <c r="I124" s="23"/>
      <c r="J124" s="55"/>
      <c r="K124" s="55"/>
    </row>
    <row r="125" spans="1:11" x14ac:dyDescent="0.2">
      <c r="A125" s="23"/>
      <c r="B125" s="23"/>
      <c r="C125" s="23"/>
      <c r="D125" s="23"/>
      <c r="E125" s="23"/>
      <c r="F125" s="23"/>
      <c r="G125" s="23"/>
      <c r="H125" s="23"/>
      <c r="I125" s="23"/>
      <c r="J125" s="55"/>
      <c r="K125" s="55"/>
    </row>
    <row r="126" spans="1:11" x14ac:dyDescent="0.2">
      <c r="A126" s="23"/>
      <c r="B126" s="23"/>
      <c r="C126" s="23"/>
      <c r="D126" s="23"/>
      <c r="E126" s="23"/>
      <c r="F126" s="23"/>
      <c r="G126" s="23"/>
      <c r="H126" s="23"/>
      <c r="I126" s="23"/>
      <c r="J126" s="55"/>
      <c r="K126" s="55"/>
    </row>
    <row r="127" spans="1:11" x14ac:dyDescent="0.2">
      <c r="A127" s="23"/>
      <c r="B127" s="23"/>
      <c r="C127" s="23"/>
      <c r="D127" s="23"/>
      <c r="E127" s="23"/>
      <c r="F127" s="23"/>
      <c r="G127" s="23"/>
      <c r="H127" s="23"/>
      <c r="I127" s="23"/>
      <c r="J127" s="55"/>
      <c r="K127" s="55"/>
    </row>
    <row r="128" spans="1:11" x14ac:dyDescent="0.2">
      <c r="A128" s="23"/>
      <c r="B128" s="23"/>
      <c r="C128" s="23"/>
      <c r="D128" s="23"/>
      <c r="E128" s="23"/>
      <c r="F128" s="23"/>
      <c r="G128" s="23"/>
      <c r="H128" s="23"/>
      <c r="I128" s="23"/>
      <c r="J128" s="55"/>
      <c r="K128" s="55"/>
    </row>
    <row r="129" spans="1:11" x14ac:dyDescent="0.2">
      <c r="A129" s="23"/>
      <c r="B129" s="23"/>
      <c r="C129" s="23"/>
      <c r="D129" s="23"/>
      <c r="E129" s="23"/>
      <c r="F129" s="23"/>
      <c r="G129" s="23"/>
      <c r="H129" s="23"/>
      <c r="I129" s="23"/>
      <c r="J129" s="55"/>
      <c r="K129" s="55"/>
    </row>
    <row r="130" spans="1:11" x14ac:dyDescent="0.2">
      <c r="A130" s="23"/>
      <c r="B130" s="23"/>
      <c r="C130" s="23"/>
      <c r="D130" s="23"/>
      <c r="E130" s="23"/>
      <c r="F130" s="23"/>
      <c r="G130" s="23"/>
      <c r="H130" s="23"/>
      <c r="I130" s="23"/>
      <c r="J130" s="55"/>
      <c r="K130" s="55"/>
    </row>
    <row r="131" spans="1:11" x14ac:dyDescent="0.2">
      <c r="A131" s="23"/>
      <c r="B131" s="23"/>
      <c r="C131" s="23"/>
      <c r="D131" s="23"/>
      <c r="E131" s="23"/>
      <c r="F131" s="23"/>
      <c r="G131" s="23"/>
      <c r="H131" s="23"/>
      <c r="I131" s="23"/>
      <c r="J131" s="55"/>
      <c r="K131" s="55"/>
    </row>
    <row r="132" spans="1:11" x14ac:dyDescent="0.2">
      <c r="A132" s="23"/>
      <c r="B132" s="23"/>
      <c r="C132" s="23"/>
      <c r="D132" s="23"/>
      <c r="E132" s="23"/>
      <c r="F132" s="23"/>
      <c r="G132" s="23"/>
      <c r="H132" s="23"/>
      <c r="I132" s="23"/>
      <c r="J132" s="55"/>
      <c r="K132" s="55"/>
    </row>
    <row r="133" spans="1:11" x14ac:dyDescent="0.2">
      <c r="A133" s="23"/>
      <c r="B133" s="23"/>
      <c r="C133" s="23"/>
      <c r="D133" s="23"/>
      <c r="E133" s="23"/>
      <c r="F133" s="23"/>
      <c r="G133" s="23"/>
      <c r="H133" s="23"/>
      <c r="I133" s="23"/>
      <c r="J133" s="55"/>
      <c r="K133" s="55"/>
    </row>
    <row r="134" spans="1:11" x14ac:dyDescent="0.2">
      <c r="A134" s="23"/>
      <c r="B134" s="23"/>
      <c r="C134" s="23"/>
      <c r="D134" s="23"/>
      <c r="E134" s="23"/>
      <c r="F134" s="23"/>
      <c r="G134" s="23"/>
      <c r="H134" s="23"/>
      <c r="I134" s="23"/>
      <c r="J134" s="55"/>
      <c r="K134" s="55"/>
    </row>
    <row r="135" spans="1:11" x14ac:dyDescent="0.2">
      <c r="A135" s="23"/>
      <c r="B135" s="23"/>
      <c r="C135" s="23"/>
      <c r="D135" s="23"/>
      <c r="E135" s="23"/>
      <c r="F135" s="23"/>
      <c r="G135" s="23"/>
      <c r="H135" s="23"/>
      <c r="I135" s="23"/>
      <c r="J135" s="55"/>
      <c r="K135" s="55"/>
    </row>
    <row r="136" spans="1:11" x14ac:dyDescent="0.2">
      <c r="A136" s="23"/>
      <c r="B136" s="23"/>
      <c r="C136" s="23"/>
      <c r="D136" s="23"/>
      <c r="E136" s="23"/>
      <c r="F136" s="23"/>
      <c r="G136" s="23"/>
      <c r="H136" s="23"/>
      <c r="I136" s="23"/>
      <c r="J136" s="55"/>
      <c r="K136" s="55"/>
    </row>
    <row r="137" spans="1:11" x14ac:dyDescent="0.2">
      <c r="A137" s="23"/>
      <c r="B137" s="23"/>
      <c r="C137" s="23"/>
      <c r="D137" s="23"/>
      <c r="E137" s="23"/>
      <c r="F137" s="23"/>
      <c r="G137" s="23"/>
      <c r="H137" s="23"/>
      <c r="I137" s="23"/>
      <c r="J137" s="55"/>
      <c r="K137" s="55"/>
    </row>
    <row r="138" spans="1:11" x14ac:dyDescent="0.2">
      <c r="A138" s="23"/>
      <c r="B138" s="23"/>
      <c r="C138" s="23"/>
      <c r="D138" s="23"/>
      <c r="E138" s="23"/>
      <c r="F138" s="23"/>
      <c r="G138" s="23"/>
      <c r="H138" s="23"/>
      <c r="I138" s="23"/>
      <c r="J138" s="55"/>
      <c r="K138" s="55"/>
    </row>
    <row r="139" spans="1:11" x14ac:dyDescent="0.2">
      <c r="A139" s="23"/>
      <c r="B139" s="23"/>
      <c r="C139" s="23"/>
      <c r="D139" s="23"/>
      <c r="E139" s="23"/>
      <c r="F139" s="23"/>
      <c r="G139" s="23"/>
      <c r="H139" s="23"/>
      <c r="I139" s="23"/>
      <c r="J139" s="55"/>
      <c r="K139" s="55"/>
    </row>
    <row r="140" spans="1:11" x14ac:dyDescent="0.2">
      <c r="A140" s="23"/>
      <c r="B140" s="23"/>
      <c r="C140" s="23"/>
      <c r="D140" s="23"/>
      <c r="E140" s="23"/>
      <c r="F140" s="23"/>
      <c r="G140" s="23"/>
      <c r="H140" s="23"/>
      <c r="I140" s="23"/>
      <c r="J140" s="55"/>
      <c r="K140" s="55"/>
    </row>
    <row r="141" spans="1:11" x14ac:dyDescent="0.2">
      <c r="A141" s="23"/>
      <c r="B141" s="23"/>
      <c r="C141" s="23"/>
      <c r="D141" s="23"/>
      <c r="E141" s="23"/>
      <c r="F141" s="23"/>
      <c r="G141" s="23"/>
      <c r="H141" s="23"/>
      <c r="I141" s="23"/>
      <c r="J141" s="55"/>
      <c r="K141" s="55"/>
    </row>
    <row r="142" spans="1:11" x14ac:dyDescent="0.2">
      <c r="A142" s="23"/>
      <c r="B142" s="23"/>
      <c r="C142" s="23"/>
      <c r="D142" s="23"/>
      <c r="E142" s="23"/>
      <c r="F142" s="23"/>
      <c r="G142" s="23"/>
      <c r="H142" s="23"/>
      <c r="I142" s="23"/>
      <c r="J142" s="55"/>
      <c r="K142" s="55"/>
    </row>
    <row r="143" spans="1:11" x14ac:dyDescent="0.2">
      <c r="A143" s="23"/>
      <c r="B143" s="23"/>
      <c r="C143" s="23"/>
      <c r="D143" s="23"/>
      <c r="E143" s="23"/>
      <c r="F143" s="23"/>
      <c r="G143" s="23"/>
      <c r="H143" s="23"/>
      <c r="I143" s="23"/>
      <c r="J143" s="55"/>
      <c r="K143" s="55"/>
    </row>
    <row r="144" spans="1:11" x14ac:dyDescent="0.2">
      <c r="A144" s="23"/>
      <c r="B144" s="23"/>
      <c r="C144" s="23"/>
      <c r="D144" s="23"/>
      <c r="E144" s="23"/>
      <c r="F144" s="23"/>
      <c r="G144" s="23"/>
      <c r="H144" s="23"/>
      <c r="I144" s="23"/>
      <c r="J144" s="55"/>
      <c r="K144" s="55"/>
    </row>
    <row r="145" spans="1:11" x14ac:dyDescent="0.2">
      <c r="A145" s="23"/>
      <c r="B145" s="23"/>
      <c r="C145" s="23"/>
      <c r="D145" s="23"/>
      <c r="E145" s="23"/>
      <c r="F145" s="23"/>
      <c r="G145" s="23"/>
      <c r="H145" s="23"/>
      <c r="I145" s="23"/>
      <c r="J145" s="55"/>
      <c r="K145" s="55"/>
    </row>
    <row r="146" spans="1:11" x14ac:dyDescent="0.2">
      <c r="A146" s="23"/>
      <c r="B146" s="23"/>
      <c r="C146" s="23"/>
      <c r="D146" s="23"/>
      <c r="E146" s="23"/>
      <c r="F146" s="23"/>
      <c r="G146" s="23"/>
      <c r="H146" s="23"/>
      <c r="I146" s="23"/>
      <c r="J146" s="55"/>
      <c r="K146" s="55"/>
    </row>
    <row r="147" spans="1:11" x14ac:dyDescent="0.2">
      <c r="A147" s="23"/>
      <c r="B147" s="23"/>
      <c r="C147" s="23"/>
      <c r="D147" s="23"/>
      <c r="E147" s="23"/>
      <c r="F147" s="23"/>
      <c r="G147" s="23"/>
      <c r="H147" s="23"/>
      <c r="I147" s="23"/>
      <c r="J147" s="55"/>
      <c r="K147" s="55"/>
    </row>
    <row r="148" spans="1:11" x14ac:dyDescent="0.2">
      <c r="A148" s="23"/>
      <c r="B148" s="23"/>
      <c r="C148" s="23"/>
      <c r="D148" s="23"/>
      <c r="E148" s="23"/>
      <c r="F148" s="23"/>
      <c r="G148" s="23"/>
      <c r="H148" s="23"/>
      <c r="I148" s="23"/>
      <c r="J148" s="55"/>
      <c r="K148" s="55"/>
    </row>
    <row r="149" spans="1:11" x14ac:dyDescent="0.2">
      <c r="A149" s="23"/>
      <c r="B149" s="23"/>
      <c r="C149" s="23"/>
      <c r="D149" s="23"/>
      <c r="E149" s="23"/>
      <c r="F149" s="23"/>
      <c r="G149" s="23"/>
      <c r="H149" s="23"/>
      <c r="I149" s="23"/>
      <c r="J149" s="55"/>
      <c r="K149" s="55"/>
    </row>
    <row r="150" spans="1:11" x14ac:dyDescent="0.2">
      <c r="A150" s="23"/>
      <c r="B150" s="23"/>
      <c r="C150" s="23"/>
      <c r="D150" s="23"/>
      <c r="E150" s="23"/>
      <c r="F150" s="23"/>
      <c r="G150" s="23"/>
      <c r="H150" s="23"/>
      <c r="I150" s="23"/>
      <c r="J150" s="55"/>
      <c r="K150" s="55"/>
    </row>
    <row r="151" spans="1:11" x14ac:dyDescent="0.2">
      <c r="A151" s="23"/>
      <c r="B151" s="23"/>
      <c r="C151" s="23"/>
      <c r="D151" s="23"/>
      <c r="E151" s="23"/>
      <c r="F151" s="23"/>
      <c r="G151" s="23"/>
      <c r="H151" s="23"/>
      <c r="I151" s="23"/>
      <c r="J151" s="55"/>
      <c r="K151" s="55"/>
    </row>
    <row r="152" spans="1:11" x14ac:dyDescent="0.2">
      <c r="A152" s="23"/>
      <c r="B152" s="23"/>
      <c r="C152" s="23"/>
      <c r="D152" s="23"/>
      <c r="E152" s="23"/>
      <c r="F152" s="23"/>
      <c r="G152" s="23"/>
      <c r="H152" s="23"/>
      <c r="I152" s="23"/>
      <c r="J152" s="55"/>
      <c r="K152" s="55"/>
    </row>
    <row r="153" spans="1:11" x14ac:dyDescent="0.2">
      <c r="A153" s="23"/>
      <c r="B153" s="23"/>
      <c r="C153" s="23"/>
      <c r="D153" s="23"/>
      <c r="E153" s="23"/>
      <c r="F153" s="23"/>
      <c r="G153" s="23"/>
      <c r="H153" s="23"/>
      <c r="I153" s="23"/>
      <c r="J153" s="55"/>
      <c r="K153" s="55"/>
    </row>
    <row r="154" spans="1:11" x14ac:dyDescent="0.2">
      <c r="A154" s="23"/>
      <c r="B154" s="23"/>
      <c r="C154" s="23"/>
      <c r="D154" s="23"/>
      <c r="E154" s="23"/>
      <c r="F154" s="23"/>
      <c r="G154" s="23"/>
      <c r="H154" s="23"/>
      <c r="I154" s="23"/>
      <c r="J154" s="55"/>
      <c r="K154" s="55"/>
    </row>
    <row r="155" spans="1:11" x14ac:dyDescent="0.2">
      <c r="A155" s="23"/>
      <c r="B155" s="23"/>
      <c r="C155" s="23"/>
      <c r="D155" s="23"/>
      <c r="E155" s="23"/>
      <c r="F155" s="23"/>
      <c r="G155" s="23"/>
      <c r="H155" s="23"/>
      <c r="I155" s="23"/>
      <c r="J155" s="55"/>
      <c r="K155" s="55"/>
    </row>
    <row r="156" spans="1:11" x14ac:dyDescent="0.2">
      <c r="A156" s="23"/>
      <c r="B156" s="23"/>
      <c r="C156" s="23"/>
      <c r="D156" s="23"/>
      <c r="E156" s="23"/>
      <c r="F156" s="23"/>
      <c r="G156" s="23"/>
      <c r="H156" s="23"/>
      <c r="I156" s="23"/>
      <c r="J156" s="55"/>
      <c r="K156" s="55"/>
    </row>
    <row r="157" spans="1:11" x14ac:dyDescent="0.2">
      <c r="A157" s="23"/>
      <c r="B157" s="23"/>
      <c r="C157" s="23"/>
      <c r="D157" s="23"/>
      <c r="E157" s="23"/>
      <c r="F157" s="23"/>
      <c r="G157" s="23"/>
      <c r="H157" s="23"/>
      <c r="I157" s="23"/>
      <c r="J157" s="55"/>
      <c r="K157" s="55"/>
    </row>
    <row r="158" spans="1:11" x14ac:dyDescent="0.2">
      <c r="A158" s="23"/>
      <c r="B158" s="23"/>
      <c r="C158" s="23"/>
      <c r="D158" s="23"/>
      <c r="E158" s="23"/>
      <c r="F158" s="23"/>
      <c r="G158" s="23"/>
      <c r="H158" s="23"/>
      <c r="I158" s="23"/>
      <c r="J158" s="55"/>
      <c r="K158" s="55"/>
    </row>
    <row r="159" spans="1:11" x14ac:dyDescent="0.2">
      <c r="A159" s="23"/>
      <c r="B159" s="23"/>
      <c r="C159" s="23"/>
      <c r="D159" s="23"/>
      <c r="E159" s="23"/>
      <c r="F159" s="23"/>
      <c r="G159" s="23"/>
      <c r="H159" s="23"/>
      <c r="I159" s="23"/>
      <c r="J159" s="55"/>
      <c r="K159" s="55"/>
    </row>
    <row r="160" spans="1:11" x14ac:dyDescent="0.2">
      <c r="A160" s="23"/>
      <c r="B160" s="23"/>
      <c r="C160" s="23"/>
      <c r="D160" s="23"/>
      <c r="E160" s="23"/>
      <c r="F160" s="23"/>
      <c r="G160" s="23"/>
      <c r="H160" s="23"/>
      <c r="I160" s="23"/>
      <c r="J160" s="55"/>
      <c r="K160" s="55"/>
    </row>
    <row r="161" spans="1:11" x14ac:dyDescent="0.2">
      <c r="A161" s="23"/>
      <c r="B161" s="23"/>
      <c r="C161" s="23"/>
      <c r="D161" s="23"/>
      <c r="E161" s="23"/>
      <c r="F161" s="23"/>
      <c r="G161" s="23"/>
      <c r="H161" s="23"/>
      <c r="I161" s="23"/>
      <c r="J161" s="55"/>
      <c r="K161" s="55"/>
    </row>
    <row r="162" spans="1:11" x14ac:dyDescent="0.2">
      <c r="A162" s="23"/>
      <c r="B162" s="23"/>
      <c r="C162" s="23"/>
      <c r="D162" s="23"/>
      <c r="E162" s="23"/>
      <c r="F162" s="23"/>
      <c r="G162" s="23"/>
      <c r="H162" s="23"/>
      <c r="I162" s="23"/>
      <c r="J162" s="55"/>
      <c r="K162" s="55"/>
    </row>
    <row r="163" spans="1:11" x14ac:dyDescent="0.2">
      <c r="A163" s="23"/>
      <c r="B163" s="23"/>
      <c r="C163" s="23"/>
      <c r="D163" s="23"/>
      <c r="E163" s="23"/>
      <c r="F163" s="23"/>
      <c r="G163" s="23"/>
      <c r="H163" s="23"/>
      <c r="I163" s="23"/>
      <c r="J163" s="55"/>
      <c r="K163" s="55"/>
    </row>
    <row r="164" spans="1:11" x14ac:dyDescent="0.2">
      <c r="A164" s="23"/>
      <c r="B164" s="23"/>
      <c r="C164" s="23"/>
      <c r="D164" s="23"/>
      <c r="E164" s="23"/>
      <c r="F164" s="23"/>
      <c r="G164" s="23"/>
      <c r="H164" s="23"/>
      <c r="I164" s="23"/>
      <c r="J164" s="55"/>
      <c r="K164" s="55"/>
    </row>
    <row r="165" spans="1:11" x14ac:dyDescent="0.2">
      <c r="A165" s="23"/>
      <c r="B165" s="23"/>
      <c r="C165" s="23"/>
      <c r="D165" s="23"/>
      <c r="E165" s="23"/>
      <c r="F165" s="23"/>
      <c r="G165" s="23"/>
      <c r="H165" s="23"/>
      <c r="I165" s="23"/>
      <c r="J165" s="55"/>
      <c r="K165" s="55"/>
    </row>
    <row r="166" spans="1:11" x14ac:dyDescent="0.2">
      <c r="A166" s="23"/>
      <c r="B166" s="23"/>
      <c r="C166" s="23"/>
      <c r="D166" s="23"/>
      <c r="E166" s="23"/>
      <c r="F166" s="23"/>
      <c r="G166" s="23"/>
      <c r="H166" s="23"/>
      <c r="I166" s="23"/>
      <c r="J166" s="55"/>
      <c r="K166" s="55"/>
    </row>
    <row r="167" spans="1:11" x14ac:dyDescent="0.2">
      <c r="A167" s="23"/>
      <c r="B167" s="23"/>
      <c r="C167" s="23"/>
      <c r="D167" s="23"/>
      <c r="E167" s="23"/>
      <c r="F167" s="23"/>
      <c r="G167" s="23"/>
      <c r="H167" s="23"/>
      <c r="I167" s="23"/>
      <c r="J167" s="55"/>
      <c r="K167" s="55"/>
    </row>
    <row r="168" spans="1:11" x14ac:dyDescent="0.2">
      <c r="A168" s="23"/>
      <c r="B168" s="23"/>
      <c r="C168" s="23"/>
      <c r="D168" s="23"/>
      <c r="E168" s="23"/>
      <c r="F168" s="23"/>
      <c r="G168" s="23"/>
      <c r="H168" s="23"/>
      <c r="I168" s="23"/>
      <c r="J168" s="55"/>
      <c r="K168" s="55"/>
    </row>
    <row r="169" spans="1:11" x14ac:dyDescent="0.2">
      <c r="A169" s="23"/>
      <c r="B169" s="23"/>
      <c r="C169" s="23"/>
      <c r="D169" s="23"/>
      <c r="E169" s="23"/>
      <c r="F169" s="23"/>
      <c r="G169" s="23"/>
      <c r="H169" s="23"/>
      <c r="I169" s="23"/>
      <c r="J169" s="55"/>
      <c r="K169" s="55"/>
    </row>
    <row r="170" spans="1:11" x14ac:dyDescent="0.2">
      <c r="A170" s="23"/>
      <c r="B170" s="23"/>
      <c r="C170" s="23"/>
      <c r="D170" s="23"/>
      <c r="E170" s="23"/>
      <c r="F170" s="23"/>
      <c r="G170" s="23"/>
      <c r="H170" s="23"/>
      <c r="I170" s="23"/>
      <c r="J170" s="55"/>
      <c r="K170" s="55"/>
    </row>
    <row r="171" spans="1:11" x14ac:dyDescent="0.2">
      <c r="A171" s="23"/>
      <c r="B171" s="23"/>
      <c r="C171" s="23"/>
      <c r="D171" s="23"/>
      <c r="E171" s="23"/>
      <c r="F171" s="23"/>
      <c r="G171" s="23"/>
      <c r="H171" s="23"/>
      <c r="I171" s="23"/>
      <c r="J171" s="55"/>
      <c r="K171" s="55"/>
    </row>
    <row r="172" spans="1:11" x14ac:dyDescent="0.2">
      <c r="A172" s="23"/>
      <c r="B172" s="23"/>
      <c r="C172" s="23"/>
      <c r="D172" s="23"/>
      <c r="E172" s="23"/>
      <c r="F172" s="23"/>
      <c r="G172" s="23"/>
      <c r="H172" s="23"/>
      <c r="I172" s="23"/>
      <c r="J172" s="55"/>
      <c r="K172" s="55"/>
    </row>
    <row r="173" spans="1:11" x14ac:dyDescent="0.2">
      <c r="A173" s="23"/>
      <c r="B173" s="23"/>
      <c r="C173" s="23"/>
      <c r="D173" s="23"/>
      <c r="E173" s="23"/>
      <c r="F173" s="23"/>
      <c r="G173" s="23"/>
      <c r="H173" s="23"/>
      <c r="I173" s="23"/>
      <c r="J173" s="55"/>
      <c r="K173" s="55"/>
    </row>
    <row r="174" spans="1:11" x14ac:dyDescent="0.2">
      <c r="A174" s="23"/>
      <c r="B174" s="23"/>
      <c r="C174" s="23"/>
      <c r="D174" s="23"/>
      <c r="E174" s="23"/>
      <c r="F174" s="23"/>
      <c r="G174" s="23"/>
      <c r="H174" s="23"/>
      <c r="I174" s="23"/>
      <c r="J174" s="55"/>
      <c r="K174" s="55"/>
    </row>
    <row r="175" spans="1:11" x14ac:dyDescent="0.2">
      <c r="A175" s="23"/>
      <c r="B175" s="23"/>
      <c r="C175" s="23"/>
      <c r="D175" s="23"/>
      <c r="E175" s="23"/>
      <c r="F175" s="23"/>
      <c r="G175" s="23"/>
      <c r="H175" s="23"/>
      <c r="I175" s="23"/>
      <c r="J175" s="55"/>
      <c r="K175" s="55"/>
    </row>
    <row r="176" spans="1:11" x14ac:dyDescent="0.2">
      <c r="A176" s="23"/>
      <c r="B176" s="23"/>
      <c r="C176" s="23"/>
      <c r="D176" s="23"/>
      <c r="E176" s="23"/>
      <c r="F176" s="23"/>
      <c r="G176" s="23"/>
      <c r="H176" s="23"/>
      <c r="I176" s="23"/>
      <c r="J176" s="55"/>
      <c r="K176" s="55"/>
    </row>
    <row r="177" spans="1:11" x14ac:dyDescent="0.2">
      <c r="A177" s="23"/>
      <c r="B177" s="23"/>
      <c r="C177" s="23"/>
      <c r="D177" s="23"/>
      <c r="E177" s="23"/>
      <c r="F177" s="23"/>
      <c r="G177" s="23"/>
      <c r="H177" s="23"/>
      <c r="I177" s="23"/>
      <c r="J177" s="55"/>
      <c r="K177" s="55"/>
    </row>
    <row r="178" spans="1:11" x14ac:dyDescent="0.2">
      <c r="A178" s="23"/>
      <c r="B178" s="23"/>
      <c r="C178" s="23"/>
      <c r="D178" s="23"/>
      <c r="E178" s="23"/>
      <c r="F178" s="23"/>
      <c r="G178" s="23"/>
      <c r="H178" s="23"/>
      <c r="I178" s="23"/>
      <c r="J178" s="55"/>
      <c r="K178" s="55"/>
    </row>
    <row r="179" spans="1:11" x14ac:dyDescent="0.2">
      <c r="A179" s="23"/>
      <c r="B179" s="23"/>
      <c r="C179" s="23"/>
      <c r="D179" s="23"/>
      <c r="E179" s="23"/>
      <c r="F179" s="23"/>
      <c r="G179" s="23"/>
      <c r="H179" s="23"/>
      <c r="I179" s="23"/>
      <c r="J179" s="55"/>
      <c r="K179" s="55"/>
    </row>
    <row r="180" spans="1:11" x14ac:dyDescent="0.2">
      <c r="A180" s="23"/>
      <c r="B180" s="23"/>
      <c r="C180" s="23"/>
      <c r="D180" s="23"/>
      <c r="E180" s="23"/>
      <c r="F180" s="23"/>
      <c r="G180" s="23"/>
      <c r="H180" s="23"/>
      <c r="I180" s="23"/>
      <c r="J180" s="55"/>
      <c r="K180" s="55"/>
    </row>
    <row r="181" spans="1:11" x14ac:dyDescent="0.2">
      <c r="A181" s="23"/>
      <c r="B181" s="23"/>
      <c r="C181" s="23"/>
      <c r="D181" s="23"/>
      <c r="E181" s="23"/>
      <c r="F181" s="23"/>
      <c r="G181" s="23"/>
      <c r="H181" s="23"/>
      <c r="I181" s="23"/>
      <c r="J181" s="55"/>
      <c r="K181" s="55"/>
    </row>
    <row r="182" spans="1:11" x14ac:dyDescent="0.2">
      <c r="A182" s="23"/>
      <c r="B182" s="23"/>
      <c r="C182" s="23"/>
      <c r="D182" s="23"/>
      <c r="E182" s="23"/>
      <c r="F182" s="23"/>
      <c r="G182" s="23"/>
      <c r="H182" s="23"/>
      <c r="I182" s="23"/>
      <c r="J182" s="55"/>
      <c r="K182" s="55"/>
    </row>
    <row r="183" spans="1:11" x14ac:dyDescent="0.2">
      <c r="A183" s="23"/>
      <c r="B183" s="23"/>
      <c r="C183" s="23"/>
      <c r="D183" s="23"/>
      <c r="E183" s="23"/>
      <c r="F183" s="23"/>
      <c r="G183" s="23"/>
      <c r="H183" s="23"/>
      <c r="I183" s="23"/>
      <c r="J183" s="55"/>
      <c r="K183" s="55"/>
    </row>
    <row r="184" spans="1:11" x14ac:dyDescent="0.2">
      <c r="A184" s="23"/>
      <c r="B184" s="23"/>
      <c r="C184" s="23"/>
      <c r="D184" s="23"/>
      <c r="E184" s="23"/>
      <c r="F184" s="23"/>
      <c r="G184" s="23"/>
      <c r="H184" s="23"/>
      <c r="I184" s="23"/>
      <c r="J184" s="55"/>
      <c r="K184" s="55"/>
    </row>
    <row r="185" spans="1:11" x14ac:dyDescent="0.2">
      <c r="A185" s="23"/>
      <c r="B185" s="23"/>
      <c r="C185" s="23"/>
      <c r="D185" s="23"/>
      <c r="E185" s="23"/>
      <c r="F185" s="23"/>
      <c r="G185" s="23"/>
      <c r="H185" s="23"/>
      <c r="I185" s="23"/>
      <c r="J185" s="55"/>
      <c r="K185" s="55"/>
    </row>
    <row r="186" spans="1:11" x14ac:dyDescent="0.2">
      <c r="A186" s="23"/>
      <c r="B186" s="23"/>
      <c r="C186" s="23"/>
      <c r="D186" s="23"/>
      <c r="E186" s="23"/>
      <c r="F186" s="23"/>
      <c r="G186" s="23"/>
      <c r="H186" s="23"/>
      <c r="I186" s="23"/>
      <c r="J186" s="55"/>
      <c r="K186" s="55"/>
    </row>
    <row r="187" spans="1:11" x14ac:dyDescent="0.2">
      <c r="A187" s="23"/>
      <c r="B187" s="23"/>
      <c r="C187" s="23"/>
      <c r="D187" s="23"/>
      <c r="E187" s="23"/>
      <c r="F187" s="23"/>
      <c r="G187" s="23"/>
      <c r="H187" s="23"/>
      <c r="I187" s="23"/>
      <c r="J187" s="55"/>
      <c r="K187" s="55"/>
    </row>
    <row r="188" spans="1:11" x14ac:dyDescent="0.2">
      <c r="A188" s="23"/>
      <c r="B188" s="23"/>
      <c r="C188" s="23"/>
      <c r="D188" s="23"/>
      <c r="E188" s="23"/>
      <c r="F188" s="23"/>
      <c r="G188" s="23"/>
      <c r="H188" s="23"/>
      <c r="I188" s="23"/>
      <c r="J188" s="55"/>
      <c r="K188" s="55"/>
    </row>
    <row r="189" spans="1:11" x14ac:dyDescent="0.2">
      <c r="A189" s="23"/>
      <c r="B189" s="23"/>
      <c r="C189" s="23"/>
      <c r="D189" s="23"/>
      <c r="E189" s="23"/>
      <c r="F189" s="23"/>
      <c r="G189" s="23"/>
      <c r="H189" s="23"/>
      <c r="I189" s="23"/>
      <c r="J189" s="55"/>
      <c r="K189" s="55"/>
    </row>
    <row r="190" spans="1:11" x14ac:dyDescent="0.2">
      <c r="A190" s="23"/>
      <c r="B190" s="23"/>
      <c r="C190" s="23"/>
      <c r="D190" s="23"/>
      <c r="E190" s="23"/>
      <c r="F190" s="23"/>
      <c r="G190" s="23"/>
      <c r="H190" s="23"/>
      <c r="I190" s="23"/>
      <c r="J190" s="55"/>
      <c r="K190" s="55"/>
    </row>
    <row r="191" spans="1:11" x14ac:dyDescent="0.2">
      <c r="A191" s="23"/>
      <c r="B191" s="23"/>
      <c r="C191" s="23"/>
      <c r="D191" s="23"/>
      <c r="E191" s="23"/>
      <c r="F191" s="23"/>
      <c r="G191" s="23"/>
      <c r="H191" s="23"/>
      <c r="I191" s="23"/>
      <c r="J191" s="55"/>
      <c r="K191" s="55"/>
    </row>
    <row r="192" spans="1:11" x14ac:dyDescent="0.2">
      <c r="A192" s="23"/>
      <c r="B192" s="23"/>
      <c r="C192" s="23"/>
      <c r="D192" s="23"/>
      <c r="E192" s="23"/>
      <c r="F192" s="23"/>
      <c r="G192" s="23"/>
      <c r="H192" s="23"/>
      <c r="I192" s="23"/>
      <c r="J192" s="55"/>
      <c r="K192" s="55"/>
    </row>
    <row r="193" spans="1:11" x14ac:dyDescent="0.2">
      <c r="A193" s="23"/>
      <c r="B193" s="23"/>
      <c r="C193" s="23"/>
      <c r="D193" s="23"/>
      <c r="E193" s="23"/>
      <c r="F193" s="23"/>
      <c r="G193" s="23"/>
      <c r="H193" s="23"/>
      <c r="I193" s="23"/>
      <c r="J193" s="55"/>
      <c r="K193" s="55"/>
    </row>
    <row r="194" spans="1:11" x14ac:dyDescent="0.2">
      <c r="A194" s="23"/>
      <c r="B194" s="23"/>
      <c r="C194" s="23"/>
      <c r="D194" s="23"/>
      <c r="E194" s="23"/>
      <c r="F194" s="23"/>
      <c r="G194" s="23"/>
      <c r="H194" s="23"/>
      <c r="I194" s="23"/>
      <c r="J194" s="55"/>
      <c r="K194" s="55"/>
    </row>
    <row r="195" spans="1:11" x14ac:dyDescent="0.2">
      <c r="A195" s="23"/>
      <c r="B195" s="23"/>
      <c r="C195" s="23"/>
      <c r="D195" s="23"/>
      <c r="E195" s="23"/>
      <c r="F195" s="23"/>
      <c r="G195" s="23"/>
      <c r="H195" s="23"/>
      <c r="I195" s="23"/>
      <c r="J195" s="55"/>
      <c r="K195" s="55"/>
    </row>
    <row r="196" spans="1:11" x14ac:dyDescent="0.2">
      <c r="A196" s="23"/>
      <c r="B196" s="23"/>
      <c r="C196" s="23"/>
      <c r="D196" s="23"/>
      <c r="E196" s="23"/>
      <c r="F196" s="23"/>
      <c r="G196" s="23"/>
      <c r="H196" s="23"/>
      <c r="I196" s="23"/>
      <c r="J196" s="55"/>
      <c r="K196" s="55"/>
    </row>
    <row r="197" spans="1:11" x14ac:dyDescent="0.2">
      <c r="A197" s="23"/>
      <c r="B197" s="23"/>
      <c r="C197" s="23"/>
      <c r="D197" s="23"/>
      <c r="E197" s="23"/>
      <c r="F197" s="23"/>
      <c r="G197" s="23"/>
      <c r="H197" s="23"/>
      <c r="I197" s="23"/>
      <c r="J197" s="55"/>
      <c r="K197" s="55"/>
    </row>
    <row r="198" spans="1:11" x14ac:dyDescent="0.2">
      <c r="A198" s="23"/>
      <c r="B198" s="23"/>
      <c r="C198" s="23"/>
      <c r="D198" s="23"/>
      <c r="E198" s="23"/>
      <c r="F198" s="23"/>
      <c r="G198" s="23"/>
      <c r="H198" s="23"/>
      <c r="I198" s="23"/>
      <c r="J198" s="55"/>
      <c r="K198" s="55"/>
    </row>
    <row r="199" spans="1:11" x14ac:dyDescent="0.2">
      <c r="A199" s="23"/>
      <c r="B199" s="23"/>
      <c r="C199" s="23"/>
      <c r="D199" s="23"/>
      <c r="E199" s="23"/>
      <c r="F199" s="23"/>
      <c r="G199" s="23"/>
      <c r="H199" s="23"/>
      <c r="I199" s="23"/>
      <c r="J199" s="55"/>
      <c r="K199" s="55"/>
    </row>
    <row r="200" spans="1:11" x14ac:dyDescent="0.2">
      <c r="A200" s="23"/>
      <c r="B200" s="23"/>
      <c r="C200" s="23"/>
      <c r="D200" s="23"/>
      <c r="E200" s="23"/>
      <c r="F200" s="23"/>
      <c r="G200" s="23"/>
      <c r="H200" s="23"/>
      <c r="I200" s="23"/>
      <c r="J200" s="55"/>
      <c r="K200" s="55"/>
    </row>
    <row r="201" spans="1:11" x14ac:dyDescent="0.2">
      <c r="A201" s="23"/>
      <c r="B201" s="23"/>
      <c r="C201" s="23"/>
      <c r="D201" s="23"/>
      <c r="E201" s="23"/>
      <c r="F201" s="23"/>
      <c r="G201" s="23"/>
      <c r="H201" s="23"/>
      <c r="I201" s="23"/>
      <c r="J201" s="55"/>
      <c r="K201" s="55"/>
    </row>
    <row r="202" spans="1:11" x14ac:dyDescent="0.2">
      <c r="A202" s="23"/>
      <c r="B202" s="23"/>
      <c r="C202" s="23"/>
      <c r="D202" s="23"/>
      <c r="E202" s="23"/>
      <c r="F202" s="23"/>
      <c r="G202" s="23"/>
      <c r="H202" s="23"/>
      <c r="I202" s="23"/>
      <c r="J202" s="55"/>
      <c r="K202" s="55"/>
    </row>
    <row r="203" spans="1:11" x14ac:dyDescent="0.2">
      <c r="A203" s="23"/>
      <c r="B203" s="23"/>
      <c r="C203" s="23"/>
      <c r="D203" s="23"/>
      <c r="E203" s="23"/>
      <c r="F203" s="23"/>
      <c r="G203" s="23"/>
      <c r="H203" s="23"/>
      <c r="I203" s="23"/>
      <c r="J203" s="55"/>
      <c r="K203" s="55"/>
    </row>
    <row r="204" spans="1:11" x14ac:dyDescent="0.2">
      <c r="A204" s="23"/>
      <c r="B204" s="23"/>
      <c r="C204" s="23"/>
      <c r="D204" s="23"/>
      <c r="E204" s="23"/>
      <c r="F204" s="23"/>
      <c r="G204" s="23"/>
      <c r="H204" s="23"/>
      <c r="I204" s="23"/>
      <c r="J204" s="55"/>
      <c r="K204" s="55"/>
    </row>
    <row r="205" spans="1:11" x14ac:dyDescent="0.2">
      <c r="A205" s="23"/>
      <c r="B205" s="23"/>
      <c r="C205" s="23"/>
      <c r="D205" s="23"/>
      <c r="E205" s="23"/>
      <c r="F205" s="23"/>
      <c r="G205" s="23"/>
      <c r="H205" s="23"/>
      <c r="I205" s="23"/>
      <c r="J205" s="55"/>
      <c r="K205" s="55"/>
    </row>
    <row r="206" spans="1:11" x14ac:dyDescent="0.2">
      <c r="A206" s="23"/>
      <c r="B206" s="23"/>
      <c r="C206" s="23"/>
      <c r="D206" s="23"/>
      <c r="E206" s="23"/>
      <c r="F206" s="23"/>
      <c r="G206" s="23"/>
      <c r="H206" s="23"/>
      <c r="I206" s="23"/>
      <c r="J206" s="55"/>
      <c r="K206" s="55"/>
    </row>
    <row r="207" spans="1:11" x14ac:dyDescent="0.2">
      <c r="A207" s="23"/>
      <c r="B207" s="23"/>
      <c r="C207" s="23"/>
      <c r="D207" s="23"/>
      <c r="E207" s="23"/>
      <c r="F207" s="23"/>
      <c r="G207" s="23"/>
      <c r="H207" s="23"/>
      <c r="I207" s="23"/>
      <c r="J207" s="55"/>
      <c r="K207" s="55"/>
    </row>
    <row r="208" spans="1:11" x14ac:dyDescent="0.2">
      <c r="A208" s="23"/>
      <c r="B208" s="23"/>
      <c r="C208" s="23"/>
      <c r="D208" s="23"/>
      <c r="E208" s="23"/>
      <c r="F208" s="23"/>
      <c r="G208" s="23"/>
      <c r="H208" s="23"/>
      <c r="I208" s="23"/>
      <c r="J208" s="55"/>
      <c r="K208" s="55"/>
    </row>
    <row r="209" spans="1:11" x14ac:dyDescent="0.2">
      <c r="A209" s="23"/>
      <c r="B209" s="23"/>
      <c r="C209" s="23"/>
      <c r="D209" s="23"/>
      <c r="E209" s="23"/>
      <c r="F209" s="23"/>
      <c r="G209" s="23"/>
      <c r="H209" s="23"/>
      <c r="I209" s="23"/>
      <c r="J209" s="55"/>
      <c r="K209" s="55"/>
    </row>
    <row r="210" spans="1:11" x14ac:dyDescent="0.2">
      <c r="A210" s="23"/>
      <c r="B210" s="23"/>
      <c r="C210" s="23"/>
      <c r="D210" s="23"/>
      <c r="E210" s="23"/>
      <c r="F210" s="23"/>
      <c r="G210" s="23"/>
      <c r="H210" s="23"/>
      <c r="I210" s="23"/>
      <c r="J210" s="55"/>
      <c r="K210" s="55"/>
    </row>
    <row r="211" spans="1:11" x14ac:dyDescent="0.2">
      <c r="A211" s="23"/>
      <c r="B211" s="23"/>
      <c r="C211" s="23"/>
      <c r="D211" s="23"/>
      <c r="E211" s="23"/>
      <c r="F211" s="23"/>
      <c r="G211" s="23"/>
      <c r="H211" s="23"/>
      <c r="I211" s="23"/>
      <c r="J211" s="55"/>
      <c r="K211" s="55"/>
    </row>
    <row r="212" spans="1:11" x14ac:dyDescent="0.2">
      <c r="A212" s="23"/>
      <c r="B212" s="23"/>
      <c r="C212" s="23"/>
      <c r="D212" s="23"/>
      <c r="E212" s="23"/>
      <c r="F212" s="23"/>
      <c r="G212" s="23"/>
      <c r="H212" s="23"/>
      <c r="I212" s="23"/>
      <c r="J212" s="55"/>
      <c r="K212" s="55"/>
    </row>
    <row r="213" spans="1:11" x14ac:dyDescent="0.2">
      <c r="A213" s="23"/>
      <c r="B213" s="23"/>
      <c r="C213" s="23"/>
      <c r="D213" s="23"/>
      <c r="E213" s="23"/>
      <c r="F213" s="23"/>
      <c r="G213" s="23"/>
      <c r="H213" s="23"/>
      <c r="I213" s="23"/>
      <c r="J213" s="55"/>
      <c r="K213" s="55"/>
    </row>
    <row r="214" spans="1:11" x14ac:dyDescent="0.2">
      <c r="A214" s="23"/>
      <c r="B214" s="23"/>
      <c r="C214" s="23"/>
      <c r="D214" s="23"/>
      <c r="E214" s="23"/>
      <c r="F214" s="23"/>
      <c r="G214" s="23"/>
      <c r="H214" s="23"/>
      <c r="I214" s="23"/>
      <c r="J214" s="55"/>
      <c r="K214" s="55"/>
    </row>
    <row r="215" spans="1:11" x14ac:dyDescent="0.2">
      <c r="A215" s="23"/>
      <c r="B215" s="23"/>
      <c r="C215" s="23"/>
      <c r="D215" s="23"/>
      <c r="E215" s="23"/>
      <c r="F215" s="23"/>
      <c r="G215" s="23"/>
      <c r="H215" s="23"/>
      <c r="I215" s="23"/>
      <c r="J215" s="55"/>
      <c r="K215" s="55"/>
    </row>
    <row r="216" spans="1:11" x14ac:dyDescent="0.2">
      <c r="A216" s="23"/>
      <c r="B216" s="23"/>
      <c r="C216" s="23"/>
      <c r="D216" s="23"/>
      <c r="E216" s="23"/>
      <c r="F216" s="23"/>
      <c r="G216" s="23"/>
      <c r="H216" s="23"/>
      <c r="I216" s="23"/>
      <c r="J216" s="55"/>
      <c r="K216" s="55"/>
    </row>
    <row r="217" spans="1:11" x14ac:dyDescent="0.2">
      <c r="A217" s="23"/>
      <c r="B217" s="23"/>
      <c r="C217" s="23"/>
      <c r="D217" s="23"/>
      <c r="E217" s="23"/>
      <c r="F217" s="23"/>
      <c r="G217" s="23"/>
      <c r="H217" s="23"/>
      <c r="I217" s="23"/>
      <c r="J217" s="55"/>
      <c r="K217" s="55"/>
    </row>
    <row r="218" spans="1:11" x14ac:dyDescent="0.2">
      <c r="A218" s="23"/>
      <c r="B218" s="23"/>
      <c r="C218" s="23"/>
      <c r="D218" s="23"/>
      <c r="E218" s="23"/>
      <c r="F218" s="23"/>
      <c r="G218" s="23"/>
      <c r="H218" s="23"/>
      <c r="I218" s="23"/>
      <c r="J218" s="55"/>
      <c r="K218" s="55"/>
    </row>
    <row r="219" spans="1:11" x14ac:dyDescent="0.2">
      <c r="A219" s="23"/>
      <c r="B219" s="23"/>
      <c r="C219" s="23"/>
      <c r="D219" s="23"/>
      <c r="E219" s="23"/>
      <c r="F219" s="23"/>
      <c r="G219" s="23"/>
      <c r="H219" s="23"/>
      <c r="I219" s="23"/>
      <c r="J219" s="55"/>
      <c r="K219" s="55"/>
    </row>
    <row r="220" spans="1:11" x14ac:dyDescent="0.2">
      <c r="A220" s="23"/>
      <c r="B220" s="23"/>
      <c r="C220" s="23"/>
      <c r="D220" s="23"/>
      <c r="E220" s="23"/>
      <c r="F220" s="23"/>
      <c r="G220" s="23"/>
      <c r="H220" s="23"/>
      <c r="I220" s="23"/>
      <c r="J220" s="55"/>
      <c r="K220" s="55"/>
    </row>
    <row r="221" spans="1:11" x14ac:dyDescent="0.2">
      <c r="A221" s="23"/>
      <c r="B221" s="23"/>
      <c r="C221" s="23"/>
      <c r="D221" s="23"/>
      <c r="E221" s="23"/>
      <c r="F221" s="23"/>
      <c r="G221" s="23"/>
      <c r="H221" s="23"/>
      <c r="I221" s="23"/>
      <c r="J221" s="55"/>
      <c r="K221" s="55"/>
    </row>
    <row r="222" spans="1:11" x14ac:dyDescent="0.2">
      <c r="A222" s="23"/>
      <c r="B222" s="23"/>
      <c r="C222" s="23"/>
      <c r="D222" s="23"/>
      <c r="E222" s="23"/>
      <c r="F222" s="23"/>
      <c r="G222" s="23"/>
      <c r="H222" s="23"/>
      <c r="I222" s="23"/>
      <c r="J222" s="55"/>
      <c r="K222" s="55"/>
    </row>
    <row r="223" spans="1:11" x14ac:dyDescent="0.2">
      <c r="A223" s="23"/>
      <c r="B223" s="23"/>
      <c r="C223" s="23"/>
      <c r="D223" s="23"/>
      <c r="E223" s="23"/>
      <c r="F223" s="23"/>
      <c r="G223" s="23"/>
      <c r="H223" s="23"/>
      <c r="I223" s="23"/>
      <c r="J223" s="55"/>
      <c r="K223" s="55"/>
    </row>
    <row r="224" spans="1:11" x14ac:dyDescent="0.2">
      <c r="A224" s="23"/>
      <c r="B224" s="23"/>
      <c r="C224" s="23"/>
      <c r="D224" s="23"/>
      <c r="E224" s="23"/>
      <c r="F224" s="23"/>
      <c r="G224" s="23"/>
      <c r="H224" s="23"/>
      <c r="I224" s="23"/>
      <c r="J224" s="55"/>
      <c r="K224" s="55"/>
    </row>
    <row r="225" spans="1:11" x14ac:dyDescent="0.2">
      <c r="A225" s="23"/>
      <c r="B225" s="23"/>
      <c r="C225" s="23"/>
      <c r="D225" s="23"/>
      <c r="E225" s="23"/>
      <c r="F225" s="23"/>
      <c r="G225" s="23"/>
      <c r="H225" s="23"/>
      <c r="I225" s="23"/>
      <c r="J225" s="55"/>
      <c r="K225" s="55"/>
    </row>
    <row r="226" spans="1:11" x14ac:dyDescent="0.2">
      <c r="A226" s="23"/>
      <c r="B226" s="23"/>
      <c r="C226" s="23"/>
      <c r="D226" s="23"/>
      <c r="E226" s="23"/>
      <c r="F226" s="23"/>
      <c r="G226" s="23"/>
      <c r="H226" s="23"/>
      <c r="I226" s="23"/>
      <c r="J226" s="55"/>
      <c r="K226" s="55"/>
    </row>
    <row r="227" spans="1:11" x14ac:dyDescent="0.2">
      <c r="A227" s="23"/>
      <c r="B227" s="23"/>
      <c r="C227" s="23"/>
      <c r="D227" s="23"/>
      <c r="E227" s="23"/>
      <c r="F227" s="23"/>
      <c r="G227" s="23"/>
      <c r="H227" s="23"/>
      <c r="I227" s="23"/>
      <c r="J227" s="55"/>
      <c r="K227" s="55"/>
    </row>
    <row r="228" spans="1:11" x14ac:dyDescent="0.2">
      <c r="A228" s="23"/>
      <c r="B228" s="23"/>
      <c r="C228" s="23"/>
      <c r="D228" s="23"/>
      <c r="E228" s="23"/>
      <c r="F228" s="23"/>
      <c r="G228" s="23"/>
      <c r="H228" s="23"/>
      <c r="I228" s="23"/>
      <c r="J228" s="55"/>
      <c r="K228" s="55"/>
    </row>
    <row r="229" spans="1:11" x14ac:dyDescent="0.2">
      <c r="A229" s="23"/>
      <c r="B229" s="23"/>
      <c r="C229" s="23"/>
      <c r="D229" s="23"/>
      <c r="E229" s="23"/>
      <c r="F229" s="23"/>
      <c r="G229" s="23"/>
      <c r="H229" s="23"/>
      <c r="I229" s="23"/>
      <c r="J229" s="55"/>
      <c r="K229" s="55"/>
    </row>
    <row r="230" spans="1:11" x14ac:dyDescent="0.2">
      <c r="A230" s="23"/>
      <c r="B230" s="23"/>
      <c r="C230" s="23"/>
      <c r="D230" s="23"/>
      <c r="E230" s="23"/>
      <c r="F230" s="23"/>
      <c r="G230" s="23"/>
      <c r="H230" s="23"/>
      <c r="I230" s="23"/>
      <c r="J230" s="55"/>
      <c r="K230" s="55"/>
    </row>
    <row r="231" spans="1:11" x14ac:dyDescent="0.2">
      <c r="A231" s="23"/>
      <c r="B231" s="23"/>
      <c r="C231" s="23"/>
      <c r="D231" s="23"/>
      <c r="E231" s="23"/>
      <c r="F231" s="23"/>
      <c r="G231" s="23"/>
      <c r="H231" s="23"/>
      <c r="I231" s="23"/>
      <c r="J231" s="55"/>
      <c r="K231" s="55"/>
    </row>
    <row r="232" spans="1:11" x14ac:dyDescent="0.2">
      <c r="A232" s="23"/>
      <c r="B232" s="23"/>
      <c r="C232" s="23"/>
      <c r="D232" s="23"/>
      <c r="E232" s="23"/>
      <c r="F232" s="23"/>
      <c r="G232" s="23"/>
      <c r="H232" s="23"/>
      <c r="I232" s="23"/>
      <c r="J232" s="55"/>
      <c r="K232" s="55"/>
    </row>
    <row r="233" spans="1:11" x14ac:dyDescent="0.2">
      <c r="A233" s="23"/>
      <c r="B233" s="23"/>
      <c r="C233" s="23"/>
      <c r="D233" s="23"/>
      <c r="E233" s="23"/>
      <c r="F233" s="23"/>
      <c r="G233" s="23"/>
      <c r="H233" s="23"/>
      <c r="I233" s="23"/>
      <c r="J233" s="55"/>
      <c r="K233" s="55"/>
    </row>
    <row r="234" spans="1:11" x14ac:dyDescent="0.2">
      <c r="A234" s="23"/>
      <c r="B234" s="23"/>
      <c r="C234" s="23"/>
      <c r="D234" s="23"/>
      <c r="E234" s="23"/>
      <c r="F234" s="23"/>
      <c r="G234" s="23"/>
      <c r="H234" s="23"/>
      <c r="I234" s="23"/>
      <c r="J234" s="55"/>
      <c r="K234" s="55"/>
    </row>
    <row r="235" spans="1:11" x14ac:dyDescent="0.2">
      <c r="A235" s="23"/>
      <c r="B235" s="23"/>
      <c r="C235" s="23"/>
      <c r="D235" s="23"/>
      <c r="E235" s="23"/>
      <c r="F235" s="23"/>
      <c r="G235" s="23"/>
      <c r="H235" s="23"/>
      <c r="I235" s="23"/>
      <c r="J235" s="55"/>
      <c r="K235" s="55"/>
    </row>
    <row r="236" spans="1:11" x14ac:dyDescent="0.2">
      <c r="A236" s="23"/>
      <c r="B236" s="23"/>
      <c r="C236" s="23"/>
      <c r="D236" s="23"/>
      <c r="E236" s="23"/>
      <c r="F236" s="23"/>
      <c r="G236" s="23"/>
      <c r="H236" s="23"/>
      <c r="I236" s="23"/>
      <c r="J236" s="55"/>
      <c r="K236" s="55"/>
    </row>
    <row r="237" spans="1:11" x14ac:dyDescent="0.2">
      <c r="A237" s="23"/>
      <c r="B237" s="23"/>
      <c r="C237" s="23"/>
      <c r="D237" s="23"/>
      <c r="E237" s="23"/>
      <c r="F237" s="23"/>
      <c r="G237" s="23"/>
      <c r="H237" s="23"/>
      <c r="I237" s="23"/>
      <c r="J237" s="55"/>
      <c r="K237" s="55"/>
    </row>
    <row r="238" spans="1:11" x14ac:dyDescent="0.2">
      <c r="A238" s="23"/>
      <c r="B238" s="23"/>
      <c r="C238" s="23"/>
      <c r="D238" s="23"/>
      <c r="E238" s="23"/>
      <c r="F238" s="23"/>
      <c r="G238" s="23"/>
      <c r="H238" s="23"/>
      <c r="I238" s="23"/>
      <c r="J238" s="55"/>
      <c r="K238" s="55"/>
    </row>
    <row r="239" spans="1:11" x14ac:dyDescent="0.2">
      <c r="A239" s="23"/>
      <c r="B239" s="23"/>
      <c r="C239" s="23"/>
      <c r="D239" s="23"/>
      <c r="E239" s="23"/>
      <c r="F239" s="23"/>
      <c r="G239" s="23"/>
      <c r="H239" s="23"/>
      <c r="I239" s="23"/>
      <c r="J239" s="55"/>
      <c r="K239" s="55"/>
    </row>
    <row r="240" spans="1:11" x14ac:dyDescent="0.2">
      <c r="A240" s="23"/>
      <c r="B240" s="23"/>
      <c r="C240" s="23"/>
      <c r="D240" s="23"/>
      <c r="E240" s="23"/>
      <c r="F240" s="23"/>
      <c r="G240" s="23"/>
      <c r="H240" s="23"/>
      <c r="I240" s="23"/>
      <c r="J240" s="55"/>
      <c r="K240" s="55"/>
    </row>
    <row r="241" spans="1:11" x14ac:dyDescent="0.2">
      <c r="A241" s="23"/>
      <c r="B241" s="23"/>
      <c r="C241" s="23"/>
      <c r="D241" s="23"/>
      <c r="E241" s="23"/>
      <c r="F241" s="23"/>
      <c r="G241" s="23"/>
      <c r="H241" s="23"/>
      <c r="I241" s="23"/>
      <c r="J241" s="55"/>
      <c r="K241" s="55"/>
    </row>
    <row r="242" spans="1:11" x14ac:dyDescent="0.2">
      <c r="A242" s="23"/>
      <c r="B242" s="23"/>
      <c r="C242" s="23"/>
      <c r="D242" s="23"/>
      <c r="E242" s="23"/>
      <c r="F242" s="23"/>
      <c r="G242" s="23"/>
      <c r="H242" s="23"/>
      <c r="I242" s="23"/>
      <c r="J242" s="55"/>
      <c r="K242" s="55"/>
    </row>
    <row r="243" spans="1:11" x14ac:dyDescent="0.2">
      <c r="A243" s="23"/>
      <c r="B243" s="23"/>
      <c r="C243" s="23"/>
      <c r="D243" s="23"/>
      <c r="E243" s="23"/>
      <c r="F243" s="23"/>
      <c r="G243" s="23"/>
      <c r="H243" s="23"/>
      <c r="I243" s="23"/>
      <c r="J243" s="55"/>
      <c r="K243" s="55"/>
    </row>
    <row r="244" spans="1:11" x14ac:dyDescent="0.2">
      <c r="A244" s="23"/>
      <c r="B244" s="23"/>
      <c r="C244" s="23"/>
      <c r="D244" s="23"/>
      <c r="E244" s="23"/>
      <c r="F244" s="23"/>
      <c r="G244" s="23"/>
      <c r="H244" s="23"/>
      <c r="I244" s="23"/>
      <c r="J244" s="55"/>
      <c r="K244" s="55"/>
    </row>
    <row r="245" spans="1:11" x14ac:dyDescent="0.2">
      <c r="A245" s="23"/>
      <c r="B245" s="23"/>
      <c r="C245" s="23"/>
      <c r="D245" s="23"/>
      <c r="E245" s="23"/>
      <c r="F245" s="23"/>
      <c r="G245" s="23"/>
      <c r="H245" s="23"/>
      <c r="I245" s="23"/>
      <c r="J245" s="55"/>
      <c r="K245" s="55"/>
    </row>
    <row r="246" spans="1:11" x14ac:dyDescent="0.2">
      <c r="A246" s="23"/>
      <c r="B246" s="23"/>
      <c r="C246" s="23"/>
      <c r="D246" s="23"/>
      <c r="E246" s="23"/>
      <c r="F246" s="23"/>
      <c r="G246" s="23"/>
      <c r="H246" s="23"/>
      <c r="I246" s="23"/>
      <c r="J246" s="55"/>
      <c r="K246" s="55"/>
    </row>
    <row r="247" spans="1:11" x14ac:dyDescent="0.2">
      <c r="A247" s="23"/>
      <c r="B247" s="23"/>
      <c r="C247" s="23"/>
      <c r="D247" s="23"/>
      <c r="E247" s="23"/>
      <c r="F247" s="23"/>
      <c r="G247" s="23"/>
      <c r="H247" s="23"/>
      <c r="I247" s="23"/>
      <c r="J247" s="55"/>
      <c r="K247" s="55"/>
    </row>
    <row r="248" spans="1:11" x14ac:dyDescent="0.2">
      <c r="A248" s="23"/>
      <c r="B248" s="23"/>
      <c r="C248" s="23"/>
      <c r="D248" s="23"/>
      <c r="E248" s="23"/>
      <c r="F248" s="23"/>
      <c r="G248" s="23"/>
      <c r="H248" s="23"/>
      <c r="I248" s="23"/>
      <c r="J248" s="55"/>
      <c r="K248" s="55"/>
    </row>
    <row r="249" spans="1:11" x14ac:dyDescent="0.2">
      <c r="A249" s="23"/>
      <c r="B249" s="23"/>
      <c r="C249" s="23"/>
      <c r="D249" s="23"/>
      <c r="E249" s="23"/>
      <c r="F249" s="23"/>
      <c r="G249" s="23"/>
      <c r="H249" s="23"/>
      <c r="I249" s="23"/>
      <c r="J249" s="55"/>
      <c r="K249" s="55"/>
    </row>
    <row r="250" spans="1:11" x14ac:dyDescent="0.2">
      <c r="A250" s="23"/>
      <c r="B250" s="23"/>
      <c r="C250" s="23"/>
      <c r="D250" s="23"/>
      <c r="E250" s="23"/>
      <c r="F250" s="23"/>
      <c r="G250" s="23"/>
      <c r="H250" s="23"/>
      <c r="I250" s="23"/>
      <c r="J250" s="55"/>
      <c r="K250" s="55"/>
    </row>
    <row r="251" spans="1:11" x14ac:dyDescent="0.2">
      <c r="A251" s="23"/>
      <c r="B251" s="23"/>
      <c r="C251" s="23"/>
      <c r="D251" s="23"/>
      <c r="E251" s="23"/>
      <c r="F251" s="23"/>
      <c r="G251" s="23"/>
      <c r="H251" s="23"/>
      <c r="I251" s="23"/>
      <c r="J251" s="55"/>
      <c r="K251" s="55"/>
    </row>
    <row r="252" spans="1:11" x14ac:dyDescent="0.2">
      <c r="A252" s="23"/>
      <c r="B252" s="23"/>
      <c r="C252" s="23"/>
      <c r="D252" s="23"/>
      <c r="E252" s="23"/>
      <c r="F252" s="23"/>
      <c r="G252" s="23"/>
      <c r="H252" s="23"/>
      <c r="I252" s="23"/>
      <c r="J252" s="55"/>
      <c r="K252" s="55"/>
    </row>
    <row r="253" spans="1:11" x14ac:dyDescent="0.2">
      <c r="A253" s="23"/>
      <c r="B253" s="23"/>
      <c r="C253" s="23"/>
      <c r="D253" s="23"/>
      <c r="E253" s="23"/>
      <c r="F253" s="23"/>
      <c r="G253" s="23"/>
      <c r="H253" s="23"/>
      <c r="I253" s="23"/>
      <c r="J253" s="55"/>
      <c r="K253" s="55"/>
    </row>
    <row r="254" spans="1:11" x14ac:dyDescent="0.2">
      <c r="A254" s="23"/>
      <c r="B254" s="23"/>
      <c r="C254" s="23"/>
      <c r="D254" s="23"/>
      <c r="E254" s="23"/>
      <c r="F254" s="23"/>
      <c r="G254" s="23"/>
      <c r="H254" s="23"/>
      <c r="I254" s="23"/>
      <c r="J254" s="55"/>
      <c r="K254" s="55"/>
    </row>
    <row r="255" spans="1:11" x14ac:dyDescent="0.2">
      <c r="A255" s="23"/>
      <c r="B255" s="23"/>
      <c r="C255" s="23"/>
      <c r="D255" s="23"/>
      <c r="E255" s="23"/>
      <c r="F255" s="23"/>
      <c r="G255" s="23"/>
      <c r="H255" s="23"/>
      <c r="I255" s="23"/>
      <c r="J255" s="55"/>
      <c r="K255" s="55"/>
    </row>
    <row r="256" spans="1:11" x14ac:dyDescent="0.2">
      <c r="A256" s="23"/>
      <c r="B256" s="23"/>
      <c r="C256" s="23"/>
      <c r="D256" s="23"/>
      <c r="E256" s="23"/>
      <c r="F256" s="23"/>
      <c r="G256" s="23"/>
      <c r="H256" s="23"/>
      <c r="I256" s="23"/>
      <c r="J256" s="55"/>
      <c r="K256" s="55"/>
    </row>
    <row r="257" spans="1:11" x14ac:dyDescent="0.2">
      <c r="A257" s="23"/>
      <c r="B257" s="23"/>
      <c r="C257" s="23"/>
      <c r="D257" s="23"/>
      <c r="E257" s="23"/>
      <c r="F257" s="23"/>
      <c r="G257" s="23"/>
      <c r="H257" s="23"/>
      <c r="I257" s="23"/>
      <c r="J257" s="55"/>
      <c r="K257" s="55"/>
    </row>
    <row r="258" spans="1:11" x14ac:dyDescent="0.2">
      <c r="A258" s="23"/>
      <c r="B258" s="23"/>
      <c r="C258" s="23"/>
      <c r="D258" s="23"/>
      <c r="E258" s="23"/>
      <c r="F258" s="23"/>
      <c r="G258" s="23"/>
      <c r="H258" s="23"/>
      <c r="I258" s="23"/>
      <c r="J258" s="55"/>
      <c r="K258" s="55"/>
    </row>
    <row r="259" spans="1:11" x14ac:dyDescent="0.2">
      <c r="A259" s="23"/>
      <c r="B259" s="23"/>
      <c r="C259" s="23"/>
      <c r="D259" s="23"/>
      <c r="E259" s="23"/>
      <c r="F259" s="23"/>
      <c r="G259" s="23"/>
      <c r="H259" s="23"/>
      <c r="I259" s="23"/>
      <c r="J259" s="55"/>
      <c r="K259" s="55"/>
    </row>
    <row r="260" spans="1:11" x14ac:dyDescent="0.2">
      <c r="A260" s="23"/>
      <c r="B260" s="23"/>
      <c r="C260" s="23"/>
      <c r="D260" s="23"/>
      <c r="E260" s="23"/>
      <c r="F260" s="23"/>
      <c r="G260" s="23"/>
      <c r="H260" s="23"/>
      <c r="I260" s="23"/>
      <c r="J260" s="55"/>
      <c r="K260" s="55"/>
    </row>
    <row r="261" spans="1:11" x14ac:dyDescent="0.2">
      <c r="A261" s="23"/>
      <c r="B261" s="23"/>
      <c r="C261" s="23"/>
      <c r="D261" s="23"/>
      <c r="E261" s="23"/>
      <c r="F261" s="23"/>
      <c r="G261" s="23"/>
      <c r="H261" s="23"/>
      <c r="I261" s="23"/>
      <c r="J261" s="55"/>
      <c r="K261" s="55"/>
    </row>
    <row r="262" spans="1:11" x14ac:dyDescent="0.2">
      <c r="A262" s="23"/>
      <c r="B262" s="23"/>
      <c r="C262" s="23"/>
      <c r="D262" s="23"/>
      <c r="E262" s="23"/>
      <c r="F262" s="23"/>
      <c r="G262" s="23"/>
      <c r="H262" s="23"/>
      <c r="I262" s="23"/>
      <c r="J262" s="55"/>
      <c r="K262" s="55"/>
    </row>
    <row r="263" spans="1:11" x14ac:dyDescent="0.2">
      <c r="A263" s="23"/>
      <c r="B263" s="23"/>
      <c r="C263" s="23"/>
      <c r="D263" s="23"/>
      <c r="E263" s="23"/>
      <c r="F263" s="23"/>
      <c r="G263" s="23"/>
      <c r="H263" s="23"/>
      <c r="I263" s="23"/>
      <c r="J263" s="55"/>
      <c r="K263" s="55"/>
    </row>
    <row r="264" spans="1:11" x14ac:dyDescent="0.2">
      <c r="A264" s="23"/>
      <c r="B264" s="23"/>
      <c r="C264" s="23"/>
      <c r="D264" s="23"/>
      <c r="E264" s="23"/>
      <c r="F264" s="23"/>
      <c r="G264" s="23"/>
      <c r="H264" s="23"/>
      <c r="I264" s="23"/>
      <c r="J264" s="55"/>
      <c r="K264" s="55"/>
    </row>
    <row r="265" spans="1:11" x14ac:dyDescent="0.2">
      <c r="A265" s="23"/>
      <c r="B265" s="23"/>
      <c r="C265" s="23"/>
      <c r="D265" s="23"/>
      <c r="E265" s="23"/>
      <c r="F265" s="23"/>
      <c r="G265" s="23"/>
      <c r="H265" s="23"/>
      <c r="I265" s="23"/>
      <c r="J265" s="55"/>
      <c r="K265" s="55"/>
    </row>
    <row r="266" spans="1:11" x14ac:dyDescent="0.2">
      <c r="A266" s="23"/>
      <c r="B266" s="23"/>
      <c r="C266" s="23"/>
      <c r="D266" s="23"/>
      <c r="E266" s="23"/>
      <c r="F266" s="23"/>
      <c r="G266" s="23"/>
      <c r="H266" s="23"/>
      <c r="I266" s="23"/>
      <c r="J266" s="55"/>
      <c r="K266" s="55"/>
    </row>
    <row r="267" spans="1:11" x14ac:dyDescent="0.2">
      <c r="A267" s="23"/>
      <c r="B267" s="23"/>
      <c r="C267" s="23"/>
      <c r="D267" s="23"/>
      <c r="E267" s="23"/>
      <c r="F267" s="23"/>
      <c r="G267" s="23"/>
      <c r="H267" s="23"/>
      <c r="I267" s="23"/>
      <c r="J267" s="55"/>
      <c r="K267" s="55"/>
    </row>
    <row r="268" spans="1:11" x14ac:dyDescent="0.2">
      <c r="A268" s="23"/>
      <c r="B268" s="23"/>
      <c r="C268" s="23"/>
      <c r="D268" s="23"/>
      <c r="E268" s="23"/>
      <c r="F268" s="23"/>
      <c r="G268" s="23"/>
      <c r="H268" s="23"/>
      <c r="I268" s="23"/>
      <c r="J268" s="55"/>
      <c r="K268" s="55"/>
    </row>
    <row r="269" spans="1:11" x14ac:dyDescent="0.2">
      <c r="A269" s="23"/>
      <c r="B269" s="23"/>
      <c r="C269" s="23"/>
      <c r="D269" s="23"/>
      <c r="E269" s="23"/>
      <c r="F269" s="23"/>
      <c r="G269" s="23"/>
      <c r="H269" s="23"/>
      <c r="I269" s="23"/>
      <c r="J269" s="55"/>
      <c r="K269" s="55"/>
    </row>
    <row r="270" spans="1:11" x14ac:dyDescent="0.2">
      <c r="A270" s="23"/>
      <c r="B270" s="23"/>
      <c r="C270" s="23"/>
      <c r="D270" s="23"/>
      <c r="E270" s="23"/>
      <c r="F270" s="23"/>
      <c r="G270" s="23"/>
      <c r="H270" s="23"/>
      <c r="I270" s="23"/>
      <c r="J270" s="55"/>
      <c r="K270" s="55"/>
    </row>
    <row r="271" spans="1:11" x14ac:dyDescent="0.2">
      <c r="A271" s="23"/>
      <c r="B271" s="23"/>
      <c r="C271" s="23"/>
      <c r="D271" s="23"/>
      <c r="E271" s="23"/>
      <c r="F271" s="23"/>
      <c r="G271" s="23"/>
      <c r="H271" s="23"/>
      <c r="I271" s="23"/>
      <c r="J271" s="55"/>
      <c r="K271" s="55"/>
    </row>
    <row r="272" spans="1:11" x14ac:dyDescent="0.2">
      <c r="A272" s="23"/>
      <c r="B272" s="23"/>
      <c r="C272" s="23"/>
      <c r="D272" s="23"/>
      <c r="E272" s="23"/>
      <c r="F272" s="23"/>
      <c r="G272" s="23"/>
      <c r="H272" s="23"/>
      <c r="I272" s="23"/>
      <c r="J272" s="55"/>
      <c r="K272" s="55"/>
    </row>
    <row r="273" spans="1:11" x14ac:dyDescent="0.2">
      <c r="A273" s="23"/>
      <c r="B273" s="23"/>
      <c r="C273" s="23"/>
      <c r="D273" s="23"/>
      <c r="E273" s="23"/>
      <c r="F273" s="23"/>
      <c r="G273" s="23"/>
      <c r="H273" s="23"/>
      <c r="I273" s="23"/>
      <c r="J273" s="55"/>
      <c r="K273" s="55"/>
    </row>
    <row r="274" spans="1:11" x14ac:dyDescent="0.2">
      <c r="A274" s="23"/>
      <c r="B274" s="23"/>
      <c r="C274" s="23"/>
      <c r="D274" s="23"/>
      <c r="E274" s="23"/>
      <c r="F274" s="23"/>
      <c r="G274" s="23"/>
      <c r="H274" s="23"/>
      <c r="I274" s="23"/>
      <c r="J274" s="55"/>
      <c r="K274" s="55"/>
    </row>
    <row r="275" spans="1:11" x14ac:dyDescent="0.2">
      <c r="A275" s="23"/>
      <c r="B275" s="23"/>
      <c r="C275" s="23"/>
      <c r="D275" s="23"/>
      <c r="E275" s="23"/>
      <c r="F275" s="23"/>
      <c r="G275" s="23"/>
      <c r="H275" s="23"/>
      <c r="I275" s="23"/>
      <c r="J275" s="55"/>
      <c r="K275" s="55"/>
    </row>
    <row r="276" spans="1:11" x14ac:dyDescent="0.2">
      <c r="A276" s="23"/>
      <c r="B276" s="23"/>
      <c r="C276" s="23"/>
      <c r="D276" s="23"/>
      <c r="E276" s="23"/>
      <c r="F276" s="23"/>
      <c r="G276" s="23"/>
      <c r="H276" s="23"/>
      <c r="I276" s="23"/>
      <c r="J276" s="55"/>
      <c r="K276" s="55"/>
    </row>
    <row r="277" spans="1:11" x14ac:dyDescent="0.2">
      <c r="A277" s="23"/>
      <c r="B277" s="23"/>
      <c r="C277" s="23"/>
      <c r="D277" s="23"/>
      <c r="E277" s="23"/>
      <c r="F277" s="23"/>
      <c r="G277" s="23"/>
      <c r="H277" s="23"/>
      <c r="I277" s="23"/>
      <c r="J277" s="55"/>
      <c r="K277" s="55"/>
    </row>
    <row r="278" spans="1:11" x14ac:dyDescent="0.2">
      <c r="A278" s="23"/>
      <c r="B278" s="23"/>
      <c r="C278" s="23"/>
      <c r="D278" s="23"/>
      <c r="E278" s="23"/>
      <c r="F278" s="23"/>
      <c r="G278" s="23"/>
      <c r="H278" s="23"/>
      <c r="I278" s="23"/>
      <c r="J278" s="55"/>
      <c r="K278" s="55"/>
    </row>
    <row r="279" spans="1:11" x14ac:dyDescent="0.2">
      <c r="A279" s="23"/>
      <c r="B279" s="23"/>
      <c r="C279" s="23"/>
      <c r="D279" s="23"/>
      <c r="E279" s="23"/>
      <c r="F279" s="23"/>
      <c r="G279" s="23"/>
      <c r="H279" s="23"/>
      <c r="I279" s="23"/>
      <c r="J279" s="55"/>
      <c r="K279" s="55"/>
    </row>
    <row r="280" spans="1:11" x14ac:dyDescent="0.2">
      <c r="A280" s="23"/>
      <c r="B280" s="23"/>
      <c r="C280" s="23"/>
      <c r="D280" s="23"/>
      <c r="E280" s="23"/>
      <c r="F280" s="23"/>
      <c r="G280" s="23"/>
      <c r="H280" s="23"/>
      <c r="I280" s="23"/>
      <c r="J280" s="55"/>
      <c r="K280" s="55"/>
    </row>
    <row r="281" spans="1:11" x14ac:dyDescent="0.2">
      <c r="A281" s="23"/>
      <c r="B281" s="23"/>
      <c r="C281" s="23"/>
      <c r="D281" s="23"/>
      <c r="E281" s="23"/>
      <c r="F281" s="23"/>
      <c r="G281" s="23"/>
      <c r="H281" s="23"/>
      <c r="I281" s="23"/>
      <c r="J281" s="55"/>
      <c r="K281" s="55"/>
    </row>
    <row r="282" spans="1:11" x14ac:dyDescent="0.2">
      <c r="A282" s="23"/>
      <c r="B282" s="23"/>
      <c r="C282" s="23"/>
      <c r="D282" s="23"/>
      <c r="E282" s="23"/>
      <c r="F282" s="23"/>
      <c r="G282" s="23"/>
      <c r="H282" s="23"/>
      <c r="I282" s="23"/>
      <c r="J282" s="55"/>
      <c r="K282" s="55"/>
    </row>
    <row r="283" spans="1:11" x14ac:dyDescent="0.2">
      <c r="A283" s="23"/>
      <c r="B283" s="23"/>
      <c r="C283" s="23"/>
      <c r="D283" s="23"/>
      <c r="E283" s="23"/>
      <c r="F283" s="23"/>
      <c r="G283" s="23"/>
      <c r="H283" s="23"/>
      <c r="I283" s="23"/>
      <c r="J283" s="55"/>
      <c r="K283" s="55"/>
    </row>
    <row r="284" spans="1:11" x14ac:dyDescent="0.2">
      <c r="A284" s="23"/>
      <c r="B284" s="23"/>
      <c r="C284" s="23"/>
      <c r="D284" s="23"/>
      <c r="E284" s="23"/>
      <c r="F284" s="23"/>
      <c r="G284" s="23"/>
      <c r="H284" s="23"/>
      <c r="I284" s="23"/>
      <c r="J284" s="55"/>
      <c r="K284" s="55"/>
    </row>
    <row r="285" spans="1:11" x14ac:dyDescent="0.2">
      <c r="A285" s="23"/>
      <c r="B285" s="23"/>
      <c r="C285" s="23"/>
      <c r="D285" s="23"/>
      <c r="E285" s="23"/>
      <c r="F285" s="23"/>
      <c r="G285" s="23"/>
      <c r="H285" s="23"/>
      <c r="I285" s="23"/>
      <c r="J285" s="55"/>
      <c r="K285" s="55"/>
    </row>
    <row r="286" spans="1:11" x14ac:dyDescent="0.2">
      <c r="A286" s="23"/>
      <c r="B286" s="23"/>
      <c r="C286" s="23"/>
      <c r="D286" s="23"/>
      <c r="E286" s="23"/>
      <c r="F286" s="23"/>
      <c r="G286" s="23"/>
      <c r="H286" s="23"/>
      <c r="I286" s="23"/>
      <c r="J286" s="55"/>
      <c r="K286" s="55"/>
    </row>
    <row r="287" spans="1:11" x14ac:dyDescent="0.2">
      <c r="A287" s="23"/>
      <c r="B287" s="23"/>
      <c r="C287" s="23"/>
      <c r="D287" s="23"/>
      <c r="E287" s="23"/>
      <c r="F287" s="23"/>
      <c r="G287" s="23"/>
      <c r="H287" s="23"/>
      <c r="I287" s="23"/>
      <c r="J287" s="55"/>
      <c r="K287" s="55"/>
    </row>
    <row r="288" spans="1:11" x14ac:dyDescent="0.2">
      <c r="A288" s="23"/>
      <c r="B288" s="23"/>
      <c r="C288" s="23"/>
      <c r="D288" s="23"/>
      <c r="E288" s="23"/>
      <c r="F288" s="23"/>
      <c r="G288" s="23"/>
      <c r="H288" s="23"/>
      <c r="I288" s="23"/>
      <c r="J288" s="55"/>
      <c r="K288" s="55"/>
    </row>
    <row r="289" spans="1:11" x14ac:dyDescent="0.2">
      <c r="A289" s="23"/>
      <c r="B289" s="23"/>
      <c r="C289" s="23"/>
      <c r="D289" s="23"/>
      <c r="E289" s="23"/>
      <c r="F289" s="23"/>
      <c r="G289" s="23"/>
      <c r="H289" s="23"/>
      <c r="I289" s="23"/>
      <c r="J289" s="55"/>
      <c r="K289" s="55"/>
    </row>
    <row r="290" spans="1:11" x14ac:dyDescent="0.2">
      <c r="A290" s="23"/>
      <c r="B290" s="23"/>
      <c r="C290" s="23"/>
      <c r="D290" s="23"/>
      <c r="E290" s="23"/>
      <c r="F290" s="23"/>
      <c r="G290" s="23"/>
      <c r="H290" s="23"/>
      <c r="I290" s="23"/>
      <c r="J290" s="55"/>
      <c r="K290" s="55"/>
    </row>
    <row r="291" spans="1:11" x14ac:dyDescent="0.2">
      <c r="A291" s="23"/>
      <c r="B291" s="23"/>
      <c r="C291" s="23"/>
      <c r="D291" s="23"/>
      <c r="E291" s="23"/>
      <c r="F291" s="23"/>
      <c r="G291" s="23"/>
      <c r="H291" s="23"/>
      <c r="I291" s="23"/>
      <c r="J291" s="55"/>
      <c r="K291" s="55"/>
    </row>
    <row r="292" spans="1:11" x14ac:dyDescent="0.2">
      <c r="A292" s="23"/>
      <c r="B292" s="23"/>
      <c r="C292" s="23"/>
      <c r="D292" s="23"/>
      <c r="E292" s="23"/>
      <c r="F292" s="23"/>
      <c r="G292" s="23"/>
      <c r="H292" s="23"/>
      <c r="I292" s="23"/>
      <c r="J292" s="55"/>
      <c r="K292" s="55"/>
    </row>
    <row r="293" spans="1:11" x14ac:dyDescent="0.2">
      <c r="A293" s="23"/>
      <c r="B293" s="23"/>
      <c r="C293" s="23"/>
      <c r="D293" s="23"/>
      <c r="E293" s="23"/>
      <c r="F293" s="23"/>
      <c r="G293" s="23"/>
      <c r="H293" s="23"/>
      <c r="I293" s="23"/>
      <c r="J293" s="55"/>
      <c r="K293" s="55"/>
    </row>
    <row r="294" spans="1:11" x14ac:dyDescent="0.2">
      <c r="A294" s="23"/>
      <c r="B294" s="23"/>
      <c r="C294" s="23"/>
      <c r="D294" s="23"/>
      <c r="E294" s="23"/>
      <c r="F294" s="23"/>
      <c r="G294" s="23"/>
      <c r="H294" s="23"/>
      <c r="I294" s="23"/>
      <c r="J294" s="55"/>
      <c r="K294" s="55"/>
    </row>
    <row r="295" spans="1:11" x14ac:dyDescent="0.2">
      <c r="A295" s="23"/>
      <c r="B295" s="23"/>
      <c r="C295" s="23"/>
      <c r="D295" s="23"/>
      <c r="E295" s="23"/>
      <c r="F295" s="23"/>
      <c r="G295" s="23"/>
      <c r="H295" s="23"/>
      <c r="I295" s="23"/>
      <c r="J295" s="55"/>
      <c r="K295" s="55"/>
    </row>
    <row r="296" spans="1:11" x14ac:dyDescent="0.2">
      <c r="A296" s="23"/>
      <c r="B296" s="23"/>
      <c r="C296" s="23"/>
      <c r="D296" s="23"/>
      <c r="E296" s="23"/>
      <c r="F296" s="23"/>
      <c r="G296" s="23"/>
      <c r="H296" s="23"/>
      <c r="I296" s="23"/>
      <c r="J296" s="55"/>
      <c r="K296" s="55"/>
    </row>
    <row r="297" spans="1:11" x14ac:dyDescent="0.2">
      <c r="A297" s="23"/>
      <c r="B297" s="23"/>
      <c r="C297" s="23"/>
      <c r="D297" s="23"/>
      <c r="E297" s="23"/>
      <c r="F297" s="23"/>
      <c r="G297" s="23"/>
      <c r="H297" s="23"/>
      <c r="I297" s="23"/>
      <c r="J297" s="55"/>
      <c r="K297" s="55"/>
    </row>
    <row r="298" spans="1:11" x14ac:dyDescent="0.2">
      <c r="A298" s="23"/>
      <c r="B298" s="23"/>
      <c r="C298" s="23"/>
      <c r="D298" s="23"/>
      <c r="E298" s="23"/>
      <c r="F298" s="23"/>
      <c r="G298" s="23"/>
      <c r="H298" s="23"/>
      <c r="I298" s="23"/>
      <c r="J298" s="55"/>
      <c r="K298" s="55"/>
    </row>
    <row r="299" spans="1:11" x14ac:dyDescent="0.2">
      <c r="A299" s="23"/>
      <c r="B299" s="23"/>
      <c r="C299" s="23"/>
      <c r="D299" s="23"/>
      <c r="E299" s="23"/>
      <c r="F299" s="23"/>
      <c r="G299" s="23"/>
      <c r="H299" s="23"/>
      <c r="I299" s="23"/>
      <c r="J299" s="55"/>
      <c r="K299" s="55"/>
    </row>
    <row r="300" spans="1:11" x14ac:dyDescent="0.2">
      <c r="A300" s="23"/>
      <c r="B300" s="23"/>
      <c r="C300" s="23"/>
      <c r="D300" s="23"/>
      <c r="E300" s="23"/>
      <c r="F300" s="23"/>
      <c r="G300" s="23"/>
      <c r="H300" s="23"/>
      <c r="I300" s="23"/>
      <c r="J300" s="55"/>
      <c r="K300" s="55"/>
    </row>
    <row r="301" spans="1:11" x14ac:dyDescent="0.2">
      <c r="A301" s="23"/>
      <c r="B301" s="23"/>
      <c r="C301" s="23"/>
      <c r="D301" s="23"/>
      <c r="E301" s="23"/>
      <c r="F301" s="23"/>
      <c r="G301" s="23"/>
      <c r="H301" s="23"/>
      <c r="I301" s="23"/>
      <c r="J301" s="55"/>
      <c r="K301" s="55"/>
    </row>
    <row r="302" spans="1:11" x14ac:dyDescent="0.2">
      <c r="A302" s="23"/>
      <c r="B302" s="23"/>
      <c r="C302" s="23"/>
      <c r="D302" s="23"/>
      <c r="E302" s="23"/>
      <c r="F302" s="23"/>
      <c r="G302" s="23"/>
      <c r="H302" s="23"/>
      <c r="I302" s="23"/>
      <c r="J302" s="55"/>
      <c r="K302" s="55"/>
    </row>
    <row r="303" spans="1:11" x14ac:dyDescent="0.2">
      <c r="A303" s="23"/>
      <c r="B303" s="23"/>
      <c r="C303" s="23"/>
      <c r="D303" s="23"/>
      <c r="E303" s="23"/>
      <c r="F303" s="23"/>
      <c r="G303" s="23"/>
      <c r="H303" s="23"/>
      <c r="I303" s="23"/>
      <c r="J303" s="55"/>
      <c r="K303" s="55"/>
    </row>
    <row r="304" spans="1:11" x14ac:dyDescent="0.2">
      <c r="A304" s="23"/>
      <c r="B304" s="23"/>
      <c r="C304" s="23"/>
      <c r="D304" s="23"/>
      <c r="E304" s="23"/>
      <c r="F304" s="23"/>
      <c r="G304" s="23"/>
      <c r="H304" s="23"/>
      <c r="I304" s="23"/>
      <c r="J304" s="55"/>
      <c r="K304" s="55"/>
    </row>
    <row r="305" spans="1:11" x14ac:dyDescent="0.2">
      <c r="A305" s="23"/>
      <c r="B305" s="23"/>
      <c r="C305" s="23"/>
      <c r="D305" s="23"/>
      <c r="E305" s="23"/>
      <c r="F305" s="23"/>
      <c r="G305" s="23"/>
      <c r="H305" s="23"/>
      <c r="I305" s="23"/>
      <c r="J305" s="55"/>
      <c r="K305" s="55"/>
    </row>
    <row r="306" spans="1:11" x14ac:dyDescent="0.2">
      <c r="A306" s="23"/>
      <c r="B306" s="23"/>
      <c r="C306" s="23"/>
      <c r="D306" s="23"/>
      <c r="E306" s="23"/>
      <c r="F306" s="23"/>
      <c r="G306" s="23"/>
      <c r="H306" s="23"/>
      <c r="I306" s="23"/>
      <c r="J306" s="55"/>
      <c r="K306" s="55"/>
    </row>
    <row r="307" spans="1:11" x14ac:dyDescent="0.2">
      <c r="A307" s="23"/>
      <c r="B307" s="23"/>
      <c r="C307" s="23"/>
      <c r="D307" s="23"/>
      <c r="E307" s="23"/>
      <c r="F307" s="23"/>
      <c r="G307" s="23"/>
      <c r="H307" s="23"/>
      <c r="I307" s="23"/>
      <c r="J307" s="55"/>
      <c r="K307" s="55"/>
    </row>
    <row r="308" spans="1:11" x14ac:dyDescent="0.2">
      <c r="A308" s="23"/>
      <c r="B308" s="23"/>
      <c r="C308" s="23"/>
      <c r="D308" s="23"/>
      <c r="E308" s="23"/>
      <c r="F308" s="23"/>
      <c r="G308" s="23"/>
      <c r="H308" s="23"/>
      <c r="I308" s="23"/>
      <c r="J308" s="55"/>
      <c r="K308" s="55"/>
    </row>
    <row r="309" spans="1:11" x14ac:dyDescent="0.2">
      <c r="A309" s="23"/>
      <c r="B309" s="23"/>
      <c r="C309" s="23"/>
      <c r="D309" s="23"/>
      <c r="E309" s="23"/>
      <c r="F309" s="23"/>
      <c r="G309" s="23"/>
      <c r="H309" s="23"/>
      <c r="I309" s="23"/>
      <c r="J309" s="55"/>
      <c r="K309" s="55"/>
    </row>
    <row r="310" spans="1:11" x14ac:dyDescent="0.2">
      <c r="A310" s="23"/>
      <c r="B310" s="23"/>
      <c r="C310" s="23"/>
      <c r="D310" s="23"/>
      <c r="E310" s="23"/>
      <c r="F310" s="23"/>
      <c r="G310" s="23"/>
      <c r="H310" s="23"/>
      <c r="I310" s="23"/>
      <c r="J310" s="55"/>
      <c r="K310" s="55"/>
    </row>
    <row r="311" spans="1:11" x14ac:dyDescent="0.2">
      <c r="A311" s="23"/>
      <c r="B311" s="23"/>
      <c r="C311" s="23"/>
      <c r="D311" s="23"/>
      <c r="E311" s="23"/>
      <c r="F311" s="23"/>
      <c r="G311" s="23"/>
      <c r="H311" s="23"/>
      <c r="I311" s="23"/>
      <c r="J311" s="55"/>
      <c r="K311" s="55"/>
    </row>
    <row r="312" spans="1:11" x14ac:dyDescent="0.2">
      <c r="A312" s="23"/>
      <c r="B312" s="23"/>
      <c r="C312" s="23"/>
      <c r="D312" s="23"/>
      <c r="E312" s="23"/>
      <c r="F312" s="23"/>
      <c r="G312" s="23"/>
      <c r="H312" s="23"/>
      <c r="I312" s="23"/>
      <c r="J312" s="55"/>
      <c r="K312" s="55"/>
    </row>
    <row r="313" spans="1:11" x14ac:dyDescent="0.2">
      <c r="A313" s="23"/>
      <c r="B313" s="23"/>
      <c r="C313" s="23"/>
      <c r="D313" s="23"/>
      <c r="E313" s="23"/>
      <c r="F313" s="23"/>
      <c r="G313" s="23"/>
      <c r="H313" s="23"/>
      <c r="I313" s="23"/>
      <c r="J313" s="55"/>
      <c r="K313" s="55"/>
    </row>
    <row r="314" spans="1:11" x14ac:dyDescent="0.2">
      <c r="A314" s="23"/>
      <c r="B314" s="23"/>
      <c r="C314" s="23"/>
      <c r="D314" s="23"/>
      <c r="E314" s="23"/>
      <c r="F314" s="23"/>
      <c r="G314" s="23"/>
      <c r="H314" s="23"/>
      <c r="I314" s="23"/>
      <c r="J314" s="55"/>
      <c r="K314" s="55"/>
    </row>
    <row r="315" spans="1:11" x14ac:dyDescent="0.2">
      <c r="A315" s="23"/>
      <c r="B315" s="23"/>
      <c r="C315" s="23"/>
      <c r="D315" s="23"/>
      <c r="E315" s="23"/>
      <c r="F315" s="23"/>
      <c r="G315" s="23"/>
      <c r="H315" s="23"/>
      <c r="I315" s="23"/>
      <c r="J315" s="55"/>
      <c r="K315" s="55"/>
    </row>
    <row r="316" spans="1:11" x14ac:dyDescent="0.2">
      <c r="A316" s="23"/>
      <c r="B316" s="23"/>
      <c r="C316" s="23"/>
      <c r="D316" s="23"/>
      <c r="E316" s="23"/>
      <c r="F316" s="23"/>
      <c r="G316" s="23"/>
      <c r="H316" s="23"/>
      <c r="I316" s="23"/>
      <c r="J316" s="55"/>
      <c r="K316" s="55"/>
    </row>
    <row r="317" spans="1:11" x14ac:dyDescent="0.2">
      <c r="A317" s="23"/>
      <c r="B317" s="23"/>
      <c r="C317" s="23"/>
      <c r="D317" s="23"/>
      <c r="E317" s="23"/>
      <c r="F317" s="23"/>
      <c r="G317" s="23"/>
      <c r="H317" s="23"/>
      <c r="I317" s="23"/>
      <c r="J317" s="55"/>
      <c r="K317" s="55"/>
    </row>
    <row r="318" spans="1:11" x14ac:dyDescent="0.2">
      <c r="A318" s="23"/>
      <c r="B318" s="23"/>
      <c r="C318" s="23"/>
      <c r="D318" s="23"/>
      <c r="E318" s="23"/>
      <c r="F318" s="23"/>
      <c r="G318" s="23"/>
      <c r="H318" s="23"/>
      <c r="I318" s="23"/>
      <c r="J318" s="55"/>
      <c r="K318" s="55"/>
    </row>
    <row r="319" spans="1:11" x14ac:dyDescent="0.2">
      <c r="A319" s="23"/>
      <c r="B319" s="23"/>
      <c r="C319" s="23"/>
      <c r="D319" s="23"/>
      <c r="E319" s="23"/>
      <c r="F319" s="23"/>
      <c r="G319" s="23"/>
      <c r="H319" s="23"/>
      <c r="I319" s="23"/>
      <c r="J319" s="55"/>
      <c r="K319" s="55"/>
    </row>
    <row r="320" spans="1:11" x14ac:dyDescent="0.2">
      <c r="A320" s="23"/>
      <c r="B320" s="23"/>
      <c r="C320" s="23"/>
      <c r="D320" s="23"/>
      <c r="E320" s="23"/>
      <c r="F320" s="23"/>
      <c r="G320" s="23"/>
      <c r="H320" s="23"/>
      <c r="I320" s="23"/>
      <c r="J320" s="55"/>
      <c r="K320" s="55"/>
    </row>
    <row r="321" spans="1:11" x14ac:dyDescent="0.2">
      <c r="A321" s="23"/>
      <c r="B321" s="23"/>
      <c r="C321" s="23"/>
      <c r="D321" s="23"/>
      <c r="E321" s="23"/>
      <c r="F321" s="23"/>
      <c r="G321" s="23"/>
      <c r="H321" s="23"/>
      <c r="I321" s="23"/>
      <c r="J321" s="55"/>
      <c r="K321" s="55"/>
    </row>
    <row r="322" spans="1:11" x14ac:dyDescent="0.2">
      <c r="A322" s="23"/>
      <c r="B322" s="23"/>
      <c r="C322" s="23"/>
      <c r="D322" s="23"/>
      <c r="E322" s="23"/>
      <c r="F322" s="23"/>
      <c r="G322" s="23"/>
      <c r="H322" s="23"/>
      <c r="I322" s="23"/>
      <c r="J322" s="55"/>
      <c r="K322" s="55"/>
    </row>
    <row r="323" spans="1:11" x14ac:dyDescent="0.2">
      <c r="A323" s="23"/>
      <c r="B323" s="23"/>
      <c r="C323" s="23"/>
      <c r="D323" s="23"/>
      <c r="E323" s="23"/>
      <c r="F323" s="23"/>
      <c r="G323" s="23"/>
      <c r="H323" s="23"/>
      <c r="I323" s="23"/>
      <c r="J323" s="55"/>
      <c r="K323" s="55"/>
    </row>
    <row r="324" spans="1:11" x14ac:dyDescent="0.2">
      <c r="A324" s="23"/>
      <c r="B324" s="23"/>
      <c r="C324" s="23"/>
      <c r="D324" s="23"/>
      <c r="E324" s="23"/>
      <c r="F324" s="23"/>
      <c r="G324" s="23"/>
      <c r="H324" s="23"/>
      <c r="I324" s="23"/>
      <c r="J324" s="55"/>
      <c r="K324" s="55"/>
    </row>
    <row r="325" spans="1:11" x14ac:dyDescent="0.2">
      <c r="A325" s="23"/>
      <c r="B325" s="23"/>
      <c r="C325" s="23"/>
      <c r="D325" s="23"/>
      <c r="E325" s="23"/>
      <c r="F325" s="23"/>
      <c r="G325" s="23"/>
      <c r="H325" s="23"/>
      <c r="I325" s="23"/>
      <c r="J325" s="55"/>
      <c r="K325" s="55"/>
    </row>
    <row r="326" spans="1:11" x14ac:dyDescent="0.2">
      <c r="A326" s="23"/>
      <c r="B326" s="23"/>
      <c r="C326" s="23"/>
      <c r="D326" s="23"/>
      <c r="E326" s="23"/>
      <c r="F326" s="23"/>
      <c r="G326" s="23"/>
      <c r="H326" s="23"/>
      <c r="I326" s="23"/>
      <c r="J326" s="55"/>
      <c r="K326" s="55"/>
    </row>
    <row r="327" spans="1:11" x14ac:dyDescent="0.2">
      <c r="A327" s="23"/>
      <c r="B327" s="23"/>
      <c r="C327" s="23"/>
      <c r="D327" s="23"/>
      <c r="E327" s="23"/>
      <c r="F327" s="23"/>
      <c r="G327" s="23"/>
      <c r="H327" s="23"/>
      <c r="I327" s="23"/>
      <c r="J327" s="55"/>
      <c r="K327" s="55"/>
    </row>
    <row r="328" spans="1:11" x14ac:dyDescent="0.2">
      <c r="A328" s="23"/>
      <c r="B328" s="23"/>
      <c r="C328" s="23"/>
      <c r="D328" s="23"/>
      <c r="E328" s="23"/>
      <c r="F328" s="23"/>
      <c r="G328" s="23"/>
      <c r="H328" s="23"/>
      <c r="I328" s="23"/>
      <c r="J328" s="55"/>
      <c r="K328" s="55"/>
    </row>
    <row r="329" spans="1:11" x14ac:dyDescent="0.2">
      <c r="A329" s="23"/>
      <c r="B329" s="23"/>
      <c r="C329" s="23"/>
      <c r="D329" s="23"/>
      <c r="E329" s="23"/>
      <c r="F329" s="23"/>
      <c r="G329" s="23"/>
      <c r="H329" s="23"/>
      <c r="I329" s="23"/>
      <c r="J329" s="55"/>
      <c r="K329" s="55"/>
    </row>
    <row r="330" spans="1:11" x14ac:dyDescent="0.2">
      <c r="A330" s="23"/>
      <c r="B330" s="23"/>
      <c r="C330" s="23"/>
      <c r="D330" s="23"/>
      <c r="E330" s="23"/>
      <c r="F330" s="23"/>
      <c r="G330" s="23"/>
      <c r="H330" s="23"/>
      <c r="I330" s="23"/>
      <c r="J330" s="55"/>
      <c r="K330" s="55"/>
    </row>
    <row r="331" spans="1:11" x14ac:dyDescent="0.2">
      <c r="A331" s="23"/>
      <c r="B331" s="23"/>
      <c r="C331" s="23"/>
      <c r="D331" s="23"/>
      <c r="E331" s="23"/>
      <c r="F331" s="23"/>
      <c r="G331" s="23"/>
      <c r="H331" s="23"/>
      <c r="I331" s="23"/>
      <c r="J331" s="55"/>
      <c r="K331" s="55"/>
    </row>
    <row r="332" spans="1:11" x14ac:dyDescent="0.2">
      <c r="A332" s="23"/>
      <c r="B332" s="23"/>
      <c r="C332" s="23"/>
      <c r="D332" s="23"/>
      <c r="E332" s="23"/>
      <c r="F332" s="23"/>
      <c r="G332" s="23"/>
      <c r="H332" s="23"/>
      <c r="I332" s="23"/>
      <c r="J332" s="55"/>
      <c r="K332" s="55"/>
    </row>
    <row r="333" spans="1:11" x14ac:dyDescent="0.2">
      <c r="A333" s="23"/>
      <c r="B333" s="23"/>
      <c r="C333" s="23"/>
      <c r="D333" s="23"/>
      <c r="E333" s="23"/>
      <c r="F333" s="23"/>
      <c r="G333" s="23"/>
      <c r="H333" s="23"/>
      <c r="I333" s="23"/>
      <c r="J333" s="55"/>
      <c r="K333" s="55"/>
    </row>
    <row r="334" spans="1:11" x14ac:dyDescent="0.2">
      <c r="A334" s="23"/>
      <c r="B334" s="23"/>
      <c r="C334" s="23"/>
      <c r="D334" s="23"/>
      <c r="E334" s="23"/>
      <c r="F334" s="23"/>
      <c r="G334" s="23"/>
      <c r="H334" s="23"/>
      <c r="I334" s="23"/>
      <c r="J334" s="55"/>
      <c r="K334" s="55"/>
    </row>
    <row r="335" spans="1:11" x14ac:dyDescent="0.2">
      <c r="A335" s="23"/>
      <c r="B335" s="23"/>
      <c r="C335" s="23"/>
      <c r="D335" s="23"/>
      <c r="E335" s="23"/>
      <c r="F335" s="23"/>
      <c r="G335" s="23"/>
      <c r="H335" s="23"/>
      <c r="I335" s="23"/>
      <c r="J335" s="55"/>
      <c r="K335" s="55"/>
    </row>
    <row r="336" spans="1:11" x14ac:dyDescent="0.2">
      <c r="A336" s="23"/>
      <c r="B336" s="23"/>
      <c r="C336" s="23"/>
      <c r="D336" s="23"/>
      <c r="E336" s="23"/>
      <c r="F336" s="23"/>
      <c r="G336" s="23"/>
      <c r="H336" s="23"/>
      <c r="I336" s="23"/>
      <c r="J336" s="55"/>
      <c r="K336" s="55"/>
    </row>
    <row r="337" spans="1:11" x14ac:dyDescent="0.2">
      <c r="A337" s="23"/>
      <c r="B337" s="23"/>
      <c r="C337" s="23"/>
      <c r="D337" s="23"/>
      <c r="E337" s="23"/>
      <c r="F337" s="23"/>
      <c r="G337" s="23"/>
      <c r="H337" s="23"/>
      <c r="I337" s="23"/>
      <c r="J337" s="55"/>
      <c r="K337" s="55"/>
    </row>
    <row r="338" spans="1:11" x14ac:dyDescent="0.2">
      <c r="A338" s="23"/>
      <c r="B338" s="23"/>
      <c r="C338" s="23"/>
      <c r="D338" s="23"/>
      <c r="E338" s="23"/>
      <c r="F338" s="23"/>
      <c r="G338" s="23"/>
      <c r="H338" s="23"/>
      <c r="I338" s="23"/>
      <c r="J338" s="55"/>
      <c r="K338" s="55"/>
    </row>
    <row r="339" spans="1:11" x14ac:dyDescent="0.2">
      <c r="A339" s="23"/>
      <c r="B339" s="23"/>
      <c r="C339" s="23"/>
      <c r="D339" s="23"/>
      <c r="E339" s="23"/>
      <c r="F339" s="23"/>
      <c r="G339" s="23"/>
      <c r="H339" s="23"/>
      <c r="I339" s="23"/>
      <c r="J339" s="55"/>
      <c r="K339" s="55"/>
    </row>
    <row r="340" spans="1:11" x14ac:dyDescent="0.2">
      <c r="A340" s="23"/>
      <c r="B340" s="23"/>
      <c r="C340" s="23"/>
      <c r="D340" s="23"/>
      <c r="E340" s="23"/>
      <c r="F340" s="23"/>
      <c r="G340" s="23"/>
      <c r="H340" s="23"/>
      <c r="I340" s="23"/>
      <c r="J340" s="55"/>
      <c r="K340" s="55"/>
    </row>
    <row r="341" spans="1:11" x14ac:dyDescent="0.2">
      <c r="A341" s="23"/>
      <c r="B341" s="23"/>
      <c r="C341" s="23"/>
      <c r="D341" s="23"/>
      <c r="E341" s="23"/>
      <c r="F341" s="23"/>
      <c r="G341" s="23"/>
      <c r="H341" s="23"/>
      <c r="I341" s="23"/>
      <c r="J341" s="55"/>
      <c r="K341" s="55"/>
    </row>
    <row r="342" spans="1:11" x14ac:dyDescent="0.2">
      <c r="A342" s="23"/>
      <c r="B342" s="23"/>
      <c r="C342" s="23"/>
      <c r="D342" s="23"/>
      <c r="E342" s="23"/>
      <c r="F342" s="23"/>
      <c r="G342" s="23"/>
      <c r="H342" s="23"/>
      <c r="I342" s="23"/>
      <c r="J342" s="55"/>
      <c r="K342" s="55"/>
    </row>
    <row r="343" spans="1:11" x14ac:dyDescent="0.2">
      <c r="A343" s="23"/>
      <c r="B343" s="23"/>
      <c r="C343" s="23"/>
      <c r="D343" s="23"/>
      <c r="E343" s="23"/>
      <c r="F343" s="23"/>
      <c r="G343" s="23"/>
      <c r="H343" s="23"/>
      <c r="I343" s="23"/>
      <c r="J343" s="55"/>
      <c r="K343" s="55"/>
    </row>
    <row r="344" spans="1:11" x14ac:dyDescent="0.2">
      <c r="A344" s="23"/>
      <c r="B344" s="23"/>
      <c r="C344" s="23"/>
      <c r="D344" s="23"/>
      <c r="E344" s="23"/>
      <c r="F344" s="23"/>
      <c r="G344" s="23"/>
      <c r="H344" s="23"/>
      <c r="I344" s="23"/>
      <c r="J344" s="55"/>
      <c r="K344" s="55"/>
    </row>
    <row r="345" spans="1:11" x14ac:dyDescent="0.2">
      <c r="A345" s="23"/>
      <c r="B345" s="23"/>
      <c r="C345" s="23"/>
      <c r="D345" s="23"/>
      <c r="E345" s="23"/>
      <c r="F345" s="23"/>
      <c r="G345" s="23"/>
      <c r="H345" s="23"/>
      <c r="I345" s="23"/>
      <c r="J345" s="55"/>
      <c r="K345" s="55"/>
    </row>
    <row r="346" spans="1:11" x14ac:dyDescent="0.2">
      <c r="A346" s="23"/>
      <c r="B346" s="23"/>
      <c r="C346" s="23"/>
      <c r="D346" s="23"/>
      <c r="E346" s="23"/>
      <c r="F346" s="23"/>
      <c r="G346" s="23"/>
      <c r="H346" s="23"/>
      <c r="I346" s="23"/>
      <c r="J346" s="55"/>
      <c r="K346" s="55"/>
    </row>
    <row r="347" spans="1:11" x14ac:dyDescent="0.2">
      <c r="A347" s="23"/>
      <c r="B347" s="23"/>
      <c r="C347" s="23"/>
      <c r="D347" s="23"/>
      <c r="E347" s="23"/>
      <c r="F347" s="23"/>
      <c r="G347" s="23"/>
      <c r="H347" s="23"/>
      <c r="I347" s="23"/>
      <c r="J347" s="55"/>
      <c r="K347" s="55"/>
    </row>
    <row r="348" spans="1:11" x14ac:dyDescent="0.2">
      <c r="A348" s="23"/>
      <c r="B348" s="23"/>
      <c r="C348" s="23"/>
      <c r="D348" s="23"/>
      <c r="E348" s="23"/>
      <c r="F348" s="23"/>
      <c r="G348" s="23"/>
      <c r="H348" s="23"/>
      <c r="I348" s="23"/>
      <c r="J348" s="55"/>
      <c r="K348" s="55"/>
    </row>
    <row r="349" spans="1:11" x14ac:dyDescent="0.2">
      <c r="A349" s="23"/>
      <c r="B349" s="23"/>
      <c r="C349" s="23"/>
      <c r="D349" s="23"/>
      <c r="E349" s="23"/>
      <c r="F349" s="23"/>
      <c r="G349" s="23"/>
      <c r="H349" s="23"/>
      <c r="I349" s="23"/>
      <c r="J349" s="55"/>
      <c r="K349" s="55"/>
    </row>
    <row r="350" spans="1:11" x14ac:dyDescent="0.2">
      <c r="A350" s="23"/>
      <c r="B350" s="23"/>
      <c r="C350" s="23"/>
      <c r="D350" s="23"/>
      <c r="E350" s="23"/>
      <c r="F350" s="23"/>
      <c r="G350" s="23"/>
      <c r="H350" s="23"/>
      <c r="I350" s="23"/>
      <c r="J350" s="55"/>
      <c r="K350" s="55"/>
    </row>
    <row r="351" spans="1:11" x14ac:dyDescent="0.2">
      <c r="A351" s="23"/>
      <c r="B351" s="23"/>
      <c r="C351" s="23"/>
      <c r="D351" s="23"/>
      <c r="E351" s="23"/>
      <c r="F351" s="23"/>
      <c r="G351" s="23"/>
      <c r="H351" s="23"/>
      <c r="I351" s="23"/>
      <c r="J351" s="55"/>
      <c r="K351" s="55"/>
    </row>
    <row r="352" spans="1:11" x14ac:dyDescent="0.2">
      <c r="A352" s="23"/>
      <c r="B352" s="23"/>
      <c r="C352" s="23"/>
      <c r="D352" s="23"/>
      <c r="E352" s="23"/>
      <c r="F352" s="23"/>
      <c r="G352" s="23"/>
      <c r="H352" s="23"/>
      <c r="I352" s="23"/>
      <c r="J352" s="55"/>
      <c r="K352" s="55"/>
    </row>
    <row r="353" spans="1:11" x14ac:dyDescent="0.2">
      <c r="A353" s="23"/>
      <c r="B353" s="23"/>
      <c r="C353" s="23"/>
      <c r="D353" s="23"/>
      <c r="E353" s="23"/>
      <c r="F353" s="23"/>
      <c r="G353" s="23"/>
      <c r="H353" s="23"/>
      <c r="I353" s="23"/>
      <c r="J353" s="55"/>
      <c r="K353" s="55"/>
    </row>
    <row r="354" spans="1:11" x14ac:dyDescent="0.2">
      <c r="A354" s="23"/>
      <c r="B354" s="23"/>
      <c r="C354" s="23"/>
      <c r="D354" s="23"/>
      <c r="E354" s="23"/>
      <c r="F354" s="23"/>
      <c r="G354" s="23"/>
      <c r="H354" s="23"/>
      <c r="I354" s="23"/>
      <c r="J354" s="55"/>
      <c r="K354" s="55"/>
    </row>
    <row r="355" spans="1:11" x14ac:dyDescent="0.2">
      <c r="A355" s="23"/>
      <c r="B355" s="23"/>
      <c r="C355" s="23"/>
      <c r="D355" s="23"/>
      <c r="E355" s="23"/>
      <c r="F355" s="23"/>
      <c r="G355" s="23"/>
      <c r="H355" s="23"/>
      <c r="I355" s="23"/>
      <c r="J355" s="55"/>
      <c r="K355" s="55"/>
    </row>
    <row r="356" spans="1:11" x14ac:dyDescent="0.2">
      <c r="A356" s="23"/>
      <c r="B356" s="23"/>
      <c r="C356" s="23"/>
      <c r="D356" s="23"/>
      <c r="E356" s="23"/>
      <c r="F356" s="23"/>
      <c r="G356" s="23"/>
      <c r="H356" s="23"/>
      <c r="I356" s="23"/>
      <c r="J356" s="55"/>
      <c r="K356" s="55"/>
    </row>
    <row r="357" spans="1:11" x14ac:dyDescent="0.2">
      <c r="A357" s="23"/>
      <c r="B357" s="23"/>
      <c r="C357" s="23"/>
      <c r="D357" s="23"/>
      <c r="E357" s="23"/>
      <c r="F357" s="23"/>
      <c r="G357" s="23"/>
      <c r="H357" s="23"/>
      <c r="I357" s="23"/>
      <c r="J357" s="55"/>
      <c r="K357" s="55"/>
    </row>
    <row r="358" spans="1:11" x14ac:dyDescent="0.2">
      <c r="A358" s="23"/>
      <c r="B358" s="23"/>
      <c r="C358" s="23"/>
      <c r="D358" s="23"/>
      <c r="E358" s="23"/>
      <c r="F358" s="23"/>
      <c r="G358" s="23"/>
      <c r="H358" s="23"/>
      <c r="I358" s="23"/>
      <c r="J358" s="55"/>
      <c r="K358" s="55"/>
    </row>
    <row r="359" spans="1:11" x14ac:dyDescent="0.2">
      <c r="A359" s="23"/>
      <c r="B359" s="23"/>
      <c r="C359" s="23"/>
      <c r="D359" s="23"/>
      <c r="E359" s="23"/>
      <c r="F359" s="23"/>
      <c r="G359" s="23"/>
      <c r="H359" s="23"/>
      <c r="I359" s="23"/>
      <c r="J359" s="55"/>
      <c r="K359" s="55"/>
    </row>
    <row r="360" spans="1:11" x14ac:dyDescent="0.2">
      <c r="A360" s="23"/>
      <c r="B360" s="23"/>
      <c r="C360" s="23"/>
      <c r="D360" s="23"/>
      <c r="E360" s="23"/>
      <c r="F360" s="23"/>
      <c r="G360" s="23"/>
      <c r="H360" s="23"/>
      <c r="I360" s="23"/>
      <c r="J360" s="55"/>
      <c r="K360" s="55"/>
    </row>
    <row r="361" spans="1:11" x14ac:dyDescent="0.2">
      <c r="A361" s="23"/>
      <c r="B361" s="23"/>
      <c r="C361" s="23"/>
      <c r="D361" s="23"/>
      <c r="E361" s="23"/>
      <c r="F361" s="23"/>
      <c r="G361" s="23"/>
      <c r="H361" s="23"/>
      <c r="I361" s="23"/>
      <c r="J361" s="55"/>
      <c r="K361" s="55"/>
    </row>
    <row r="362" spans="1:11" x14ac:dyDescent="0.2">
      <c r="A362" s="23"/>
      <c r="B362" s="23"/>
      <c r="C362" s="23"/>
      <c r="D362" s="23"/>
      <c r="E362" s="23"/>
      <c r="F362" s="23"/>
      <c r="G362" s="23"/>
      <c r="H362" s="23"/>
      <c r="I362" s="23"/>
      <c r="J362" s="55"/>
      <c r="K362" s="55"/>
    </row>
    <row r="363" spans="1:11" x14ac:dyDescent="0.2">
      <c r="A363" s="23"/>
      <c r="B363" s="23"/>
      <c r="C363" s="23"/>
      <c r="D363" s="23"/>
      <c r="E363" s="23"/>
      <c r="F363" s="23"/>
      <c r="G363" s="23"/>
      <c r="H363" s="23"/>
      <c r="I363" s="23"/>
      <c r="J363" s="55"/>
      <c r="K363" s="55"/>
    </row>
    <row r="364" spans="1:11" x14ac:dyDescent="0.2">
      <c r="A364" s="23"/>
      <c r="B364" s="23"/>
      <c r="C364" s="23"/>
      <c r="D364" s="23"/>
      <c r="E364" s="23"/>
      <c r="F364" s="23"/>
      <c r="G364" s="23"/>
      <c r="H364" s="23"/>
      <c r="I364" s="23"/>
      <c r="J364" s="55"/>
      <c r="K364" s="55"/>
    </row>
    <row r="365" spans="1:11" x14ac:dyDescent="0.2">
      <c r="A365" s="23"/>
      <c r="B365" s="23"/>
      <c r="C365" s="23"/>
      <c r="D365" s="23"/>
      <c r="E365" s="23"/>
      <c r="F365" s="23"/>
      <c r="G365" s="23"/>
      <c r="H365" s="23"/>
      <c r="I365" s="23"/>
      <c r="J365" s="55"/>
      <c r="K365" s="55"/>
    </row>
    <row r="366" spans="1:11" x14ac:dyDescent="0.2">
      <c r="A366" s="23"/>
      <c r="B366" s="23"/>
      <c r="C366" s="23"/>
      <c r="D366" s="23"/>
      <c r="E366" s="23"/>
      <c r="F366" s="23"/>
      <c r="G366" s="23"/>
      <c r="H366" s="23"/>
      <c r="I366" s="23"/>
      <c r="J366" s="55"/>
      <c r="K366" s="55"/>
    </row>
    <row r="367" spans="1:11" x14ac:dyDescent="0.2">
      <c r="A367" s="23"/>
      <c r="B367" s="23"/>
      <c r="C367" s="23"/>
      <c r="D367" s="23"/>
      <c r="E367" s="23"/>
      <c r="F367" s="23"/>
      <c r="G367" s="23"/>
      <c r="H367" s="23"/>
      <c r="I367" s="23"/>
      <c r="J367" s="55"/>
      <c r="K367" s="55"/>
    </row>
    <row r="368" spans="1:11" x14ac:dyDescent="0.2">
      <c r="A368" s="23"/>
      <c r="B368" s="23"/>
      <c r="C368" s="23"/>
      <c r="D368" s="23"/>
      <c r="E368" s="23"/>
      <c r="F368" s="23"/>
      <c r="G368" s="23"/>
      <c r="H368" s="23"/>
      <c r="I368" s="23"/>
      <c r="J368" s="55"/>
      <c r="K368" s="55"/>
    </row>
    <row r="369" spans="1:11" x14ac:dyDescent="0.2">
      <c r="A369" s="23"/>
      <c r="B369" s="23"/>
      <c r="C369" s="23"/>
      <c r="D369" s="23"/>
      <c r="E369" s="23"/>
      <c r="F369" s="23"/>
      <c r="G369" s="23"/>
      <c r="H369" s="23"/>
      <c r="I369" s="23"/>
      <c r="J369" s="55"/>
      <c r="K369" s="55"/>
    </row>
    <row r="370" spans="1:11" x14ac:dyDescent="0.2">
      <c r="A370" s="23"/>
      <c r="B370" s="23"/>
      <c r="C370" s="23"/>
      <c r="D370" s="23"/>
      <c r="E370" s="23"/>
      <c r="F370" s="23"/>
      <c r="G370" s="23"/>
      <c r="H370" s="23"/>
      <c r="I370" s="23"/>
      <c r="J370" s="55"/>
      <c r="K370" s="55"/>
    </row>
    <row r="371" spans="1:11" x14ac:dyDescent="0.2">
      <c r="A371" s="23"/>
      <c r="B371" s="23"/>
      <c r="C371" s="23"/>
      <c r="D371" s="23"/>
      <c r="E371" s="23"/>
      <c r="F371" s="23"/>
      <c r="G371" s="23"/>
      <c r="H371" s="23"/>
      <c r="I371" s="23"/>
      <c r="J371" s="55"/>
      <c r="K371" s="55"/>
    </row>
    <row r="372" spans="1:11" x14ac:dyDescent="0.2">
      <c r="A372" s="23"/>
      <c r="B372" s="23"/>
      <c r="C372" s="23"/>
      <c r="D372" s="23"/>
      <c r="E372" s="23"/>
      <c r="F372" s="23"/>
      <c r="G372" s="23"/>
      <c r="H372" s="23"/>
      <c r="I372" s="23"/>
      <c r="J372" s="55"/>
      <c r="K372" s="55"/>
    </row>
    <row r="373" spans="1:11" x14ac:dyDescent="0.2">
      <c r="A373" s="23"/>
      <c r="B373" s="23"/>
      <c r="C373" s="23"/>
      <c r="D373" s="23"/>
      <c r="E373" s="23"/>
      <c r="F373" s="23"/>
      <c r="G373" s="23"/>
      <c r="H373" s="23"/>
      <c r="I373" s="23"/>
      <c r="J373" s="55"/>
      <c r="K373" s="55"/>
    </row>
    <row r="374" spans="1:11" x14ac:dyDescent="0.2">
      <c r="A374" s="23"/>
      <c r="B374" s="23"/>
      <c r="C374" s="23"/>
      <c r="D374" s="23"/>
      <c r="E374" s="23"/>
      <c r="F374" s="23"/>
      <c r="G374" s="23"/>
      <c r="H374" s="23"/>
      <c r="I374" s="23"/>
      <c r="J374" s="55"/>
      <c r="K374" s="55"/>
    </row>
    <row r="375" spans="1:11" x14ac:dyDescent="0.2">
      <c r="A375" s="23"/>
      <c r="B375" s="23"/>
      <c r="C375" s="23"/>
      <c r="D375" s="23"/>
      <c r="E375" s="23"/>
      <c r="F375" s="23"/>
      <c r="G375" s="23"/>
      <c r="H375" s="23"/>
      <c r="I375" s="23"/>
      <c r="J375" s="55"/>
      <c r="K375" s="55"/>
    </row>
    <row r="376" spans="1:11" x14ac:dyDescent="0.2">
      <c r="A376" s="23"/>
      <c r="B376" s="23"/>
      <c r="C376" s="23"/>
      <c r="D376" s="23"/>
      <c r="E376" s="23"/>
      <c r="F376" s="23"/>
      <c r="G376" s="23"/>
      <c r="H376" s="23"/>
      <c r="I376" s="23"/>
      <c r="J376" s="55"/>
      <c r="K376" s="55"/>
    </row>
    <row r="377" spans="1:11" x14ac:dyDescent="0.2">
      <c r="A377" s="23"/>
      <c r="B377" s="23"/>
      <c r="C377" s="23"/>
      <c r="D377" s="23"/>
      <c r="E377" s="23"/>
      <c r="F377" s="23"/>
      <c r="G377" s="23"/>
      <c r="H377" s="23"/>
      <c r="I377" s="23"/>
      <c r="J377" s="55"/>
      <c r="K377" s="55"/>
    </row>
    <row r="378" spans="1:11" x14ac:dyDescent="0.2">
      <c r="A378" s="23"/>
      <c r="B378" s="23"/>
      <c r="C378" s="23"/>
      <c r="D378" s="23"/>
      <c r="E378" s="23"/>
      <c r="F378" s="23"/>
      <c r="G378" s="23"/>
      <c r="H378" s="23"/>
      <c r="I378" s="23"/>
      <c r="J378" s="55"/>
      <c r="K378" s="55"/>
    </row>
    <row r="379" spans="1:11" x14ac:dyDescent="0.2">
      <c r="A379" s="23"/>
      <c r="B379" s="23"/>
      <c r="C379" s="23"/>
      <c r="D379" s="23"/>
      <c r="E379" s="23"/>
      <c r="F379" s="23"/>
      <c r="G379" s="23"/>
      <c r="H379" s="23"/>
      <c r="I379" s="23"/>
      <c r="J379" s="55"/>
      <c r="K379" s="55"/>
    </row>
    <row r="380" spans="1:11" x14ac:dyDescent="0.2">
      <c r="A380" s="23"/>
      <c r="B380" s="23"/>
      <c r="C380" s="23"/>
      <c r="D380" s="23"/>
      <c r="E380" s="23"/>
      <c r="F380" s="23"/>
      <c r="G380" s="23"/>
      <c r="H380" s="23"/>
      <c r="I380" s="23"/>
      <c r="J380" s="55"/>
      <c r="K380" s="55"/>
    </row>
    <row r="381" spans="1:11" x14ac:dyDescent="0.2">
      <c r="A381" s="23"/>
      <c r="B381" s="23"/>
      <c r="C381" s="23"/>
      <c r="D381" s="23"/>
      <c r="E381" s="23"/>
      <c r="F381" s="23"/>
      <c r="G381" s="23"/>
      <c r="H381" s="23"/>
      <c r="I381" s="23"/>
      <c r="J381" s="55"/>
      <c r="K381" s="55"/>
    </row>
    <row r="382" spans="1:11" x14ac:dyDescent="0.2">
      <c r="A382" s="23"/>
      <c r="B382" s="23"/>
      <c r="C382" s="23"/>
      <c r="D382" s="23"/>
      <c r="E382" s="23"/>
      <c r="F382" s="23"/>
      <c r="G382" s="23"/>
      <c r="H382" s="23"/>
      <c r="I382" s="23"/>
      <c r="J382" s="55"/>
      <c r="K382" s="55"/>
    </row>
    <row r="383" spans="1:11" x14ac:dyDescent="0.2">
      <c r="A383" s="23"/>
      <c r="B383" s="23"/>
      <c r="C383" s="23"/>
      <c r="D383" s="23"/>
      <c r="E383" s="23"/>
      <c r="F383" s="23"/>
      <c r="G383" s="23"/>
      <c r="H383" s="23"/>
      <c r="I383" s="23"/>
      <c r="J383" s="55"/>
      <c r="K383" s="55"/>
    </row>
    <row r="384" spans="1:11" x14ac:dyDescent="0.2">
      <c r="A384" s="23"/>
      <c r="B384" s="23"/>
      <c r="C384" s="23"/>
      <c r="D384" s="23"/>
      <c r="E384" s="23"/>
      <c r="F384" s="23"/>
      <c r="G384" s="23"/>
      <c r="H384" s="23"/>
      <c r="I384" s="23"/>
      <c r="J384" s="55"/>
      <c r="K384" s="55"/>
    </row>
    <row r="385" spans="1:11" x14ac:dyDescent="0.2">
      <c r="A385" s="23"/>
      <c r="B385" s="23"/>
      <c r="C385" s="23"/>
      <c r="D385" s="23"/>
      <c r="E385" s="23"/>
      <c r="F385" s="23"/>
      <c r="G385" s="23"/>
      <c r="H385" s="23"/>
      <c r="I385" s="23"/>
      <c r="J385" s="55"/>
      <c r="K385" s="55"/>
    </row>
    <row r="386" spans="1:11" x14ac:dyDescent="0.2">
      <c r="A386" s="23"/>
      <c r="B386" s="23"/>
      <c r="C386" s="23"/>
      <c r="D386" s="23"/>
      <c r="E386" s="23"/>
      <c r="F386" s="23"/>
      <c r="G386" s="23"/>
      <c r="H386" s="23"/>
      <c r="I386" s="23"/>
      <c r="J386" s="55"/>
      <c r="K386" s="55"/>
    </row>
    <row r="387" spans="1:11" x14ac:dyDescent="0.2">
      <c r="A387" s="23"/>
      <c r="B387" s="23"/>
      <c r="C387" s="23"/>
      <c r="D387" s="23"/>
      <c r="E387" s="23"/>
      <c r="F387" s="23"/>
      <c r="G387" s="23"/>
      <c r="H387" s="23"/>
      <c r="I387" s="23"/>
      <c r="J387" s="55"/>
      <c r="K387" s="55"/>
    </row>
    <row r="388" spans="1:11" x14ac:dyDescent="0.2">
      <c r="A388" s="23"/>
      <c r="B388" s="23"/>
      <c r="C388" s="23"/>
      <c r="D388" s="23"/>
      <c r="E388" s="23"/>
      <c r="F388" s="23"/>
      <c r="G388" s="23"/>
      <c r="H388" s="23"/>
      <c r="I388" s="23"/>
      <c r="J388" s="55"/>
      <c r="K388" s="55"/>
    </row>
    <row r="389" spans="1:11" x14ac:dyDescent="0.2">
      <c r="A389" s="23"/>
      <c r="B389" s="23"/>
      <c r="C389" s="23"/>
      <c r="D389" s="23"/>
      <c r="E389" s="23"/>
      <c r="F389" s="23"/>
      <c r="G389" s="23"/>
      <c r="H389" s="23"/>
      <c r="I389" s="23"/>
      <c r="J389" s="55"/>
      <c r="K389" s="55"/>
    </row>
    <row r="390" spans="1:11" x14ac:dyDescent="0.2">
      <c r="A390" s="23"/>
      <c r="B390" s="23"/>
      <c r="C390" s="23"/>
      <c r="D390" s="23"/>
      <c r="E390" s="23"/>
      <c r="F390" s="23"/>
      <c r="G390" s="23"/>
      <c r="H390" s="23"/>
      <c r="I390" s="23"/>
      <c r="J390" s="55"/>
      <c r="K390" s="55"/>
    </row>
    <row r="391" spans="1:11" x14ac:dyDescent="0.2">
      <c r="A391" s="23"/>
      <c r="B391" s="23"/>
      <c r="C391" s="23"/>
      <c r="D391" s="23"/>
      <c r="E391" s="23"/>
      <c r="F391" s="23"/>
      <c r="G391" s="23"/>
      <c r="H391" s="23"/>
      <c r="I391" s="23"/>
      <c r="J391" s="55"/>
      <c r="K391" s="55"/>
    </row>
    <row r="392" spans="1:11" x14ac:dyDescent="0.2">
      <c r="A392" s="23"/>
      <c r="B392" s="23"/>
      <c r="C392" s="23"/>
      <c r="D392" s="23"/>
      <c r="E392" s="23"/>
      <c r="F392" s="23"/>
      <c r="G392" s="23"/>
      <c r="H392" s="23"/>
      <c r="I392" s="23"/>
      <c r="J392" s="55"/>
      <c r="K392" s="55"/>
    </row>
    <row r="393" spans="1:11" x14ac:dyDescent="0.2">
      <c r="A393" s="23"/>
      <c r="B393" s="23"/>
      <c r="C393" s="23"/>
      <c r="D393" s="23"/>
      <c r="E393" s="23"/>
      <c r="F393" s="23"/>
      <c r="G393" s="23"/>
      <c r="H393" s="23"/>
      <c r="I393" s="23"/>
      <c r="J393" s="55"/>
      <c r="K393" s="55"/>
    </row>
    <row r="394" spans="1:11" x14ac:dyDescent="0.2">
      <c r="A394" s="23"/>
      <c r="B394" s="23"/>
      <c r="C394" s="23"/>
      <c r="D394" s="23"/>
      <c r="E394" s="23"/>
      <c r="F394" s="23"/>
      <c r="G394" s="23"/>
      <c r="H394" s="23"/>
      <c r="I394" s="23"/>
      <c r="J394" s="55"/>
      <c r="K394" s="55"/>
    </row>
    <row r="395" spans="1:11" x14ac:dyDescent="0.2">
      <c r="A395" s="23"/>
      <c r="B395" s="23"/>
      <c r="C395" s="23"/>
      <c r="D395" s="23"/>
      <c r="E395" s="23"/>
      <c r="F395" s="23"/>
      <c r="G395" s="23"/>
      <c r="H395" s="23"/>
      <c r="I395" s="23"/>
      <c r="J395" s="55"/>
      <c r="K395" s="55"/>
    </row>
    <row r="396" spans="1:11" x14ac:dyDescent="0.2">
      <c r="A396" s="23"/>
      <c r="B396" s="23"/>
      <c r="C396" s="23"/>
      <c r="D396" s="23"/>
      <c r="E396" s="23"/>
      <c r="F396" s="23"/>
      <c r="G396" s="23"/>
      <c r="H396" s="23"/>
      <c r="I396" s="23"/>
      <c r="J396" s="55"/>
      <c r="K396" s="55"/>
    </row>
    <row r="397" spans="1:11" x14ac:dyDescent="0.2">
      <c r="A397" s="23"/>
      <c r="B397" s="23"/>
      <c r="C397" s="23"/>
      <c r="D397" s="23"/>
      <c r="E397" s="23"/>
      <c r="F397" s="23"/>
      <c r="G397" s="23"/>
      <c r="H397" s="23"/>
      <c r="I397" s="23"/>
      <c r="J397" s="55"/>
      <c r="K397" s="55"/>
    </row>
    <row r="398" spans="1:11" x14ac:dyDescent="0.2">
      <c r="A398" s="23"/>
      <c r="B398" s="23"/>
      <c r="C398" s="23"/>
      <c r="D398" s="23"/>
      <c r="E398" s="23"/>
      <c r="F398" s="23"/>
      <c r="G398" s="23"/>
      <c r="H398" s="23"/>
      <c r="I398" s="23"/>
      <c r="J398" s="55"/>
      <c r="K398" s="55"/>
    </row>
    <row r="399" spans="1:11" x14ac:dyDescent="0.2">
      <c r="A399" s="23"/>
      <c r="B399" s="23"/>
      <c r="C399" s="23"/>
      <c r="D399" s="23"/>
      <c r="E399" s="23"/>
      <c r="F399" s="23"/>
      <c r="G399" s="23"/>
      <c r="H399" s="23"/>
      <c r="I399" s="23"/>
      <c r="J399" s="55"/>
      <c r="K399" s="55"/>
    </row>
    <row r="400" spans="1:11" x14ac:dyDescent="0.2">
      <c r="A400" s="23"/>
      <c r="B400" s="23"/>
      <c r="C400" s="23"/>
      <c r="D400" s="23"/>
      <c r="E400" s="23"/>
      <c r="F400" s="23"/>
      <c r="G400" s="23"/>
      <c r="H400" s="23"/>
      <c r="I400" s="23"/>
      <c r="J400" s="55"/>
      <c r="K400" s="55"/>
    </row>
    <row r="401" spans="1:11" x14ac:dyDescent="0.2">
      <c r="A401" s="23"/>
      <c r="B401" s="23"/>
      <c r="C401" s="23"/>
      <c r="D401" s="23"/>
      <c r="E401" s="23"/>
      <c r="F401" s="23"/>
      <c r="G401" s="23"/>
      <c r="H401" s="23"/>
      <c r="I401" s="23"/>
      <c r="J401" s="55"/>
      <c r="K401" s="55"/>
    </row>
    <row r="402" spans="1:11" x14ac:dyDescent="0.2">
      <c r="A402" s="23"/>
      <c r="B402" s="23"/>
      <c r="C402" s="23"/>
      <c r="D402" s="23"/>
      <c r="E402" s="23"/>
      <c r="F402" s="23"/>
      <c r="G402" s="23"/>
      <c r="H402" s="23"/>
      <c r="I402" s="23"/>
      <c r="J402" s="55"/>
      <c r="K402" s="55"/>
    </row>
    <row r="403" spans="1:11" x14ac:dyDescent="0.2">
      <c r="A403" s="23"/>
      <c r="B403" s="23"/>
      <c r="C403" s="23"/>
      <c r="D403" s="23"/>
      <c r="E403" s="23"/>
      <c r="F403" s="23"/>
      <c r="G403" s="23"/>
      <c r="H403" s="23"/>
      <c r="I403" s="23"/>
      <c r="J403" s="55"/>
      <c r="K403" s="55"/>
    </row>
    <row r="404" spans="1:11" x14ac:dyDescent="0.2">
      <c r="A404" s="23"/>
      <c r="B404" s="23"/>
      <c r="C404" s="23"/>
      <c r="D404" s="23"/>
      <c r="E404" s="23"/>
      <c r="F404" s="23"/>
      <c r="G404" s="23"/>
      <c r="H404" s="23"/>
      <c r="I404" s="23"/>
      <c r="J404" s="55"/>
      <c r="K404" s="55"/>
    </row>
    <row r="405" spans="1:11" x14ac:dyDescent="0.2">
      <c r="A405" s="23"/>
      <c r="B405" s="23"/>
      <c r="C405" s="23"/>
      <c r="D405" s="23"/>
      <c r="E405" s="23"/>
      <c r="F405" s="23"/>
      <c r="G405" s="23"/>
      <c r="H405" s="23"/>
      <c r="I405" s="23"/>
      <c r="J405" s="55"/>
      <c r="K405" s="55"/>
    </row>
    <row r="406" spans="1:11" x14ac:dyDescent="0.2">
      <c r="A406" s="23"/>
      <c r="B406" s="23"/>
      <c r="C406" s="23"/>
      <c r="D406" s="23"/>
      <c r="E406" s="23"/>
      <c r="F406" s="23"/>
      <c r="G406" s="23"/>
      <c r="H406" s="23"/>
      <c r="I406" s="23"/>
      <c r="J406" s="55"/>
      <c r="K406" s="55"/>
    </row>
    <row r="407" spans="1:11" x14ac:dyDescent="0.2">
      <c r="A407" s="23"/>
      <c r="B407" s="23"/>
      <c r="C407" s="23"/>
      <c r="D407" s="23"/>
      <c r="E407" s="23"/>
      <c r="F407" s="23"/>
      <c r="G407" s="23"/>
      <c r="H407" s="23"/>
      <c r="I407" s="23"/>
      <c r="J407" s="55"/>
      <c r="K407" s="55"/>
    </row>
    <row r="408" spans="1:11" x14ac:dyDescent="0.2">
      <c r="A408" s="23"/>
      <c r="B408" s="23"/>
      <c r="C408" s="23"/>
      <c r="D408" s="23"/>
      <c r="E408" s="23"/>
      <c r="F408" s="23"/>
      <c r="G408" s="23"/>
      <c r="H408" s="23"/>
      <c r="I408" s="23"/>
      <c r="J408" s="55"/>
      <c r="K408" s="55"/>
    </row>
    <row r="409" spans="1:11" x14ac:dyDescent="0.2">
      <c r="A409" s="23"/>
      <c r="B409" s="23"/>
      <c r="C409" s="23"/>
      <c r="D409" s="23"/>
      <c r="E409" s="23"/>
      <c r="F409" s="23"/>
      <c r="G409" s="23"/>
      <c r="H409" s="23"/>
      <c r="I409" s="23"/>
      <c r="J409" s="55"/>
      <c r="K409" s="55"/>
    </row>
    <row r="410" spans="1:11" x14ac:dyDescent="0.2">
      <c r="A410" s="23"/>
      <c r="B410" s="23"/>
      <c r="C410" s="23"/>
      <c r="D410" s="23"/>
      <c r="E410" s="23"/>
      <c r="F410" s="23"/>
      <c r="G410" s="23"/>
      <c r="H410" s="23"/>
      <c r="I410" s="23"/>
      <c r="J410" s="55"/>
      <c r="K410" s="55"/>
    </row>
    <row r="411" spans="1:11" x14ac:dyDescent="0.2">
      <c r="A411" s="23"/>
      <c r="B411" s="23"/>
      <c r="C411" s="23"/>
      <c r="D411" s="23"/>
      <c r="E411" s="23"/>
      <c r="F411" s="23"/>
      <c r="G411" s="23"/>
      <c r="H411" s="23"/>
      <c r="I411" s="23"/>
      <c r="J411" s="55"/>
      <c r="K411" s="55"/>
    </row>
    <row r="412" spans="1:11" x14ac:dyDescent="0.2">
      <c r="A412" s="23"/>
      <c r="B412" s="23"/>
      <c r="C412" s="23"/>
      <c r="D412" s="23"/>
      <c r="E412" s="23"/>
      <c r="F412" s="23"/>
      <c r="G412" s="23"/>
      <c r="H412" s="23"/>
      <c r="I412" s="23"/>
      <c r="J412" s="55"/>
      <c r="K412" s="55"/>
    </row>
    <row r="413" spans="1:11" x14ac:dyDescent="0.2">
      <c r="A413" s="23"/>
      <c r="B413" s="23"/>
      <c r="C413" s="23"/>
      <c r="D413" s="23"/>
      <c r="E413" s="23"/>
      <c r="F413" s="23"/>
      <c r="G413" s="23"/>
      <c r="H413" s="23"/>
      <c r="I413" s="23"/>
      <c r="J413" s="55"/>
      <c r="K413" s="55"/>
    </row>
    <row r="414" spans="1:11" x14ac:dyDescent="0.2">
      <c r="A414" s="23"/>
      <c r="B414" s="23"/>
      <c r="C414" s="23"/>
      <c r="D414" s="23"/>
      <c r="E414" s="23"/>
      <c r="F414" s="23"/>
      <c r="G414" s="23"/>
      <c r="H414" s="23"/>
      <c r="I414" s="23"/>
      <c r="J414" s="55"/>
      <c r="K414" s="55"/>
    </row>
    <row r="415" spans="1:11" x14ac:dyDescent="0.2">
      <c r="A415" s="23"/>
      <c r="B415" s="23"/>
      <c r="C415" s="23"/>
      <c r="D415" s="23"/>
      <c r="E415" s="23"/>
      <c r="F415" s="23"/>
      <c r="G415" s="23"/>
      <c r="H415" s="23"/>
      <c r="I415" s="23"/>
      <c r="J415" s="55"/>
      <c r="K415" s="55"/>
    </row>
    <row r="416" spans="1:11" x14ac:dyDescent="0.2">
      <c r="A416" s="23"/>
      <c r="B416" s="23"/>
      <c r="C416" s="23"/>
      <c r="D416" s="23"/>
      <c r="E416" s="23"/>
      <c r="F416" s="23"/>
      <c r="G416" s="23"/>
      <c r="H416" s="23"/>
      <c r="I416" s="23"/>
      <c r="J416" s="55"/>
      <c r="K416" s="55"/>
    </row>
    <row r="417" spans="1:11" x14ac:dyDescent="0.2">
      <c r="A417" s="23"/>
      <c r="B417" s="23"/>
      <c r="C417" s="23"/>
      <c r="D417" s="23"/>
      <c r="E417" s="23"/>
      <c r="F417" s="23"/>
      <c r="G417" s="23"/>
      <c r="H417" s="23"/>
      <c r="I417" s="23"/>
      <c r="J417" s="55"/>
      <c r="K417" s="55"/>
    </row>
    <row r="418" spans="1:11" x14ac:dyDescent="0.2">
      <c r="A418" s="23"/>
      <c r="B418" s="23"/>
      <c r="C418" s="23"/>
      <c r="D418" s="23"/>
      <c r="E418" s="23"/>
      <c r="F418" s="23"/>
      <c r="G418" s="23"/>
      <c r="H418" s="23"/>
      <c r="I418" s="23"/>
      <c r="J418" s="55"/>
      <c r="K418" s="55"/>
    </row>
    <row r="419" spans="1:11" x14ac:dyDescent="0.2">
      <c r="A419" s="23"/>
      <c r="B419" s="23"/>
      <c r="C419" s="23"/>
      <c r="D419" s="23"/>
      <c r="E419" s="23"/>
      <c r="F419" s="23"/>
      <c r="G419" s="23"/>
      <c r="H419" s="23"/>
      <c r="I419" s="23"/>
      <c r="J419" s="55"/>
      <c r="K419" s="55"/>
    </row>
    <row r="420" spans="1:11" x14ac:dyDescent="0.2">
      <c r="A420" s="23"/>
      <c r="B420" s="23"/>
      <c r="C420" s="23"/>
      <c r="D420" s="23"/>
      <c r="E420" s="23"/>
      <c r="F420" s="23"/>
      <c r="G420" s="23"/>
      <c r="H420" s="23"/>
      <c r="I420" s="23"/>
      <c r="J420" s="55"/>
      <c r="K420" s="55"/>
    </row>
    <row r="421" spans="1:11" x14ac:dyDescent="0.2">
      <c r="A421" s="23"/>
      <c r="B421" s="23"/>
      <c r="C421" s="23"/>
      <c r="D421" s="23"/>
      <c r="E421" s="23"/>
      <c r="F421" s="23"/>
      <c r="G421" s="23"/>
      <c r="H421" s="23"/>
      <c r="I421" s="23"/>
      <c r="J421" s="55"/>
      <c r="K421" s="55"/>
    </row>
    <row r="422" spans="1:11" x14ac:dyDescent="0.2">
      <c r="A422" s="23"/>
      <c r="B422" s="23"/>
      <c r="C422" s="23"/>
      <c r="D422" s="23"/>
      <c r="E422" s="23"/>
      <c r="F422" s="23"/>
      <c r="G422" s="23"/>
      <c r="H422" s="23"/>
      <c r="I422" s="23"/>
      <c r="J422" s="55"/>
      <c r="K422" s="55"/>
    </row>
    <row r="423" spans="1:11" x14ac:dyDescent="0.2">
      <c r="A423" s="23"/>
      <c r="B423" s="23"/>
      <c r="C423" s="23"/>
      <c r="D423" s="23"/>
      <c r="E423" s="23"/>
      <c r="F423" s="23"/>
      <c r="G423" s="23"/>
      <c r="H423" s="23"/>
      <c r="I423" s="23"/>
      <c r="J423" s="55"/>
      <c r="K423" s="55"/>
    </row>
    <row r="424" spans="1:11" x14ac:dyDescent="0.2">
      <c r="A424" s="23"/>
      <c r="B424" s="23"/>
      <c r="C424" s="23"/>
      <c r="D424" s="23"/>
      <c r="E424" s="23"/>
      <c r="F424" s="23"/>
      <c r="G424" s="23"/>
      <c r="H424" s="23"/>
      <c r="I424" s="23"/>
      <c r="J424" s="55"/>
      <c r="K424" s="55"/>
    </row>
    <row r="425" spans="1:11" x14ac:dyDescent="0.2">
      <c r="A425" s="23"/>
      <c r="B425" s="23"/>
      <c r="C425" s="23"/>
      <c r="D425" s="23"/>
      <c r="E425" s="23"/>
      <c r="F425" s="23"/>
      <c r="G425" s="23"/>
      <c r="H425" s="23"/>
      <c r="I425" s="23"/>
      <c r="J425" s="55"/>
      <c r="K425" s="55"/>
    </row>
    <row r="426" spans="1:11" x14ac:dyDescent="0.2">
      <c r="A426" s="23"/>
      <c r="B426" s="23"/>
      <c r="C426" s="23"/>
      <c r="D426" s="23"/>
      <c r="E426" s="23"/>
      <c r="F426" s="23"/>
      <c r="G426" s="23"/>
      <c r="H426" s="23"/>
      <c r="I426" s="23"/>
      <c r="J426" s="55"/>
      <c r="K426" s="55"/>
    </row>
    <row r="427" spans="1:11" x14ac:dyDescent="0.2">
      <c r="A427" s="23"/>
      <c r="B427" s="23"/>
      <c r="C427" s="23"/>
      <c r="D427" s="23"/>
      <c r="E427" s="23"/>
      <c r="F427" s="23"/>
      <c r="G427" s="23"/>
      <c r="H427" s="23"/>
      <c r="I427" s="23"/>
      <c r="J427" s="55"/>
      <c r="K427" s="55"/>
    </row>
    <row r="428" spans="1:11" x14ac:dyDescent="0.2">
      <c r="A428" s="23"/>
      <c r="B428" s="23"/>
      <c r="C428" s="23"/>
      <c r="D428" s="23"/>
      <c r="E428" s="23"/>
      <c r="F428" s="23"/>
      <c r="G428" s="23"/>
      <c r="H428" s="23"/>
      <c r="I428" s="23"/>
      <c r="J428" s="55"/>
      <c r="K428" s="55"/>
    </row>
    <row r="429" spans="1:11" x14ac:dyDescent="0.2">
      <c r="A429" s="23"/>
      <c r="B429" s="23"/>
      <c r="C429" s="23"/>
      <c r="D429" s="23"/>
      <c r="E429" s="23"/>
      <c r="F429" s="23"/>
      <c r="G429" s="23"/>
      <c r="H429" s="23"/>
      <c r="I429" s="23"/>
      <c r="J429" s="55"/>
      <c r="K429" s="55"/>
    </row>
    <row r="430" spans="1:11" x14ac:dyDescent="0.2">
      <c r="A430" s="23"/>
      <c r="B430" s="23"/>
      <c r="C430" s="23"/>
      <c r="D430" s="23"/>
      <c r="E430" s="23"/>
      <c r="F430" s="23"/>
      <c r="G430" s="23"/>
      <c r="H430" s="23"/>
      <c r="I430" s="23"/>
      <c r="J430" s="55"/>
      <c r="K430" s="55"/>
    </row>
    <row r="431" spans="1:11" x14ac:dyDescent="0.2">
      <c r="A431" s="23"/>
      <c r="B431" s="23"/>
      <c r="C431" s="23"/>
      <c r="D431" s="23"/>
      <c r="E431" s="23"/>
      <c r="F431" s="23"/>
      <c r="G431" s="23"/>
      <c r="H431" s="23"/>
      <c r="I431" s="23"/>
      <c r="J431" s="55"/>
      <c r="K431" s="55"/>
    </row>
    <row r="432" spans="1:11" x14ac:dyDescent="0.2">
      <c r="A432" s="23"/>
      <c r="B432" s="23"/>
      <c r="C432" s="23"/>
      <c r="D432" s="23"/>
      <c r="E432" s="23"/>
      <c r="F432" s="23"/>
      <c r="G432" s="23"/>
      <c r="H432" s="23"/>
      <c r="I432" s="23"/>
      <c r="J432" s="55"/>
      <c r="K432" s="55"/>
    </row>
    <row r="433" spans="1:11" x14ac:dyDescent="0.2">
      <c r="A433" s="23"/>
      <c r="B433" s="23"/>
      <c r="C433" s="23"/>
      <c r="D433" s="23"/>
      <c r="E433" s="23"/>
      <c r="F433" s="23"/>
      <c r="G433" s="23"/>
      <c r="H433" s="23"/>
      <c r="I433" s="23"/>
      <c r="J433" s="55"/>
      <c r="K433" s="55"/>
    </row>
    <row r="434" spans="1:11" x14ac:dyDescent="0.2">
      <c r="A434" s="23"/>
      <c r="B434" s="23"/>
      <c r="C434" s="23"/>
      <c r="D434" s="23"/>
      <c r="E434" s="23"/>
      <c r="F434" s="23"/>
      <c r="G434" s="23"/>
      <c r="H434" s="23"/>
      <c r="I434" s="23"/>
      <c r="J434" s="55"/>
      <c r="K434" s="55"/>
    </row>
    <row r="435" spans="1:11" x14ac:dyDescent="0.2">
      <c r="A435" s="23"/>
      <c r="B435" s="23"/>
      <c r="C435" s="23"/>
      <c r="D435" s="23"/>
      <c r="E435" s="23"/>
      <c r="F435" s="23"/>
      <c r="G435" s="23"/>
      <c r="H435" s="23"/>
      <c r="I435" s="23"/>
      <c r="J435" s="55"/>
      <c r="K435" s="55"/>
    </row>
    <row r="436" spans="1:11" x14ac:dyDescent="0.2">
      <c r="A436" s="23"/>
      <c r="B436" s="23"/>
      <c r="C436" s="23"/>
      <c r="D436" s="23"/>
      <c r="E436" s="23"/>
      <c r="F436" s="23"/>
      <c r="G436" s="23"/>
      <c r="H436" s="23"/>
      <c r="I436" s="23"/>
      <c r="J436" s="55"/>
      <c r="K436" s="55"/>
    </row>
    <row r="437" spans="1:11" x14ac:dyDescent="0.2">
      <c r="A437" s="23"/>
      <c r="B437" s="23"/>
      <c r="C437" s="23"/>
      <c r="D437" s="23"/>
      <c r="E437" s="23"/>
      <c r="F437" s="23"/>
      <c r="G437" s="23"/>
      <c r="H437" s="23"/>
      <c r="I437" s="23"/>
      <c r="J437" s="55"/>
      <c r="K437" s="55"/>
    </row>
    <row r="438" spans="1:11" x14ac:dyDescent="0.2">
      <c r="A438" s="23"/>
      <c r="B438" s="23"/>
      <c r="C438" s="23"/>
      <c r="D438" s="23"/>
      <c r="E438" s="23"/>
      <c r="F438" s="23"/>
      <c r="G438" s="23"/>
      <c r="H438" s="23"/>
      <c r="I438" s="23"/>
      <c r="J438" s="55"/>
      <c r="K438" s="55"/>
    </row>
    <row r="439" spans="1:11" x14ac:dyDescent="0.2">
      <c r="A439" s="23"/>
      <c r="B439" s="23"/>
      <c r="C439" s="23"/>
      <c r="D439" s="23"/>
      <c r="E439" s="23"/>
      <c r="F439" s="23"/>
      <c r="G439" s="23"/>
      <c r="H439" s="23"/>
      <c r="I439" s="23"/>
      <c r="J439" s="55"/>
      <c r="K439" s="55"/>
    </row>
    <row r="440" spans="1:11" x14ac:dyDescent="0.2">
      <c r="A440" s="23"/>
      <c r="B440" s="23"/>
      <c r="C440" s="23"/>
      <c r="D440" s="23"/>
      <c r="E440" s="23"/>
      <c r="F440" s="23"/>
      <c r="G440" s="23"/>
      <c r="H440" s="23"/>
      <c r="I440" s="23"/>
      <c r="J440" s="55"/>
      <c r="K440" s="55"/>
    </row>
    <row r="441" spans="1:11" x14ac:dyDescent="0.2">
      <c r="A441" s="23"/>
      <c r="B441" s="23"/>
      <c r="C441" s="23"/>
      <c r="D441" s="23"/>
      <c r="E441" s="23"/>
      <c r="F441" s="23"/>
      <c r="G441" s="23"/>
      <c r="H441" s="23"/>
      <c r="I441" s="23"/>
      <c r="J441" s="55"/>
      <c r="K441" s="55"/>
    </row>
    <row r="442" spans="1:11" x14ac:dyDescent="0.2">
      <c r="A442" s="23"/>
      <c r="B442" s="23"/>
      <c r="C442" s="23"/>
      <c r="D442" s="23"/>
      <c r="E442" s="23"/>
      <c r="F442" s="23"/>
      <c r="G442" s="23"/>
      <c r="H442" s="23"/>
      <c r="I442" s="23"/>
      <c r="J442" s="55"/>
      <c r="K442" s="55"/>
    </row>
    <row r="443" spans="1:11" x14ac:dyDescent="0.2">
      <c r="A443" s="23"/>
      <c r="B443" s="23"/>
      <c r="C443" s="23"/>
      <c r="D443" s="23"/>
      <c r="E443" s="23"/>
      <c r="F443" s="23"/>
      <c r="G443" s="23"/>
      <c r="H443" s="23"/>
      <c r="I443" s="23"/>
      <c r="J443" s="55"/>
      <c r="K443" s="55"/>
    </row>
    <row r="444" spans="1:11" x14ac:dyDescent="0.2">
      <c r="A444" s="23"/>
      <c r="B444" s="23"/>
      <c r="C444" s="23"/>
      <c r="D444" s="23"/>
      <c r="E444" s="23"/>
      <c r="F444" s="23"/>
      <c r="G444" s="23"/>
      <c r="H444" s="23"/>
      <c r="I444" s="23"/>
      <c r="J444" s="55"/>
      <c r="K444" s="55"/>
    </row>
    <row r="445" spans="1:11" x14ac:dyDescent="0.2">
      <c r="A445" s="23"/>
      <c r="B445" s="23"/>
      <c r="C445" s="23"/>
      <c r="D445" s="23"/>
      <c r="E445" s="23"/>
      <c r="F445" s="23"/>
      <c r="G445" s="23"/>
      <c r="H445" s="23"/>
      <c r="I445" s="23"/>
      <c r="J445" s="55"/>
      <c r="K445" s="55"/>
    </row>
    <row r="446" spans="1:11" x14ac:dyDescent="0.2">
      <c r="A446" s="23"/>
      <c r="B446" s="23"/>
      <c r="C446" s="23"/>
      <c r="D446" s="23"/>
      <c r="E446" s="23"/>
      <c r="F446" s="23"/>
      <c r="G446" s="23"/>
      <c r="H446" s="23"/>
      <c r="I446" s="23"/>
      <c r="J446" s="55"/>
      <c r="K446" s="55"/>
    </row>
    <row r="447" spans="1:11" x14ac:dyDescent="0.2">
      <c r="A447" s="23"/>
      <c r="B447" s="23"/>
      <c r="C447" s="23"/>
      <c r="D447" s="23"/>
      <c r="E447" s="23"/>
      <c r="F447" s="23"/>
      <c r="G447" s="23"/>
      <c r="H447" s="23"/>
      <c r="I447" s="23"/>
      <c r="J447" s="55"/>
      <c r="K447" s="55"/>
    </row>
    <row r="448" spans="1:11" x14ac:dyDescent="0.2">
      <c r="A448" s="23"/>
      <c r="B448" s="23"/>
      <c r="C448" s="23"/>
      <c r="D448" s="23"/>
      <c r="E448" s="23"/>
      <c r="F448" s="23"/>
      <c r="G448" s="23"/>
      <c r="H448" s="23"/>
      <c r="I448" s="23"/>
      <c r="J448" s="55"/>
      <c r="K448" s="55"/>
    </row>
    <row r="449" spans="1:11" x14ac:dyDescent="0.2">
      <c r="A449" s="23"/>
      <c r="B449" s="23"/>
      <c r="C449" s="23"/>
      <c r="D449" s="23"/>
      <c r="E449" s="23"/>
      <c r="F449" s="23"/>
      <c r="G449" s="23"/>
      <c r="H449" s="23"/>
      <c r="I449" s="23"/>
      <c r="J449" s="55"/>
      <c r="K449" s="55"/>
    </row>
    <row r="450" spans="1:11" x14ac:dyDescent="0.2">
      <c r="A450" s="23"/>
      <c r="B450" s="23"/>
      <c r="C450" s="23"/>
      <c r="D450" s="23"/>
      <c r="E450" s="23"/>
      <c r="F450" s="23"/>
      <c r="G450" s="23"/>
      <c r="H450" s="23"/>
      <c r="I450" s="23"/>
      <c r="J450" s="55"/>
      <c r="K450" s="55"/>
    </row>
    <row r="451" spans="1:11" x14ac:dyDescent="0.2">
      <c r="A451" s="23"/>
      <c r="B451" s="23"/>
      <c r="C451" s="23"/>
      <c r="D451" s="23"/>
      <c r="E451" s="23"/>
      <c r="F451" s="23"/>
      <c r="G451" s="23"/>
      <c r="H451" s="23"/>
      <c r="I451" s="23"/>
      <c r="J451" s="55"/>
      <c r="K451" s="55"/>
    </row>
    <row r="452" spans="1:11" x14ac:dyDescent="0.2">
      <c r="A452" s="23"/>
      <c r="B452" s="23"/>
      <c r="C452" s="23"/>
      <c r="D452" s="23"/>
      <c r="E452" s="23"/>
      <c r="F452" s="23"/>
      <c r="G452" s="23"/>
      <c r="H452" s="23"/>
      <c r="I452" s="23"/>
      <c r="J452" s="55"/>
      <c r="K452" s="55"/>
    </row>
    <row r="453" spans="1:11" x14ac:dyDescent="0.2">
      <c r="A453" s="23"/>
      <c r="B453" s="23"/>
      <c r="C453" s="23"/>
      <c r="D453" s="23"/>
      <c r="E453" s="23"/>
      <c r="F453" s="23"/>
      <c r="G453" s="23"/>
      <c r="H453" s="23"/>
      <c r="I453" s="23"/>
      <c r="J453" s="55"/>
      <c r="K453" s="55"/>
    </row>
    <row r="454" spans="1:11" x14ac:dyDescent="0.2">
      <c r="A454" s="23"/>
      <c r="B454" s="23"/>
      <c r="C454" s="23"/>
      <c r="D454" s="23"/>
      <c r="E454" s="23"/>
      <c r="F454" s="23"/>
      <c r="G454" s="23"/>
      <c r="H454" s="23"/>
      <c r="I454" s="23"/>
      <c r="J454" s="55"/>
      <c r="K454" s="55"/>
    </row>
    <row r="455" spans="1:11" x14ac:dyDescent="0.2">
      <c r="A455" s="23"/>
      <c r="B455" s="23"/>
      <c r="C455" s="23"/>
      <c r="D455" s="23"/>
      <c r="E455" s="23"/>
      <c r="F455" s="23"/>
      <c r="G455" s="23"/>
      <c r="H455" s="23"/>
      <c r="I455" s="23"/>
      <c r="J455" s="55"/>
      <c r="K455" s="55"/>
    </row>
    <row r="456" spans="1:11" x14ac:dyDescent="0.2">
      <c r="A456" s="23"/>
      <c r="B456" s="23"/>
      <c r="C456" s="23"/>
      <c r="D456" s="23"/>
      <c r="E456" s="23"/>
      <c r="F456" s="23"/>
      <c r="G456" s="23"/>
      <c r="H456" s="23"/>
      <c r="I456" s="23"/>
      <c r="J456" s="55"/>
      <c r="K456" s="55"/>
    </row>
    <row r="457" spans="1:11" x14ac:dyDescent="0.2">
      <c r="A457" s="23"/>
      <c r="B457" s="23"/>
      <c r="C457" s="23"/>
      <c r="D457" s="23"/>
      <c r="E457" s="23"/>
      <c r="F457" s="23"/>
      <c r="G457" s="23"/>
      <c r="H457" s="23"/>
      <c r="I457" s="23"/>
      <c r="J457" s="55"/>
      <c r="K457" s="55"/>
    </row>
    <row r="458" spans="1:11" x14ac:dyDescent="0.2">
      <c r="A458" s="23"/>
      <c r="B458" s="23"/>
      <c r="C458" s="23"/>
      <c r="D458" s="23"/>
      <c r="E458" s="23"/>
      <c r="F458" s="23"/>
      <c r="G458" s="23"/>
      <c r="H458" s="23"/>
      <c r="I458" s="23"/>
      <c r="J458" s="55"/>
      <c r="K458" s="55"/>
    </row>
    <row r="459" spans="1:11" x14ac:dyDescent="0.2">
      <c r="A459" s="23"/>
      <c r="B459" s="23"/>
      <c r="C459" s="23"/>
      <c r="D459" s="23"/>
      <c r="E459" s="23"/>
      <c r="F459" s="23"/>
      <c r="G459" s="23"/>
      <c r="H459" s="23"/>
      <c r="I459" s="23"/>
      <c r="J459" s="55"/>
      <c r="K459" s="55"/>
    </row>
    <row r="460" spans="1:11" x14ac:dyDescent="0.2">
      <c r="A460" s="23"/>
      <c r="B460" s="23"/>
      <c r="C460" s="23"/>
      <c r="D460" s="23"/>
      <c r="E460" s="23"/>
      <c r="F460" s="23"/>
      <c r="G460" s="23"/>
      <c r="H460" s="23"/>
      <c r="I460" s="23"/>
      <c r="J460" s="55"/>
      <c r="K460" s="55"/>
    </row>
    <row r="461" spans="1:11" x14ac:dyDescent="0.2">
      <c r="A461" s="23"/>
      <c r="B461" s="23"/>
      <c r="C461" s="23"/>
      <c r="D461" s="23"/>
      <c r="E461" s="23"/>
      <c r="F461" s="23"/>
      <c r="G461" s="23"/>
      <c r="H461" s="23"/>
      <c r="I461" s="23"/>
      <c r="J461" s="55"/>
      <c r="K461" s="55"/>
    </row>
    <row r="462" spans="1:11" x14ac:dyDescent="0.2">
      <c r="A462" s="23"/>
      <c r="B462" s="23"/>
      <c r="C462" s="23"/>
      <c r="D462" s="23"/>
      <c r="E462" s="23"/>
      <c r="F462" s="23"/>
      <c r="G462" s="23"/>
      <c r="H462" s="23"/>
      <c r="I462" s="23"/>
      <c r="J462" s="55"/>
      <c r="K462" s="55"/>
    </row>
    <row r="463" spans="1:11" x14ac:dyDescent="0.2">
      <c r="A463" s="23"/>
      <c r="B463" s="23"/>
      <c r="C463" s="23"/>
      <c r="D463" s="23"/>
      <c r="E463" s="23"/>
      <c r="F463" s="23"/>
      <c r="G463" s="23"/>
      <c r="H463" s="23"/>
      <c r="I463" s="23"/>
      <c r="J463" s="55"/>
      <c r="K463" s="55"/>
    </row>
    <row r="464" spans="1:11" x14ac:dyDescent="0.2">
      <c r="A464" s="23"/>
      <c r="B464" s="23"/>
      <c r="C464" s="23"/>
      <c r="D464" s="23"/>
      <c r="E464" s="23"/>
      <c r="F464" s="23"/>
      <c r="G464" s="23"/>
      <c r="H464" s="23"/>
      <c r="I464" s="23"/>
      <c r="J464" s="55"/>
      <c r="K464" s="55"/>
    </row>
    <row r="465" spans="1:11" x14ac:dyDescent="0.2">
      <c r="A465" s="23"/>
      <c r="B465" s="23"/>
      <c r="C465" s="23"/>
      <c r="D465" s="23"/>
      <c r="E465" s="23"/>
      <c r="F465" s="23"/>
      <c r="G465" s="23"/>
      <c r="H465" s="23"/>
      <c r="I465" s="23"/>
      <c r="J465" s="55"/>
      <c r="K465" s="55"/>
    </row>
    <row r="466" spans="1:11" x14ac:dyDescent="0.2">
      <c r="A466" s="23"/>
      <c r="B466" s="23"/>
      <c r="C466" s="23"/>
      <c r="D466" s="23"/>
      <c r="E466" s="23"/>
      <c r="F466" s="23"/>
      <c r="G466" s="23"/>
      <c r="H466" s="23"/>
      <c r="I466" s="23"/>
      <c r="J466" s="55"/>
      <c r="K466" s="55"/>
    </row>
    <row r="467" spans="1:11" x14ac:dyDescent="0.2">
      <c r="A467" s="23"/>
      <c r="B467" s="23"/>
      <c r="C467" s="23"/>
      <c r="D467" s="23"/>
      <c r="E467" s="23"/>
      <c r="F467" s="23"/>
      <c r="G467" s="23"/>
      <c r="H467" s="23"/>
      <c r="I467" s="23"/>
      <c r="J467" s="55"/>
      <c r="K467" s="55"/>
    </row>
    <row r="468" spans="1:11" x14ac:dyDescent="0.2">
      <c r="A468" s="23"/>
      <c r="B468" s="23"/>
      <c r="C468" s="23"/>
      <c r="D468" s="23"/>
      <c r="E468" s="23"/>
      <c r="F468" s="23"/>
      <c r="G468" s="23"/>
      <c r="H468" s="23"/>
      <c r="I468" s="23"/>
      <c r="J468" s="55"/>
      <c r="K468" s="55"/>
    </row>
    <row r="469" spans="1:11" x14ac:dyDescent="0.2">
      <c r="A469" s="23"/>
      <c r="B469" s="23"/>
      <c r="C469" s="23"/>
      <c r="D469" s="23"/>
      <c r="E469" s="23"/>
      <c r="F469" s="23"/>
      <c r="G469" s="23"/>
      <c r="H469" s="23"/>
      <c r="I469" s="23"/>
      <c r="J469" s="55"/>
      <c r="K469" s="55"/>
    </row>
    <row r="470" spans="1:11" x14ac:dyDescent="0.2">
      <c r="A470" s="23"/>
      <c r="B470" s="23"/>
      <c r="C470" s="23"/>
      <c r="D470" s="23"/>
      <c r="E470" s="23"/>
      <c r="F470" s="23"/>
      <c r="G470" s="23"/>
      <c r="H470" s="23"/>
      <c r="I470" s="23"/>
      <c r="J470" s="55"/>
      <c r="K470" s="55"/>
    </row>
    <row r="471" spans="1:11" x14ac:dyDescent="0.2">
      <c r="A471" s="23"/>
      <c r="B471" s="23"/>
      <c r="C471" s="23"/>
      <c r="D471" s="23"/>
      <c r="E471" s="23"/>
      <c r="F471" s="23"/>
      <c r="G471" s="23"/>
      <c r="H471" s="23"/>
      <c r="I471" s="23"/>
      <c r="J471" s="55"/>
      <c r="K471" s="55"/>
    </row>
    <row r="472" spans="1:11" x14ac:dyDescent="0.2">
      <c r="A472" s="23"/>
      <c r="B472" s="23"/>
      <c r="C472" s="23"/>
      <c r="D472" s="23"/>
      <c r="E472" s="23"/>
      <c r="F472" s="23"/>
      <c r="G472" s="23"/>
      <c r="H472" s="23"/>
      <c r="I472" s="23"/>
      <c r="J472" s="55"/>
      <c r="K472" s="55"/>
    </row>
    <row r="473" spans="1:11" x14ac:dyDescent="0.2">
      <c r="A473" s="23"/>
      <c r="B473" s="23"/>
      <c r="C473" s="23"/>
      <c r="D473" s="23"/>
      <c r="E473" s="23"/>
      <c r="F473" s="23"/>
      <c r="G473" s="23"/>
      <c r="H473" s="23"/>
      <c r="I473" s="23"/>
      <c r="J473" s="55"/>
      <c r="K473" s="55"/>
    </row>
    <row r="474" spans="1:11" x14ac:dyDescent="0.2">
      <c r="A474" s="23"/>
      <c r="B474" s="23"/>
      <c r="C474" s="23"/>
      <c r="D474" s="23"/>
      <c r="E474" s="23"/>
      <c r="F474" s="23"/>
      <c r="G474" s="23"/>
      <c r="H474" s="23"/>
      <c r="I474" s="23"/>
      <c r="J474" s="55"/>
      <c r="K474" s="55"/>
    </row>
    <row r="475" spans="1:11" x14ac:dyDescent="0.2">
      <c r="A475" s="23"/>
      <c r="B475" s="23"/>
      <c r="C475" s="23"/>
      <c r="D475" s="23"/>
      <c r="E475" s="23"/>
      <c r="F475" s="23"/>
      <c r="G475" s="23"/>
      <c r="H475" s="23"/>
      <c r="I475" s="23"/>
      <c r="J475" s="55"/>
      <c r="K475" s="55"/>
    </row>
    <row r="476" spans="1:11" x14ac:dyDescent="0.2">
      <c r="A476" s="23"/>
      <c r="B476" s="23"/>
      <c r="C476" s="23"/>
      <c r="D476" s="23"/>
      <c r="E476" s="23"/>
      <c r="F476" s="23"/>
      <c r="G476" s="23"/>
      <c r="H476" s="23"/>
      <c r="I476" s="23"/>
      <c r="J476" s="55"/>
      <c r="K476" s="55"/>
    </row>
    <row r="477" spans="1:11" x14ac:dyDescent="0.2">
      <c r="A477" s="23"/>
      <c r="B477" s="23"/>
      <c r="C477" s="23"/>
      <c r="D477" s="23"/>
      <c r="E477" s="23"/>
      <c r="F477" s="23"/>
      <c r="G477" s="23"/>
      <c r="H477" s="23"/>
      <c r="I477" s="23"/>
      <c r="J477" s="55"/>
      <c r="K477" s="55"/>
    </row>
    <row r="478" spans="1:11" x14ac:dyDescent="0.2">
      <c r="A478" s="23"/>
      <c r="B478" s="23"/>
      <c r="C478" s="23"/>
      <c r="D478" s="23"/>
      <c r="E478" s="23"/>
      <c r="F478" s="23"/>
      <c r="G478" s="23"/>
      <c r="H478" s="23"/>
      <c r="I478" s="23"/>
      <c r="J478" s="55"/>
      <c r="K478" s="55"/>
    </row>
    <row r="479" spans="1:11" x14ac:dyDescent="0.2">
      <c r="A479" s="23"/>
      <c r="B479" s="23"/>
      <c r="C479" s="23"/>
      <c r="D479" s="23"/>
      <c r="E479" s="23"/>
      <c r="F479" s="23"/>
      <c r="G479" s="23"/>
      <c r="H479" s="23"/>
      <c r="I479" s="23"/>
      <c r="J479" s="55"/>
      <c r="K479" s="55"/>
    </row>
    <row r="480" spans="1:11" x14ac:dyDescent="0.2">
      <c r="A480" s="23"/>
      <c r="B480" s="23"/>
      <c r="C480" s="23"/>
      <c r="D480" s="23"/>
      <c r="E480" s="23"/>
      <c r="F480" s="23"/>
      <c r="G480" s="23"/>
      <c r="H480" s="23"/>
      <c r="I480" s="23"/>
      <c r="J480" s="55"/>
      <c r="K480" s="55"/>
    </row>
    <row r="481" spans="1:11" x14ac:dyDescent="0.2">
      <c r="A481" s="23"/>
      <c r="B481" s="23"/>
      <c r="C481" s="23"/>
      <c r="D481" s="23"/>
      <c r="E481" s="23"/>
      <c r="F481" s="23"/>
      <c r="G481" s="23"/>
      <c r="H481" s="23"/>
      <c r="I481" s="23"/>
      <c r="J481" s="55"/>
      <c r="K481" s="55"/>
    </row>
    <row r="482" spans="1:11" x14ac:dyDescent="0.2">
      <c r="A482" s="23"/>
      <c r="B482" s="23"/>
      <c r="C482" s="23"/>
      <c r="D482" s="23"/>
      <c r="E482" s="23"/>
      <c r="F482" s="23"/>
      <c r="G482" s="23"/>
      <c r="H482" s="23"/>
      <c r="I482" s="23"/>
      <c r="J482" s="55"/>
      <c r="K482" s="55"/>
    </row>
    <row r="483" spans="1:11" x14ac:dyDescent="0.2">
      <c r="A483" s="23"/>
      <c r="B483" s="23"/>
      <c r="C483" s="23"/>
      <c r="D483" s="23"/>
      <c r="E483" s="23"/>
      <c r="F483" s="23"/>
      <c r="G483" s="23"/>
      <c r="H483" s="23"/>
      <c r="I483" s="23"/>
      <c r="J483" s="55"/>
      <c r="K483" s="55"/>
    </row>
    <row r="484" spans="1:11" x14ac:dyDescent="0.2">
      <c r="A484" s="23"/>
      <c r="B484" s="23"/>
      <c r="C484" s="23"/>
      <c r="D484" s="23"/>
      <c r="E484" s="23"/>
      <c r="F484" s="23"/>
      <c r="G484" s="23"/>
      <c r="H484" s="23"/>
      <c r="I484" s="23"/>
      <c r="J484" s="55"/>
      <c r="K484" s="55"/>
    </row>
    <row r="485" spans="1:11" x14ac:dyDescent="0.2">
      <c r="A485" s="23"/>
      <c r="B485" s="23"/>
      <c r="C485" s="23"/>
      <c r="D485" s="23"/>
      <c r="E485" s="23"/>
      <c r="F485" s="23"/>
      <c r="G485" s="23"/>
      <c r="H485" s="23"/>
      <c r="I485" s="23"/>
      <c r="J485" s="55"/>
      <c r="K485" s="55"/>
    </row>
    <row r="486" spans="1:11" x14ac:dyDescent="0.2">
      <c r="A486" s="23"/>
      <c r="B486" s="23"/>
      <c r="C486" s="23"/>
      <c r="D486" s="23"/>
      <c r="E486" s="23"/>
      <c r="F486" s="23"/>
      <c r="G486" s="23"/>
      <c r="H486" s="23"/>
      <c r="I486" s="23"/>
      <c r="J486" s="55"/>
      <c r="K486" s="55"/>
    </row>
    <row r="487" spans="1:11" x14ac:dyDescent="0.2">
      <c r="A487" s="23"/>
      <c r="B487" s="23"/>
      <c r="C487" s="23"/>
      <c r="D487" s="23"/>
      <c r="E487" s="23"/>
      <c r="F487" s="23"/>
      <c r="G487" s="23"/>
      <c r="H487" s="23"/>
      <c r="I487" s="23"/>
      <c r="J487" s="55"/>
      <c r="K487" s="55"/>
    </row>
    <row r="488" spans="1:11" x14ac:dyDescent="0.2">
      <c r="A488" s="23"/>
      <c r="B488" s="23"/>
      <c r="C488" s="23"/>
      <c r="D488" s="23"/>
      <c r="E488" s="23"/>
      <c r="F488" s="23"/>
      <c r="G488" s="23"/>
      <c r="H488" s="23"/>
      <c r="I488" s="23"/>
      <c r="J488" s="55"/>
      <c r="K488" s="55"/>
    </row>
    <row r="489" spans="1:11" x14ac:dyDescent="0.2">
      <c r="A489" s="23"/>
      <c r="B489" s="23"/>
      <c r="C489" s="23"/>
      <c r="D489" s="23"/>
      <c r="E489" s="23"/>
      <c r="F489" s="23"/>
      <c r="G489" s="23"/>
      <c r="H489" s="23"/>
      <c r="I489" s="23"/>
      <c r="J489" s="55"/>
      <c r="K489" s="55"/>
    </row>
    <row r="490" spans="1:11" x14ac:dyDescent="0.2">
      <c r="A490" s="23"/>
      <c r="B490" s="23"/>
      <c r="C490" s="23"/>
      <c r="D490" s="23"/>
      <c r="E490" s="23"/>
      <c r="F490" s="23"/>
      <c r="G490" s="23"/>
      <c r="H490" s="23"/>
      <c r="I490" s="23"/>
      <c r="J490" s="55"/>
      <c r="K490" s="55"/>
    </row>
    <row r="491" spans="1:11" x14ac:dyDescent="0.2">
      <c r="A491" s="23"/>
      <c r="B491" s="23"/>
      <c r="C491" s="23"/>
      <c r="D491" s="23"/>
      <c r="E491" s="23"/>
      <c r="F491" s="23"/>
      <c r="G491" s="23"/>
      <c r="H491" s="23"/>
      <c r="I491" s="23"/>
      <c r="J491" s="55"/>
      <c r="K491" s="55"/>
    </row>
    <row r="492" spans="1:11" x14ac:dyDescent="0.2">
      <c r="A492" s="23"/>
      <c r="B492" s="23"/>
      <c r="C492" s="23"/>
      <c r="D492" s="23"/>
      <c r="E492" s="23"/>
      <c r="F492" s="23"/>
      <c r="G492" s="23"/>
      <c r="H492" s="23"/>
      <c r="I492" s="23"/>
      <c r="J492" s="55"/>
      <c r="K492" s="55"/>
    </row>
    <row r="493" spans="1:11" x14ac:dyDescent="0.2">
      <c r="A493" s="23"/>
      <c r="B493" s="23"/>
      <c r="C493" s="23"/>
      <c r="D493" s="23"/>
      <c r="E493" s="23"/>
      <c r="F493" s="23"/>
      <c r="G493" s="23"/>
      <c r="H493" s="23"/>
      <c r="I493" s="23"/>
      <c r="J493" s="55"/>
      <c r="K493" s="55"/>
    </row>
    <row r="494" spans="1:11" x14ac:dyDescent="0.2">
      <c r="A494" s="23"/>
      <c r="B494" s="23"/>
      <c r="C494" s="23"/>
      <c r="D494" s="23"/>
      <c r="E494" s="23"/>
      <c r="F494" s="23"/>
      <c r="G494" s="23"/>
      <c r="H494" s="23"/>
      <c r="I494" s="23"/>
      <c r="J494" s="55"/>
      <c r="K494" s="55"/>
    </row>
    <row r="495" spans="1:11" x14ac:dyDescent="0.2">
      <c r="A495" s="23"/>
      <c r="B495" s="23"/>
      <c r="C495" s="23"/>
      <c r="D495" s="23"/>
      <c r="E495" s="23"/>
      <c r="F495" s="23"/>
      <c r="G495" s="23"/>
      <c r="H495" s="23"/>
      <c r="I495" s="23"/>
      <c r="J495" s="55"/>
      <c r="K495" s="55"/>
    </row>
    <row r="496" spans="1:11" x14ac:dyDescent="0.2">
      <c r="A496" s="23"/>
      <c r="B496" s="23"/>
      <c r="C496" s="23"/>
      <c r="D496" s="23"/>
      <c r="E496" s="23"/>
      <c r="F496" s="23"/>
      <c r="G496" s="23"/>
      <c r="H496" s="23"/>
      <c r="I496" s="23"/>
      <c r="J496" s="55"/>
      <c r="K496" s="55"/>
    </row>
    <row r="497" spans="1:11" x14ac:dyDescent="0.2">
      <c r="A497" s="23"/>
      <c r="B497" s="23"/>
      <c r="C497" s="23"/>
      <c r="D497" s="23"/>
      <c r="E497" s="23"/>
      <c r="F497" s="23"/>
      <c r="G497" s="23"/>
      <c r="H497" s="23"/>
      <c r="I497" s="23"/>
      <c r="J497" s="55"/>
      <c r="K497" s="55"/>
    </row>
    <row r="498" spans="1:11" x14ac:dyDescent="0.2">
      <c r="A498" s="23"/>
      <c r="B498" s="23"/>
      <c r="C498" s="23"/>
      <c r="D498" s="23"/>
      <c r="E498" s="23"/>
      <c r="F498" s="23"/>
      <c r="G498" s="23"/>
      <c r="H498" s="23"/>
      <c r="I498" s="23"/>
      <c r="J498" s="55"/>
      <c r="K498" s="55"/>
    </row>
    <row r="499" spans="1:11" x14ac:dyDescent="0.2">
      <c r="A499" s="23"/>
      <c r="B499" s="23"/>
      <c r="C499" s="23"/>
      <c r="D499" s="23"/>
      <c r="E499" s="23"/>
      <c r="F499" s="23"/>
      <c r="G499" s="23"/>
      <c r="H499" s="23"/>
      <c r="I499" s="23"/>
      <c r="J499" s="55"/>
      <c r="K499" s="55"/>
    </row>
    <row r="500" spans="1:11" x14ac:dyDescent="0.2">
      <c r="A500" s="23"/>
      <c r="B500" s="23"/>
      <c r="C500" s="23"/>
      <c r="D500" s="23"/>
      <c r="E500" s="23"/>
      <c r="F500" s="23"/>
      <c r="G500" s="23"/>
      <c r="H500" s="23"/>
      <c r="I500" s="23"/>
      <c r="J500" s="55"/>
      <c r="K500" s="55"/>
    </row>
    <row r="501" spans="1:11" x14ac:dyDescent="0.2">
      <c r="A501" s="23"/>
      <c r="B501" s="23"/>
      <c r="C501" s="23"/>
      <c r="D501" s="23"/>
      <c r="E501" s="23"/>
      <c r="F501" s="23"/>
      <c r="G501" s="23"/>
      <c r="H501" s="23"/>
      <c r="I501" s="23"/>
      <c r="J501" s="55"/>
      <c r="K501" s="55"/>
    </row>
    <row r="502" spans="1:11" x14ac:dyDescent="0.2">
      <c r="A502" s="23"/>
      <c r="B502" s="23"/>
      <c r="C502" s="23"/>
      <c r="D502" s="23"/>
      <c r="E502" s="23"/>
      <c r="F502" s="23"/>
      <c r="G502" s="23"/>
      <c r="H502" s="23"/>
      <c r="I502" s="23"/>
      <c r="J502" s="55"/>
      <c r="K502" s="55"/>
    </row>
    <row r="503" spans="1:11" x14ac:dyDescent="0.2">
      <c r="A503" s="23"/>
      <c r="B503" s="23"/>
      <c r="C503" s="23"/>
      <c r="D503" s="23"/>
      <c r="E503" s="23"/>
      <c r="F503" s="23"/>
      <c r="G503" s="23"/>
      <c r="H503" s="23"/>
      <c r="I503" s="23"/>
      <c r="J503" s="55"/>
      <c r="K503" s="55"/>
    </row>
    <row r="504" spans="1:11" x14ac:dyDescent="0.2">
      <c r="A504" s="23"/>
      <c r="B504" s="23"/>
      <c r="C504" s="23"/>
      <c r="D504" s="23"/>
      <c r="E504" s="23"/>
      <c r="F504" s="23"/>
      <c r="G504" s="23"/>
      <c r="H504" s="23"/>
      <c r="I504" s="23"/>
      <c r="J504" s="55"/>
      <c r="K504" s="55"/>
    </row>
    <row r="505" spans="1:11" x14ac:dyDescent="0.2">
      <c r="A505" s="23"/>
      <c r="B505" s="23"/>
      <c r="C505" s="23"/>
      <c r="D505" s="23"/>
      <c r="E505" s="23"/>
      <c r="F505" s="23"/>
      <c r="G505" s="23"/>
      <c r="H505" s="23"/>
      <c r="I505" s="23"/>
      <c r="J505" s="55"/>
      <c r="K505" s="55"/>
    </row>
    <row r="506" spans="1:11" x14ac:dyDescent="0.2">
      <c r="A506" s="23"/>
      <c r="B506" s="23"/>
      <c r="C506" s="23"/>
      <c r="D506" s="23"/>
      <c r="E506" s="23"/>
      <c r="F506" s="23"/>
      <c r="G506" s="23"/>
      <c r="H506" s="23"/>
      <c r="I506" s="23"/>
      <c r="J506" s="55"/>
      <c r="K506" s="55"/>
    </row>
    <row r="507" spans="1:11" x14ac:dyDescent="0.2">
      <c r="A507" s="23"/>
      <c r="B507" s="23"/>
      <c r="C507" s="23"/>
      <c r="D507" s="23"/>
      <c r="E507" s="23"/>
      <c r="F507" s="23"/>
      <c r="G507" s="23"/>
      <c r="H507" s="23"/>
      <c r="I507" s="23"/>
      <c r="J507" s="55"/>
      <c r="K507" s="55"/>
    </row>
    <row r="508" spans="1:11" x14ac:dyDescent="0.2">
      <c r="A508" s="23"/>
      <c r="B508" s="23"/>
      <c r="C508" s="23"/>
      <c r="D508" s="23"/>
      <c r="E508" s="23"/>
      <c r="F508" s="23"/>
      <c r="G508" s="23"/>
      <c r="H508" s="23"/>
      <c r="I508" s="23"/>
      <c r="J508" s="55"/>
      <c r="K508" s="55"/>
    </row>
    <row r="509" spans="1:11" x14ac:dyDescent="0.2">
      <c r="A509" s="23"/>
      <c r="B509" s="23"/>
      <c r="C509" s="23"/>
      <c r="D509" s="23"/>
      <c r="E509" s="23"/>
      <c r="F509" s="23"/>
      <c r="G509" s="23"/>
      <c r="H509" s="23"/>
      <c r="I509" s="23"/>
      <c r="J509" s="55"/>
      <c r="K509" s="55"/>
    </row>
    <row r="510" spans="1:11" x14ac:dyDescent="0.2">
      <c r="A510" s="23"/>
      <c r="B510" s="23"/>
      <c r="C510" s="23"/>
      <c r="D510" s="23"/>
      <c r="E510" s="23"/>
      <c r="F510" s="23"/>
      <c r="G510" s="23"/>
      <c r="H510" s="23"/>
      <c r="I510" s="23"/>
      <c r="J510" s="55"/>
      <c r="K510" s="55"/>
    </row>
    <row r="511" spans="1:11" x14ac:dyDescent="0.2">
      <c r="A511" s="23"/>
      <c r="B511" s="23"/>
      <c r="C511" s="23"/>
      <c r="D511" s="23"/>
      <c r="E511" s="23"/>
      <c r="F511" s="23"/>
      <c r="G511" s="23"/>
      <c r="H511" s="23"/>
      <c r="I511" s="23"/>
      <c r="J511" s="55"/>
      <c r="K511" s="55"/>
    </row>
    <row r="512" spans="1:11" x14ac:dyDescent="0.2">
      <c r="A512" s="23"/>
      <c r="B512" s="23"/>
      <c r="C512" s="23"/>
      <c r="D512" s="23"/>
      <c r="E512" s="23"/>
      <c r="F512" s="23"/>
      <c r="G512" s="23"/>
      <c r="H512" s="23"/>
      <c r="I512" s="23"/>
      <c r="J512" s="55"/>
      <c r="K512" s="55"/>
    </row>
    <row r="513" spans="1:11" x14ac:dyDescent="0.2">
      <c r="A513" s="23"/>
      <c r="B513" s="23"/>
      <c r="C513" s="23"/>
      <c r="D513" s="23"/>
      <c r="E513" s="23"/>
      <c r="F513" s="23"/>
      <c r="G513" s="23"/>
      <c r="H513" s="23"/>
      <c r="I513" s="23"/>
      <c r="J513" s="55"/>
      <c r="K513" s="55"/>
    </row>
    <row r="514" spans="1:11" x14ac:dyDescent="0.2">
      <c r="A514" s="23"/>
      <c r="B514" s="23"/>
      <c r="C514" s="23"/>
      <c r="D514" s="23"/>
      <c r="E514" s="23"/>
      <c r="F514" s="23"/>
      <c r="G514" s="23"/>
      <c r="H514" s="23"/>
      <c r="I514" s="23"/>
      <c r="J514" s="55"/>
      <c r="K514" s="55"/>
    </row>
    <row r="515" spans="1:11" x14ac:dyDescent="0.2">
      <c r="A515" s="23"/>
      <c r="B515" s="23"/>
      <c r="C515" s="23"/>
      <c r="D515" s="23"/>
      <c r="E515" s="23"/>
      <c r="F515" s="23"/>
      <c r="G515" s="23"/>
      <c r="H515" s="23"/>
      <c r="I515" s="23"/>
      <c r="J515" s="55"/>
      <c r="K515" s="55"/>
    </row>
    <row r="516" spans="1:11" x14ac:dyDescent="0.2">
      <c r="A516" s="23"/>
      <c r="B516" s="23"/>
      <c r="C516" s="23"/>
      <c r="D516" s="23"/>
      <c r="E516" s="23"/>
      <c r="F516" s="23"/>
      <c r="G516" s="23"/>
      <c r="H516" s="23"/>
      <c r="I516" s="23"/>
      <c r="J516" s="55"/>
      <c r="K516" s="55"/>
    </row>
    <row r="517" spans="1:11" x14ac:dyDescent="0.2">
      <c r="A517" s="23"/>
      <c r="B517" s="23"/>
      <c r="C517" s="23"/>
      <c r="D517" s="23"/>
      <c r="E517" s="23"/>
      <c r="F517" s="23"/>
      <c r="G517" s="23"/>
      <c r="H517" s="23"/>
      <c r="I517" s="23"/>
      <c r="J517" s="55"/>
      <c r="K517" s="55"/>
    </row>
    <row r="518" spans="1:11" x14ac:dyDescent="0.2">
      <c r="A518" s="23"/>
      <c r="B518" s="23"/>
      <c r="C518" s="23"/>
      <c r="D518" s="23"/>
      <c r="E518" s="23"/>
      <c r="F518" s="23"/>
      <c r="G518" s="23"/>
      <c r="H518" s="23"/>
      <c r="I518" s="23"/>
      <c r="J518" s="55"/>
      <c r="K518" s="55"/>
    </row>
    <row r="519" spans="1:11" x14ac:dyDescent="0.2">
      <c r="A519" s="23"/>
      <c r="B519" s="23"/>
      <c r="C519" s="23"/>
      <c r="D519" s="23"/>
      <c r="E519" s="23"/>
      <c r="F519" s="23"/>
      <c r="G519" s="23"/>
      <c r="H519" s="23"/>
      <c r="I519" s="23"/>
      <c r="J519" s="55"/>
      <c r="K519" s="55"/>
    </row>
    <row r="520" spans="1:11" x14ac:dyDescent="0.2">
      <c r="A520" s="23"/>
      <c r="B520" s="23"/>
      <c r="C520" s="23"/>
      <c r="D520" s="23"/>
      <c r="E520" s="23"/>
      <c r="F520" s="23"/>
      <c r="G520" s="23"/>
      <c r="H520" s="23"/>
      <c r="I520" s="23"/>
      <c r="J520" s="55"/>
      <c r="K520" s="55"/>
    </row>
    <row r="521" spans="1:11" x14ac:dyDescent="0.2">
      <c r="A521" s="23"/>
      <c r="B521" s="23"/>
      <c r="C521" s="23"/>
      <c r="D521" s="23"/>
      <c r="E521" s="23"/>
      <c r="F521" s="23"/>
      <c r="G521" s="23"/>
      <c r="H521" s="23"/>
      <c r="I521" s="23"/>
      <c r="J521" s="55"/>
      <c r="K521" s="55"/>
    </row>
    <row r="522" spans="1:11" x14ac:dyDescent="0.2">
      <c r="A522" s="23"/>
      <c r="B522" s="23"/>
      <c r="C522" s="23"/>
      <c r="D522" s="23"/>
      <c r="E522" s="23"/>
      <c r="F522" s="23"/>
      <c r="G522" s="23"/>
      <c r="H522" s="23"/>
      <c r="I522" s="23"/>
      <c r="J522" s="55"/>
      <c r="K522" s="55"/>
    </row>
    <row r="523" spans="1:11" x14ac:dyDescent="0.2">
      <c r="A523" s="23"/>
      <c r="B523" s="23"/>
      <c r="C523" s="23"/>
      <c r="D523" s="23"/>
      <c r="E523" s="23"/>
      <c r="F523" s="23"/>
      <c r="G523" s="23"/>
      <c r="H523" s="23"/>
      <c r="I523" s="23"/>
      <c r="J523" s="55"/>
      <c r="K523" s="55"/>
    </row>
    <row r="524" spans="1:11" x14ac:dyDescent="0.2">
      <c r="A524" s="23"/>
      <c r="B524" s="23"/>
      <c r="C524" s="23"/>
      <c r="D524" s="23"/>
      <c r="E524" s="23"/>
      <c r="F524" s="23"/>
      <c r="G524" s="23"/>
      <c r="H524" s="23"/>
      <c r="I524" s="23"/>
      <c r="J524" s="55"/>
      <c r="K524" s="55"/>
    </row>
    <row r="525" spans="1:11" x14ac:dyDescent="0.2">
      <c r="A525" s="23"/>
      <c r="B525" s="23"/>
      <c r="C525" s="23"/>
      <c r="D525" s="23"/>
      <c r="E525" s="23"/>
      <c r="F525" s="23"/>
      <c r="G525" s="23"/>
      <c r="H525" s="23"/>
      <c r="I525" s="23"/>
      <c r="J525" s="55"/>
      <c r="K525" s="55"/>
    </row>
    <row r="526" spans="1:11" x14ac:dyDescent="0.2">
      <c r="A526" s="23"/>
      <c r="B526" s="23"/>
      <c r="C526" s="23"/>
      <c r="D526" s="23"/>
      <c r="E526" s="23"/>
      <c r="F526" s="23"/>
      <c r="G526" s="23"/>
      <c r="H526" s="23"/>
      <c r="I526" s="23"/>
      <c r="J526" s="55"/>
      <c r="K526" s="55"/>
    </row>
    <row r="527" spans="1:11" x14ac:dyDescent="0.2">
      <c r="A527" s="23"/>
      <c r="B527" s="23"/>
      <c r="C527" s="23"/>
      <c r="D527" s="23"/>
      <c r="E527" s="23"/>
      <c r="F527" s="23"/>
      <c r="G527" s="23"/>
      <c r="H527" s="23"/>
      <c r="I527" s="23"/>
      <c r="J527" s="55"/>
      <c r="K527" s="55"/>
    </row>
    <row r="528" spans="1:11" x14ac:dyDescent="0.2">
      <c r="A528" s="23"/>
      <c r="B528" s="23"/>
      <c r="C528" s="23"/>
      <c r="D528" s="23"/>
      <c r="E528" s="23"/>
      <c r="F528" s="23"/>
      <c r="G528" s="23"/>
      <c r="H528" s="23"/>
      <c r="I528" s="23"/>
      <c r="J528" s="55"/>
      <c r="K528" s="55"/>
    </row>
    <row r="529" spans="1:11" x14ac:dyDescent="0.2">
      <c r="A529" s="23"/>
      <c r="B529" s="23"/>
      <c r="C529" s="23"/>
      <c r="D529" s="23"/>
      <c r="E529" s="23"/>
      <c r="F529" s="23"/>
      <c r="G529" s="23"/>
      <c r="H529" s="23"/>
      <c r="I529" s="23"/>
      <c r="J529" s="55"/>
      <c r="K529" s="55"/>
    </row>
    <row r="530" spans="1:11" x14ac:dyDescent="0.2">
      <c r="A530" s="23"/>
      <c r="B530" s="23"/>
      <c r="C530" s="23"/>
      <c r="D530" s="23"/>
      <c r="E530" s="23"/>
      <c r="F530" s="23"/>
      <c r="G530" s="23"/>
      <c r="H530" s="23"/>
      <c r="I530" s="23"/>
      <c r="J530" s="55"/>
      <c r="K530" s="55"/>
    </row>
    <row r="531" spans="1:11" x14ac:dyDescent="0.2">
      <c r="A531" s="23"/>
      <c r="B531" s="23"/>
      <c r="C531" s="23"/>
      <c r="D531" s="23"/>
      <c r="E531" s="23"/>
      <c r="F531" s="23"/>
      <c r="G531" s="23"/>
      <c r="H531" s="23"/>
      <c r="I531" s="23"/>
      <c r="J531" s="55"/>
      <c r="K531" s="55"/>
    </row>
    <row r="532" spans="1:11" x14ac:dyDescent="0.2">
      <c r="A532" s="23"/>
      <c r="B532" s="23"/>
      <c r="C532" s="23"/>
      <c r="D532" s="23"/>
      <c r="E532" s="23"/>
      <c r="F532" s="23"/>
      <c r="G532" s="23"/>
      <c r="H532" s="23"/>
      <c r="I532" s="23"/>
      <c r="J532" s="55"/>
      <c r="K532" s="55"/>
    </row>
    <row r="533" spans="1:11" x14ac:dyDescent="0.2">
      <c r="A533" s="23"/>
      <c r="B533" s="23"/>
      <c r="C533" s="23"/>
      <c r="D533" s="23"/>
      <c r="E533" s="23"/>
      <c r="F533" s="23"/>
      <c r="G533" s="23"/>
      <c r="H533" s="23"/>
      <c r="I533" s="23"/>
      <c r="J533" s="55"/>
      <c r="K533" s="55"/>
    </row>
    <row r="534" spans="1:11" x14ac:dyDescent="0.2">
      <c r="A534" s="23"/>
      <c r="B534" s="23"/>
      <c r="C534" s="23"/>
      <c r="D534" s="23"/>
      <c r="E534" s="23"/>
      <c r="F534" s="23"/>
      <c r="G534" s="23"/>
      <c r="H534" s="23"/>
      <c r="I534" s="23"/>
      <c r="J534" s="55"/>
      <c r="K534" s="55"/>
    </row>
    <row r="535" spans="1:11" x14ac:dyDescent="0.2">
      <c r="A535" s="23"/>
      <c r="B535" s="23"/>
      <c r="C535" s="23"/>
      <c r="D535" s="23"/>
      <c r="E535" s="23"/>
      <c r="F535" s="23"/>
      <c r="G535" s="23"/>
      <c r="H535" s="23"/>
      <c r="I535" s="23"/>
      <c r="J535" s="55"/>
      <c r="K535" s="55"/>
    </row>
    <row r="536" spans="1:11" x14ac:dyDescent="0.2">
      <c r="A536" s="23"/>
      <c r="B536" s="23"/>
      <c r="C536" s="23"/>
      <c r="D536" s="23"/>
      <c r="E536" s="23"/>
      <c r="F536" s="23"/>
      <c r="G536" s="23"/>
      <c r="H536" s="23"/>
      <c r="I536" s="23"/>
      <c r="J536" s="55"/>
      <c r="K536" s="55"/>
    </row>
    <row r="537" spans="1:11" x14ac:dyDescent="0.2">
      <c r="A537" s="23"/>
      <c r="B537" s="23"/>
      <c r="C537" s="23"/>
      <c r="D537" s="23"/>
      <c r="E537" s="23"/>
      <c r="F537" s="23"/>
      <c r="G537" s="23"/>
      <c r="H537" s="23"/>
      <c r="I537" s="23"/>
      <c r="J537" s="55"/>
      <c r="K537" s="55"/>
    </row>
    <row r="538" spans="1:11" x14ac:dyDescent="0.2">
      <c r="A538" s="23"/>
      <c r="B538" s="23"/>
      <c r="C538" s="23"/>
      <c r="D538" s="23"/>
      <c r="E538" s="23"/>
      <c r="F538" s="23"/>
      <c r="G538" s="23"/>
      <c r="H538" s="23"/>
      <c r="I538" s="23"/>
      <c r="J538" s="55"/>
      <c r="K538" s="55"/>
    </row>
    <row r="539" spans="1:11" x14ac:dyDescent="0.2">
      <c r="A539" s="23"/>
      <c r="B539" s="23"/>
      <c r="C539" s="23"/>
      <c r="D539" s="23"/>
      <c r="E539" s="23"/>
      <c r="F539" s="23"/>
      <c r="G539" s="23"/>
      <c r="H539" s="23"/>
      <c r="I539" s="23"/>
      <c r="J539" s="55"/>
      <c r="K539" s="55"/>
    </row>
    <row r="540" spans="1:11" x14ac:dyDescent="0.2">
      <c r="A540" s="23"/>
      <c r="B540" s="23"/>
      <c r="C540" s="23"/>
      <c r="D540" s="23"/>
      <c r="E540" s="23"/>
      <c r="F540" s="23"/>
      <c r="G540" s="23"/>
      <c r="H540" s="23"/>
      <c r="I540" s="23"/>
      <c r="J540" s="55"/>
      <c r="K540" s="55"/>
    </row>
    <row r="541" spans="1:11" x14ac:dyDescent="0.2">
      <c r="A541" s="23"/>
      <c r="B541" s="23"/>
      <c r="C541" s="23"/>
      <c r="D541" s="23"/>
      <c r="E541" s="23"/>
      <c r="F541" s="23"/>
      <c r="G541" s="23"/>
      <c r="H541" s="23"/>
      <c r="I541" s="23"/>
      <c r="J541" s="55"/>
      <c r="K541" s="55"/>
    </row>
    <row r="542" spans="1:11" x14ac:dyDescent="0.2">
      <c r="A542" s="23"/>
      <c r="B542" s="23"/>
      <c r="C542" s="23"/>
      <c r="D542" s="23"/>
      <c r="E542" s="23"/>
      <c r="F542" s="23"/>
      <c r="G542" s="23"/>
      <c r="H542" s="23"/>
      <c r="I542" s="23"/>
      <c r="J542" s="55"/>
      <c r="K542" s="55"/>
    </row>
    <row r="543" spans="1:11" x14ac:dyDescent="0.2">
      <c r="A543" s="23"/>
      <c r="B543" s="23"/>
      <c r="C543" s="23"/>
      <c r="D543" s="23"/>
      <c r="E543" s="23"/>
      <c r="F543" s="23"/>
      <c r="G543" s="23"/>
      <c r="H543" s="23"/>
      <c r="I543" s="23"/>
      <c r="J543" s="55"/>
      <c r="K543" s="55"/>
    </row>
    <row r="544" spans="1:11" x14ac:dyDescent="0.2">
      <c r="A544" s="23"/>
      <c r="B544" s="23"/>
      <c r="C544" s="23"/>
      <c r="D544" s="23"/>
      <c r="E544" s="23"/>
      <c r="F544" s="23"/>
      <c r="G544" s="23"/>
      <c r="H544" s="23"/>
      <c r="I544" s="23"/>
      <c r="J544" s="55"/>
      <c r="K544" s="55"/>
    </row>
    <row r="545" spans="1:11" x14ac:dyDescent="0.2">
      <c r="A545" s="23"/>
      <c r="B545" s="23"/>
      <c r="C545" s="23"/>
      <c r="D545" s="23"/>
      <c r="E545" s="23"/>
      <c r="F545" s="23"/>
      <c r="G545" s="23"/>
      <c r="H545" s="23"/>
      <c r="I545" s="23"/>
      <c r="J545" s="55"/>
      <c r="K545" s="55"/>
    </row>
    <row r="546" spans="1:11" x14ac:dyDescent="0.2">
      <c r="A546" s="23"/>
      <c r="B546" s="23"/>
      <c r="C546" s="23"/>
      <c r="D546" s="23"/>
      <c r="E546" s="23"/>
      <c r="F546" s="23"/>
      <c r="G546" s="23"/>
      <c r="H546" s="23"/>
      <c r="I546" s="23"/>
      <c r="J546" s="55"/>
      <c r="K546" s="55"/>
    </row>
    <row r="547" spans="1:11" x14ac:dyDescent="0.2">
      <c r="A547" s="23"/>
      <c r="B547" s="23"/>
      <c r="C547" s="23"/>
      <c r="D547" s="23"/>
      <c r="E547" s="23"/>
      <c r="F547" s="23"/>
      <c r="G547" s="23"/>
      <c r="H547" s="23"/>
      <c r="I547" s="23"/>
      <c r="J547" s="55"/>
      <c r="K547" s="55"/>
    </row>
    <row r="548" spans="1:11" x14ac:dyDescent="0.2">
      <c r="A548" s="23"/>
      <c r="B548" s="23"/>
      <c r="C548" s="23"/>
      <c r="D548" s="23"/>
      <c r="E548" s="23"/>
      <c r="F548" s="23"/>
      <c r="G548" s="23"/>
      <c r="H548" s="23"/>
      <c r="I548" s="23"/>
      <c r="J548" s="55"/>
      <c r="K548" s="55"/>
    </row>
    <row r="549" spans="1:11" x14ac:dyDescent="0.2">
      <c r="A549" s="23"/>
      <c r="B549" s="23"/>
      <c r="C549" s="23"/>
      <c r="D549" s="23"/>
      <c r="E549" s="23"/>
      <c r="F549" s="23"/>
      <c r="G549" s="23"/>
      <c r="H549" s="23"/>
      <c r="I549" s="23"/>
      <c r="J549" s="55"/>
      <c r="K549" s="55"/>
    </row>
    <row r="550" spans="1:11" x14ac:dyDescent="0.2">
      <c r="A550" s="23"/>
      <c r="B550" s="23"/>
      <c r="C550" s="23"/>
      <c r="D550" s="23"/>
      <c r="E550" s="23"/>
      <c r="F550" s="23"/>
      <c r="G550" s="23"/>
      <c r="H550" s="23"/>
      <c r="I550" s="23"/>
      <c r="J550" s="55"/>
      <c r="K550" s="55"/>
    </row>
    <row r="551" spans="1:11" x14ac:dyDescent="0.2">
      <c r="A551" s="23"/>
      <c r="B551" s="23"/>
      <c r="C551" s="23"/>
      <c r="D551" s="23"/>
      <c r="E551" s="23"/>
      <c r="F551" s="23"/>
      <c r="G551" s="23"/>
      <c r="H551" s="23"/>
      <c r="I551" s="23"/>
      <c r="J551" s="55"/>
      <c r="K551" s="55"/>
    </row>
    <row r="552" spans="1:11" x14ac:dyDescent="0.2">
      <c r="A552" s="23"/>
      <c r="B552" s="23"/>
      <c r="C552" s="23"/>
      <c r="D552" s="23"/>
      <c r="E552" s="23"/>
      <c r="F552" s="23"/>
      <c r="G552" s="23"/>
      <c r="H552" s="23"/>
      <c r="I552" s="23"/>
      <c r="J552" s="55"/>
      <c r="K552" s="55"/>
    </row>
    <row r="553" spans="1:11" x14ac:dyDescent="0.2">
      <c r="A553" s="23"/>
      <c r="B553" s="23"/>
      <c r="C553" s="23"/>
      <c r="D553" s="23"/>
      <c r="E553" s="23"/>
      <c r="F553" s="23"/>
      <c r="G553" s="23"/>
      <c r="H553" s="23"/>
      <c r="I553" s="23"/>
      <c r="J553" s="55"/>
      <c r="K553" s="55"/>
    </row>
    <row r="554" spans="1:11" x14ac:dyDescent="0.2">
      <c r="A554" s="23"/>
      <c r="B554" s="23"/>
      <c r="C554" s="23"/>
      <c r="D554" s="23"/>
      <c r="E554" s="23"/>
      <c r="F554" s="23"/>
      <c r="G554" s="23"/>
      <c r="H554" s="23"/>
      <c r="I554" s="23"/>
      <c r="J554" s="55"/>
      <c r="K554" s="55"/>
    </row>
    <row r="555" spans="1:11" x14ac:dyDescent="0.2">
      <c r="A555" s="23"/>
      <c r="B555" s="23"/>
      <c r="C555" s="23"/>
      <c r="D555" s="23"/>
      <c r="E555" s="23"/>
      <c r="F555" s="23"/>
      <c r="G555" s="23"/>
      <c r="H555" s="23"/>
      <c r="I555" s="23"/>
      <c r="J555" s="55"/>
      <c r="K555" s="55"/>
    </row>
    <row r="556" spans="1:11" x14ac:dyDescent="0.2">
      <c r="A556" s="23"/>
      <c r="B556" s="23"/>
      <c r="C556" s="23"/>
      <c r="D556" s="23"/>
      <c r="E556" s="23"/>
      <c r="F556" s="23"/>
      <c r="G556" s="23"/>
      <c r="H556" s="23"/>
      <c r="I556" s="23"/>
      <c r="J556" s="55"/>
      <c r="K556" s="55"/>
    </row>
    <row r="557" spans="1:11" x14ac:dyDescent="0.2">
      <c r="A557" s="23"/>
      <c r="B557" s="23"/>
      <c r="C557" s="23"/>
      <c r="D557" s="23"/>
      <c r="E557" s="23"/>
      <c r="F557" s="23"/>
      <c r="G557" s="23"/>
      <c r="H557" s="23"/>
      <c r="I557" s="23"/>
      <c r="J557" s="55"/>
      <c r="K557" s="55"/>
    </row>
    <row r="558" spans="1:11" x14ac:dyDescent="0.2">
      <c r="A558" s="23"/>
      <c r="B558" s="23"/>
      <c r="C558" s="23"/>
      <c r="D558" s="23"/>
      <c r="E558" s="23"/>
      <c r="F558" s="23"/>
      <c r="G558" s="23"/>
      <c r="H558" s="23"/>
      <c r="I558" s="23"/>
      <c r="J558" s="55"/>
      <c r="K558" s="55"/>
    </row>
    <row r="559" spans="1:11" x14ac:dyDescent="0.2">
      <c r="A559" s="23"/>
      <c r="B559" s="23"/>
      <c r="C559" s="23"/>
      <c r="D559" s="23"/>
      <c r="E559" s="23"/>
      <c r="F559" s="23"/>
      <c r="G559" s="23"/>
      <c r="H559" s="23"/>
      <c r="I559" s="23"/>
      <c r="J559" s="55"/>
      <c r="K559" s="55"/>
    </row>
    <row r="560" spans="1:11" x14ac:dyDescent="0.2">
      <c r="A560" s="23"/>
      <c r="B560" s="23"/>
      <c r="C560" s="23"/>
      <c r="D560" s="23"/>
      <c r="E560" s="23"/>
      <c r="F560" s="23"/>
      <c r="G560" s="23"/>
      <c r="H560" s="23"/>
      <c r="I560" s="23"/>
      <c r="J560" s="55"/>
      <c r="K560" s="55"/>
    </row>
    <row r="561" spans="1:11" x14ac:dyDescent="0.2">
      <c r="A561" s="23"/>
      <c r="B561" s="23"/>
      <c r="C561" s="23"/>
      <c r="D561" s="23"/>
      <c r="E561" s="23"/>
      <c r="F561" s="23"/>
      <c r="G561" s="23"/>
      <c r="H561" s="23"/>
      <c r="I561" s="23"/>
      <c r="J561" s="55"/>
      <c r="K561" s="55"/>
    </row>
    <row r="562" spans="1:11" x14ac:dyDescent="0.2">
      <c r="A562" s="23"/>
      <c r="B562" s="23"/>
      <c r="C562" s="23"/>
      <c r="D562" s="23"/>
      <c r="E562" s="23"/>
      <c r="F562" s="23"/>
      <c r="G562" s="23"/>
      <c r="H562" s="23"/>
      <c r="I562" s="23"/>
      <c r="J562" s="55"/>
      <c r="K562" s="55"/>
    </row>
    <row r="563" spans="1:11" x14ac:dyDescent="0.2">
      <c r="A563" s="23"/>
      <c r="B563" s="23"/>
      <c r="C563" s="23"/>
      <c r="D563" s="23"/>
      <c r="E563" s="23"/>
      <c r="F563" s="23"/>
      <c r="G563" s="23"/>
      <c r="H563" s="23"/>
      <c r="I563" s="23"/>
      <c r="J563" s="55"/>
      <c r="K563" s="55"/>
    </row>
    <row r="564" spans="1:11" x14ac:dyDescent="0.2">
      <c r="A564" s="23"/>
      <c r="B564" s="23"/>
      <c r="C564" s="23"/>
      <c r="D564" s="23"/>
      <c r="E564" s="23"/>
      <c r="F564" s="23"/>
      <c r="G564" s="23"/>
      <c r="H564" s="23"/>
      <c r="I564" s="23"/>
      <c r="J564" s="55"/>
      <c r="K564" s="55"/>
    </row>
    <row r="565" spans="1:11" x14ac:dyDescent="0.2">
      <c r="A565" s="23"/>
      <c r="B565" s="23"/>
      <c r="C565" s="23"/>
      <c r="D565" s="23"/>
      <c r="E565" s="23"/>
      <c r="F565" s="23"/>
      <c r="G565" s="23"/>
      <c r="H565" s="23"/>
      <c r="I565" s="23"/>
      <c r="J565" s="55"/>
      <c r="K565" s="55"/>
    </row>
    <row r="566" spans="1:11" x14ac:dyDescent="0.2">
      <c r="A566" s="23"/>
      <c r="B566" s="23"/>
      <c r="C566" s="23"/>
      <c r="D566" s="23"/>
      <c r="E566" s="23"/>
      <c r="F566" s="23"/>
      <c r="G566" s="23"/>
      <c r="H566" s="23"/>
      <c r="I566" s="23"/>
      <c r="J566" s="55"/>
      <c r="K566" s="55"/>
    </row>
    <row r="567" spans="1:11" x14ac:dyDescent="0.2">
      <c r="A567" s="23"/>
      <c r="B567" s="23"/>
      <c r="C567" s="23"/>
      <c r="D567" s="23"/>
      <c r="E567" s="23"/>
      <c r="F567" s="23"/>
      <c r="G567" s="23"/>
      <c r="H567" s="23"/>
      <c r="I567" s="23"/>
      <c r="J567" s="55"/>
      <c r="K567" s="55"/>
    </row>
    <row r="568" spans="1:11" x14ac:dyDescent="0.2">
      <c r="A568" s="23"/>
      <c r="B568" s="23"/>
      <c r="C568" s="23"/>
      <c r="D568" s="23"/>
      <c r="E568" s="23"/>
      <c r="F568" s="23"/>
      <c r="G568" s="23"/>
      <c r="H568" s="23"/>
      <c r="I568" s="23"/>
      <c r="J568" s="55"/>
      <c r="K568" s="55"/>
    </row>
    <row r="569" spans="1:11" x14ac:dyDescent="0.2">
      <c r="A569" s="23"/>
      <c r="B569" s="23"/>
      <c r="C569" s="23"/>
      <c r="D569" s="23"/>
      <c r="E569" s="23"/>
      <c r="F569" s="23"/>
      <c r="G569" s="23"/>
      <c r="H569" s="23"/>
      <c r="I569" s="23"/>
      <c r="J569" s="55"/>
      <c r="K569" s="55"/>
    </row>
    <row r="570" spans="1:11" x14ac:dyDescent="0.2">
      <c r="A570" s="23"/>
      <c r="B570" s="23"/>
      <c r="C570" s="23"/>
      <c r="D570" s="23"/>
      <c r="E570" s="23"/>
      <c r="F570" s="23"/>
      <c r="G570" s="23"/>
      <c r="H570" s="23"/>
      <c r="I570" s="23"/>
      <c r="J570" s="55"/>
      <c r="K570" s="55"/>
    </row>
    <row r="571" spans="1:11" x14ac:dyDescent="0.2">
      <c r="A571" s="23"/>
      <c r="B571" s="23"/>
      <c r="C571" s="23"/>
      <c r="D571" s="23"/>
      <c r="E571" s="23"/>
      <c r="F571" s="23"/>
      <c r="G571" s="23"/>
      <c r="H571" s="23"/>
      <c r="I571" s="23"/>
      <c r="J571" s="55"/>
      <c r="K571" s="55"/>
    </row>
    <row r="572" spans="1:11" x14ac:dyDescent="0.2">
      <c r="A572" s="23"/>
      <c r="B572" s="23"/>
      <c r="C572" s="23"/>
      <c r="D572" s="23"/>
      <c r="E572" s="23"/>
      <c r="F572" s="23"/>
      <c r="G572" s="23"/>
      <c r="H572" s="23"/>
      <c r="I572" s="23"/>
      <c r="J572" s="55"/>
      <c r="K572" s="55"/>
    </row>
    <row r="573" spans="1:11" x14ac:dyDescent="0.2">
      <c r="A573" s="23"/>
      <c r="B573" s="23"/>
      <c r="C573" s="23"/>
      <c r="D573" s="23"/>
      <c r="E573" s="23"/>
      <c r="F573" s="23"/>
      <c r="G573" s="23"/>
      <c r="H573" s="23"/>
      <c r="I573" s="23"/>
      <c r="J573" s="55"/>
      <c r="K573" s="55"/>
    </row>
    <row r="574" spans="1:11" x14ac:dyDescent="0.2">
      <c r="A574" s="23"/>
      <c r="B574" s="23"/>
      <c r="C574" s="23"/>
      <c r="D574" s="23"/>
      <c r="E574" s="23"/>
      <c r="F574" s="23"/>
      <c r="G574" s="23"/>
      <c r="H574" s="23"/>
      <c r="I574" s="23"/>
      <c r="J574" s="55"/>
      <c r="K574" s="55"/>
    </row>
    <row r="575" spans="1:11" x14ac:dyDescent="0.2">
      <c r="A575" s="23"/>
      <c r="B575" s="23"/>
      <c r="C575" s="23"/>
      <c r="D575" s="23"/>
      <c r="E575" s="23"/>
      <c r="F575" s="23"/>
      <c r="G575" s="23"/>
      <c r="H575" s="23"/>
      <c r="I575" s="23"/>
      <c r="J575" s="55"/>
      <c r="K575" s="55"/>
    </row>
    <row r="576" spans="1:11" x14ac:dyDescent="0.2">
      <c r="A576" s="23"/>
      <c r="B576" s="23"/>
      <c r="C576" s="23"/>
      <c r="D576" s="23"/>
      <c r="E576" s="23"/>
      <c r="F576" s="23"/>
      <c r="G576" s="23"/>
      <c r="H576" s="23"/>
      <c r="I576" s="23"/>
      <c r="J576" s="55"/>
      <c r="K576" s="55"/>
    </row>
    <row r="577" spans="1:11" x14ac:dyDescent="0.2">
      <c r="A577" s="23"/>
      <c r="B577" s="23"/>
      <c r="C577" s="23"/>
      <c r="D577" s="23"/>
      <c r="E577" s="23"/>
      <c r="F577" s="23"/>
      <c r="G577" s="23"/>
      <c r="H577" s="23"/>
      <c r="I577" s="23"/>
      <c r="J577" s="55"/>
      <c r="K577" s="55"/>
    </row>
    <row r="578" spans="1:11" x14ac:dyDescent="0.2">
      <c r="A578" s="23"/>
      <c r="B578" s="23"/>
      <c r="C578" s="23"/>
      <c r="D578" s="23"/>
      <c r="E578" s="23"/>
      <c r="F578" s="23"/>
      <c r="G578" s="23"/>
      <c r="H578" s="23"/>
      <c r="I578" s="23"/>
      <c r="J578" s="55"/>
      <c r="K578" s="55"/>
    </row>
    <row r="579" spans="1:11" x14ac:dyDescent="0.2">
      <c r="A579" s="23"/>
      <c r="B579" s="23"/>
      <c r="C579" s="23"/>
      <c r="D579" s="23"/>
      <c r="E579" s="23"/>
      <c r="F579" s="23"/>
      <c r="G579" s="23"/>
      <c r="H579" s="23"/>
      <c r="I579" s="23"/>
      <c r="J579" s="55"/>
      <c r="K579" s="55"/>
    </row>
    <row r="580" spans="1:11" x14ac:dyDescent="0.2">
      <c r="A580" s="23"/>
      <c r="B580" s="23"/>
      <c r="C580" s="23"/>
      <c r="D580" s="23"/>
      <c r="E580" s="23"/>
      <c r="F580" s="23"/>
      <c r="G580" s="23"/>
      <c r="H580" s="23"/>
      <c r="I580" s="23"/>
      <c r="J580" s="55"/>
      <c r="K580" s="55"/>
    </row>
    <row r="581" spans="1:11" x14ac:dyDescent="0.2">
      <c r="A581" s="23"/>
      <c r="B581" s="23"/>
      <c r="C581" s="23"/>
      <c r="D581" s="23"/>
      <c r="E581" s="23"/>
      <c r="F581" s="23"/>
      <c r="G581" s="23"/>
      <c r="H581" s="23"/>
      <c r="I581" s="23"/>
      <c r="J581" s="55"/>
      <c r="K581" s="55"/>
    </row>
    <row r="582" spans="1:11" x14ac:dyDescent="0.2">
      <c r="A582" s="23"/>
      <c r="B582" s="23"/>
      <c r="C582" s="23"/>
      <c r="D582" s="23"/>
      <c r="E582" s="23"/>
      <c r="F582" s="23"/>
      <c r="G582" s="23"/>
      <c r="H582" s="23"/>
      <c r="I582" s="23"/>
      <c r="J582" s="55"/>
      <c r="K582" s="55"/>
    </row>
    <row r="583" spans="1:11" x14ac:dyDescent="0.2">
      <c r="A583" s="23"/>
      <c r="B583" s="23"/>
      <c r="C583" s="23"/>
      <c r="D583" s="23"/>
      <c r="E583" s="23"/>
      <c r="F583" s="23"/>
      <c r="G583" s="23"/>
      <c r="H583" s="23"/>
      <c r="I583" s="23"/>
      <c r="J583" s="55"/>
      <c r="K583" s="55"/>
    </row>
    <row r="584" spans="1:11" x14ac:dyDescent="0.2">
      <c r="A584" s="23"/>
      <c r="B584" s="23"/>
      <c r="C584" s="23"/>
      <c r="D584" s="23"/>
      <c r="E584" s="23"/>
      <c r="F584" s="23"/>
      <c r="G584" s="23"/>
      <c r="H584" s="23"/>
      <c r="I584" s="23"/>
      <c r="J584" s="55"/>
      <c r="K584" s="55"/>
    </row>
    <row r="585" spans="1:11" x14ac:dyDescent="0.2">
      <c r="A585" s="23"/>
      <c r="B585" s="23"/>
      <c r="C585" s="23"/>
      <c r="D585" s="23"/>
      <c r="E585" s="23"/>
      <c r="F585" s="23"/>
      <c r="G585" s="23"/>
      <c r="H585" s="23"/>
      <c r="I585" s="23"/>
      <c r="J585" s="55"/>
      <c r="K585" s="55"/>
    </row>
    <row r="586" spans="1:11" x14ac:dyDescent="0.2">
      <c r="A586" s="23"/>
      <c r="B586" s="23"/>
      <c r="C586" s="23"/>
      <c r="D586" s="23"/>
      <c r="E586" s="23"/>
      <c r="F586" s="23"/>
      <c r="G586" s="23"/>
      <c r="H586" s="23"/>
      <c r="I586" s="23"/>
      <c r="J586" s="55"/>
      <c r="K586" s="55"/>
    </row>
    <row r="587" spans="1:11" x14ac:dyDescent="0.2">
      <c r="A587" s="23"/>
      <c r="B587" s="23"/>
      <c r="C587" s="23"/>
      <c r="D587" s="23"/>
      <c r="E587" s="23"/>
      <c r="F587" s="23"/>
      <c r="G587" s="23"/>
      <c r="H587" s="23"/>
      <c r="I587" s="23"/>
      <c r="J587" s="55"/>
      <c r="K587" s="55"/>
    </row>
    <row r="588" spans="1:11" x14ac:dyDescent="0.2">
      <c r="A588" s="23"/>
      <c r="B588" s="23"/>
      <c r="C588" s="23"/>
      <c r="D588" s="23"/>
      <c r="E588" s="23"/>
      <c r="F588" s="23"/>
      <c r="G588" s="23"/>
      <c r="H588" s="23"/>
      <c r="I588" s="23"/>
      <c r="J588" s="55"/>
      <c r="K588" s="55"/>
    </row>
    <row r="589" spans="1:11" x14ac:dyDescent="0.2">
      <c r="A589" s="23"/>
      <c r="B589" s="23"/>
      <c r="C589" s="23"/>
      <c r="D589" s="23"/>
      <c r="E589" s="23"/>
      <c r="F589" s="23"/>
      <c r="G589" s="23"/>
      <c r="H589" s="23"/>
      <c r="I589" s="23"/>
      <c r="J589" s="55"/>
      <c r="K589" s="55"/>
    </row>
    <row r="590" spans="1:11" x14ac:dyDescent="0.2">
      <c r="A590" s="23"/>
      <c r="B590" s="23"/>
      <c r="C590" s="23"/>
      <c r="D590" s="23"/>
      <c r="E590" s="23"/>
      <c r="F590" s="23"/>
      <c r="G590" s="23"/>
      <c r="H590" s="23"/>
      <c r="I590" s="23"/>
      <c r="J590" s="55"/>
      <c r="K590" s="55"/>
    </row>
    <row r="591" spans="1:11" x14ac:dyDescent="0.2">
      <c r="A591" s="23"/>
      <c r="B591" s="23"/>
      <c r="C591" s="23"/>
      <c r="D591" s="23"/>
      <c r="E591" s="23"/>
      <c r="F591" s="23"/>
      <c r="G591" s="23"/>
      <c r="H591" s="23"/>
      <c r="I591" s="23"/>
      <c r="J591" s="55"/>
      <c r="K591" s="55"/>
    </row>
    <row r="592" spans="1:11" x14ac:dyDescent="0.2">
      <c r="A592" s="23"/>
      <c r="B592" s="23"/>
      <c r="C592" s="23"/>
      <c r="D592" s="23"/>
      <c r="E592" s="23"/>
      <c r="F592" s="23"/>
      <c r="G592" s="23"/>
      <c r="H592" s="23"/>
      <c r="I592" s="23"/>
      <c r="J592" s="55"/>
      <c r="K592" s="55"/>
    </row>
    <row r="593" spans="1:11" x14ac:dyDescent="0.2">
      <c r="A593" s="23"/>
      <c r="B593" s="23"/>
      <c r="C593" s="23"/>
      <c r="D593" s="23"/>
      <c r="E593" s="23"/>
      <c r="F593" s="23"/>
      <c r="G593" s="23"/>
      <c r="H593" s="23"/>
      <c r="I593" s="23"/>
      <c r="J593" s="55"/>
      <c r="K593" s="55"/>
    </row>
    <row r="594" spans="1:11" x14ac:dyDescent="0.2">
      <c r="A594" s="23"/>
      <c r="B594" s="23"/>
      <c r="C594" s="23"/>
      <c r="D594" s="23"/>
      <c r="E594" s="23"/>
      <c r="F594" s="23"/>
      <c r="G594" s="23"/>
      <c r="H594" s="23"/>
      <c r="I594" s="23"/>
      <c r="J594" s="55"/>
      <c r="K594" s="55"/>
    </row>
    <row r="595" spans="1:11" x14ac:dyDescent="0.2">
      <c r="A595" s="23"/>
      <c r="B595" s="23"/>
      <c r="C595" s="23"/>
      <c r="D595" s="23"/>
      <c r="E595" s="23"/>
      <c r="F595" s="23"/>
      <c r="G595" s="23"/>
      <c r="H595" s="23"/>
      <c r="I595" s="23"/>
      <c r="J595" s="55"/>
      <c r="K595" s="55"/>
    </row>
    <row r="596" spans="1:11" x14ac:dyDescent="0.2">
      <c r="A596" s="23"/>
      <c r="B596" s="23"/>
      <c r="C596" s="23"/>
      <c r="D596" s="23"/>
      <c r="E596" s="23"/>
      <c r="F596" s="23"/>
      <c r="G596" s="23"/>
      <c r="H596" s="23"/>
      <c r="I596" s="23"/>
      <c r="J596" s="55"/>
      <c r="K596" s="55"/>
    </row>
    <row r="597" spans="1:11" x14ac:dyDescent="0.2">
      <c r="A597" s="23"/>
      <c r="B597" s="23"/>
      <c r="C597" s="23"/>
      <c r="D597" s="23"/>
      <c r="E597" s="23"/>
      <c r="F597" s="23"/>
      <c r="G597" s="23"/>
      <c r="H597" s="23"/>
      <c r="I597" s="23"/>
      <c r="J597" s="55"/>
      <c r="K597" s="55"/>
    </row>
    <row r="598" spans="1:11" x14ac:dyDescent="0.2">
      <c r="A598" s="23"/>
      <c r="B598" s="23"/>
      <c r="C598" s="23"/>
      <c r="D598" s="23"/>
      <c r="E598" s="23"/>
      <c r="F598" s="23"/>
      <c r="G598" s="23"/>
      <c r="H598" s="23"/>
      <c r="I598" s="23"/>
      <c r="J598" s="55"/>
      <c r="K598" s="55"/>
    </row>
    <row r="599" spans="1:11" x14ac:dyDescent="0.2">
      <c r="A599" s="23"/>
      <c r="B599" s="23"/>
      <c r="C599" s="23"/>
      <c r="D599" s="23"/>
      <c r="E599" s="23"/>
      <c r="F599" s="23"/>
      <c r="G599" s="23"/>
      <c r="H599" s="23"/>
      <c r="I599" s="23"/>
      <c r="J599" s="55"/>
      <c r="K599" s="55"/>
    </row>
    <row r="600" spans="1:11" x14ac:dyDescent="0.2">
      <c r="A600" s="23"/>
      <c r="B600" s="23"/>
      <c r="C600" s="23"/>
      <c r="D600" s="23"/>
      <c r="E600" s="23"/>
      <c r="F600" s="23"/>
      <c r="G600" s="23"/>
      <c r="H600" s="23"/>
      <c r="I600" s="23"/>
      <c r="J600" s="55"/>
      <c r="K600" s="55"/>
    </row>
    <row r="601" spans="1:11" x14ac:dyDescent="0.2">
      <c r="A601" s="23"/>
      <c r="B601" s="23"/>
      <c r="C601" s="23"/>
      <c r="D601" s="23"/>
      <c r="E601" s="23"/>
      <c r="F601" s="23"/>
      <c r="G601" s="23"/>
      <c r="H601" s="23"/>
      <c r="I601" s="23"/>
      <c r="J601" s="55"/>
      <c r="K601" s="55"/>
    </row>
    <row r="602" spans="1:11" x14ac:dyDescent="0.2">
      <c r="A602" s="23"/>
      <c r="B602" s="23"/>
      <c r="C602" s="23"/>
      <c r="D602" s="23"/>
      <c r="E602" s="23"/>
      <c r="F602" s="23"/>
      <c r="G602" s="23"/>
      <c r="H602" s="23"/>
      <c r="I602" s="23"/>
      <c r="J602" s="55"/>
      <c r="K602" s="55"/>
    </row>
    <row r="603" spans="1:11" x14ac:dyDescent="0.2">
      <c r="A603" s="23"/>
      <c r="B603" s="23"/>
      <c r="C603" s="23"/>
      <c r="D603" s="23"/>
      <c r="E603" s="23"/>
      <c r="F603" s="23"/>
      <c r="G603" s="23"/>
      <c r="H603" s="23"/>
      <c r="I603" s="23"/>
      <c r="J603" s="55"/>
      <c r="K603" s="55"/>
    </row>
    <row r="604" spans="1:11" x14ac:dyDescent="0.2">
      <c r="A604" s="23"/>
      <c r="B604" s="23"/>
      <c r="C604" s="23"/>
      <c r="D604" s="23"/>
      <c r="E604" s="23"/>
      <c r="F604" s="23"/>
      <c r="G604" s="23"/>
      <c r="H604" s="23"/>
      <c r="I604" s="23"/>
      <c r="J604" s="55"/>
      <c r="K604" s="55"/>
    </row>
    <row r="605" spans="1:11" x14ac:dyDescent="0.2">
      <c r="A605" s="23"/>
      <c r="B605" s="23"/>
      <c r="C605" s="23"/>
      <c r="D605" s="23"/>
      <c r="E605" s="23"/>
      <c r="F605" s="23"/>
      <c r="G605" s="23"/>
      <c r="H605" s="23"/>
      <c r="I605" s="23"/>
      <c r="J605" s="55"/>
      <c r="K605" s="55"/>
    </row>
    <row r="606" spans="1:11" x14ac:dyDescent="0.2">
      <c r="A606" s="23"/>
      <c r="B606" s="23"/>
      <c r="C606" s="23"/>
      <c r="D606" s="23"/>
      <c r="E606" s="23"/>
      <c r="F606" s="23"/>
      <c r="G606" s="23"/>
      <c r="H606" s="23"/>
      <c r="I606" s="23"/>
      <c r="J606" s="55"/>
      <c r="K606" s="55"/>
    </row>
    <row r="607" spans="1:11" x14ac:dyDescent="0.2">
      <c r="A607" s="23"/>
      <c r="B607" s="23"/>
      <c r="C607" s="23"/>
      <c r="D607" s="23"/>
      <c r="E607" s="23"/>
      <c r="F607" s="23"/>
      <c r="G607" s="23"/>
      <c r="H607" s="23"/>
      <c r="I607" s="23"/>
      <c r="J607" s="55"/>
      <c r="K607" s="55"/>
    </row>
    <row r="608" spans="1:11" x14ac:dyDescent="0.2">
      <c r="A608" s="23"/>
      <c r="B608" s="23"/>
      <c r="C608" s="23"/>
      <c r="D608" s="23"/>
      <c r="E608" s="23"/>
      <c r="F608" s="23"/>
      <c r="G608" s="23"/>
      <c r="H608" s="23"/>
      <c r="I608" s="23"/>
      <c r="J608" s="55"/>
      <c r="K608" s="55"/>
    </row>
    <row r="609" spans="1:11" x14ac:dyDescent="0.2">
      <c r="A609" s="23"/>
      <c r="B609" s="23"/>
      <c r="C609" s="23"/>
      <c r="D609" s="23"/>
      <c r="E609" s="23"/>
      <c r="F609" s="23"/>
      <c r="G609" s="23"/>
      <c r="H609" s="23"/>
      <c r="I609" s="23"/>
      <c r="J609" s="55"/>
      <c r="K609" s="55"/>
    </row>
    <row r="610" spans="1:11" x14ac:dyDescent="0.2">
      <c r="A610" s="23"/>
      <c r="B610" s="23"/>
      <c r="C610" s="23"/>
      <c r="D610" s="23"/>
      <c r="E610" s="23"/>
      <c r="F610" s="23"/>
      <c r="G610" s="23"/>
      <c r="H610" s="23"/>
      <c r="I610" s="23"/>
      <c r="J610" s="55"/>
      <c r="K610" s="55"/>
    </row>
    <row r="611" spans="1:11" x14ac:dyDescent="0.2">
      <c r="A611" s="23"/>
      <c r="B611" s="23"/>
      <c r="C611" s="23"/>
      <c r="D611" s="23"/>
      <c r="E611" s="23"/>
      <c r="F611" s="23"/>
      <c r="G611" s="23"/>
      <c r="H611" s="23"/>
      <c r="I611" s="23"/>
      <c r="J611" s="55"/>
      <c r="K611" s="55"/>
    </row>
    <row r="612" spans="1:11" x14ac:dyDescent="0.2">
      <c r="A612" s="23"/>
      <c r="B612" s="23"/>
      <c r="C612" s="23"/>
      <c r="D612" s="23"/>
      <c r="E612" s="23"/>
      <c r="F612" s="23"/>
      <c r="G612" s="23"/>
      <c r="H612" s="23"/>
      <c r="I612" s="23"/>
      <c r="J612" s="55"/>
      <c r="K612" s="55"/>
    </row>
    <row r="613" spans="1:11" x14ac:dyDescent="0.2">
      <c r="A613" s="23"/>
      <c r="B613" s="23"/>
      <c r="C613" s="23"/>
      <c r="D613" s="23"/>
      <c r="E613" s="23"/>
      <c r="F613" s="23"/>
      <c r="G613" s="23"/>
      <c r="H613" s="23"/>
      <c r="I613" s="23"/>
      <c r="J613" s="55"/>
      <c r="K613" s="55"/>
    </row>
    <row r="614" spans="1:11" x14ac:dyDescent="0.2">
      <c r="A614" s="23"/>
      <c r="B614" s="23"/>
      <c r="C614" s="23"/>
      <c r="D614" s="23"/>
      <c r="E614" s="23"/>
      <c r="F614" s="23"/>
      <c r="G614" s="23"/>
      <c r="H614" s="23"/>
      <c r="I614" s="23"/>
      <c r="J614" s="55"/>
      <c r="K614" s="55"/>
    </row>
    <row r="615" spans="1:11" x14ac:dyDescent="0.2">
      <c r="A615" s="23"/>
      <c r="B615" s="23"/>
      <c r="C615" s="23"/>
      <c r="D615" s="23"/>
      <c r="E615" s="23"/>
      <c r="F615" s="23"/>
      <c r="G615" s="23"/>
      <c r="H615" s="23"/>
      <c r="I615" s="23"/>
      <c r="J615" s="55"/>
      <c r="K615" s="55"/>
    </row>
    <row r="616" spans="1:11" x14ac:dyDescent="0.2">
      <c r="A616" s="23"/>
      <c r="B616" s="23"/>
      <c r="C616" s="23"/>
      <c r="D616" s="23"/>
      <c r="E616" s="23"/>
      <c r="F616" s="23"/>
      <c r="G616" s="23"/>
      <c r="H616" s="23"/>
      <c r="I616" s="23"/>
      <c r="J616" s="55"/>
      <c r="K616" s="55"/>
    </row>
    <row r="617" spans="1:11" x14ac:dyDescent="0.2">
      <c r="A617" s="23"/>
      <c r="B617" s="23"/>
      <c r="C617" s="23"/>
      <c r="D617" s="23"/>
      <c r="E617" s="23"/>
      <c r="F617" s="23"/>
      <c r="G617" s="23"/>
      <c r="H617" s="23"/>
      <c r="I617" s="23"/>
      <c r="J617" s="55"/>
      <c r="K617" s="55"/>
    </row>
    <row r="618" spans="1:11" x14ac:dyDescent="0.2">
      <c r="A618" s="23"/>
      <c r="B618" s="23"/>
      <c r="C618" s="23"/>
      <c r="D618" s="23"/>
      <c r="E618" s="23"/>
      <c r="F618" s="23"/>
      <c r="G618" s="23"/>
      <c r="H618" s="23"/>
      <c r="I618" s="23"/>
      <c r="J618" s="55"/>
      <c r="K618" s="55"/>
    </row>
    <row r="619" spans="1:11" x14ac:dyDescent="0.2">
      <c r="A619" s="23"/>
      <c r="B619" s="23"/>
      <c r="C619" s="23"/>
      <c r="D619" s="23"/>
      <c r="E619" s="23"/>
      <c r="F619" s="23"/>
      <c r="G619" s="23"/>
      <c r="H619" s="23"/>
      <c r="I619" s="23"/>
      <c r="J619" s="55"/>
      <c r="K619" s="55"/>
    </row>
    <row r="620" spans="1:11" x14ac:dyDescent="0.2">
      <c r="A620" s="23"/>
      <c r="B620" s="23"/>
      <c r="C620" s="23"/>
      <c r="D620" s="23"/>
      <c r="E620" s="23"/>
      <c r="F620" s="23"/>
      <c r="G620" s="23"/>
      <c r="H620" s="23"/>
      <c r="I620" s="23"/>
      <c r="J620" s="55"/>
      <c r="K620" s="55"/>
    </row>
    <row r="621" spans="1:11" x14ac:dyDescent="0.2">
      <c r="A621" s="23"/>
      <c r="B621" s="23"/>
      <c r="C621" s="23"/>
      <c r="D621" s="23"/>
      <c r="E621" s="23"/>
      <c r="F621" s="23"/>
      <c r="G621" s="23"/>
      <c r="H621" s="23"/>
      <c r="I621" s="23"/>
      <c r="J621" s="55"/>
      <c r="K621" s="55"/>
    </row>
    <row r="622" spans="1:11" x14ac:dyDescent="0.2">
      <c r="A622" s="23"/>
      <c r="B622" s="23"/>
      <c r="C622" s="23"/>
      <c r="D622" s="23"/>
      <c r="E622" s="23"/>
      <c r="F622" s="23"/>
      <c r="G622" s="23"/>
      <c r="H622" s="23"/>
      <c r="I622" s="23"/>
      <c r="J622" s="55"/>
      <c r="K622" s="55"/>
    </row>
    <row r="623" spans="1:11" x14ac:dyDescent="0.2">
      <c r="A623" s="23"/>
      <c r="B623" s="23"/>
      <c r="C623" s="23"/>
      <c r="D623" s="23"/>
      <c r="E623" s="23"/>
      <c r="F623" s="23"/>
      <c r="G623" s="23"/>
      <c r="H623" s="23"/>
      <c r="I623" s="23"/>
      <c r="J623" s="55"/>
      <c r="K623" s="55"/>
    </row>
    <row r="624" spans="1:11" x14ac:dyDescent="0.2">
      <c r="A624" s="23"/>
      <c r="B624" s="23"/>
      <c r="C624" s="23"/>
      <c r="D624" s="23"/>
      <c r="E624" s="23"/>
      <c r="F624" s="23"/>
      <c r="G624" s="23"/>
      <c r="H624" s="23"/>
      <c r="I624" s="23"/>
      <c r="J624" s="55"/>
      <c r="K624" s="55"/>
    </row>
    <row r="625" spans="1:11" x14ac:dyDescent="0.2">
      <c r="A625" s="23"/>
      <c r="B625" s="23"/>
      <c r="C625" s="23"/>
      <c r="D625" s="23"/>
      <c r="E625" s="23"/>
      <c r="F625" s="23"/>
      <c r="G625" s="23"/>
      <c r="H625" s="23"/>
      <c r="I625" s="23"/>
      <c r="J625" s="55"/>
      <c r="K625" s="55"/>
    </row>
    <row r="626" spans="1:11" x14ac:dyDescent="0.2">
      <c r="A626" s="23"/>
      <c r="B626" s="23"/>
      <c r="C626" s="23"/>
      <c r="D626" s="23"/>
      <c r="E626" s="23"/>
      <c r="F626" s="23"/>
      <c r="G626" s="23"/>
      <c r="H626" s="23"/>
      <c r="I626" s="23"/>
      <c r="J626" s="55"/>
      <c r="K626" s="55"/>
    </row>
    <row r="627" spans="1:11" x14ac:dyDescent="0.2">
      <c r="A627" s="23"/>
      <c r="B627" s="23"/>
      <c r="C627" s="23"/>
      <c r="D627" s="23"/>
      <c r="E627" s="23"/>
      <c r="F627" s="23"/>
      <c r="G627" s="23"/>
      <c r="H627" s="23"/>
      <c r="I627" s="23"/>
      <c r="J627" s="55"/>
      <c r="K627" s="55"/>
    </row>
    <row r="628" spans="1:11" x14ac:dyDescent="0.2">
      <c r="A628" s="23"/>
      <c r="B628" s="23"/>
      <c r="C628" s="23"/>
      <c r="D628" s="23"/>
      <c r="E628" s="23"/>
      <c r="F628" s="23"/>
      <c r="G628" s="23"/>
      <c r="H628" s="23"/>
      <c r="I628" s="23"/>
      <c r="J628" s="55"/>
      <c r="K628" s="55"/>
    </row>
    <row r="629" spans="1:11" x14ac:dyDescent="0.2">
      <c r="A629" s="23"/>
      <c r="B629" s="23"/>
      <c r="C629" s="23"/>
      <c r="D629" s="23"/>
      <c r="E629" s="23"/>
      <c r="F629" s="23"/>
      <c r="G629" s="23"/>
      <c r="H629" s="23"/>
      <c r="I629" s="23"/>
      <c r="J629" s="55"/>
      <c r="K629" s="55"/>
    </row>
    <row r="630" spans="1:11" x14ac:dyDescent="0.2">
      <c r="A630" s="23"/>
      <c r="B630" s="23"/>
      <c r="C630" s="23"/>
      <c r="D630" s="23"/>
      <c r="E630" s="23"/>
      <c r="F630" s="23"/>
      <c r="G630" s="23"/>
      <c r="H630" s="23"/>
      <c r="I630" s="23"/>
      <c r="J630" s="55"/>
      <c r="K630" s="55"/>
    </row>
    <row r="631" spans="1:11" x14ac:dyDescent="0.2">
      <c r="A631" s="23"/>
      <c r="B631" s="23"/>
      <c r="C631" s="23"/>
      <c r="D631" s="23"/>
      <c r="E631" s="23"/>
      <c r="F631" s="23"/>
      <c r="G631" s="23"/>
      <c r="H631" s="23"/>
      <c r="I631" s="23"/>
      <c r="J631" s="55"/>
      <c r="K631" s="55"/>
    </row>
    <row r="632" spans="1:11" x14ac:dyDescent="0.2">
      <c r="A632" s="23"/>
      <c r="B632" s="23"/>
      <c r="C632" s="23"/>
      <c r="D632" s="23"/>
      <c r="E632" s="23"/>
      <c r="F632" s="23"/>
      <c r="G632" s="23"/>
      <c r="H632" s="23"/>
      <c r="I632" s="23"/>
      <c r="J632" s="55"/>
      <c r="K632" s="55"/>
    </row>
    <row r="633" spans="1:11" x14ac:dyDescent="0.2">
      <c r="A633" s="23"/>
      <c r="B633" s="23"/>
      <c r="C633" s="23"/>
      <c r="D633" s="23"/>
      <c r="E633" s="23"/>
      <c r="F633" s="23"/>
      <c r="G633" s="23"/>
      <c r="H633" s="23"/>
      <c r="I633" s="23"/>
      <c r="J633" s="55"/>
      <c r="K633" s="55"/>
    </row>
    <row r="634" spans="1:11" x14ac:dyDescent="0.2">
      <c r="A634" s="23"/>
      <c r="B634" s="23"/>
      <c r="C634" s="23"/>
      <c r="D634" s="23"/>
      <c r="E634" s="23"/>
      <c r="F634" s="23"/>
      <c r="G634" s="23"/>
      <c r="H634" s="23"/>
      <c r="I634" s="23"/>
      <c r="J634" s="55"/>
      <c r="K634" s="55"/>
    </row>
    <row r="635" spans="1:11" x14ac:dyDescent="0.2">
      <c r="A635" s="23"/>
      <c r="B635" s="23"/>
      <c r="C635" s="23"/>
      <c r="D635" s="23"/>
      <c r="E635" s="23"/>
      <c r="F635" s="23"/>
      <c r="G635" s="23"/>
      <c r="H635" s="23"/>
      <c r="I635" s="23"/>
      <c r="J635" s="55"/>
      <c r="K635" s="55"/>
    </row>
    <row r="636" spans="1:11" x14ac:dyDescent="0.2">
      <c r="A636" s="23"/>
      <c r="B636" s="23"/>
      <c r="C636" s="23"/>
      <c r="D636" s="23"/>
      <c r="E636" s="23"/>
      <c r="F636" s="23"/>
      <c r="G636" s="23"/>
      <c r="H636" s="23"/>
      <c r="I636" s="23"/>
      <c r="J636" s="55"/>
      <c r="K636" s="55"/>
    </row>
    <row r="637" spans="1:11" x14ac:dyDescent="0.2">
      <c r="A637" s="23"/>
      <c r="B637" s="23"/>
      <c r="C637" s="23"/>
      <c r="D637" s="23"/>
      <c r="E637" s="23"/>
      <c r="F637" s="23"/>
      <c r="G637" s="23"/>
      <c r="H637" s="23"/>
      <c r="I637" s="23"/>
      <c r="J637" s="55"/>
      <c r="K637" s="55"/>
    </row>
    <row r="638" spans="1:11" x14ac:dyDescent="0.2">
      <c r="A638" s="23"/>
      <c r="B638" s="23"/>
      <c r="C638" s="23"/>
      <c r="D638" s="23"/>
      <c r="E638" s="23"/>
      <c r="F638" s="23"/>
      <c r="G638" s="23"/>
      <c r="H638" s="23"/>
      <c r="I638" s="23"/>
      <c r="J638" s="55"/>
      <c r="K638" s="55"/>
    </row>
    <row r="639" spans="1:11" x14ac:dyDescent="0.2">
      <c r="A639" s="23"/>
      <c r="B639" s="23"/>
      <c r="C639" s="23"/>
      <c r="D639" s="23"/>
      <c r="E639" s="23"/>
      <c r="F639" s="23"/>
      <c r="G639" s="23"/>
      <c r="H639" s="23"/>
      <c r="I639" s="23"/>
      <c r="J639" s="55"/>
      <c r="K639" s="55"/>
    </row>
    <row r="640" spans="1:11" x14ac:dyDescent="0.2">
      <c r="A640" s="23"/>
      <c r="B640" s="23"/>
      <c r="C640" s="23"/>
      <c r="D640" s="23"/>
      <c r="E640" s="23"/>
      <c r="F640" s="23"/>
      <c r="G640" s="23"/>
      <c r="H640" s="23"/>
      <c r="I640" s="23"/>
      <c r="J640" s="55"/>
      <c r="K640" s="55"/>
    </row>
    <row r="641" spans="1:11" x14ac:dyDescent="0.2">
      <c r="A641" s="23"/>
      <c r="B641" s="23"/>
      <c r="C641" s="23"/>
      <c r="D641" s="23"/>
      <c r="E641" s="23"/>
      <c r="F641" s="23"/>
      <c r="G641" s="23"/>
      <c r="H641" s="23"/>
      <c r="I641" s="23"/>
      <c r="J641" s="55"/>
      <c r="K641" s="55"/>
    </row>
    <row r="642" spans="1:11" x14ac:dyDescent="0.2">
      <c r="A642" s="23"/>
      <c r="B642" s="23"/>
      <c r="C642" s="23"/>
      <c r="D642" s="23"/>
      <c r="E642" s="23"/>
      <c r="F642" s="23"/>
      <c r="G642" s="23"/>
      <c r="H642" s="23"/>
      <c r="I642" s="23"/>
      <c r="J642" s="55"/>
      <c r="K642" s="55"/>
    </row>
    <row r="643" spans="1:11" x14ac:dyDescent="0.2">
      <c r="A643" s="23"/>
      <c r="B643" s="23"/>
      <c r="C643" s="23"/>
      <c r="D643" s="23"/>
      <c r="E643" s="23"/>
      <c r="F643" s="23"/>
      <c r="G643" s="23"/>
      <c r="H643" s="23"/>
      <c r="I643" s="23"/>
      <c r="J643" s="55"/>
      <c r="K643" s="55"/>
    </row>
    <row r="644" spans="1:11" x14ac:dyDescent="0.2">
      <c r="A644" s="23"/>
      <c r="B644" s="23"/>
      <c r="C644" s="23"/>
      <c r="D644" s="23"/>
      <c r="E644" s="23"/>
      <c r="F644" s="23"/>
      <c r="G644" s="23"/>
      <c r="H644" s="23"/>
      <c r="I644" s="23"/>
      <c r="J644" s="55"/>
      <c r="K644" s="55"/>
    </row>
    <row r="645" spans="1:11" x14ac:dyDescent="0.2">
      <c r="A645" s="23"/>
      <c r="B645" s="23"/>
      <c r="C645" s="23"/>
      <c r="D645" s="23"/>
      <c r="E645" s="23"/>
      <c r="F645" s="23"/>
      <c r="G645" s="23"/>
      <c r="H645" s="23"/>
      <c r="I645" s="23"/>
      <c r="J645" s="55"/>
      <c r="K645" s="55"/>
    </row>
    <row r="646" spans="1:11" x14ac:dyDescent="0.2">
      <c r="A646" s="23"/>
      <c r="B646" s="23"/>
      <c r="C646" s="23"/>
      <c r="D646" s="23"/>
      <c r="E646" s="23"/>
      <c r="F646" s="23"/>
      <c r="G646" s="23"/>
      <c r="H646" s="23"/>
      <c r="I646" s="23"/>
      <c r="J646" s="55"/>
      <c r="K646" s="55"/>
    </row>
    <row r="647" spans="1:11" x14ac:dyDescent="0.2">
      <c r="A647" s="23"/>
      <c r="B647" s="23"/>
      <c r="C647" s="23"/>
      <c r="D647" s="23"/>
      <c r="E647" s="23"/>
      <c r="F647" s="23"/>
      <c r="G647" s="23"/>
      <c r="H647" s="23"/>
      <c r="I647" s="23"/>
      <c r="J647" s="55"/>
      <c r="K647" s="55"/>
    </row>
    <row r="648" spans="1:11" x14ac:dyDescent="0.2">
      <c r="A648" s="23"/>
      <c r="B648" s="23"/>
      <c r="C648" s="23"/>
      <c r="D648" s="23"/>
      <c r="E648" s="23"/>
      <c r="F648" s="23"/>
      <c r="G648" s="23"/>
      <c r="H648" s="23"/>
      <c r="I648" s="23"/>
      <c r="J648" s="55"/>
      <c r="K648" s="55"/>
    </row>
    <row r="649" spans="1:11" x14ac:dyDescent="0.2">
      <c r="A649" s="23"/>
      <c r="B649" s="23"/>
      <c r="C649" s="23"/>
      <c r="D649" s="23"/>
      <c r="E649" s="23"/>
      <c r="F649" s="23"/>
      <c r="G649" s="23"/>
      <c r="H649" s="23"/>
      <c r="I649" s="23"/>
      <c r="J649" s="55"/>
      <c r="K649" s="55"/>
    </row>
    <row r="650" spans="1:11" x14ac:dyDescent="0.2">
      <c r="A650" s="23"/>
      <c r="B650" s="23"/>
      <c r="C650" s="23"/>
      <c r="D650" s="23"/>
      <c r="E650" s="23"/>
      <c r="F650" s="23"/>
      <c r="G650" s="23"/>
      <c r="H650" s="23"/>
      <c r="I650" s="23"/>
      <c r="J650" s="55"/>
      <c r="K650" s="55"/>
    </row>
    <row r="651" spans="1:11" x14ac:dyDescent="0.2">
      <c r="A651" s="23"/>
      <c r="B651" s="23"/>
      <c r="C651" s="23"/>
      <c r="D651" s="23"/>
      <c r="E651" s="23"/>
      <c r="F651" s="23"/>
      <c r="G651" s="23"/>
      <c r="H651" s="23"/>
      <c r="I651" s="23"/>
      <c r="J651" s="55"/>
      <c r="K651" s="55"/>
    </row>
    <row r="652" spans="1:11" x14ac:dyDescent="0.2">
      <c r="A652" s="23"/>
      <c r="B652" s="23"/>
      <c r="C652" s="23"/>
      <c r="D652" s="23"/>
      <c r="E652" s="23"/>
      <c r="F652" s="23"/>
      <c r="G652" s="23"/>
      <c r="H652" s="23"/>
      <c r="I652" s="23"/>
      <c r="J652" s="55"/>
      <c r="K652" s="55"/>
    </row>
    <row r="653" spans="1:11" x14ac:dyDescent="0.2">
      <c r="A653" s="23"/>
      <c r="B653" s="23"/>
      <c r="C653" s="23"/>
      <c r="D653" s="23"/>
      <c r="E653" s="23"/>
      <c r="F653" s="23"/>
      <c r="G653" s="23"/>
      <c r="H653" s="23"/>
      <c r="I653" s="23"/>
      <c r="J653" s="55"/>
      <c r="K653" s="55"/>
    </row>
    <row r="654" spans="1:11" x14ac:dyDescent="0.2">
      <c r="A654" s="23"/>
      <c r="B654" s="23"/>
      <c r="C654" s="23"/>
      <c r="D654" s="23"/>
      <c r="E654" s="23"/>
      <c r="F654" s="23"/>
      <c r="G654" s="23"/>
      <c r="H654" s="23"/>
      <c r="I654" s="23"/>
      <c r="J654" s="55"/>
      <c r="K654" s="55"/>
    </row>
    <row r="655" spans="1:11" x14ac:dyDescent="0.2">
      <c r="A655" s="23"/>
      <c r="B655" s="23"/>
      <c r="C655" s="23"/>
      <c r="D655" s="23"/>
      <c r="E655" s="23"/>
      <c r="F655" s="23"/>
      <c r="G655" s="23"/>
      <c r="H655" s="23"/>
      <c r="I655" s="23"/>
      <c r="J655" s="55"/>
      <c r="K655" s="55"/>
    </row>
    <row r="656" spans="1:11" x14ac:dyDescent="0.2">
      <c r="A656" s="23"/>
      <c r="B656" s="23"/>
      <c r="C656" s="23"/>
      <c r="D656" s="23"/>
      <c r="E656" s="23"/>
      <c r="F656" s="23"/>
      <c r="G656" s="23"/>
      <c r="H656" s="23"/>
      <c r="I656" s="23"/>
      <c r="J656" s="55"/>
      <c r="K656" s="55"/>
    </row>
    <row r="657" spans="1:11" x14ac:dyDescent="0.2">
      <c r="A657" s="23"/>
      <c r="B657" s="23"/>
      <c r="C657" s="23"/>
      <c r="D657" s="23"/>
      <c r="E657" s="23"/>
      <c r="F657" s="23"/>
      <c r="G657" s="23"/>
      <c r="H657" s="23"/>
      <c r="I657" s="23"/>
      <c r="J657" s="55"/>
      <c r="K657" s="55"/>
    </row>
    <row r="658" spans="1:11" x14ac:dyDescent="0.2">
      <c r="A658" s="23"/>
      <c r="B658" s="23"/>
      <c r="C658" s="23"/>
      <c r="D658" s="23"/>
      <c r="E658" s="23"/>
      <c r="F658" s="23"/>
      <c r="G658" s="23"/>
      <c r="H658" s="23"/>
      <c r="I658" s="23"/>
      <c r="J658" s="55"/>
      <c r="K658" s="55"/>
    </row>
    <row r="659" spans="1:11" x14ac:dyDescent="0.2">
      <c r="A659" s="23"/>
      <c r="B659" s="23"/>
      <c r="C659" s="23"/>
      <c r="D659" s="23"/>
      <c r="E659" s="23"/>
      <c r="F659" s="23"/>
      <c r="G659" s="23"/>
      <c r="H659" s="23"/>
      <c r="I659" s="23"/>
      <c r="J659" s="55"/>
      <c r="K659" s="55"/>
    </row>
    <row r="660" spans="1:11" x14ac:dyDescent="0.2">
      <c r="A660" s="23"/>
      <c r="B660" s="23"/>
      <c r="C660" s="23"/>
      <c r="D660" s="23"/>
      <c r="E660" s="23"/>
      <c r="F660" s="23"/>
      <c r="G660" s="23"/>
      <c r="H660" s="23"/>
      <c r="I660" s="23"/>
      <c r="J660" s="55"/>
      <c r="K660" s="55"/>
    </row>
    <row r="661" spans="1:11" x14ac:dyDescent="0.2">
      <c r="A661" s="23"/>
      <c r="B661" s="23"/>
      <c r="C661" s="23"/>
      <c r="D661" s="23"/>
      <c r="E661" s="23"/>
      <c r="F661" s="23"/>
      <c r="G661" s="23"/>
      <c r="H661" s="23"/>
      <c r="I661" s="23"/>
      <c r="J661" s="55"/>
      <c r="K661" s="55"/>
    </row>
    <row r="662" spans="1:11" x14ac:dyDescent="0.2">
      <c r="A662" s="23"/>
      <c r="B662" s="23"/>
      <c r="C662" s="23"/>
      <c r="D662" s="23"/>
      <c r="E662" s="23"/>
      <c r="F662" s="23"/>
      <c r="G662" s="23"/>
      <c r="H662" s="23"/>
      <c r="I662" s="23"/>
      <c r="J662" s="55"/>
      <c r="K662" s="55"/>
    </row>
    <row r="663" spans="1:11" x14ac:dyDescent="0.2">
      <c r="A663" s="23"/>
      <c r="B663" s="23"/>
      <c r="C663" s="23"/>
      <c r="D663" s="23"/>
      <c r="E663" s="23"/>
      <c r="F663" s="23"/>
      <c r="G663" s="23"/>
      <c r="H663" s="23"/>
      <c r="I663" s="23"/>
      <c r="J663" s="55"/>
      <c r="K663" s="55"/>
    </row>
    <row r="664" spans="1:11" x14ac:dyDescent="0.2">
      <c r="A664" s="23"/>
      <c r="B664" s="23"/>
      <c r="C664" s="23"/>
      <c r="D664" s="23"/>
      <c r="E664" s="23"/>
      <c r="F664" s="23"/>
      <c r="G664" s="23"/>
      <c r="H664" s="23"/>
      <c r="I664" s="23"/>
      <c r="J664" s="55"/>
      <c r="K664" s="55"/>
    </row>
    <row r="665" spans="1:11" x14ac:dyDescent="0.2">
      <c r="A665" s="23"/>
      <c r="B665" s="23"/>
      <c r="C665" s="23"/>
      <c r="D665" s="23"/>
      <c r="E665" s="23"/>
      <c r="F665" s="23"/>
      <c r="G665" s="23"/>
      <c r="H665" s="23"/>
      <c r="I665" s="23"/>
      <c r="J665" s="55"/>
      <c r="K665" s="55"/>
    </row>
    <row r="666" spans="1:11" x14ac:dyDescent="0.2">
      <c r="A666" s="23"/>
      <c r="B666" s="23"/>
      <c r="C666" s="23"/>
      <c r="D666" s="23"/>
      <c r="E666" s="23"/>
      <c r="F666" s="23"/>
      <c r="G666" s="23"/>
      <c r="H666" s="23"/>
      <c r="I666" s="23"/>
      <c r="J666" s="55"/>
      <c r="K666" s="55"/>
    </row>
    <row r="667" spans="1:11" x14ac:dyDescent="0.2">
      <c r="A667" s="23"/>
      <c r="B667" s="23"/>
      <c r="C667" s="23"/>
      <c r="D667" s="23"/>
      <c r="E667" s="23"/>
      <c r="F667" s="23"/>
      <c r="G667" s="23"/>
      <c r="H667" s="23"/>
      <c r="I667" s="23"/>
      <c r="J667" s="55"/>
      <c r="K667" s="55"/>
    </row>
    <row r="668" spans="1:11" x14ac:dyDescent="0.2">
      <c r="A668" s="23"/>
      <c r="B668" s="23"/>
      <c r="C668" s="23"/>
      <c r="D668" s="23"/>
      <c r="E668" s="23"/>
      <c r="F668" s="23"/>
      <c r="G668" s="23"/>
      <c r="H668" s="23"/>
      <c r="I668" s="23"/>
      <c r="J668" s="55"/>
      <c r="K668" s="55"/>
    </row>
    <row r="669" spans="1:11" x14ac:dyDescent="0.2">
      <c r="A669" s="23"/>
      <c r="B669" s="23"/>
      <c r="C669" s="23"/>
      <c r="D669" s="23"/>
      <c r="E669" s="23"/>
      <c r="F669" s="23"/>
      <c r="G669" s="23"/>
      <c r="H669" s="23"/>
      <c r="I669" s="23"/>
      <c r="J669" s="55"/>
      <c r="K669" s="55"/>
    </row>
    <row r="670" spans="1:11" x14ac:dyDescent="0.2">
      <c r="A670" s="23"/>
      <c r="B670" s="23"/>
      <c r="C670" s="23"/>
      <c r="D670" s="23"/>
      <c r="E670" s="23"/>
      <c r="F670" s="23"/>
      <c r="G670" s="23"/>
      <c r="H670" s="23"/>
      <c r="I670" s="23"/>
      <c r="J670" s="55"/>
      <c r="K670" s="55"/>
    </row>
    <row r="671" spans="1:11" x14ac:dyDescent="0.2">
      <c r="A671" s="23"/>
      <c r="B671" s="23"/>
      <c r="C671" s="23"/>
      <c r="D671" s="23"/>
      <c r="E671" s="23"/>
      <c r="F671" s="23"/>
      <c r="G671" s="23"/>
      <c r="H671" s="23"/>
      <c r="I671" s="23"/>
      <c r="J671" s="55"/>
      <c r="K671" s="55"/>
    </row>
    <row r="672" spans="1:11" x14ac:dyDescent="0.2">
      <c r="A672" s="23"/>
      <c r="B672" s="23"/>
      <c r="C672" s="23"/>
      <c r="D672" s="23"/>
      <c r="E672" s="23"/>
      <c r="F672" s="23"/>
      <c r="G672" s="23"/>
      <c r="H672" s="23"/>
      <c r="I672" s="23"/>
      <c r="J672" s="55"/>
      <c r="K672" s="55"/>
    </row>
    <row r="673" spans="1:11" x14ac:dyDescent="0.2">
      <c r="A673" s="23"/>
      <c r="B673" s="23"/>
      <c r="C673" s="23"/>
      <c r="D673" s="23"/>
      <c r="E673" s="23"/>
      <c r="F673" s="23"/>
      <c r="G673" s="23"/>
      <c r="H673" s="23"/>
      <c r="I673" s="23"/>
      <c r="J673" s="55"/>
      <c r="K673" s="55"/>
    </row>
    <row r="674" spans="1:11" x14ac:dyDescent="0.2">
      <c r="A674" s="23"/>
      <c r="B674" s="23"/>
      <c r="C674" s="23"/>
      <c r="D674" s="23"/>
      <c r="E674" s="23"/>
      <c r="F674" s="23"/>
      <c r="G674" s="23"/>
      <c r="H674" s="23"/>
      <c r="I674" s="23"/>
      <c r="J674" s="55"/>
      <c r="K674" s="55"/>
    </row>
    <row r="675" spans="1:11" x14ac:dyDescent="0.2">
      <c r="A675" s="23"/>
      <c r="B675" s="23"/>
      <c r="C675" s="23"/>
      <c r="D675" s="23"/>
      <c r="E675" s="23"/>
      <c r="F675" s="23"/>
      <c r="G675" s="23"/>
      <c r="H675" s="23"/>
      <c r="I675" s="23"/>
      <c r="J675" s="55"/>
      <c r="K675" s="55"/>
    </row>
    <row r="676" spans="1:11" x14ac:dyDescent="0.2">
      <c r="A676" s="23"/>
      <c r="B676" s="23"/>
      <c r="C676" s="23"/>
      <c r="D676" s="23"/>
      <c r="E676" s="23"/>
      <c r="F676" s="23"/>
      <c r="G676" s="23"/>
      <c r="H676" s="23"/>
      <c r="I676" s="23"/>
      <c r="J676" s="55"/>
      <c r="K676" s="55"/>
    </row>
    <row r="677" spans="1:11" x14ac:dyDescent="0.2">
      <c r="A677" s="23"/>
      <c r="B677" s="23"/>
      <c r="C677" s="23"/>
      <c r="D677" s="23"/>
      <c r="E677" s="23"/>
      <c r="F677" s="23"/>
      <c r="G677" s="23"/>
      <c r="H677" s="23"/>
      <c r="I677" s="23"/>
      <c r="J677" s="55"/>
      <c r="K677" s="55"/>
    </row>
    <row r="678" spans="1:11" x14ac:dyDescent="0.2">
      <c r="A678" s="23"/>
      <c r="B678" s="23"/>
      <c r="C678" s="23"/>
      <c r="D678" s="23"/>
      <c r="E678" s="23"/>
      <c r="F678" s="23"/>
      <c r="G678" s="23"/>
      <c r="H678" s="23"/>
      <c r="I678" s="23"/>
      <c r="J678" s="55"/>
      <c r="K678" s="55"/>
    </row>
    <row r="679" spans="1:11" x14ac:dyDescent="0.2">
      <c r="A679" s="23"/>
      <c r="B679" s="23"/>
      <c r="C679" s="23"/>
      <c r="D679" s="23"/>
      <c r="E679" s="23"/>
      <c r="F679" s="23"/>
      <c r="G679" s="23"/>
      <c r="H679" s="23"/>
      <c r="I679" s="23"/>
      <c r="J679" s="55"/>
      <c r="K679" s="55"/>
    </row>
    <row r="680" spans="1:11" x14ac:dyDescent="0.2">
      <c r="A680" s="23"/>
      <c r="B680" s="23"/>
      <c r="C680" s="23"/>
      <c r="D680" s="23"/>
      <c r="E680" s="23"/>
      <c r="F680" s="23"/>
      <c r="G680" s="23"/>
      <c r="H680" s="23"/>
      <c r="I680" s="23"/>
      <c r="J680" s="55"/>
      <c r="K680" s="55"/>
    </row>
    <row r="681" spans="1:11" x14ac:dyDescent="0.2">
      <c r="A681" s="23"/>
      <c r="B681" s="23"/>
      <c r="C681" s="23"/>
      <c r="D681" s="23"/>
      <c r="E681" s="23"/>
      <c r="F681" s="23"/>
      <c r="G681" s="23"/>
      <c r="H681" s="23"/>
      <c r="I681" s="23"/>
      <c r="J681" s="55"/>
      <c r="K681" s="55"/>
    </row>
    <row r="682" spans="1:11" x14ac:dyDescent="0.2">
      <c r="A682" s="23"/>
      <c r="B682" s="23"/>
      <c r="C682" s="23"/>
      <c r="D682" s="23"/>
      <c r="E682" s="23"/>
      <c r="F682" s="23"/>
      <c r="G682" s="23"/>
      <c r="H682" s="23"/>
      <c r="I682" s="23"/>
      <c r="J682" s="55"/>
      <c r="K682" s="55"/>
    </row>
    <row r="683" spans="1:11" x14ac:dyDescent="0.2">
      <c r="A683" s="23"/>
      <c r="B683" s="23"/>
      <c r="C683" s="23"/>
      <c r="D683" s="23"/>
      <c r="E683" s="23"/>
      <c r="F683" s="23"/>
      <c r="G683" s="23"/>
      <c r="H683" s="23"/>
      <c r="I683" s="23"/>
      <c r="J683" s="55"/>
      <c r="K683" s="55"/>
    </row>
    <row r="684" spans="1:11" x14ac:dyDescent="0.2">
      <c r="A684" s="23"/>
      <c r="B684" s="23"/>
      <c r="C684" s="23"/>
      <c r="D684" s="23"/>
      <c r="E684" s="23"/>
      <c r="F684" s="23"/>
      <c r="G684" s="23"/>
      <c r="H684" s="23"/>
      <c r="I684" s="23"/>
      <c r="J684" s="55"/>
      <c r="K684" s="55"/>
    </row>
    <row r="685" spans="1:11" x14ac:dyDescent="0.2">
      <c r="A685" s="23"/>
      <c r="B685" s="23"/>
      <c r="C685" s="23"/>
      <c r="D685" s="23"/>
      <c r="E685" s="23"/>
      <c r="F685" s="23"/>
      <c r="G685" s="23"/>
      <c r="H685" s="23"/>
      <c r="I685" s="23"/>
      <c r="J685" s="55"/>
      <c r="K685" s="55"/>
    </row>
    <row r="686" spans="1:11" x14ac:dyDescent="0.2">
      <c r="A686" s="23"/>
      <c r="B686" s="23"/>
      <c r="C686" s="23"/>
      <c r="D686" s="23"/>
      <c r="E686" s="23"/>
      <c r="F686" s="23"/>
      <c r="G686" s="23"/>
      <c r="H686" s="23"/>
      <c r="I686" s="23"/>
      <c r="J686" s="55"/>
      <c r="K686" s="55"/>
    </row>
    <row r="687" spans="1:11" x14ac:dyDescent="0.2">
      <c r="A687" s="23"/>
      <c r="B687" s="23"/>
      <c r="C687" s="23"/>
      <c r="D687" s="23"/>
      <c r="E687" s="23"/>
      <c r="F687" s="23"/>
      <c r="G687" s="23"/>
      <c r="H687" s="23"/>
      <c r="I687" s="23"/>
      <c r="J687" s="55"/>
      <c r="K687" s="55"/>
    </row>
    <row r="688" spans="1:11" x14ac:dyDescent="0.2">
      <c r="A688" s="23"/>
      <c r="B688" s="23"/>
      <c r="C688" s="23"/>
      <c r="D688" s="23"/>
      <c r="E688" s="23"/>
      <c r="F688" s="23"/>
      <c r="G688" s="23"/>
      <c r="H688" s="23"/>
      <c r="I688" s="23"/>
      <c r="J688" s="55"/>
      <c r="K688" s="55"/>
    </row>
    <row r="689" spans="1:11" x14ac:dyDescent="0.2">
      <c r="A689" s="23"/>
      <c r="B689" s="23"/>
      <c r="C689" s="23"/>
      <c r="D689" s="23"/>
      <c r="E689" s="23"/>
      <c r="F689" s="23"/>
      <c r="G689" s="23"/>
      <c r="H689" s="23"/>
      <c r="I689" s="23"/>
      <c r="J689" s="55"/>
      <c r="K689" s="55"/>
    </row>
    <row r="690" spans="1:11" x14ac:dyDescent="0.2">
      <c r="A690" s="23"/>
      <c r="B690" s="23"/>
      <c r="C690" s="23"/>
      <c r="D690" s="23"/>
      <c r="E690" s="23"/>
      <c r="F690" s="23"/>
      <c r="G690" s="23"/>
      <c r="H690" s="23"/>
      <c r="I690" s="23"/>
      <c r="J690" s="55"/>
      <c r="K690" s="55"/>
    </row>
    <row r="691" spans="1:11" x14ac:dyDescent="0.2">
      <c r="A691" s="23"/>
      <c r="B691" s="23"/>
      <c r="C691" s="23"/>
      <c r="D691" s="23"/>
      <c r="E691" s="23"/>
      <c r="F691" s="23"/>
      <c r="G691" s="23"/>
      <c r="H691" s="23"/>
      <c r="I691" s="23"/>
      <c r="J691" s="55"/>
      <c r="K691" s="55"/>
    </row>
    <row r="692" spans="1:11" x14ac:dyDescent="0.2">
      <c r="A692" s="23"/>
      <c r="B692" s="23"/>
      <c r="C692" s="23"/>
      <c r="D692" s="23"/>
      <c r="E692" s="23"/>
      <c r="F692" s="23"/>
      <c r="G692" s="23"/>
      <c r="H692" s="23"/>
      <c r="I692" s="23"/>
      <c r="J692" s="55"/>
      <c r="K692" s="55"/>
    </row>
    <row r="693" spans="1:11" x14ac:dyDescent="0.2">
      <c r="A693" s="23"/>
      <c r="B693" s="23"/>
      <c r="C693" s="23"/>
      <c r="D693" s="23"/>
      <c r="E693" s="23"/>
      <c r="F693" s="23"/>
      <c r="G693" s="23"/>
      <c r="H693" s="23"/>
      <c r="I693" s="23"/>
      <c r="J693" s="55"/>
      <c r="K693" s="55"/>
    </row>
    <row r="694" spans="1:11" x14ac:dyDescent="0.2">
      <c r="A694" s="23"/>
      <c r="B694" s="23"/>
      <c r="C694" s="23"/>
      <c r="D694" s="23"/>
      <c r="E694" s="23"/>
      <c r="F694" s="23"/>
      <c r="G694" s="23"/>
      <c r="H694" s="23"/>
      <c r="I694" s="23"/>
      <c r="J694" s="55"/>
      <c r="K694" s="55"/>
    </row>
    <row r="695" spans="1:11" x14ac:dyDescent="0.2">
      <c r="A695" s="23"/>
      <c r="B695" s="23"/>
      <c r="C695" s="23"/>
      <c r="D695" s="23"/>
      <c r="E695" s="23"/>
      <c r="F695" s="23"/>
      <c r="G695" s="23"/>
      <c r="H695" s="23"/>
      <c r="I695" s="23"/>
      <c r="J695" s="55"/>
      <c r="K695" s="55"/>
    </row>
    <row r="696" spans="1:11" x14ac:dyDescent="0.2">
      <c r="A696" s="23"/>
      <c r="B696" s="23"/>
      <c r="C696" s="23"/>
      <c r="D696" s="23"/>
      <c r="E696" s="23"/>
      <c r="F696" s="23"/>
      <c r="G696" s="23"/>
      <c r="H696" s="23"/>
      <c r="I696" s="23"/>
      <c r="J696" s="55"/>
      <c r="K696" s="55"/>
    </row>
    <row r="697" spans="1:11" x14ac:dyDescent="0.2">
      <c r="A697" s="23"/>
      <c r="B697" s="23"/>
      <c r="C697" s="23"/>
      <c r="D697" s="23"/>
      <c r="E697" s="23"/>
      <c r="F697" s="23"/>
      <c r="G697" s="23"/>
      <c r="H697" s="23"/>
      <c r="I697" s="23"/>
      <c r="J697" s="55"/>
      <c r="K697" s="55"/>
    </row>
    <row r="698" spans="1:11" x14ac:dyDescent="0.2">
      <c r="A698" s="23"/>
      <c r="B698" s="23"/>
      <c r="C698" s="23"/>
      <c r="D698" s="23"/>
      <c r="E698" s="23"/>
      <c r="F698" s="23"/>
      <c r="G698" s="23"/>
      <c r="H698" s="23"/>
      <c r="I698" s="23"/>
      <c r="J698" s="55"/>
      <c r="K698" s="55"/>
    </row>
    <row r="699" spans="1:11" x14ac:dyDescent="0.2">
      <c r="A699" s="23"/>
      <c r="B699" s="23"/>
      <c r="C699" s="23"/>
      <c r="D699" s="23"/>
      <c r="E699" s="23"/>
      <c r="F699" s="23"/>
      <c r="G699" s="23"/>
      <c r="H699" s="23"/>
      <c r="I699" s="23"/>
      <c r="J699" s="55"/>
      <c r="K699" s="55"/>
    </row>
    <row r="700" spans="1:11" x14ac:dyDescent="0.2">
      <c r="A700" s="23"/>
      <c r="B700" s="23"/>
      <c r="C700" s="23"/>
      <c r="D700" s="23"/>
      <c r="E700" s="23"/>
      <c r="F700" s="23"/>
      <c r="G700" s="23"/>
      <c r="H700" s="23"/>
      <c r="I700" s="23"/>
      <c r="J700" s="55"/>
      <c r="K700" s="55"/>
    </row>
    <row r="701" spans="1:11" x14ac:dyDescent="0.2">
      <c r="A701" s="23"/>
      <c r="B701" s="23"/>
      <c r="C701" s="23"/>
      <c r="D701" s="23"/>
      <c r="E701" s="23"/>
      <c r="F701" s="23"/>
      <c r="G701" s="23"/>
      <c r="H701" s="23"/>
      <c r="I701" s="23"/>
      <c r="J701" s="55"/>
      <c r="K701" s="55"/>
    </row>
    <row r="702" spans="1:11" x14ac:dyDescent="0.2">
      <c r="A702" s="23"/>
      <c r="B702" s="23"/>
      <c r="C702" s="23"/>
      <c r="D702" s="23"/>
      <c r="E702" s="23"/>
      <c r="F702" s="23"/>
      <c r="G702" s="23"/>
      <c r="H702" s="23"/>
      <c r="I702" s="23"/>
      <c r="J702" s="55"/>
      <c r="K702" s="55"/>
    </row>
    <row r="703" spans="1:11" x14ac:dyDescent="0.2">
      <c r="A703" s="23"/>
      <c r="B703" s="23"/>
      <c r="C703" s="23"/>
      <c r="D703" s="23"/>
      <c r="E703" s="23"/>
      <c r="F703" s="23"/>
      <c r="G703" s="23"/>
      <c r="H703" s="23"/>
      <c r="I703" s="23"/>
      <c r="J703" s="55"/>
      <c r="K703" s="55"/>
    </row>
    <row r="704" spans="1:11" x14ac:dyDescent="0.2">
      <c r="A704" s="23"/>
      <c r="B704" s="23"/>
      <c r="C704" s="23"/>
      <c r="D704" s="23"/>
      <c r="E704" s="23"/>
      <c r="F704" s="23"/>
      <c r="G704" s="23"/>
      <c r="H704" s="23"/>
      <c r="I704" s="23"/>
      <c r="J704" s="55"/>
      <c r="K704" s="55"/>
    </row>
    <row r="705" spans="1:11" x14ac:dyDescent="0.2">
      <c r="A705" s="23"/>
      <c r="B705" s="23"/>
      <c r="C705" s="23"/>
      <c r="D705" s="23"/>
      <c r="E705" s="23"/>
      <c r="F705" s="23"/>
      <c r="G705" s="23"/>
      <c r="H705" s="23"/>
      <c r="I705" s="23"/>
      <c r="J705" s="55"/>
      <c r="K705" s="55"/>
    </row>
    <row r="706" spans="1:11" x14ac:dyDescent="0.2">
      <c r="A706" s="23"/>
      <c r="B706" s="23"/>
      <c r="C706" s="23"/>
      <c r="D706" s="23"/>
      <c r="E706" s="23"/>
      <c r="F706" s="23"/>
      <c r="G706" s="23"/>
      <c r="H706" s="23"/>
      <c r="I706" s="23"/>
      <c r="J706" s="55"/>
      <c r="K706" s="55"/>
    </row>
    <row r="707" spans="1:11" x14ac:dyDescent="0.2">
      <c r="A707" s="23"/>
      <c r="B707" s="23"/>
      <c r="C707" s="23"/>
      <c r="D707" s="23"/>
      <c r="E707" s="23"/>
      <c r="F707" s="23"/>
      <c r="G707" s="23"/>
      <c r="H707" s="23"/>
      <c r="I707" s="23"/>
      <c r="J707" s="55"/>
      <c r="K707" s="55"/>
    </row>
    <row r="708" spans="1:11" x14ac:dyDescent="0.2">
      <c r="A708" s="23"/>
      <c r="B708" s="23"/>
      <c r="C708" s="23"/>
      <c r="D708" s="23"/>
      <c r="E708" s="23"/>
      <c r="F708" s="23"/>
      <c r="G708" s="23"/>
      <c r="H708" s="23"/>
      <c r="I708" s="23"/>
      <c r="J708" s="55"/>
      <c r="K708" s="55"/>
    </row>
    <row r="709" spans="1:11" x14ac:dyDescent="0.2">
      <c r="A709" s="23"/>
      <c r="B709" s="23"/>
      <c r="C709" s="23"/>
      <c r="D709" s="23"/>
      <c r="E709" s="23"/>
      <c r="F709" s="23"/>
      <c r="G709" s="23"/>
      <c r="H709" s="23"/>
      <c r="I709" s="23"/>
      <c r="J709" s="55"/>
      <c r="K709" s="55"/>
    </row>
    <row r="710" spans="1:11" x14ac:dyDescent="0.2">
      <c r="A710" s="23"/>
      <c r="B710" s="23"/>
      <c r="C710" s="23"/>
      <c r="D710" s="23"/>
      <c r="E710" s="23"/>
      <c r="F710" s="23"/>
      <c r="G710" s="23"/>
      <c r="H710" s="23"/>
      <c r="I710" s="23"/>
      <c r="J710" s="55"/>
      <c r="K710" s="55"/>
    </row>
    <row r="711" spans="1:11" x14ac:dyDescent="0.2">
      <c r="A711" s="23"/>
      <c r="B711" s="23"/>
      <c r="C711" s="23"/>
      <c r="D711" s="23"/>
      <c r="E711" s="23"/>
      <c r="F711" s="23"/>
      <c r="G711" s="23"/>
      <c r="H711" s="23"/>
      <c r="I711" s="23"/>
      <c r="J711" s="55"/>
      <c r="K711" s="55"/>
    </row>
    <row r="712" spans="1:11" x14ac:dyDescent="0.2">
      <c r="A712" s="23"/>
      <c r="B712" s="23"/>
      <c r="C712" s="23"/>
      <c r="D712" s="23"/>
      <c r="E712" s="23"/>
      <c r="F712" s="23"/>
      <c r="G712" s="23"/>
      <c r="H712" s="23"/>
      <c r="I712" s="23"/>
      <c r="J712" s="55"/>
      <c r="K712" s="55"/>
    </row>
    <row r="713" spans="1:11" x14ac:dyDescent="0.2">
      <c r="A713" s="23"/>
      <c r="B713" s="23"/>
      <c r="C713" s="23"/>
      <c r="D713" s="23"/>
      <c r="E713" s="23"/>
      <c r="F713" s="23"/>
      <c r="G713" s="23"/>
      <c r="H713" s="23"/>
      <c r="I713" s="23"/>
      <c r="J713" s="55"/>
      <c r="K713" s="55"/>
    </row>
    <row r="714" spans="1:11" x14ac:dyDescent="0.2">
      <c r="A714" s="23"/>
      <c r="B714" s="23"/>
      <c r="C714" s="23"/>
      <c r="D714" s="23"/>
      <c r="E714" s="23"/>
      <c r="F714" s="23"/>
      <c r="G714" s="23"/>
      <c r="H714" s="23"/>
      <c r="I714" s="23"/>
      <c r="J714" s="55"/>
      <c r="K714" s="55"/>
    </row>
    <row r="715" spans="1:11" x14ac:dyDescent="0.2">
      <c r="A715" s="23"/>
      <c r="B715" s="23"/>
      <c r="C715" s="23"/>
      <c r="D715" s="23"/>
      <c r="E715" s="23"/>
      <c r="F715" s="23"/>
      <c r="G715" s="23"/>
      <c r="H715" s="23"/>
      <c r="I715" s="23"/>
      <c r="J715" s="55"/>
      <c r="K715" s="55"/>
    </row>
    <row r="716" spans="1:11" x14ac:dyDescent="0.2">
      <c r="A716" s="23"/>
      <c r="B716" s="23"/>
      <c r="C716" s="23"/>
      <c r="D716" s="23"/>
      <c r="E716" s="23"/>
      <c r="F716" s="23"/>
      <c r="G716" s="23"/>
      <c r="H716" s="23"/>
      <c r="I716" s="23"/>
      <c r="J716" s="55"/>
      <c r="K716" s="55"/>
    </row>
    <row r="717" spans="1:11" x14ac:dyDescent="0.2">
      <c r="A717" s="23"/>
      <c r="B717" s="23"/>
      <c r="C717" s="23"/>
      <c r="D717" s="23"/>
      <c r="E717" s="23"/>
      <c r="F717" s="23"/>
      <c r="G717" s="23"/>
      <c r="H717" s="23"/>
      <c r="I717" s="23"/>
      <c r="J717" s="55"/>
      <c r="K717" s="55"/>
    </row>
    <row r="718" spans="1:11" x14ac:dyDescent="0.2">
      <c r="A718" s="23"/>
      <c r="B718" s="23"/>
      <c r="C718" s="23"/>
      <c r="D718" s="23"/>
      <c r="E718" s="23"/>
      <c r="F718" s="23"/>
      <c r="G718" s="23"/>
      <c r="H718" s="23"/>
      <c r="I718" s="23"/>
      <c r="J718" s="55"/>
      <c r="K718" s="55"/>
    </row>
    <row r="719" spans="1:11" x14ac:dyDescent="0.2">
      <c r="A719" s="23"/>
      <c r="B719" s="23"/>
      <c r="C719" s="23"/>
      <c r="D719" s="23"/>
      <c r="E719" s="23"/>
      <c r="F719" s="23"/>
      <c r="G719" s="23"/>
      <c r="H719" s="23"/>
      <c r="I719" s="23"/>
      <c r="J719" s="55"/>
      <c r="K719" s="55"/>
    </row>
    <row r="720" spans="1:11" x14ac:dyDescent="0.2">
      <c r="A720" s="23"/>
      <c r="B720" s="23"/>
      <c r="C720" s="23"/>
      <c r="D720" s="23"/>
      <c r="E720" s="23"/>
      <c r="F720" s="23"/>
      <c r="G720" s="23"/>
      <c r="H720" s="23"/>
      <c r="I720" s="23"/>
      <c r="J720" s="55"/>
      <c r="K720" s="55"/>
    </row>
    <row r="721" spans="1:11" x14ac:dyDescent="0.2">
      <c r="A721" s="23"/>
      <c r="B721" s="23"/>
      <c r="C721" s="23"/>
      <c r="D721" s="23"/>
      <c r="E721" s="23"/>
      <c r="F721" s="23"/>
      <c r="G721" s="23"/>
      <c r="H721" s="23"/>
      <c r="I721" s="23"/>
      <c r="J721" s="55"/>
      <c r="K721" s="55"/>
    </row>
    <row r="722" spans="1:11" x14ac:dyDescent="0.2">
      <c r="A722" s="23"/>
      <c r="B722" s="23"/>
      <c r="C722" s="23"/>
      <c r="D722" s="23"/>
      <c r="E722" s="23"/>
      <c r="F722" s="23"/>
      <c r="G722" s="23"/>
      <c r="H722" s="23"/>
      <c r="I722" s="23"/>
      <c r="J722" s="55"/>
      <c r="K722" s="55"/>
    </row>
    <row r="723" spans="1:11" x14ac:dyDescent="0.2">
      <c r="A723" s="23"/>
      <c r="B723" s="23"/>
      <c r="C723" s="23"/>
      <c r="D723" s="23"/>
      <c r="E723" s="23"/>
      <c r="F723" s="23"/>
      <c r="G723" s="23"/>
      <c r="H723" s="23"/>
      <c r="I723" s="23"/>
      <c r="J723" s="55"/>
      <c r="K723" s="55"/>
    </row>
    <row r="724" spans="1:11" x14ac:dyDescent="0.2">
      <c r="A724" s="23"/>
      <c r="B724" s="23"/>
      <c r="C724" s="23"/>
      <c r="D724" s="23"/>
      <c r="E724" s="23"/>
      <c r="F724" s="23"/>
      <c r="G724" s="23"/>
      <c r="H724" s="23"/>
      <c r="I724" s="23"/>
      <c r="J724" s="55"/>
      <c r="K724" s="55"/>
    </row>
    <row r="725" spans="1:11" x14ac:dyDescent="0.2">
      <c r="A725" s="23"/>
      <c r="B725" s="23"/>
      <c r="C725" s="23"/>
      <c r="D725" s="23"/>
      <c r="E725" s="23"/>
      <c r="F725" s="23"/>
      <c r="G725" s="23"/>
      <c r="H725" s="23"/>
      <c r="I725" s="23"/>
      <c r="J725" s="55"/>
      <c r="K725" s="55"/>
    </row>
    <row r="726" spans="1:11" x14ac:dyDescent="0.2">
      <c r="A726" s="23"/>
      <c r="B726" s="23"/>
      <c r="C726" s="23"/>
      <c r="D726" s="23"/>
      <c r="E726" s="23"/>
      <c r="F726" s="23"/>
      <c r="G726" s="23"/>
      <c r="H726" s="23"/>
      <c r="I726" s="23"/>
      <c r="J726" s="55"/>
      <c r="K726" s="55"/>
    </row>
    <row r="727" spans="1:11" x14ac:dyDescent="0.2">
      <c r="A727" s="23"/>
      <c r="B727" s="23"/>
      <c r="C727" s="23"/>
      <c r="D727" s="23"/>
      <c r="E727" s="23"/>
      <c r="F727" s="23"/>
      <c r="G727" s="23"/>
      <c r="H727" s="23"/>
      <c r="I727" s="23"/>
      <c r="J727" s="55"/>
      <c r="K727" s="55"/>
    </row>
    <row r="728" spans="1:11" x14ac:dyDescent="0.2">
      <c r="A728" s="23"/>
      <c r="B728" s="23"/>
      <c r="C728" s="23"/>
      <c r="D728" s="23"/>
      <c r="E728" s="23"/>
      <c r="F728" s="23"/>
      <c r="G728" s="23"/>
      <c r="H728" s="23"/>
      <c r="I728" s="23"/>
      <c r="J728" s="55"/>
      <c r="K728" s="55"/>
    </row>
    <row r="729" spans="1:11" x14ac:dyDescent="0.2">
      <c r="A729" s="23"/>
      <c r="B729" s="23"/>
      <c r="C729" s="23"/>
      <c r="D729" s="23"/>
      <c r="E729" s="23"/>
      <c r="F729" s="23"/>
      <c r="G729" s="23"/>
      <c r="H729" s="23"/>
      <c r="I729" s="23"/>
      <c r="J729" s="55"/>
      <c r="K729" s="55"/>
    </row>
    <row r="730" spans="1:11" x14ac:dyDescent="0.2">
      <c r="A730" s="23"/>
      <c r="B730" s="23"/>
      <c r="C730" s="23"/>
      <c r="D730" s="23"/>
      <c r="E730" s="23"/>
      <c r="F730" s="23"/>
      <c r="G730" s="23"/>
      <c r="H730" s="23"/>
      <c r="I730" s="23"/>
      <c r="J730" s="55"/>
      <c r="K730" s="55"/>
    </row>
    <row r="731" spans="1:11" x14ac:dyDescent="0.2">
      <c r="A731" s="23"/>
      <c r="B731" s="23"/>
      <c r="C731" s="23"/>
      <c r="D731" s="23"/>
      <c r="E731" s="23"/>
      <c r="F731" s="23"/>
      <c r="G731" s="23"/>
      <c r="H731" s="23"/>
      <c r="I731" s="23"/>
      <c r="J731" s="55"/>
      <c r="K731" s="55"/>
    </row>
    <row r="732" spans="1:11" x14ac:dyDescent="0.2">
      <c r="A732" s="23"/>
      <c r="B732" s="23"/>
      <c r="C732" s="23"/>
      <c r="D732" s="23"/>
      <c r="E732" s="23"/>
      <c r="F732" s="23"/>
      <c r="G732" s="23"/>
      <c r="H732" s="23"/>
      <c r="I732" s="23"/>
      <c r="J732" s="55"/>
      <c r="K732" s="55"/>
    </row>
    <row r="733" spans="1:11" x14ac:dyDescent="0.2">
      <c r="A733" s="23"/>
      <c r="B733" s="23"/>
      <c r="C733" s="23"/>
      <c r="D733" s="23"/>
      <c r="E733" s="23"/>
      <c r="F733" s="23"/>
      <c r="G733" s="23"/>
      <c r="H733" s="23"/>
      <c r="I733" s="23"/>
      <c r="J733" s="55"/>
      <c r="K733" s="55"/>
    </row>
    <row r="734" spans="1:11" x14ac:dyDescent="0.2">
      <c r="A734" s="23"/>
      <c r="B734" s="23"/>
      <c r="C734" s="23"/>
      <c r="D734" s="23"/>
      <c r="E734" s="23"/>
      <c r="F734" s="23"/>
      <c r="G734" s="23"/>
      <c r="H734" s="23"/>
      <c r="I734" s="23"/>
      <c r="J734" s="55"/>
      <c r="K734" s="55"/>
    </row>
    <row r="735" spans="1:11" x14ac:dyDescent="0.2">
      <c r="A735" s="23"/>
      <c r="B735" s="23"/>
      <c r="C735" s="23"/>
      <c r="D735" s="23"/>
      <c r="E735" s="23"/>
      <c r="F735" s="23"/>
      <c r="G735" s="23"/>
      <c r="H735" s="23"/>
      <c r="I735" s="23"/>
      <c r="J735" s="55"/>
      <c r="K735" s="55"/>
    </row>
    <row r="736" spans="1:11" x14ac:dyDescent="0.2">
      <c r="A736" s="23"/>
      <c r="B736" s="23"/>
      <c r="C736" s="23"/>
      <c r="D736" s="23"/>
      <c r="E736" s="23"/>
      <c r="F736" s="23"/>
      <c r="G736" s="23"/>
      <c r="H736" s="23"/>
      <c r="I736" s="23"/>
      <c r="J736" s="55"/>
      <c r="K736" s="55"/>
    </row>
    <row r="737" spans="1:11" x14ac:dyDescent="0.2">
      <c r="A737" s="23"/>
      <c r="B737" s="23"/>
      <c r="C737" s="23"/>
      <c r="D737" s="23"/>
      <c r="E737" s="23"/>
      <c r="F737" s="23"/>
      <c r="G737" s="23"/>
      <c r="H737" s="23"/>
      <c r="I737" s="23"/>
      <c r="J737" s="55"/>
      <c r="K737" s="55"/>
    </row>
    <row r="738" spans="1:11" x14ac:dyDescent="0.2">
      <c r="A738" s="23"/>
      <c r="B738" s="23"/>
      <c r="C738" s="23"/>
      <c r="D738" s="23"/>
      <c r="E738" s="23"/>
      <c r="F738" s="23"/>
      <c r="G738" s="23"/>
      <c r="H738" s="23"/>
      <c r="I738" s="23"/>
      <c r="J738" s="55"/>
      <c r="K738" s="55"/>
    </row>
    <row r="739" spans="1:11" x14ac:dyDescent="0.2">
      <c r="A739" s="23"/>
      <c r="B739" s="23"/>
      <c r="C739" s="23"/>
      <c r="D739" s="23"/>
      <c r="E739" s="23"/>
      <c r="F739" s="23"/>
      <c r="G739" s="23"/>
      <c r="H739" s="23"/>
      <c r="I739" s="23"/>
      <c r="J739" s="55"/>
      <c r="K739" s="55"/>
    </row>
    <row r="740" spans="1:11" x14ac:dyDescent="0.2">
      <c r="A740" s="23"/>
      <c r="B740" s="23"/>
      <c r="C740" s="23"/>
      <c r="D740" s="23"/>
      <c r="E740" s="23"/>
      <c r="F740" s="23"/>
      <c r="G740" s="23"/>
      <c r="H740" s="23"/>
      <c r="I740" s="23"/>
      <c r="J740" s="55"/>
      <c r="K740" s="55"/>
    </row>
    <row r="741" spans="1:11" x14ac:dyDescent="0.2">
      <c r="A741" s="23"/>
      <c r="B741" s="23"/>
      <c r="C741" s="23"/>
      <c r="D741" s="23"/>
      <c r="E741" s="23"/>
      <c r="F741" s="23"/>
      <c r="G741" s="23"/>
      <c r="H741" s="23"/>
      <c r="I741" s="23"/>
      <c r="J741" s="55"/>
      <c r="K741" s="55"/>
    </row>
    <row r="742" spans="1:11" x14ac:dyDescent="0.2">
      <c r="A742" s="23"/>
      <c r="B742" s="23"/>
      <c r="C742" s="23"/>
      <c r="D742" s="23"/>
      <c r="E742" s="23"/>
      <c r="F742" s="23"/>
      <c r="G742" s="23"/>
      <c r="H742" s="23"/>
      <c r="I742" s="23"/>
      <c r="J742" s="55"/>
      <c r="K742" s="55"/>
    </row>
    <row r="743" spans="1:11" x14ac:dyDescent="0.2">
      <c r="A743" s="23"/>
      <c r="B743" s="23"/>
      <c r="C743" s="23"/>
      <c r="D743" s="23"/>
      <c r="E743" s="23"/>
      <c r="F743" s="23"/>
      <c r="G743" s="23"/>
      <c r="H743" s="23"/>
      <c r="I743" s="23"/>
      <c r="J743" s="55"/>
      <c r="K743" s="55"/>
    </row>
    <row r="744" spans="1:11" x14ac:dyDescent="0.2">
      <c r="A744" s="23"/>
      <c r="B744" s="23"/>
      <c r="C744" s="23"/>
      <c r="D744" s="23"/>
      <c r="E744" s="23"/>
      <c r="F744" s="23"/>
      <c r="G744" s="23"/>
      <c r="H744" s="23"/>
      <c r="I744" s="23"/>
      <c r="J744" s="55"/>
      <c r="K744" s="55"/>
    </row>
    <row r="745" spans="1:11" x14ac:dyDescent="0.2">
      <c r="A745" s="23"/>
      <c r="B745" s="23"/>
      <c r="C745" s="23"/>
      <c r="D745" s="23"/>
      <c r="E745" s="23"/>
      <c r="F745" s="23"/>
      <c r="G745" s="23"/>
      <c r="H745" s="23"/>
      <c r="I745" s="23"/>
      <c r="J745" s="55"/>
      <c r="K745" s="55"/>
    </row>
    <row r="746" spans="1:11" x14ac:dyDescent="0.2">
      <c r="A746" s="23"/>
      <c r="B746" s="23"/>
      <c r="C746" s="23"/>
      <c r="D746" s="23"/>
      <c r="E746" s="23"/>
      <c r="F746" s="23"/>
      <c r="G746" s="23"/>
      <c r="H746" s="23"/>
      <c r="I746" s="23"/>
      <c r="J746" s="55"/>
      <c r="K746" s="55"/>
    </row>
    <row r="747" spans="1:11" x14ac:dyDescent="0.2">
      <c r="A747" s="23"/>
      <c r="B747" s="23"/>
      <c r="C747" s="23"/>
      <c r="D747" s="23"/>
      <c r="E747" s="23"/>
      <c r="F747" s="23"/>
      <c r="G747" s="23"/>
      <c r="H747" s="23"/>
      <c r="I747" s="23"/>
      <c r="J747" s="55"/>
      <c r="K747" s="55"/>
    </row>
    <row r="748" spans="1:11" x14ac:dyDescent="0.2">
      <c r="A748" s="23"/>
      <c r="B748" s="23"/>
      <c r="C748" s="23"/>
      <c r="D748" s="23"/>
      <c r="E748" s="23"/>
      <c r="F748" s="23"/>
      <c r="G748" s="23"/>
      <c r="H748" s="23"/>
      <c r="I748" s="23"/>
      <c r="J748" s="55"/>
      <c r="K748" s="55"/>
    </row>
    <row r="749" spans="1:11" x14ac:dyDescent="0.2">
      <c r="A749" s="23"/>
      <c r="B749" s="23"/>
      <c r="C749" s="23"/>
      <c r="D749" s="23"/>
      <c r="E749" s="23"/>
      <c r="F749" s="23"/>
      <c r="G749" s="23"/>
      <c r="H749" s="23"/>
      <c r="I749" s="23"/>
      <c r="J749" s="55"/>
      <c r="K749" s="55"/>
    </row>
    <row r="750" spans="1:11" x14ac:dyDescent="0.2">
      <c r="A750" s="23"/>
      <c r="B750" s="23"/>
      <c r="C750" s="23"/>
      <c r="D750" s="23"/>
      <c r="E750" s="23"/>
      <c r="F750" s="23"/>
      <c r="G750" s="23"/>
      <c r="H750" s="23"/>
      <c r="I750" s="23"/>
      <c r="J750" s="55"/>
      <c r="K750" s="55"/>
    </row>
    <row r="751" spans="1:11" x14ac:dyDescent="0.2">
      <c r="A751" s="23"/>
      <c r="B751" s="23"/>
      <c r="C751" s="23"/>
      <c r="D751" s="23"/>
      <c r="E751" s="23"/>
      <c r="F751" s="23"/>
      <c r="G751" s="23"/>
      <c r="H751" s="23"/>
      <c r="I751" s="23"/>
      <c r="J751" s="55"/>
      <c r="K751" s="55"/>
    </row>
    <row r="752" spans="1:11" x14ac:dyDescent="0.2">
      <c r="A752" s="23"/>
      <c r="B752" s="23"/>
      <c r="C752" s="23"/>
      <c r="D752" s="23"/>
      <c r="E752" s="23"/>
      <c r="F752" s="23"/>
      <c r="G752" s="23"/>
      <c r="H752" s="23"/>
      <c r="I752" s="23"/>
      <c r="J752" s="55"/>
      <c r="K752" s="55"/>
    </row>
    <row r="753" spans="1:11" x14ac:dyDescent="0.2">
      <c r="A753" s="23"/>
      <c r="B753" s="23"/>
      <c r="C753" s="23"/>
      <c r="D753" s="23"/>
      <c r="E753" s="23"/>
      <c r="F753" s="23"/>
      <c r="G753" s="23"/>
      <c r="H753" s="23"/>
      <c r="I753" s="23"/>
      <c r="J753" s="55"/>
      <c r="K753" s="55"/>
    </row>
    <row r="754" spans="1:11" x14ac:dyDescent="0.2">
      <c r="A754" s="23"/>
      <c r="B754" s="23"/>
      <c r="C754" s="23"/>
      <c r="D754" s="23"/>
      <c r="E754" s="23"/>
      <c r="F754" s="23"/>
      <c r="G754" s="23"/>
      <c r="H754" s="23"/>
      <c r="I754" s="23"/>
      <c r="J754" s="55"/>
      <c r="K754" s="55"/>
    </row>
    <row r="755" spans="1:11" x14ac:dyDescent="0.2">
      <c r="A755" s="23"/>
      <c r="B755" s="23"/>
      <c r="C755" s="23"/>
      <c r="D755" s="23"/>
      <c r="E755" s="23"/>
      <c r="F755" s="23"/>
      <c r="G755" s="23"/>
      <c r="H755" s="23"/>
      <c r="I755" s="23"/>
      <c r="J755" s="55"/>
      <c r="K755" s="55"/>
    </row>
    <row r="756" spans="1:11" x14ac:dyDescent="0.2">
      <c r="A756" s="23"/>
      <c r="B756" s="23"/>
      <c r="C756" s="23"/>
      <c r="D756" s="23"/>
      <c r="E756" s="23"/>
      <c r="F756" s="23"/>
      <c r="G756" s="23"/>
      <c r="H756" s="23"/>
      <c r="I756" s="23"/>
      <c r="J756" s="55"/>
      <c r="K756" s="55"/>
    </row>
    <row r="757" spans="1:11" x14ac:dyDescent="0.2">
      <c r="A757" s="23"/>
      <c r="B757" s="23"/>
      <c r="C757" s="23"/>
      <c r="D757" s="23"/>
      <c r="E757" s="23"/>
      <c r="F757" s="23"/>
      <c r="G757" s="23"/>
      <c r="H757" s="23"/>
      <c r="I757" s="23"/>
      <c r="J757" s="55"/>
      <c r="K757" s="55"/>
    </row>
    <row r="758" spans="1:11" x14ac:dyDescent="0.2">
      <c r="A758" s="23"/>
      <c r="B758" s="23"/>
      <c r="C758" s="23"/>
      <c r="D758" s="23"/>
      <c r="E758" s="23"/>
      <c r="F758" s="23"/>
      <c r="G758" s="23"/>
      <c r="H758" s="23"/>
      <c r="I758" s="23"/>
      <c r="J758" s="55"/>
      <c r="K758" s="55"/>
    </row>
    <row r="759" spans="1:11" x14ac:dyDescent="0.2">
      <c r="A759" s="23"/>
      <c r="B759" s="23"/>
      <c r="C759" s="23"/>
      <c r="D759" s="23"/>
      <c r="E759" s="23"/>
      <c r="F759" s="23"/>
      <c r="G759" s="23"/>
      <c r="H759" s="23"/>
      <c r="I759" s="23"/>
      <c r="J759" s="55"/>
      <c r="K759" s="55"/>
    </row>
    <row r="760" spans="1:11" x14ac:dyDescent="0.2">
      <c r="A760" s="23"/>
      <c r="B760" s="23"/>
      <c r="C760" s="23"/>
      <c r="D760" s="23"/>
      <c r="E760" s="23"/>
      <c r="F760" s="23"/>
      <c r="G760" s="23"/>
      <c r="H760" s="23"/>
      <c r="I760" s="23"/>
      <c r="J760" s="55"/>
      <c r="K760" s="55"/>
    </row>
    <row r="761" spans="1:11" x14ac:dyDescent="0.2">
      <c r="A761" s="23"/>
      <c r="B761" s="23"/>
      <c r="C761" s="23"/>
      <c r="D761" s="23"/>
      <c r="E761" s="23"/>
      <c r="F761" s="23"/>
      <c r="G761" s="23"/>
      <c r="H761" s="23"/>
      <c r="I761" s="23"/>
      <c r="J761" s="55"/>
      <c r="K761" s="55"/>
    </row>
    <row r="762" spans="1:11" x14ac:dyDescent="0.2">
      <c r="A762" s="23"/>
      <c r="B762" s="23"/>
      <c r="C762" s="23"/>
      <c r="D762" s="23"/>
      <c r="E762" s="23"/>
      <c r="F762" s="23"/>
      <c r="G762" s="23"/>
      <c r="H762" s="23"/>
      <c r="I762" s="23"/>
      <c r="J762" s="55"/>
      <c r="K762" s="55"/>
    </row>
    <row r="763" spans="1:11" x14ac:dyDescent="0.2">
      <c r="A763" s="23"/>
      <c r="B763" s="23"/>
      <c r="C763" s="23"/>
      <c r="D763" s="23"/>
      <c r="E763" s="23"/>
      <c r="F763" s="23"/>
      <c r="G763" s="23"/>
      <c r="H763" s="23"/>
      <c r="I763" s="23"/>
      <c r="J763" s="55"/>
      <c r="K763" s="55"/>
    </row>
    <row r="764" spans="1:11" x14ac:dyDescent="0.2">
      <c r="A764" s="23"/>
      <c r="B764" s="23"/>
      <c r="C764" s="23"/>
      <c r="D764" s="23"/>
      <c r="E764" s="23"/>
      <c r="F764" s="23"/>
      <c r="G764" s="23"/>
      <c r="H764" s="23"/>
      <c r="I764" s="23"/>
      <c r="J764" s="55"/>
      <c r="K764" s="55"/>
    </row>
    <row r="765" spans="1:11" x14ac:dyDescent="0.2">
      <c r="A765" s="23"/>
      <c r="B765" s="23"/>
      <c r="C765" s="23"/>
      <c r="D765" s="23"/>
      <c r="E765" s="23"/>
      <c r="F765" s="23"/>
      <c r="G765" s="23"/>
      <c r="H765" s="23"/>
      <c r="I765" s="23"/>
      <c r="J765" s="55"/>
      <c r="K765" s="55"/>
    </row>
    <row r="766" spans="1:11" x14ac:dyDescent="0.2">
      <c r="A766" s="23"/>
      <c r="B766" s="23"/>
      <c r="C766" s="23"/>
      <c r="D766" s="23"/>
      <c r="E766" s="23"/>
      <c r="F766" s="23"/>
      <c r="G766" s="23"/>
      <c r="H766" s="23"/>
      <c r="I766" s="23"/>
      <c r="J766" s="55"/>
      <c r="K766" s="55"/>
    </row>
    <row r="767" spans="1:11" x14ac:dyDescent="0.2">
      <c r="A767" s="23"/>
      <c r="B767" s="23"/>
      <c r="C767" s="23"/>
      <c r="D767" s="23"/>
      <c r="E767" s="23"/>
      <c r="F767" s="23"/>
      <c r="G767" s="23"/>
      <c r="H767" s="23"/>
      <c r="I767" s="23"/>
      <c r="J767" s="55"/>
      <c r="K767" s="55"/>
    </row>
    <row r="768" spans="1:11" x14ac:dyDescent="0.2">
      <c r="A768" s="23"/>
      <c r="B768" s="23"/>
      <c r="C768" s="23"/>
      <c r="D768" s="23"/>
      <c r="E768" s="23"/>
      <c r="F768" s="23"/>
      <c r="G768" s="23"/>
      <c r="H768" s="23"/>
      <c r="I768" s="23"/>
      <c r="J768" s="55"/>
      <c r="K768" s="55"/>
    </row>
    <row r="769" spans="1:11" x14ac:dyDescent="0.2">
      <c r="A769" s="23"/>
      <c r="B769" s="23"/>
      <c r="C769" s="23"/>
      <c r="D769" s="23"/>
      <c r="E769" s="23"/>
      <c r="F769" s="23"/>
      <c r="G769" s="23"/>
      <c r="H769" s="23"/>
      <c r="I769" s="23"/>
      <c r="J769" s="55"/>
      <c r="K769" s="55"/>
    </row>
    <row r="770" spans="1:11" x14ac:dyDescent="0.2">
      <c r="A770" s="23"/>
      <c r="B770" s="23"/>
      <c r="C770" s="23"/>
      <c r="D770" s="23"/>
      <c r="E770" s="23"/>
      <c r="F770" s="23"/>
      <c r="G770" s="23"/>
      <c r="H770" s="23"/>
      <c r="I770" s="23"/>
      <c r="J770" s="55"/>
      <c r="K770" s="55"/>
    </row>
    <row r="771" spans="1:11" x14ac:dyDescent="0.2">
      <c r="A771" s="23"/>
      <c r="B771" s="23"/>
      <c r="C771" s="23"/>
      <c r="D771" s="23"/>
      <c r="E771" s="23"/>
      <c r="F771" s="23"/>
      <c r="G771" s="23"/>
      <c r="H771" s="23"/>
      <c r="I771" s="23"/>
      <c r="J771" s="55"/>
      <c r="K771" s="55"/>
    </row>
    <row r="772" spans="1:11" x14ac:dyDescent="0.2">
      <c r="A772" s="23"/>
      <c r="B772" s="23"/>
      <c r="C772" s="23"/>
      <c r="D772" s="23"/>
      <c r="E772" s="23"/>
      <c r="F772" s="23"/>
      <c r="G772" s="23"/>
      <c r="H772" s="23"/>
      <c r="I772" s="23"/>
      <c r="J772" s="55"/>
      <c r="K772" s="55"/>
    </row>
    <row r="773" spans="1:11" x14ac:dyDescent="0.2">
      <c r="A773" s="23"/>
      <c r="B773" s="23"/>
      <c r="C773" s="23"/>
      <c r="D773" s="23"/>
      <c r="E773" s="23"/>
      <c r="F773" s="23"/>
      <c r="G773" s="23"/>
      <c r="H773" s="23"/>
      <c r="I773" s="23"/>
      <c r="J773" s="55"/>
      <c r="K773" s="55"/>
    </row>
    <row r="774" spans="1:11" x14ac:dyDescent="0.2">
      <c r="A774" s="23"/>
      <c r="B774" s="23"/>
      <c r="C774" s="23"/>
      <c r="D774" s="23"/>
      <c r="E774" s="23"/>
      <c r="F774" s="23"/>
      <c r="G774" s="23"/>
      <c r="H774" s="23"/>
      <c r="I774" s="23"/>
      <c r="J774" s="55"/>
      <c r="K774" s="55"/>
    </row>
    <row r="775" spans="1:11" x14ac:dyDescent="0.2">
      <c r="A775" s="23"/>
      <c r="B775" s="23"/>
      <c r="C775" s="23"/>
      <c r="D775" s="23"/>
      <c r="E775" s="23"/>
      <c r="F775" s="23"/>
      <c r="G775" s="23"/>
      <c r="H775" s="23"/>
      <c r="I775" s="23"/>
      <c r="J775" s="55"/>
      <c r="K775" s="55"/>
    </row>
    <row r="776" spans="1:11" x14ac:dyDescent="0.2">
      <c r="A776" s="23"/>
      <c r="B776" s="23"/>
      <c r="C776" s="23"/>
      <c r="D776" s="23"/>
      <c r="E776" s="23"/>
      <c r="F776" s="23"/>
      <c r="G776" s="23"/>
      <c r="H776" s="23"/>
      <c r="I776" s="23"/>
      <c r="J776" s="55"/>
      <c r="K776" s="55"/>
    </row>
    <row r="777" spans="1:11" x14ac:dyDescent="0.2">
      <c r="A777" s="23"/>
      <c r="B777" s="23"/>
      <c r="C777" s="23"/>
      <c r="D777" s="23"/>
      <c r="E777" s="23"/>
      <c r="F777" s="23"/>
      <c r="G777" s="23"/>
      <c r="H777" s="23"/>
      <c r="I777" s="23"/>
      <c r="J777" s="55"/>
      <c r="K777" s="55"/>
    </row>
    <row r="778" spans="1:11" x14ac:dyDescent="0.2">
      <c r="A778" s="23"/>
      <c r="B778" s="23"/>
      <c r="C778" s="23"/>
      <c r="D778" s="23"/>
      <c r="E778" s="23"/>
      <c r="F778" s="23"/>
      <c r="G778" s="23"/>
      <c r="H778" s="23"/>
      <c r="I778" s="23"/>
      <c r="J778" s="55"/>
      <c r="K778" s="55"/>
    </row>
    <row r="779" spans="1:11" x14ac:dyDescent="0.2">
      <c r="A779" s="23"/>
      <c r="B779" s="23"/>
      <c r="C779" s="23"/>
      <c r="D779" s="23"/>
      <c r="E779" s="23"/>
      <c r="F779" s="23"/>
      <c r="G779" s="23"/>
      <c r="H779" s="23"/>
      <c r="I779" s="23"/>
      <c r="J779" s="55"/>
      <c r="K779" s="55"/>
    </row>
    <row r="780" spans="1:11" x14ac:dyDescent="0.2">
      <c r="A780" s="23"/>
      <c r="B780" s="23"/>
      <c r="C780" s="23"/>
      <c r="D780" s="23"/>
      <c r="E780" s="23"/>
      <c r="F780" s="23"/>
      <c r="G780" s="23"/>
      <c r="H780" s="23"/>
      <c r="I780" s="23"/>
      <c r="J780" s="55"/>
      <c r="K780" s="55"/>
    </row>
    <row r="781" spans="1:11" x14ac:dyDescent="0.2">
      <c r="A781" s="23"/>
      <c r="B781" s="23"/>
      <c r="C781" s="23"/>
      <c r="D781" s="23"/>
      <c r="E781" s="23"/>
      <c r="F781" s="23"/>
      <c r="G781" s="23"/>
      <c r="H781" s="23"/>
      <c r="I781" s="23"/>
      <c r="J781" s="55"/>
      <c r="K781" s="55"/>
    </row>
    <row r="782" spans="1:11" x14ac:dyDescent="0.2">
      <c r="A782" s="23"/>
      <c r="B782" s="23"/>
      <c r="C782" s="23"/>
      <c r="D782" s="23"/>
      <c r="E782" s="23"/>
      <c r="F782" s="23"/>
      <c r="G782" s="23"/>
      <c r="H782" s="23"/>
      <c r="I782" s="23"/>
      <c r="J782" s="55"/>
      <c r="K782" s="55"/>
    </row>
    <row r="783" spans="1:11" x14ac:dyDescent="0.2">
      <c r="A783" s="23"/>
      <c r="B783" s="23"/>
      <c r="C783" s="23"/>
      <c r="D783" s="23"/>
      <c r="E783" s="23"/>
      <c r="F783" s="23"/>
      <c r="G783" s="23"/>
      <c r="H783" s="23"/>
      <c r="I783" s="23"/>
      <c r="J783" s="55"/>
      <c r="K783" s="55"/>
    </row>
    <row r="784" spans="1:11" x14ac:dyDescent="0.2">
      <c r="A784" s="23"/>
      <c r="B784" s="23"/>
      <c r="C784" s="23"/>
      <c r="D784" s="23"/>
      <c r="E784" s="23"/>
      <c r="F784" s="23"/>
      <c r="G784" s="23"/>
      <c r="H784" s="23"/>
      <c r="I784" s="23"/>
      <c r="J784" s="55"/>
      <c r="K784" s="55"/>
    </row>
    <row r="785" spans="1:11" x14ac:dyDescent="0.2">
      <c r="A785" s="23"/>
      <c r="B785" s="23"/>
      <c r="C785" s="23"/>
      <c r="D785" s="23"/>
      <c r="E785" s="23"/>
      <c r="F785" s="23"/>
      <c r="G785" s="23"/>
      <c r="H785" s="23"/>
      <c r="I785" s="23"/>
      <c r="J785" s="55"/>
      <c r="K785" s="55"/>
    </row>
    <row r="786" spans="1:11" x14ac:dyDescent="0.2">
      <c r="A786" s="23"/>
      <c r="B786" s="23"/>
      <c r="C786" s="23"/>
      <c r="D786" s="23"/>
      <c r="E786" s="23"/>
      <c r="F786" s="23"/>
      <c r="G786" s="23"/>
      <c r="H786" s="23"/>
      <c r="I786" s="23"/>
      <c r="J786" s="55"/>
      <c r="K786" s="55"/>
    </row>
    <row r="787" spans="1:11" x14ac:dyDescent="0.2">
      <c r="A787" s="23"/>
      <c r="B787" s="23"/>
      <c r="C787" s="23"/>
      <c r="D787" s="23"/>
      <c r="E787" s="23"/>
      <c r="F787" s="23"/>
      <c r="G787" s="23"/>
      <c r="H787" s="23"/>
      <c r="I787" s="23"/>
      <c r="J787" s="55"/>
      <c r="K787" s="55"/>
    </row>
    <row r="788" spans="1:11" x14ac:dyDescent="0.2">
      <c r="A788" s="23"/>
      <c r="B788" s="23"/>
      <c r="C788" s="23"/>
      <c r="D788" s="23"/>
      <c r="E788" s="23"/>
      <c r="F788" s="23"/>
      <c r="G788" s="23"/>
      <c r="H788" s="23"/>
      <c r="I788" s="23"/>
      <c r="J788" s="55"/>
      <c r="K788" s="55"/>
    </row>
    <row r="789" spans="1:11" x14ac:dyDescent="0.2">
      <c r="A789" s="23"/>
      <c r="B789" s="23"/>
      <c r="C789" s="23"/>
      <c r="D789" s="23"/>
      <c r="E789" s="23"/>
      <c r="F789" s="23"/>
      <c r="G789" s="23"/>
      <c r="H789" s="23"/>
      <c r="I789" s="23"/>
      <c r="J789" s="55"/>
      <c r="K789" s="55"/>
    </row>
    <row r="790" spans="1:11" x14ac:dyDescent="0.2">
      <c r="A790" s="23"/>
      <c r="B790" s="23"/>
      <c r="C790" s="23"/>
      <c r="D790" s="23"/>
      <c r="E790" s="23"/>
      <c r="F790" s="23"/>
      <c r="G790" s="23"/>
      <c r="H790" s="23"/>
      <c r="I790" s="23"/>
      <c r="J790" s="55"/>
      <c r="K790" s="55"/>
    </row>
    <row r="791" spans="1:11" x14ac:dyDescent="0.2">
      <c r="A791" s="23"/>
      <c r="B791" s="23"/>
      <c r="C791" s="23"/>
      <c r="D791" s="23"/>
      <c r="E791" s="23"/>
      <c r="F791" s="23"/>
      <c r="G791" s="23"/>
      <c r="H791" s="23"/>
      <c r="I791" s="23"/>
      <c r="J791" s="55"/>
      <c r="K791" s="55"/>
    </row>
    <row r="792" spans="1:11" x14ac:dyDescent="0.2">
      <c r="A792" s="23"/>
      <c r="B792" s="23"/>
      <c r="C792" s="23"/>
      <c r="D792" s="23"/>
      <c r="E792" s="23"/>
      <c r="F792" s="23"/>
      <c r="G792" s="23"/>
      <c r="H792" s="23"/>
      <c r="I792" s="23"/>
      <c r="J792" s="55"/>
      <c r="K792" s="55"/>
    </row>
    <row r="793" spans="1:11" x14ac:dyDescent="0.2">
      <c r="A793" s="23"/>
      <c r="B793" s="23"/>
      <c r="C793" s="23"/>
      <c r="D793" s="23"/>
      <c r="E793" s="23"/>
      <c r="F793" s="23"/>
      <c r="G793" s="23"/>
      <c r="H793" s="23"/>
      <c r="I793" s="23"/>
      <c r="J793" s="55"/>
      <c r="K793" s="55"/>
    </row>
    <row r="794" spans="1:11" x14ac:dyDescent="0.2">
      <c r="A794" s="23"/>
      <c r="B794" s="23"/>
      <c r="C794" s="23"/>
      <c r="D794" s="23"/>
      <c r="E794" s="23"/>
      <c r="F794" s="23"/>
      <c r="G794" s="23"/>
      <c r="H794" s="23"/>
      <c r="I794" s="23"/>
      <c r="J794" s="55"/>
      <c r="K794" s="55"/>
    </row>
    <row r="795" spans="1:11" x14ac:dyDescent="0.2">
      <c r="A795" s="23"/>
      <c r="B795" s="23"/>
      <c r="C795" s="23"/>
      <c r="D795" s="23"/>
      <c r="E795" s="23"/>
      <c r="F795" s="23"/>
      <c r="G795" s="23"/>
      <c r="H795" s="23"/>
      <c r="I795" s="23"/>
      <c r="J795" s="55"/>
      <c r="K795" s="55"/>
    </row>
    <row r="796" spans="1:11" x14ac:dyDescent="0.2">
      <c r="A796" s="23"/>
      <c r="B796" s="23"/>
      <c r="C796" s="23"/>
      <c r="D796" s="23"/>
      <c r="E796" s="23"/>
      <c r="F796" s="23"/>
      <c r="G796" s="23"/>
      <c r="H796" s="23"/>
      <c r="I796" s="23"/>
      <c r="J796" s="55"/>
      <c r="K796" s="55"/>
    </row>
    <row r="797" spans="1:11" x14ac:dyDescent="0.2">
      <c r="A797" s="23"/>
      <c r="B797" s="23"/>
      <c r="C797" s="23"/>
      <c r="D797" s="23"/>
      <c r="E797" s="23"/>
      <c r="F797" s="23"/>
      <c r="G797" s="23"/>
      <c r="H797" s="23"/>
      <c r="I797" s="23"/>
      <c r="J797" s="55"/>
      <c r="K797" s="55"/>
    </row>
    <row r="798" spans="1:11" x14ac:dyDescent="0.2">
      <c r="A798" s="23"/>
      <c r="B798" s="23"/>
      <c r="C798" s="23"/>
      <c r="D798" s="23"/>
      <c r="E798" s="23"/>
      <c r="F798" s="23"/>
      <c r="G798" s="23"/>
      <c r="H798" s="23"/>
      <c r="I798" s="23"/>
      <c r="J798" s="55"/>
      <c r="K798" s="55"/>
    </row>
    <row r="799" spans="1:11" x14ac:dyDescent="0.2">
      <c r="A799" s="23"/>
      <c r="B799" s="23"/>
      <c r="C799" s="23"/>
      <c r="D799" s="23"/>
      <c r="E799" s="23"/>
      <c r="F799" s="23"/>
      <c r="G799" s="23"/>
      <c r="H799" s="23"/>
      <c r="I799" s="23"/>
      <c r="J799" s="55"/>
      <c r="K799" s="55"/>
    </row>
    <row r="800" spans="1:11" x14ac:dyDescent="0.2">
      <c r="A800" s="23"/>
      <c r="B800" s="23"/>
      <c r="C800" s="23"/>
      <c r="D800" s="23"/>
      <c r="E800" s="23"/>
      <c r="F800" s="23"/>
      <c r="G800" s="23"/>
      <c r="H800" s="23"/>
      <c r="I800" s="23"/>
      <c r="J800" s="55"/>
      <c r="K800" s="55"/>
    </row>
    <row r="801" spans="1:11" x14ac:dyDescent="0.2">
      <c r="A801" s="23"/>
      <c r="B801" s="23"/>
      <c r="C801" s="23"/>
      <c r="D801" s="23"/>
      <c r="E801" s="23"/>
      <c r="F801" s="23"/>
      <c r="G801" s="23"/>
      <c r="H801" s="23"/>
      <c r="I801" s="23"/>
      <c r="J801" s="55"/>
      <c r="K801" s="55"/>
    </row>
    <row r="802" spans="1:11" x14ac:dyDescent="0.2">
      <c r="A802" s="23"/>
      <c r="B802" s="23"/>
      <c r="C802" s="23"/>
      <c r="D802" s="23"/>
      <c r="E802" s="23"/>
      <c r="F802" s="23"/>
      <c r="G802" s="23"/>
      <c r="H802" s="23"/>
      <c r="I802" s="23"/>
      <c r="J802" s="55"/>
      <c r="K802" s="55"/>
    </row>
    <row r="803" spans="1:11" x14ac:dyDescent="0.2">
      <c r="A803" s="23"/>
      <c r="B803" s="23"/>
      <c r="C803" s="23"/>
      <c r="D803" s="23"/>
      <c r="E803" s="23"/>
      <c r="F803" s="23"/>
      <c r="G803" s="23"/>
      <c r="H803" s="23"/>
      <c r="I803" s="23"/>
      <c r="J803" s="55"/>
      <c r="K803" s="55"/>
    </row>
    <row r="804" spans="1:11" x14ac:dyDescent="0.2">
      <c r="A804" s="23"/>
      <c r="B804" s="23"/>
      <c r="C804" s="23"/>
      <c r="D804" s="23"/>
      <c r="E804" s="23"/>
      <c r="F804" s="23"/>
      <c r="G804" s="23"/>
      <c r="H804" s="23"/>
      <c r="I804" s="23"/>
      <c r="J804" s="55"/>
      <c r="K804" s="55"/>
    </row>
    <row r="805" spans="1:11" x14ac:dyDescent="0.2">
      <c r="A805" s="23"/>
      <c r="B805" s="23"/>
      <c r="C805" s="23"/>
      <c r="D805" s="23"/>
      <c r="E805" s="23"/>
      <c r="F805" s="23"/>
      <c r="G805" s="23"/>
      <c r="H805" s="23"/>
      <c r="I805" s="23"/>
      <c r="J805" s="55"/>
      <c r="K805" s="55"/>
    </row>
    <row r="806" spans="1:11" x14ac:dyDescent="0.2">
      <c r="A806" s="23"/>
      <c r="B806" s="23"/>
      <c r="C806" s="23"/>
      <c r="D806" s="23"/>
      <c r="E806" s="23"/>
      <c r="F806" s="23"/>
      <c r="G806" s="23"/>
      <c r="H806" s="23"/>
      <c r="I806" s="23"/>
      <c r="J806" s="55"/>
      <c r="K806" s="55"/>
    </row>
    <row r="807" spans="1:11" x14ac:dyDescent="0.2">
      <c r="A807" s="23"/>
      <c r="B807" s="23"/>
      <c r="C807" s="23"/>
      <c r="D807" s="23"/>
      <c r="E807" s="23"/>
      <c r="F807" s="23"/>
      <c r="G807" s="23"/>
      <c r="H807" s="23"/>
      <c r="I807" s="23"/>
      <c r="J807" s="55"/>
      <c r="K807" s="55"/>
    </row>
    <row r="808" spans="1:11" x14ac:dyDescent="0.2">
      <c r="A808" s="23"/>
      <c r="B808" s="23"/>
      <c r="C808" s="23"/>
      <c r="D808" s="23"/>
      <c r="E808" s="23"/>
      <c r="F808" s="23"/>
      <c r="G808" s="23"/>
      <c r="H808" s="23"/>
      <c r="I808" s="23"/>
      <c r="J808" s="55"/>
      <c r="K808" s="55"/>
    </row>
    <row r="809" spans="1:11" x14ac:dyDescent="0.2">
      <c r="A809" s="23"/>
      <c r="B809" s="23"/>
      <c r="C809" s="23"/>
      <c r="D809" s="23"/>
      <c r="E809" s="23"/>
      <c r="F809" s="23"/>
      <c r="G809" s="23"/>
      <c r="H809" s="23"/>
      <c r="I809" s="23"/>
      <c r="J809" s="55"/>
      <c r="K809" s="55"/>
    </row>
    <row r="810" spans="1:11" x14ac:dyDescent="0.2">
      <c r="A810" s="23"/>
      <c r="B810" s="23"/>
      <c r="C810" s="23"/>
      <c r="D810" s="23"/>
      <c r="E810" s="23"/>
      <c r="F810" s="23"/>
      <c r="G810" s="23"/>
      <c r="H810" s="23"/>
      <c r="I810" s="23"/>
      <c r="J810" s="55"/>
      <c r="K810" s="55"/>
    </row>
    <row r="811" spans="1:11" x14ac:dyDescent="0.2">
      <c r="A811" s="23"/>
      <c r="B811" s="23"/>
      <c r="C811" s="23"/>
      <c r="D811" s="23"/>
      <c r="E811" s="23"/>
      <c r="F811" s="23"/>
      <c r="G811" s="23"/>
      <c r="H811" s="23"/>
      <c r="I811" s="23"/>
      <c r="J811" s="55"/>
      <c r="K811" s="55"/>
    </row>
    <row r="812" spans="1:11" x14ac:dyDescent="0.2">
      <c r="A812" s="23"/>
      <c r="B812" s="23"/>
      <c r="C812" s="23"/>
      <c r="D812" s="23"/>
      <c r="E812" s="23"/>
      <c r="F812" s="23"/>
      <c r="G812" s="23"/>
      <c r="H812" s="23"/>
      <c r="I812" s="23"/>
      <c r="J812" s="55"/>
      <c r="K812" s="55"/>
    </row>
    <row r="813" spans="1:11" x14ac:dyDescent="0.2">
      <c r="A813" s="23"/>
      <c r="B813" s="23"/>
      <c r="C813" s="23"/>
      <c r="D813" s="23"/>
      <c r="E813" s="23"/>
      <c r="F813" s="23"/>
      <c r="G813" s="23"/>
      <c r="H813" s="23"/>
      <c r="I813" s="23"/>
      <c r="J813" s="55"/>
      <c r="K813" s="55"/>
    </row>
    <row r="814" spans="1:11" x14ac:dyDescent="0.2">
      <c r="A814" s="23"/>
      <c r="B814" s="23"/>
      <c r="C814" s="23"/>
      <c r="D814" s="23"/>
      <c r="E814" s="23"/>
      <c r="F814" s="23"/>
      <c r="G814" s="23"/>
      <c r="H814" s="23"/>
      <c r="I814" s="23"/>
      <c r="J814" s="55"/>
      <c r="K814" s="55"/>
    </row>
    <row r="815" spans="1:11" x14ac:dyDescent="0.2">
      <c r="A815" s="23"/>
      <c r="B815" s="23"/>
      <c r="C815" s="23"/>
      <c r="D815" s="23"/>
      <c r="E815" s="23"/>
      <c r="F815" s="23"/>
      <c r="G815" s="23"/>
      <c r="H815" s="23"/>
      <c r="I815" s="23"/>
      <c r="J815" s="55"/>
      <c r="K815" s="55"/>
    </row>
    <row r="816" spans="1:11" x14ac:dyDescent="0.2">
      <c r="A816" s="23"/>
      <c r="B816" s="23"/>
      <c r="C816" s="23"/>
      <c r="D816" s="23"/>
      <c r="E816" s="23"/>
      <c r="F816" s="23"/>
      <c r="G816" s="23"/>
      <c r="H816" s="23"/>
      <c r="I816" s="23"/>
      <c r="J816" s="55"/>
      <c r="K816" s="55"/>
    </row>
    <row r="817" spans="1:11" x14ac:dyDescent="0.2">
      <c r="A817" s="23"/>
      <c r="B817" s="23"/>
      <c r="C817" s="23"/>
      <c r="D817" s="23"/>
      <c r="E817" s="23"/>
      <c r="F817" s="23"/>
      <c r="G817" s="23"/>
      <c r="H817" s="23"/>
      <c r="I817" s="23"/>
      <c r="J817" s="55"/>
      <c r="K817" s="55"/>
    </row>
    <row r="818" spans="1:11" x14ac:dyDescent="0.2">
      <c r="A818" s="23"/>
      <c r="B818" s="23"/>
      <c r="C818" s="23"/>
      <c r="D818" s="23"/>
      <c r="E818" s="23"/>
      <c r="F818" s="23"/>
      <c r="G818" s="23"/>
      <c r="H818" s="23"/>
      <c r="I818" s="23"/>
      <c r="J818" s="55"/>
      <c r="K818" s="55"/>
    </row>
    <row r="819" spans="1:11" x14ac:dyDescent="0.2">
      <c r="A819" s="23"/>
      <c r="B819" s="23"/>
      <c r="C819" s="23"/>
      <c r="D819" s="23"/>
      <c r="E819" s="23"/>
      <c r="F819" s="23"/>
      <c r="G819" s="23"/>
      <c r="H819" s="23"/>
      <c r="I819" s="23"/>
      <c r="J819" s="55"/>
      <c r="K819" s="55"/>
    </row>
    <row r="820" spans="1:11" x14ac:dyDescent="0.2">
      <c r="A820" s="23"/>
      <c r="B820" s="23"/>
      <c r="C820" s="23"/>
      <c r="D820" s="23"/>
      <c r="E820" s="23"/>
      <c r="F820" s="23"/>
      <c r="G820" s="23"/>
      <c r="H820" s="23"/>
      <c r="I820" s="23"/>
      <c r="J820" s="55"/>
      <c r="K820" s="55"/>
    </row>
    <row r="821" spans="1:11" x14ac:dyDescent="0.2">
      <c r="A821" s="23"/>
      <c r="B821" s="23"/>
      <c r="C821" s="23"/>
      <c r="D821" s="23"/>
      <c r="E821" s="23"/>
      <c r="F821" s="23"/>
      <c r="G821" s="23"/>
      <c r="H821" s="23"/>
      <c r="I821" s="23"/>
      <c r="J821" s="55"/>
      <c r="K821" s="55"/>
    </row>
    <row r="822" spans="1:11" x14ac:dyDescent="0.2">
      <c r="A822" s="23"/>
      <c r="B822" s="23"/>
      <c r="C822" s="23"/>
      <c r="D822" s="23"/>
      <c r="E822" s="23"/>
      <c r="F822" s="23"/>
      <c r="G822" s="23"/>
      <c r="H822" s="23"/>
      <c r="I822" s="23"/>
      <c r="J822" s="55"/>
      <c r="K822" s="55"/>
    </row>
    <row r="823" spans="1:11" x14ac:dyDescent="0.2">
      <c r="A823" s="23"/>
      <c r="B823" s="23"/>
      <c r="C823" s="23"/>
      <c r="D823" s="23"/>
      <c r="E823" s="23"/>
      <c r="F823" s="23"/>
      <c r="G823" s="23"/>
      <c r="H823" s="23"/>
      <c r="I823" s="23"/>
      <c r="J823" s="55"/>
      <c r="K823" s="55"/>
    </row>
    <row r="824" spans="1:11" x14ac:dyDescent="0.2">
      <c r="A824" s="23"/>
      <c r="B824" s="23"/>
      <c r="C824" s="23"/>
      <c r="D824" s="23"/>
      <c r="E824" s="23"/>
      <c r="F824" s="23"/>
      <c r="G824" s="23"/>
      <c r="H824" s="23"/>
      <c r="I824" s="23"/>
      <c r="J824" s="55"/>
      <c r="K824" s="55"/>
    </row>
    <row r="825" spans="1:11" x14ac:dyDescent="0.2">
      <c r="A825" s="23"/>
      <c r="B825" s="23"/>
      <c r="C825" s="23"/>
      <c r="D825" s="23"/>
      <c r="E825" s="23"/>
      <c r="F825" s="23"/>
      <c r="G825" s="23"/>
      <c r="H825" s="23"/>
      <c r="I825" s="23"/>
      <c r="J825" s="55"/>
      <c r="K825" s="55"/>
    </row>
    <row r="826" spans="1:11" x14ac:dyDescent="0.2">
      <c r="A826" s="23"/>
      <c r="B826" s="23"/>
      <c r="C826" s="23"/>
      <c r="D826" s="23"/>
      <c r="E826" s="23"/>
      <c r="F826" s="23"/>
      <c r="G826" s="23"/>
      <c r="H826" s="23"/>
      <c r="I826" s="23"/>
      <c r="J826" s="55"/>
      <c r="K826" s="55"/>
    </row>
    <row r="827" spans="1:11" x14ac:dyDescent="0.2">
      <c r="A827" s="23"/>
      <c r="B827" s="23"/>
      <c r="C827" s="23"/>
      <c r="D827" s="23"/>
      <c r="E827" s="23"/>
      <c r="F827" s="23"/>
      <c r="G827" s="23"/>
      <c r="H827" s="23"/>
      <c r="I827" s="23"/>
      <c r="J827" s="55"/>
      <c r="K827" s="55"/>
    </row>
    <row r="828" spans="1:11" x14ac:dyDescent="0.2">
      <c r="A828" s="23"/>
      <c r="B828" s="23"/>
      <c r="C828" s="23"/>
      <c r="D828" s="23"/>
      <c r="E828" s="23"/>
      <c r="F828" s="23"/>
      <c r="G828" s="23"/>
      <c r="H828" s="23"/>
      <c r="I828" s="23"/>
      <c r="J828" s="55"/>
      <c r="K828" s="55"/>
    </row>
    <row r="829" spans="1:11" x14ac:dyDescent="0.2">
      <c r="A829" s="23"/>
      <c r="B829" s="23"/>
      <c r="C829" s="23"/>
      <c r="D829" s="23"/>
      <c r="E829" s="23"/>
      <c r="F829" s="23"/>
      <c r="G829" s="23"/>
      <c r="H829" s="23"/>
      <c r="I829" s="23"/>
      <c r="J829" s="55"/>
      <c r="K829" s="55"/>
    </row>
    <row r="830" spans="1:11" x14ac:dyDescent="0.2">
      <c r="A830" s="23"/>
      <c r="B830" s="23"/>
      <c r="C830" s="23"/>
      <c r="D830" s="23"/>
      <c r="E830" s="23"/>
      <c r="F830" s="23"/>
      <c r="G830" s="23"/>
      <c r="H830" s="23"/>
      <c r="I830" s="23"/>
      <c r="J830" s="55"/>
      <c r="K830" s="55"/>
    </row>
    <row r="831" spans="1:11" x14ac:dyDescent="0.2">
      <c r="A831" s="23"/>
      <c r="B831" s="23"/>
      <c r="C831" s="23"/>
      <c r="D831" s="23"/>
      <c r="E831" s="23"/>
      <c r="F831" s="23"/>
      <c r="G831" s="23"/>
      <c r="H831" s="23"/>
      <c r="I831" s="23"/>
      <c r="J831" s="55"/>
      <c r="K831" s="55"/>
    </row>
    <row r="832" spans="1:11" x14ac:dyDescent="0.2">
      <c r="A832" s="23"/>
      <c r="B832" s="23"/>
      <c r="C832" s="23"/>
      <c r="D832" s="23"/>
      <c r="E832" s="23"/>
      <c r="F832" s="23"/>
      <c r="G832" s="23"/>
      <c r="H832" s="23"/>
      <c r="I832" s="23"/>
      <c r="J832" s="55"/>
      <c r="K832" s="55"/>
    </row>
    <row r="833" spans="1:11" x14ac:dyDescent="0.2">
      <c r="A833" s="23"/>
      <c r="B833" s="23"/>
      <c r="C833" s="23"/>
      <c r="D833" s="23"/>
      <c r="E833" s="23"/>
      <c r="F833" s="23"/>
      <c r="G833" s="23"/>
      <c r="H833" s="23"/>
      <c r="I833" s="23"/>
      <c r="J833" s="55"/>
      <c r="K833" s="55"/>
    </row>
    <row r="834" spans="1:11" x14ac:dyDescent="0.2">
      <c r="A834" s="23"/>
      <c r="B834" s="23"/>
      <c r="C834" s="23"/>
      <c r="D834" s="23"/>
      <c r="E834" s="23"/>
      <c r="F834" s="23"/>
      <c r="G834" s="23"/>
      <c r="H834" s="23"/>
      <c r="I834" s="23"/>
      <c r="J834" s="55"/>
      <c r="K834" s="55"/>
    </row>
    <row r="835" spans="1:11" x14ac:dyDescent="0.2">
      <c r="A835" s="23"/>
      <c r="B835" s="23"/>
      <c r="C835" s="23"/>
      <c r="D835" s="23"/>
      <c r="E835" s="23"/>
      <c r="F835" s="23"/>
      <c r="G835" s="23"/>
      <c r="H835" s="23"/>
      <c r="I835" s="23"/>
      <c r="J835" s="55"/>
      <c r="K835" s="55"/>
    </row>
    <row r="836" spans="1:11" x14ac:dyDescent="0.2">
      <c r="A836" s="23"/>
      <c r="B836" s="23"/>
      <c r="C836" s="23"/>
      <c r="D836" s="23"/>
      <c r="E836" s="23"/>
      <c r="F836" s="23"/>
      <c r="G836" s="23"/>
      <c r="H836" s="23"/>
      <c r="I836" s="23"/>
      <c r="J836" s="55"/>
      <c r="K836" s="55"/>
    </row>
    <row r="837" spans="1:11" x14ac:dyDescent="0.2">
      <c r="A837" s="23"/>
      <c r="B837" s="23"/>
      <c r="C837" s="23"/>
      <c r="D837" s="23"/>
      <c r="E837" s="23"/>
      <c r="F837" s="23"/>
      <c r="G837" s="23"/>
      <c r="H837" s="23"/>
      <c r="I837" s="23"/>
      <c r="J837" s="55"/>
      <c r="K837" s="55"/>
    </row>
    <row r="838" spans="1:11" x14ac:dyDescent="0.2">
      <c r="A838" s="23"/>
      <c r="B838" s="23"/>
      <c r="C838" s="23"/>
      <c r="D838" s="23"/>
      <c r="E838" s="23"/>
      <c r="F838" s="23"/>
      <c r="G838" s="23"/>
      <c r="H838" s="23"/>
      <c r="I838" s="23"/>
      <c r="J838" s="55"/>
      <c r="K838" s="55"/>
    </row>
    <row r="839" spans="1:11" x14ac:dyDescent="0.2">
      <c r="A839" s="23"/>
      <c r="B839" s="23"/>
      <c r="C839" s="23"/>
      <c r="D839" s="23"/>
      <c r="E839" s="23"/>
      <c r="F839" s="23"/>
      <c r="G839" s="23"/>
      <c r="H839" s="23"/>
      <c r="I839" s="23"/>
      <c r="J839" s="55"/>
      <c r="K839" s="55"/>
    </row>
    <row r="840" spans="1:11" x14ac:dyDescent="0.2">
      <c r="A840" s="23"/>
      <c r="B840" s="23"/>
      <c r="C840" s="23"/>
      <c r="D840" s="23"/>
      <c r="E840" s="23"/>
      <c r="F840" s="23"/>
      <c r="G840" s="23"/>
      <c r="H840" s="23"/>
      <c r="I840" s="23"/>
      <c r="J840" s="55"/>
      <c r="K840" s="55"/>
    </row>
    <row r="841" spans="1:11" x14ac:dyDescent="0.2">
      <c r="A841" s="23"/>
      <c r="B841" s="23"/>
      <c r="C841" s="23"/>
      <c r="D841" s="23"/>
      <c r="E841" s="23"/>
      <c r="F841" s="23"/>
      <c r="G841" s="23"/>
      <c r="H841" s="23"/>
      <c r="I841" s="23"/>
      <c r="J841" s="55"/>
      <c r="K841" s="55"/>
    </row>
    <row r="842" spans="1:11" x14ac:dyDescent="0.2">
      <c r="A842" s="23"/>
      <c r="B842" s="23"/>
      <c r="C842" s="23"/>
      <c r="D842" s="23"/>
      <c r="E842" s="23"/>
      <c r="F842" s="23"/>
      <c r="G842" s="23"/>
      <c r="H842" s="23"/>
      <c r="I842" s="23"/>
      <c r="J842" s="55"/>
      <c r="K842" s="55"/>
    </row>
    <row r="843" spans="1:11" x14ac:dyDescent="0.2">
      <c r="A843" s="23"/>
      <c r="B843" s="23"/>
      <c r="C843" s="23"/>
      <c r="D843" s="23"/>
      <c r="E843" s="23"/>
      <c r="F843" s="23"/>
      <c r="G843" s="23"/>
      <c r="H843" s="23"/>
      <c r="I843" s="23"/>
      <c r="J843" s="55"/>
      <c r="K843" s="55"/>
    </row>
    <row r="844" spans="1:11" x14ac:dyDescent="0.2">
      <c r="A844" s="23"/>
      <c r="B844" s="23"/>
      <c r="C844" s="23"/>
      <c r="D844" s="23"/>
      <c r="E844" s="23"/>
      <c r="F844" s="23"/>
      <c r="G844" s="23"/>
      <c r="H844" s="23"/>
      <c r="I844" s="23"/>
      <c r="J844" s="55"/>
      <c r="K844" s="55"/>
    </row>
    <row r="845" spans="1:11" x14ac:dyDescent="0.2">
      <c r="A845" s="23"/>
      <c r="B845" s="23"/>
      <c r="C845" s="23"/>
      <c r="D845" s="23"/>
      <c r="E845" s="23"/>
      <c r="F845" s="23"/>
      <c r="G845" s="23"/>
      <c r="H845" s="23"/>
      <c r="I845" s="23"/>
      <c r="J845" s="55"/>
      <c r="K845" s="55"/>
    </row>
    <row r="846" spans="1:11" x14ac:dyDescent="0.2">
      <c r="A846" s="23"/>
      <c r="B846" s="23"/>
      <c r="C846" s="23"/>
      <c r="D846" s="23"/>
      <c r="E846" s="23"/>
      <c r="F846" s="23"/>
      <c r="G846" s="23"/>
      <c r="H846" s="23"/>
      <c r="I846" s="23"/>
      <c r="J846" s="55"/>
      <c r="K846" s="55"/>
    </row>
    <row r="847" spans="1:11" x14ac:dyDescent="0.2">
      <c r="A847" s="23"/>
      <c r="B847" s="23"/>
      <c r="C847" s="23"/>
      <c r="D847" s="23"/>
      <c r="E847" s="23"/>
      <c r="F847" s="23"/>
      <c r="G847" s="23"/>
      <c r="H847" s="23"/>
      <c r="I847" s="23"/>
      <c r="J847" s="55"/>
      <c r="K847" s="55"/>
    </row>
    <row r="848" spans="1:11" x14ac:dyDescent="0.2">
      <c r="A848" s="23"/>
      <c r="B848" s="23"/>
      <c r="C848" s="23"/>
      <c r="D848" s="23"/>
      <c r="E848" s="23"/>
      <c r="F848" s="23"/>
      <c r="G848" s="23"/>
      <c r="H848" s="23"/>
      <c r="I848" s="23"/>
      <c r="J848" s="55"/>
      <c r="K848" s="55"/>
    </row>
    <row r="849" spans="1:11" x14ac:dyDescent="0.2">
      <c r="A849" s="23"/>
      <c r="B849" s="23"/>
      <c r="C849" s="23"/>
      <c r="D849" s="23"/>
      <c r="E849" s="23"/>
      <c r="F849" s="23"/>
      <c r="G849" s="23"/>
      <c r="H849" s="23"/>
      <c r="I849" s="23"/>
      <c r="J849" s="55"/>
      <c r="K849" s="55"/>
    </row>
    <row r="850" spans="1:11" x14ac:dyDescent="0.2">
      <c r="A850" s="23"/>
      <c r="B850" s="23"/>
      <c r="C850" s="23"/>
      <c r="D850" s="23"/>
      <c r="E850" s="23"/>
      <c r="F850" s="23"/>
      <c r="G850" s="23"/>
      <c r="H850" s="23"/>
      <c r="I850" s="23"/>
      <c r="J850" s="55"/>
      <c r="K850" s="55"/>
    </row>
    <row r="851" spans="1:11" x14ac:dyDescent="0.2">
      <c r="A851" s="23"/>
      <c r="B851" s="23"/>
      <c r="C851" s="23"/>
      <c r="D851" s="23"/>
      <c r="E851" s="23"/>
      <c r="F851" s="23"/>
      <c r="G851" s="23"/>
      <c r="H851" s="23"/>
      <c r="I851" s="23"/>
      <c r="J851" s="55"/>
      <c r="K851" s="55"/>
    </row>
    <row r="852" spans="1:11" x14ac:dyDescent="0.2">
      <c r="A852" s="23"/>
      <c r="B852" s="23"/>
      <c r="C852" s="23"/>
      <c r="D852" s="23"/>
      <c r="E852" s="23"/>
      <c r="F852" s="23"/>
      <c r="G852" s="23"/>
      <c r="H852" s="23"/>
      <c r="I852" s="23"/>
      <c r="J852" s="55"/>
      <c r="K852" s="55"/>
    </row>
    <row r="853" spans="1:11" x14ac:dyDescent="0.2">
      <c r="A853" s="23"/>
      <c r="B853" s="23"/>
      <c r="C853" s="23"/>
      <c r="D853" s="23"/>
      <c r="E853" s="23"/>
      <c r="F853" s="23"/>
      <c r="G853" s="23"/>
      <c r="H853" s="23"/>
      <c r="I853" s="23"/>
      <c r="J853" s="55"/>
      <c r="K853" s="55"/>
    </row>
    <row r="854" spans="1:11" x14ac:dyDescent="0.2">
      <c r="A854" s="23"/>
      <c r="B854" s="23"/>
      <c r="C854" s="23"/>
      <c r="D854" s="23"/>
      <c r="E854" s="23"/>
      <c r="F854" s="23"/>
      <c r="G854" s="23"/>
      <c r="H854" s="23"/>
      <c r="I854" s="23"/>
      <c r="J854" s="55"/>
      <c r="K854" s="55"/>
    </row>
    <row r="855" spans="1:11" x14ac:dyDescent="0.2">
      <c r="A855" s="23"/>
      <c r="B855" s="23"/>
      <c r="C855" s="23"/>
      <c r="D855" s="23"/>
      <c r="E855" s="23"/>
      <c r="F855" s="23"/>
      <c r="G855" s="23"/>
      <c r="H855" s="23"/>
      <c r="I855" s="23"/>
      <c r="J855" s="55"/>
      <c r="K855" s="55"/>
    </row>
    <row r="856" spans="1:11" x14ac:dyDescent="0.2">
      <c r="A856" s="23"/>
      <c r="B856" s="23"/>
      <c r="C856" s="23"/>
      <c r="D856" s="23"/>
      <c r="E856" s="23"/>
      <c r="F856" s="23"/>
      <c r="G856" s="23"/>
      <c r="H856" s="23"/>
      <c r="I856" s="23"/>
      <c r="J856" s="55"/>
      <c r="K856" s="55"/>
    </row>
    <row r="857" spans="1:11" x14ac:dyDescent="0.2">
      <c r="A857" s="23"/>
      <c r="B857" s="23"/>
      <c r="C857" s="23"/>
      <c r="D857" s="23"/>
      <c r="E857" s="23"/>
      <c r="F857" s="23"/>
      <c r="G857" s="23"/>
      <c r="H857" s="23"/>
      <c r="I857" s="23"/>
      <c r="J857" s="55"/>
      <c r="K857" s="55"/>
    </row>
    <row r="858" spans="1:11" x14ac:dyDescent="0.2">
      <c r="A858" s="23"/>
      <c r="B858" s="23"/>
      <c r="C858" s="23"/>
      <c r="D858" s="23"/>
      <c r="E858" s="23"/>
      <c r="F858" s="23"/>
      <c r="G858" s="23"/>
      <c r="H858" s="23"/>
      <c r="I858" s="23"/>
      <c r="J858" s="55"/>
      <c r="K858" s="55"/>
    </row>
    <row r="859" spans="1:11" x14ac:dyDescent="0.2">
      <c r="A859" s="23"/>
      <c r="B859" s="23"/>
      <c r="C859" s="23"/>
      <c r="D859" s="23"/>
      <c r="E859" s="23"/>
      <c r="F859" s="23"/>
      <c r="G859" s="23"/>
      <c r="H859" s="23"/>
      <c r="I859" s="23"/>
      <c r="J859" s="55"/>
      <c r="K859" s="55"/>
    </row>
    <row r="860" spans="1:11" x14ac:dyDescent="0.2">
      <c r="A860" s="23"/>
      <c r="B860" s="23"/>
      <c r="C860" s="23"/>
      <c r="D860" s="23"/>
      <c r="E860" s="23"/>
      <c r="F860" s="23"/>
      <c r="G860" s="23"/>
      <c r="H860" s="23"/>
      <c r="I860" s="23"/>
      <c r="J860" s="55"/>
      <c r="K860" s="55"/>
    </row>
    <row r="861" spans="1:11" x14ac:dyDescent="0.2">
      <c r="A861" s="23"/>
      <c r="B861" s="23"/>
      <c r="C861" s="23"/>
      <c r="D861" s="23"/>
      <c r="E861" s="23"/>
      <c r="F861" s="23"/>
      <c r="G861" s="23"/>
      <c r="H861" s="23"/>
      <c r="I861" s="23"/>
      <c r="J861" s="55"/>
      <c r="K861" s="55"/>
    </row>
    <row r="862" spans="1:11" x14ac:dyDescent="0.2">
      <c r="A862" s="23"/>
      <c r="B862" s="23"/>
      <c r="C862" s="23"/>
      <c r="D862" s="23"/>
      <c r="E862" s="23"/>
      <c r="F862" s="23"/>
      <c r="G862" s="23"/>
      <c r="H862" s="23"/>
      <c r="I862" s="23"/>
      <c r="J862" s="55"/>
      <c r="K862" s="55"/>
    </row>
    <row r="863" spans="1:11" x14ac:dyDescent="0.2">
      <c r="A863" s="23"/>
      <c r="B863" s="23"/>
      <c r="C863" s="23"/>
      <c r="D863" s="23"/>
      <c r="E863" s="23"/>
      <c r="F863" s="23"/>
      <c r="G863" s="23"/>
      <c r="H863" s="23"/>
      <c r="I863" s="23"/>
      <c r="J863" s="55"/>
      <c r="K863" s="55"/>
    </row>
    <row r="864" spans="1:11" x14ac:dyDescent="0.2">
      <c r="A864" s="23"/>
      <c r="B864" s="23"/>
      <c r="C864" s="23"/>
      <c r="D864" s="23"/>
      <c r="E864" s="23"/>
      <c r="F864" s="23"/>
      <c r="G864" s="23"/>
      <c r="H864" s="23"/>
      <c r="I864" s="23"/>
      <c r="J864" s="55"/>
      <c r="K864" s="55"/>
    </row>
    <row r="865" spans="1:11" x14ac:dyDescent="0.2">
      <c r="A865" s="23"/>
      <c r="B865" s="23"/>
      <c r="C865" s="23"/>
      <c r="D865" s="23"/>
      <c r="E865" s="23"/>
      <c r="F865" s="23"/>
      <c r="G865" s="23"/>
      <c r="H865" s="23"/>
      <c r="I865" s="23"/>
      <c r="J865" s="55"/>
      <c r="K865" s="55"/>
    </row>
    <row r="866" spans="1:11" x14ac:dyDescent="0.2">
      <c r="A866" s="23"/>
      <c r="B866" s="23"/>
      <c r="C866" s="23"/>
      <c r="D866" s="23"/>
      <c r="E866" s="23"/>
      <c r="F866" s="23"/>
      <c r="G866" s="23"/>
      <c r="H866" s="23"/>
      <c r="I866" s="23"/>
      <c r="J866" s="55"/>
      <c r="K866" s="55"/>
    </row>
    <row r="867" spans="1:11" x14ac:dyDescent="0.2">
      <c r="A867" s="23"/>
      <c r="B867" s="23"/>
      <c r="C867" s="23"/>
      <c r="D867" s="23"/>
      <c r="E867" s="23"/>
      <c r="F867" s="23"/>
      <c r="G867" s="23"/>
      <c r="H867" s="23"/>
      <c r="I867" s="23"/>
      <c r="J867" s="55"/>
      <c r="K867" s="55"/>
    </row>
    <row r="868" spans="1:11" x14ac:dyDescent="0.2">
      <c r="A868" s="23"/>
      <c r="B868" s="23"/>
      <c r="C868" s="23"/>
      <c r="D868" s="23"/>
      <c r="E868" s="23"/>
      <c r="F868" s="23"/>
      <c r="G868" s="23"/>
      <c r="H868" s="23"/>
      <c r="I868" s="23"/>
      <c r="J868" s="55"/>
      <c r="K868" s="55"/>
    </row>
    <row r="869" spans="1:11" x14ac:dyDescent="0.2">
      <c r="A869" s="23"/>
      <c r="B869" s="23"/>
      <c r="C869" s="23"/>
      <c r="D869" s="23"/>
      <c r="E869" s="23"/>
      <c r="F869" s="23"/>
      <c r="G869" s="23"/>
      <c r="H869" s="23"/>
      <c r="I869" s="23"/>
      <c r="J869" s="55"/>
      <c r="K869" s="55"/>
    </row>
    <row r="870" spans="1:11" x14ac:dyDescent="0.2">
      <c r="A870" s="23"/>
      <c r="B870" s="23"/>
      <c r="C870" s="23"/>
      <c r="D870" s="23"/>
      <c r="E870" s="23"/>
      <c r="F870" s="23"/>
      <c r="G870" s="23"/>
      <c r="H870" s="23"/>
      <c r="I870" s="23"/>
      <c r="J870" s="55"/>
      <c r="K870" s="55"/>
    </row>
    <row r="871" spans="1:11" x14ac:dyDescent="0.2">
      <c r="A871" s="23"/>
      <c r="B871" s="23"/>
      <c r="C871" s="23"/>
      <c r="D871" s="23"/>
      <c r="E871" s="23"/>
      <c r="F871" s="23"/>
      <c r="G871" s="23"/>
      <c r="H871" s="23"/>
      <c r="I871" s="23"/>
      <c r="J871" s="55"/>
      <c r="K871" s="55"/>
    </row>
    <row r="872" spans="1:11" x14ac:dyDescent="0.2">
      <c r="A872" s="23"/>
      <c r="B872" s="23"/>
      <c r="C872" s="23"/>
      <c r="D872" s="23"/>
      <c r="E872" s="23"/>
      <c r="F872" s="23"/>
      <c r="G872" s="23"/>
      <c r="H872" s="23"/>
      <c r="I872" s="23"/>
      <c r="J872" s="55"/>
      <c r="K872" s="55"/>
    </row>
    <row r="873" spans="1:11" x14ac:dyDescent="0.2">
      <c r="A873" s="23"/>
      <c r="B873" s="23"/>
      <c r="C873" s="23"/>
      <c r="D873" s="23"/>
      <c r="E873" s="23"/>
      <c r="F873" s="23"/>
      <c r="G873" s="23"/>
      <c r="H873" s="23"/>
      <c r="I873" s="23"/>
      <c r="J873" s="55"/>
      <c r="K873" s="55"/>
    </row>
    <row r="874" spans="1:11" x14ac:dyDescent="0.2">
      <c r="A874" s="23"/>
      <c r="B874" s="23"/>
      <c r="C874" s="23"/>
      <c r="D874" s="23"/>
      <c r="E874" s="23"/>
      <c r="F874" s="23"/>
      <c r="G874" s="23"/>
      <c r="H874" s="23"/>
      <c r="I874" s="23"/>
      <c r="J874" s="55"/>
      <c r="K874" s="55"/>
    </row>
    <row r="875" spans="1:11" x14ac:dyDescent="0.2">
      <c r="A875" s="23"/>
      <c r="B875" s="23"/>
      <c r="C875" s="23"/>
      <c r="D875" s="23"/>
      <c r="E875" s="23"/>
      <c r="F875" s="23"/>
      <c r="G875" s="23"/>
      <c r="H875" s="23"/>
      <c r="I875" s="23"/>
      <c r="J875" s="55"/>
      <c r="K875" s="55"/>
    </row>
    <row r="876" spans="1:11" x14ac:dyDescent="0.2">
      <c r="A876" s="23"/>
      <c r="B876" s="23"/>
      <c r="C876" s="23"/>
      <c r="D876" s="23"/>
      <c r="E876" s="23"/>
      <c r="F876" s="23"/>
      <c r="G876" s="23"/>
      <c r="H876" s="23"/>
      <c r="I876" s="23"/>
      <c r="J876" s="55"/>
      <c r="K876" s="55"/>
    </row>
    <row r="877" spans="1:11" x14ac:dyDescent="0.2">
      <c r="A877" s="23"/>
      <c r="B877" s="23"/>
      <c r="C877" s="23"/>
      <c r="D877" s="23"/>
      <c r="E877" s="23"/>
      <c r="F877" s="23"/>
      <c r="G877" s="23"/>
      <c r="H877" s="23"/>
      <c r="I877" s="23"/>
      <c r="J877" s="55"/>
      <c r="K877" s="55"/>
    </row>
    <row r="878" spans="1:11" x14ac:dyDescent="0.2">
      <c r="A878" s="23"/>
      <c r="B878" s="23"/>
      <c r="C878" s="23"/>
      <c r="D878" s="23"/>
      <c r="E878" s="23"/>
      <c r="F878" s="23"/>
      <c r="G878" s="23"/>
      <c r="H878" s="23"/>
      <c r="I878" s="23"/>
      <c r="J878" s="55"/>
      <c r="K878" s="55"/>
    </row>
    <row r="879" spans="1:11" x14ac:dyDescent="0.2">
      <c r="A879" s="23"/>
      <c r="B879" s="23"/>
      <c r="C879" s="23"/>
      <c r="D879" s="23"/>
      <c r="E879" s="23"/>
      <c r="F879" s="23"/>
      <c r="G879" s="23"/>
      <c r="H879" s="23"/>
      <c r="I879" s="23"/>
      <c r="J879" s="55"/>
      <c r="K879" s="55"/>
    </row>
    <row r="880" spans="1:11" x14ac:dyDescent="0.2">
      <c r="A880" s="23"/>
      <c r="B880" s="23"/>
      <c r="C880" s="23"/>
      <c r="D880" s="23"/>
      <c r="E880" s="23"/>
      <c r="F880" s="23"/>
      <c r="G880" s="23"/>
      <c r="H880" s="23"/>
      <c r="I880" s="23"/>
      <c r="J880" s="55"/>
      <c r="K880" s="55"/>
    </row>
    <row r="881" spans="1:11" x14ac:dyDescent="0.2">
      <c r="A881" s="23"/>
      <c r="B881" s="23"/>
      <c r="C881" s="23"/>
      <c r="D881" s="23"/>
      <c r="E881" s="23"/>
      <c r="F881" s="23"/>
      <c r="G881" s="23"/>
      <c r="H881" s="23"/>
      <c r="I881" s="23"/>
      <c r="J881" s="55"/>
      <c r="K881" s="55"/>
    </row>
    <row r="882" spans="1:11" x14ac:dyDescent="0.2">
      <c r="A882" s="23"/>
      <c r="B882" s="23"/>
      <c r="C882" s="23"/>
      <c r="D882" s="23"/>
      <c r="E882" s="23"/>
      <c r="F882" s="23"/>
      <c r="G882" s="23"/>
      <c r="H882" s="23"/>
      <c r="I882" s="23"/>
      <c r="J882" s="55"/>
      <c r="K882" s="55"/>
    </row>
    <row r="883" spans="1:11" x14ac:dyDescent="0.2">
      <c r="A883" s="23"/>
      <c r="B883" s="23"/>
      <c r="C883" s="23"/>
      <c r="D883" s="23"/>
      <c r="E883" s="23"/>
      <c r="F883" s="23"/>
      <c r="G883" s="23"/>
      <c r="H883" s="23"/>
      <c r="I883" s="23"/>
      <c r="J883" s="55"/>
      <c r="K883" s="55"/>
    </row>
    <row r="884" spans="1:11" x14ac:dyDescent="0.2">
      <c r="A884" s="23"/>
      <c r="B884" s="23"/>
      <c r="C884" s="23"/>
      <c r="D884" s="23"/>
      <c r="E884" s="23"/>
      <c r="F884" s="23"/>
      <c r="G884" s="23"/>
      <c r="H884" s="23"/>
      <c r="I884" s="23"/>
      <c r="J884" s="55"/>
      <c r="K884" s="55"/>
    </row>
    <row r="885" spans="1:11" x14ac:dyDescent="0.2">
      <c r="A885" s="23"/>
      <c r="B885" s="23"/>
      <c r="C885" s="23"/>
      <c r="D885" s="23"/>
      <c r="E885" s="23"/>
      <c r="F885" s="23"/>
      <c r="G885" s="23"/>
      <c r="H885" s="23"/>
      <c r="I885" s="23"/>
      <c r="J885" s="55"/>
      <c r="K885" s="55"/>
    </row>
    <row r="886" spans="1:11" x14ac:dyDescent="0.2">
      <c r="A886" s="23"/>
      <c r="B886" s="23"/>
      <c r="C886" s="23"/>
      <c r="D886" s="23"/>
      <c r="E886" s="23"/>
      <c r="F886" s="23"/>
      <c r="G886" s="23"/>
      <c r="H886" s="23"/>
      <c r="I886" s="23"/>
      <c r="J886" s="55"/>
      <c r="K886" s="55"/>
    </row>
    <row r="887" spans="1:11" x14ac:dyDescent="0.2">
      <c r="A887" s="23"/>
      <c r="B887" s="23"/>
      <c r="C887" s="23"/>
      <c r="D887" s="23"/>
      <c r="E887" s="23"/>
      <c r="F887" s="23"/>
      <c r="G887" s="23"/>
      <c r="H887" s="23"/>
      <c r="I887" s="23"/>
      <c r="J887" s="55"/>
      <c r="K887" s="55"/>
    </row>
    <row r="888" spans="1:11" x14ac:dyDescent="0.2">
      <c r="A888" s="23"/>
      <c r="B888" s="23"/>
      <c r="C888" s="23"/>
      <c r="D888" s="23"/>
      <c r="E888" s="23"/>
      <c r="F888" s="23"/>
      <c r="G888" s="23"/>
      <c r="H888" s="23"/>
      <c r="I888" s="23"/>
      <c r="J888" s="55"/>
      <c r="K888" s="55"/>
    </row>
    <row r="889" spans="1:11" x14ac:dyDescent="0.2">
      <c r="A889" s="23"/>
      <c r="B889" s="23"/>
      <c r="C889" s="23"/>
      <c r="D889" s="23"/>
      <c r="E889" s="23"/>
      <c r="F889" s="23"/>
      <c r="G889" s="23"/>
      <c r="H889" s="23"/>
      <c r="I889" s="23"/>
      <c r="J889" s="55"/>
      <c r="K889" s="55"/>
    </row>
    <row r="890" spans="1:11" x14ac:dyDescent="0.2">
      <c r="A890" s="23"/>
      <c r="B890" s="23"/>
      <c r="C890" s="23"/>
      <c r="D890" s="23"/>
      <c r="E890" s="23"/>
      <c r="F890" s="23"/>
      <c r="G890" s="23"/>
      <c r="H890" s="23"/>
      <c r="I890" s="23"/>
      <c r="J890" s="55"/>
      <c r="K890" s="55"/>
    </row>
    <row r="891" spans="1:11" x14ac:dyDescent="0.2">
      <c r="A891" s="23"/>
      <c r="B891" s="23"/>
      <c r="C891" s="23"/>
      <c r="D891" s="23"/>
      <c r="E891" s="23"/>
      <c r="F891" s="23"/>
      <c r="G891" s="23"/>
      <c r="H891" s="23"/>
      <c r="I891" s="23"/>
      <c r="J891" s="55"/>
      <c r="K891" s="55"/>
    </row>
    <row r="892" spans="1:11" x14ac:dyDescent="0.2">
      <c r="A892" s="23"/>
      <c r="B892" s="23"/>
      <c r="C892" s="23"/>
      <c r="D892" s="23"/>
      <c r="E892" s="23"/>
      <c r="F892" s="23"/>
      <c r="G892" s="23"/>
      <c r="H892" s="23"/>
      <c r="I892" s="23"/>
      <c r="J892" s="55"/>
      <c r="K892" s="55"/>
    </row>
    <row r="893" spans="1:11" x14ac:dyDescent="0.2">
      <c r="A893" s="23"/>
      <c r="B893" s="23"/>
      <c r="C893" s="23"/>
      <c r="D893" s="23"/>
      <c r="E893" s="23"/>
      <c r="F893" s="23"/>
      <c r="G893" s="23"/>
      <c r="H893" s="23"/>
      <c r="I893" s="23"/>
      <c r="J893" s="55"/>
      <c r="K893" s="55"/>
    </row>
    <row r="894" spans="1:11" x14ac:dyDescent="0.2">
      <c r="A894" s="23"/>
      <c r="B894" s="23"/>
      <c r="C894" s="23"/>
      <c r="D894" s="23"/>
      <c r="E894" s="23"/>
      <c r="F894" s="23"/>
      <c r="G894" s="23"/>
      <c r="H894" s="23"/>
      <c r="I894" s="23"/>
      <c r="J894" s="55"/>
      <c r="K894" s="55"/>
    </row>
    <row r="895" spans="1:11" x14ac:dyDescent="0.2">
      <c r="A895" s="23"/>
      <c r="B895" s="23"/>
      <c r="C895" s="23"/>
      <c r="D895" s="23"/>
      <c r="E895" s="23"/>
      <c r="F895" s="23"/>
      <c r="G895" s="23"/>
      <c r="H895" s="23"/>
      <c r="I895" s="23"/>
      <c r="J895" s="55"/>
      <c r="K895" s="55"/>
    </row>
    <row r="896" spans="1:11" x14ac:dyDescent="0.2">
      <c r="A896" s="23"/>
      <c r="B896" s="23"/>
      <c r="C896" s="23"/>
      <c r="D896" s="23"/>
      <c r="E896" s="23"/>
      <c r="F896" s="23"/>
      <c r="G896" s="23"/>
      <c r="H896" s="23"/>
      <c r="I896" s="23"/>
      <c r="J896" s="55"/>
      <c r="K896" s="55"/>
    </row>
    <row r="897" spans="1:11" x14ac:dyDescent="0.2">
      <c r="A897" s="23"/>
      <c r="B897" s="23"/>
      <c r="C897" s="23"/>
      <c r="D897" s="23"/>
      <c r="E897" s="23"/>
      <c r="F897" s="23"/>
      <c r="G897" s="23"/>
      <c r="H897" s="23"/>
      <c r="I897" s="23"/>
      <c r="J897" s="55"/>
      <c r="K897" s="55"/>
    </row>
    <row r="898" spans="1:11" x14ac:dyDescent="0.2">
      <c r="A898" s="23"/>
      <c r="B898" s="23"/>
      <c r="C898" s="23"/>
      <c r="D898" s="23"/>
      <c r="E898" s="23"/>
      <c r="F898" s="23"/>
      <c r="G898" s="23"/>
      <c r="H898" s="23"/>
      <c r="I898" s="23"/>
      <c r="J898" s="55"/>
      <c r="K898" s="55"/>
    </row>
    <row r="899" spans="1:11" x14ac:dyDescent="0.2">
      <c r="A899" s="23"/>
      <c r="B899" s="23"/>
      <c r="C899" s="23"/>
      <c r="D899" s="23"/>
      <c r="E899" s="23"/>
      <c r="F899" s="23"/>
      <c r="G899" s="23"/>
      <c r="H899" s="23"/>
      <c r="I899" s="23"/>
      <c r="J899" s="55"/>
      <c r="K899" s="55"/>
    </row>
    <row r="900" spans="1:11" x14ac:dyDescent="0.2">
      <c r="A900" s="23"/>
      <c r="B900" s="23"/>
      <c r="C900" s="23"/>
      <c r="D900" s="23"/>
      <c r="E900" s="23"/>
      <c r="F900" s="23"/>
      <c r="G900" s="23"/>
      <c r="H900" s="23"/>
      <c r="I900" s="23"/>
      <c r="J900" s="55"/>
      <c r="K900" s="55"/>
    </row>
    <row r="901" spans="1:11" x14ac:dyDescent="0.2">
      <c r="A901" s="23"/>
      <c r="B901" s="23"/>
      <c r="C901" s="23"/>
      <c r="D901" s="23"/>
      <c r="E901" s="23"/>
      <c r="F901" s="23"/>
      <c r="G901" s="23"/>
      <c r="H901" s="23"/>
      <c r="I901" s="23"/>
      <c r="J901" s="55"/>
      <c r="K901" s="55"/>
    </row>
    <row r="902" spans="1:11" x14ac:dyDescent="0.2">
      <c r="A902" s="23"/>
      <c r="B902" s="23"/>
      <c r="C902" s="23"/>
      <c r="D902" s="23"/>
      <c r="E902" s="23"/>
      <c r="F902" s="23"/>
      <c r="G902" s="23"/>
      <c r="H902" s="23"/>
      <c r="I902" s="23"/>
      <c r="J902" s="55"/>
      <c r="K902" s="55"/>
    </row>
    <row r="903" spans="1:11" x14ac:dyDescent="0.2">
      <c r="A903" s="23"/>
      <c r="B903" s="23"/>
      <c r="C903" s="23"/>
      <c r="D903" s="23"/>
      <c r="E903" s="23"/>
      <c r="F903" s="23"/>
      <c r="G903" s="23"/>
      <c r="H903" s="23"/>
      <c r="I903" s="23"/>
      <c r="J903" s="55"/>
      <c r="K903" s="55"/>
    </row>
    <row r="904" spans="1:11" x14ac:dyDescent="0.2">
      <c r="A904" s="23"/>
      <c r="B904" s="23"/>
      <c r="C904" s="23"/>
      <c r="D904" s="23"/>
      <c r="E904" s="23"/>
      <c r="F904" s="23"/>
      <c r="G904" s="23"/>
      <c r="H904" s="23"/>
      <c r="I904" s="23"/>
      <c r="J904" s="55"/>
      <c r="K904" s="55"/>
    </row>
    <row r="905" spans="1:11" x14ac:dyDescent="0.2">
      <c r="A905" s="23"/>
      <c r="B905" s="23"/>
      <c r="C905" s="23"/>
      <c r="D905" s="23"/>
      <c r="E905" s="23"/>
      <c r="F905" s="23"/>
      <c r="G905" s="23"/>
      <c r="H905" s="23"/>
      <c r="I905" s="23"/>
      <c r="J905" s="55"/>
      <c r="K905" s="55"/>
    </row>
    <row r="906" spans="1:11" x14ac:dyDescent="0.2">
      <c r="A906" s="23"/>
      <c r="B906" s="23"/>
      <c r="C906" s="23"/>
      <c r="D906" s="23"/>
      <c r="E906" s="23"/>
      <c r="F906" s="23"/>
      <c r="G906" s="23"/>
      <c r="H906" s="23"/>
      <c r="I906" s="23"/>
      <c r="J906" s="55"/>
      <c r="K906" s="55"/>
    </row>
    <row r="907" spans="1:11" x14ac:dyDescent="0.2">
      <c r="A907" s="23"/>
      <c r="B907" s="23"/>
      <c r="C907" s="23"/>
      <c r="D907" s="23"/>
      <c r="E907" s="23"/>
      <c r="F907" s="23"/>
      <c r="G907" s="23"/>
      <c r="H907" s="23"/>
      <c r="I907" s="23"/>
      <c r="J907" s="55"/>
      <c r="K907" s="55"/>
    </row>
    <row r="908" spans="1:11" x14ac:dyDescent="0.2">
      <c r="A908" s="23"/>
      <c r="B908" s="23"/>
      <c r="C908" s="23"/>
      <c r="D908" s="23"/>
      <c r="E908" s="23"/>
      <c r="F908" s="23"/>
      <c r="G908" s="23"/>
      <c r="H908" s="23"/>
      <c r="I908" s="23"/>
      <c r="J908" s="55"/>
      <c r="K908" s="55"/>
    </row>
    <row r="909" spans="1:11" x14ac:dyDescent="0.2">
      <c r="A909" s="23"/>
      <c r="B909" s="23"/>
      <c r="C909" s="23"/>
      <c r="D909" s="23"/>
      <c r="E909" s="23"/>
      <c r="F909" s="23"/>
      <c r="G909" s="23"/>
      <c r="H909" s="23"/>
      <c r="I909" s="23"/>
      <c r="J909" s="55"/>
      <c r="K909" s="55"/>
    </row>
    <row r="910" spans="1:11" x14ac:dyDescent="0.2">
      <c r="A910" s="23"/>
      <c r="B910" s="23"/>
      <c r="C910" s="23"/>
      <c r="D910" s="23"/>
      <c r="E910" s="23"/>
      <c r="F910" s="23"/>
      <c r="G910" s="23"/>
      <c r="H910" s="23"/>
      <c r="I910" s="23"/>
      <c r="J910" s="55"/>
      <c r="K910" s="55"/>
    </row>
    <row r="911" spans="1:11" x14ac:dyDescent="0.2">
      <c r="A911" s="23"/>
      <c r="B911" s="23"/>
      <c r="C911" s="23"/>
      <c r="D911" s="23"/>
      <c r="E911" s="23"/>
      <c r="F911" s="23"/>
      <c r="G911" s="23"/>
      <c r="H911" s="23"/>
      <c r="I911" s="23"/>
      <c r="J911" s="55"/>
      <c r="K911" s="55"/>
    </row>
    <row r="912" spans="1:11" x14ac:dyDescent="0.2">
      <c r="A912" s="23"/>
      <c r="B912" s="23"/>
      <c r="C912" s="23"/>
      <c r="D912" s="23"/>
      <c r="E912" s="23"/>
      <c r="F912" s="23"/>
      <c r="G912" s="23"/>
      <c r="H912" s="23"/>
      <c r="I912" s="23"/>
      <c r="J912" s="55"/>
      <c r="K912" s="55"/>
    </row>
    <row r="913" spans="1:11" x14ac:dyDescent="0.2">
      <c r="A913" s="23"/>
      <c r="B913" s="23"/>
      <c r="C913" s="23"/>
      <c r="D913" s="23"/>
      <c r="E913" s="23"/>
      <c r="F913" s="23"/>
      <c r="G913" s="23"/>
      <c r="H913" s="23"/>
      <c r="I913" s="23"/>
      <c r="J913" s="55"/>
      <c r="K913" s="55"/>
    </row>
    <row r="914" spans="1:11" x14ac:dyDescent="0.2">
      <c r="A914" s="23"/>
      <c r="B914" s="23"/>
      <c r="C914" s="23"/>
      <c r="D914" s="23"/>
      <c r="E914" s="23"/>
      <c r="F914" s="23"/>
      <c r="G914" s="23"/>
      <c r="H914" s="23"/>
      <c r="I914" s="23"/>
      <c r="J914" s="55"/>
      <c r="K914" s="55"/>
    </row>
    <row r="915" spans="1:11" x14ac:dyDescent="0.2">
      <c r="A915" s="23"/>
      <c r="B915" s="23"/>
      <c r="C915" s="23"/>
      <c r="D915" s="23"/>
      <c r="E915" s="23"/>
      <c r="F915" s="23"/>
      <c r="G915" s="23"/>
      <c r="H915" s="23"/>
      <c r="I915" s="23"/>
      <c r="J915" s="55"/>
      <c r="K915" s="55"/>
    </row>
    <row r="916" spans="1:11" x14ac:dyDescent="0.2">
      <c r="A916" s="23"/>
      <c r="B916" s="23"/>
      <c r="C916" s="23"/>
      <c r="D916" s="23"/>
      <c r="E916" s="23"/>
      <c r="F916" s="23"/>
      <c r="G916" s="23"/>
      <c r="H916" s="23"/>
      <c r="I916" s="23"/>
      <c r="J916" s="55"/>
      <c r="K916" s="55"/>
    </row>
    <row r="917" spans="1:11" x14ac:dyDescent="0.2">
      <c r="A917" s="23"/>
      <c r="B917" s="23"/>
      <c r="C917" s="23"/>
      <c r="D917" s="23"/>
      <c r="E917" s="23"/>
      <c r="F917" s="23"/>
      <c r="G917" s="23"/>
      <c r="H917" s="23"/>
      <c r="I917" s="23"/>
      <c r="J917" s="55"/>
      <c r="K917" s="55"/>
    </row>
    <row r="918" spans="1:11" x14ac:dyDescent="0.2">
      <c r="A918" s="23"/>
      <c r="B918" s="23"/>
      <c r="C918" s="23"/>
      <c r="D918" s="23"/>
      <c r="E918" s="23"/>
      <c r="F918" s="23"/>
      <c r="G918" s="23"/>
      <c r="H918" s="23"/>
      <c r="I918" s="23"/>
      <c r="J918" s="55"/>
      <c r="K918" s="55"/>
    </row>
    <row r="919" spans="1:11" x14ac:dyDescent="0.2">
      <c r="A919" s="23"/>
      <c r="B919" s="23"/>
      <c r="C919" s="23"/>
      <c r="D919" s="23"/>
      <c r="E919" s="23"/>
      <c r="F919" s="23"/>
      <c r="G919" s="23"/>
      <c r="H919" s="23"/>
      <c r="I919" s="23"/>
      <c r="J919" s="55"/>
      <c r="K919" s="55"/>
    </row>
    <row r="920" spans="1:11" x14ac:dyDescent="0.2">
      <c r="A920" s="23"/>
      <c r="B920" s="23"/>
      <c r="C920" s="23"/>
      <c r="D920" s="23"/>
      <c r="E920" s="23"/>
      <c r="F920" s="23"/>
      <c r="G920" s="23"/>
      <c r="H920" s="23"/>
      <c r="I920" s="23"/>
      <c r="J920" s="55"/>
      <c r="K920" s="55"/>
    </row>
    <row r="921" spans="1:11" x14ac:dyDescent="0.2">
      <c r="A921" s="23"/>
      <c r="B921" s="23"/>
      <c r="C921" s="23"/>
      <c r="D921" s="23"/>
      <c r="E921" s="23"/>
      <c r="F921" s="23"/>
      <c r="G921" s="23"/>
      <c r="H921" s="23"/>
      <c r="I921" s="23"/>
      <c r="J921" s="55"/>
      <c r="K921" s="55"/>
    </row>
    <row r="922" spans="1:11" x14ac:dyDescent="0.2">
      <c r="A922" s="23"/>
      <c r="B922" s="23"/>
      <c r="C922" s="23"/>
      <c r="D922" s="23"/>
      <c r="E922" s="23"/>
      <c r="F922" s="23"/>
      <c r="G922" s="23"/>
      <c r="H922" s="23"/>
      <c r="I922" s="23"/>
      <c r="J922" s="55"/>
      <c r="K922" s="55"/>
    </row>
    <row r="923" spans="1:11" x14ac:dyDescent="0.2">
      <c r="A923" s="23"/>
      <c r="B923" s="23"/>
      <c r="C923" s="23"/>
      <c r="D923" s="23"/>
      <c r="E923" s="23"/>
      <c r="F923" s="23"/>
      <c r="G923" s="23"/>
      <c r="H923" s="23"/>
      <c r="I923" s="23"/>
      <c r="J923" s="55"/>
      <c r="K923" s="55"/>
    </row>
    <row r="924" spans="1:11" x14ac:dyDescent="0.2">
      <c r="A924" s="23"/>
      <c r="B924" s="23"/>
      <c r="C924" s="23"/>
      <c r="D924" s="23"/>
      <c r="E924" s="23"/>
      <c r="F924" s="23"/>
      <c r="G924" s="23"/>
      <c r="H924" s="23"/>
      <c r="I924" s="23"/>
      <c r="J924" s="55"/>
      <c r="K924" s="55"/>
    </row>
    <row r="925" spans="1:11" x14ac:dyDescent="0.2">
      <c r="A925" s="23"/>
      <c r="B925" s="23"/>
      <c r="C925" s="23"/>
      <c r="D925" s="23"/>
      <c r="E925" s="23"/>
      <c r="F925" s="23"/>
      <c r="G925" s="23"/>
      <c r="H925" s="23"/>
      <c r="I925" s="23"/>
      <c r="J925" s="55"/>
      <c r="K925" s="55"/>
    </row>
    <row r="926" spans="1:11" x14ac:dyDescent="0.2">
      <c r="A926" s="23"/>
      <c r="B926" s="23"/>
      <c r="C926" s="23"/>
      <c r="D926" s="23"/>
      <c r="E926" s="23"/>
      <c r="F926" s="23"/>
      <c r="G926" s="23"/>
      <c r="H926" s="23"/>
      <c r="I926" s="23"/>
      <c r="J926" s="55"/>
      <c r="K926" s="55"/>
    </row>
    <row r="927" spans="1:11" x14ac:dyDescent="0.2">
      <c r="A927" s="23"/>
      <c r="B927" s="23"/>
      <c r="C927" s="23"/>
      <c r="D927" s="23"/>
      <c r="E927" s="23"/>
      <c r="F927" s="23"/>
      <c r="G927" s="23"/>
      <c r="H927" s="23"/>
      <c r="I927" s="23"/>
      <c r="J927" s="55"/>
      <c r="K927" s="55"/>
    </row>
    <row r="928" spans="1:11" x14ac:dyDescent="0.2">
      <c r="A928" s="23"/>
      <c r="B928" s="23"/>
      <c r="C928" s="23"/>
      <c r="D928" s="23"/>
      <c r="E928" s="23"/>
      <c r="F928" s="23"/>
      <c r="G928" s="23"/>
      <c r="H928" s="23"/>
      <c r="I928" s="23"/>
      <c r="J928" s="55"/>
      <c r="K928" s="55"/>
    </row>
    <row r="929" spans="1:11" x14ac:dyDescent="0.2">
      <c r="A929" s="23"/>
      <c r="B929" s="23"/>
      <c r="C929" s="23"/>
      <c r="D929" s="23"/>
      <c r="E929" s="23"/>
      <c r="F929" s="23"/>
      <c r="G929" s="23"/>
      <c r="H929" s="23"/>
      <c r="I929" s="23"/>
      <c r="J929" s="55"/>
      <c r="K929" s="55"/>
    </row>
    <row r="930" spans="1:11" x14ac:dyDescent="0.2">
      <c r="A930" s="23"/>
      <c r="B930" s="23"/>
      <c r="C930" s="23"/>
      <c r="D930" s="23"/>
      <c r="E930" s="23"/>
      <c r="F930" s="23"/>
      <c r="G930" s="23"/>
      <c r="H930" s="23"/>
      <c r="I930" s="23"/>
      <c r="J930" s="55"/>
      <c r="K930" s="55"/>
    </row>
    <row r="931" spans="1:11" x14ac:dyDescent="0.2">
      <c r="A931" s="23"/>
      <c r="B931" s="23"/>
      <c r="C931" s="23"/>
      <c r="D931" s="23"/>
      <c r="E931" s="23"/>
      <c r="F931" s="23"/>
      <c r="G931" s="23"/>
      <c r="H931" s="23"/>
      <c r="I931" s="23"/>
      <c r="J931" s="55"/>
      <c r="K931" s="55"/>
    </row>
    <row r="932" spans="1:11" x14ac:dyDescent="0.2">
      <c r="A932" s="23"/>
      <c r="B932" s="23"/>
      <c r="C932" s="23"/>
      <c r="D932" s="23"/>
      <c r="E932" s="23"/>
      <c r="F932" s="23"/>
      <c r="G932" s="23"/>
      <c r="H932" s="23"/>
      <c r="I932" s="23"/>
      <c r="J932" s="55"/>
      <c r="K932" s="55"/>
    </row>
    <row r="933" spans="1:11" x14ac:dyDescent="0.2">
      <c r="A933" s="23"/>
      <c r="B933" s="23"/>
      <c r="C933" s="23"/>
      <c r="D933" s="23"/>
      <c r="E933" s="23"/>
      <c r="F933" s="23"/>
      <c r="G933" s="23"/>
      <c r="H933" s="23"/>
      <c r="I933" s="23"/>
      <c r="J933" s="55"/>
      <c r="K933" s="55"/>
    </row>
    <row r="934" spans="1:11" x14ac:dyDescent="0.2">
      <c r="A934" s="23"/>
      <c r="B934" s="23"/>
      <c r="C934" s="23"/>
      <c r="D934" s="23"/>
      <c r="E934" s="23"/>
      <c r="F934" s="23"/>
      <c r="G934" s="23"/>
      <c r="H934" s="23"/>
      <c r="I934" s="23"/>
      <c r="J934" s="55"/>
      <c r="K934" s="55"/>
    </row>
    <row r="935" spans="1:11" x14ac:dyDescent="0.2">
      <c r="A935" s="23"/>
      <c r="B935" s="23"/>
      <c r="C935" s="23"/>
      <c r="D935" s="23"/>
      <c r="E935" s="23"/>
      <c r="F935" s="23"/>
      <c r="G935" s="23"/>
      <c r="H935" s="23"/>
      <c r="I935" s="23"/>
      <c r="J935" s="55"/>
      <c r="K935" s="55"/>
    </row>
    <row r="936" spans="1:11" x14ac:dyDescent="0.2">
      <c r="A936" s="23"/>
      <c r="B936" s="23"/>
      <c r="C936" s="23"/>
      <c r="D936" s="23"/>
      <c r="E936" s="23"/>
      <c r="F936" s="23"/>
      <c r="G936" s="23"/>
      <c r="H936" s="23"/>
      <c r="I936" s="23"/>
      <c r="J936" s="55"/>
      <c r="K936" s="55"/>
    </row>
    <row r="937" spans="1:11" x14ac:dyDescent="0.2">
      <c r="A937" s="23"/>
      <c r="B937" s="23"/>
      <c r="C937" s="23"/>
      <c r="D937" s="23"/>
      <c r="E937" s="23"/>
      <c r="F937" s="23"/>
      <c r="G937" s="23"/>
      <c r="H937" s="23"/>
      <c r="I937" s="23"/>
      <c r="J937" s="55"/>
      <c r="K937" s="55"/>
    </row>
    <row r="938" spans="1:11" x14ac:dyDescent="0.2">
      <c r="A938" s="23"/>
      <c r="B938" s="23"/>
      <c r="C938" s="23"/>
      <c r="D938" s="23"/>
      <c r="E938" s="23"/>
      <c r="F938" s="23"/>
      <c r="G938" s="23"/>
      <c r="H938" s="23"/>
      <c r="I938" s="23"/>
      <c r="J938" s="55"/>
      <c r="K938" s="55"/>
    </row>
    <row r="939" spans="1:11" x14ac:dyDescent="0.2">
      <c r="A939" s="23"/>
      <c r="B939" s="23"/>
      <c r="C939" s="23"/>
      <c r="D939" s="23"/>
      <c r="E939" s="23"/>
      <c r="F939" s="23"/>
      <c r="G939" s="23"/>
      <c r="H939" s="23"/>
      <c r="I939" s="23"/>
      <c r="J939" s="55"/>
      <c r="K939" s="55"/>
    </row>
    <row r="940" spans="1:11" x14ac:dyDescent="0.2">
      <c r="A940" s="23"/>
      <c r="B940" s="23"/>
      <c r="C940" s="23"/>
      <c r="D940" s="23"/>
      <c r="E940" s="23"/>
      <c r="F940" s="23"/>
      <c r="G940" s="23"/>
      <c r="H940" s="23"/>
      <c r="I940" s="23"/>
      <c r="J940" s="55"/>
      <c r="K940" s="55"/>
    </row>
    <row r="941" spans="1:11" x14ac:dyDescent="0.2">
      <c r="A941" s="23"/>
      <c r="B941" s="23"/>
      <c r="C941" s="23"/>
      <c r="D941" s="23"/>
      <c r="E941" s="23"/>
      <c r="F941" s="23"/>
      <c r="G941" s="23"/>
      <c r="H941" s="23"/>
      <c r="I941" s="23"/>
      <c r="J941" s="55"/>
      <c r="K941" s="55"/>
    </row>
    <row r="942" spans="1:11" x14ac:dyDescent="0.2">
      <c r="A942" s="23"/>
      <c r="B942" s="23"/>
      <c r="C942" s="23"/>
      <c r="D942" s="23"/>
      <c r="E942" s="23"/>
      <c r="F942" s="23"/>
      <c r="G942" s="23"/>
      <c r="H942" s="23"/>
      <c r="I942" s="23"/>
      <c r="J942" s="55"/>
      <c r="K942" s="55"/>
    </row>
    <row r="943" spans="1:11" x14ac:dyDescent="0.2">
      <c r="A943" s="23"/>
      <c r="B943" s="23"/>
      <c r="C943" s="23"/>
      <c r="D943" s="23"/>
      <c r="E943" s="23"/>
      <c r="F943" s="23"/>
      <c r="G943" s="23"/>
      <c r="H943" s="23"/>
      <c r="I943" s="23"/>
      <c r="J943" s="55"/>
      <c r="K943" s="55"/>
    </row>
    <row r="944" spans="1:11" x14ac:dyDescent="0.2">
      <c r="A944" s="23"/>
      <c r="B944" s="23"/>
      <c r="C944" s="23"/>
      <c r="D944" s="23"/>
      <c r="E944" s="23"/>
      <c r="F944" s="23"/>
      <c r="G944" s="23"/>
      <c r="H944" s="23"/>
      <c r="I944" s="23"/>
      <c r="J944" s="55"/>
      <c r="K944" s="55"/>
    </row>
    <row r="945" spans="1:11" x14ac:dyDescent="0.2">
      <c r="A945" s="23"/>
      <c r="B945" s="23"/>
      <c r="C945" s="23"/>
      <c r="D945" s="23"/>
      <c r="E945" s="23"/>
      <c r="F945" s="23"/>
      <c r="G945" s="23"/>
      <c r="H945" s="23"/>
      <c r="I945" s="23"/>
      <c r="J945" s="55"/>
      <c r="K945" s="55"/>
    </row>
    <row r="946" spans="1:11" x14ac:dyDescent="0.2">
      <c r="A946" s="23"/>
      <c r="B946" s="23"/>
      <c r="C946" s="23"/>
      <c r="D946" s="23"/>
      <c r="E946" s="23"/>
      <c r="F946" s="23"/>
      <c r="G946" s="23"/>
      <c r="H946" s="23"/>
      <c r="I946" s="23"/>
      <c r="J946" s="55"/>
      <c r="K946" s="55"/>
    </row>
    <row r="947" spans="1:11" x14ac:dyDescent="0.2">
      <c r="A947" s="23"/>
      <c r="B947" s="23"/>
      <c r="C947" s="23"/>
      <c r="D947" s="23"/>
      <c r="E947" s="23"/>
      <c r="F947" s="23"/>
      <c r="G947" s="23"/>
      <c r="H947" s="23"/>
      <c r="I947" s="23"/>
      <c r="J947" s="55"/>
      <c r="K947" s="55"/>
    </row>
    <row r="948" spans="1:11" x14ac:dyDescent="0.2">
      <c r="A948" s="23"/>
      <c r="B948" s="23"/>
      <c r="C948" s="23"/>
      <c r="D948" s="23"/>
      <c r="E948" s="23"/>
      <c r="F948" s="23"/>
      <c r="G948" s="23"/>
      <c r="H948" s="23"/>
      <c r="I948" s="23"/>
      <c r="J948" s="55"/>
      <c r="K948" s="55"/>
    </row>
    <row r="949" spans="1:11" x14ac:dyDescent="0.2">
      <c r="A949" s="23"/>
      <c r="B949" s="23"/>
      <c r="C949" s="23"/>
      <c r="D949" s="23"/>
      <c r="E949" s="23"/>
      <c r="F949" s="23"/>
      <c r="G949" s="23"/>
      <c r="H949" s="23"/>
      <c r="I949" s="23"/>
      <c r="J949" s="55"/>
      <c r="K949" s="55"/>
    </row>
    <row r="950" spans="1:11" x14ac:dyDescent="0.2">
      <c r="A950" s="23"/>
      <c r="B950" s="23"/>
      <c r="C950" s="23"/>
      <c r="D950" s="23"/>
      <c r="E950" s="23"/>
      <c r="F950" s="23"/>
      <c r="G950" s="23"/>
      <c r="H950" s="23"/>
      <c r="I950" s="23"/>
      <c r="J950" s="55"/>
      <c r="K950" s="55"/>
    </row>
    <row r="951" spans="1:11" x14ac:dyDescent="0.2">
      <c r="A951" s="23"/>
      <c r="B951" s="23"/>
      <c r="C951" s="23"/>
      <c r="D951" s="23"/>
      <c r="E951" s="23"/>
      <c r="F951" s="23"/>
      <c r="G951" s="23"/>
      <c r="H951" s="23"/>
      <c r="I951" s="23"/>
      <c r="J951" s="55"/>
      <c r="K951" s="55"/>
    </row>
    <row r="952" spans="1:11" x14ac:dyDescent="0.2">
      <c r="A952" s="23"/>
      <c r="B952" s="23"/>
      <c r="C952" s="23"/>
      <c r="D952" s="23"/>
      <c r="E952" s="23"/>
      <c r="F952" s="23"/>
      <c r="G952" s="23"/>
      <c r="H952" s="23"/>
      <c r="I952" s="23"/>
      <c r="J952" s="55"/>
      <c r="K952" s="55"/>
    </row>
    <row r="953" spans="1:11" x14ac:dyDescent="0.2">
      <c r="A953" s="23"/>
      <c r="B953" s="23"/>
      <c r="C953" s="23"/>
      <c r="D953" s="23"/>
      <c r="E953" s="23"/>
      <c r="F953" s="23"/>
      <c r="G953" s="23"/>
      <c r="H953" s="23"/>
      <c r="I953" s="23"/>
      <c r="J953" s="55"/>
      <c r="K953" s="55"/>
    </row>
    <row r="954" spans="1:11" x14ac:dyDescent="0.2">
      <c r="A954" s="23"/>
      <c r="B954" s="23"/>
      <c r="C954" s="23"/>
      <c r="D954" s="23"/>
      <c r="E954" s="23"/>
      <c r="F954" s="23"/>
      <c r="G954" s="23"/>
      <c r="H954" s="23"/>
      <c r="I954" s="23"/>
      <c r="J954" s="55"/>
      <c r="K954" s="55"/>
    </row>
    <row r="955" spans="1:11" x14ac:dyDescent="0.2">
      <c r="A955" s="23"/>
      <c r="B955" s="23"/>
      <c r="C955" s="23"/>
      <c r="D955" s="23"/>
      <c r="E955" s="23"/>
      <c r="F955" s="23"/>
      <c r="G955" s="23"/>
      <c r="H955" s="23"/>
      <c r="I955" s="23"/>
      <c r="J955" s="55"/>
      <c r="K955" s="55"/>
    </row>
    <row r="956" spans="1:11" x14ac:dyDescent="0.2">
      <c r="A956" s="23"/>
      <c r="B956" s="23"/>
      <c r="C956" s="23"/>
      <c r="D956" s="23"/>
      <c r="E956" s="23"/>
      <c r="F956" s="23"/>
      <c r="G956" s="23"/>
      <c r="H956" s="23"/>
      <c r="I956" s="23"/>
      <c r="J956" s="55"/>
      <c r="K956" s="55"/>
    </row>
    <row r="957" spans="1:11" x14ac:dyDescent="0.2">
      <c r="A957" s="23"/>
      <c r="B957" s="23"/>
      <c r="C957" s="23"/>
      <c r="D957" s="23"/>
      <c r="E957" s="23"/>
      <c r="F957" s="23"/>
      <c r="G957" s="23"/>
      <c r="H957" s="23"/>
      <c r="I957" s="23"/>
      <c r="J957" s="55"/>
      <c r="K957" s="55"/>
    </row>
    <row r="958" spans="1:11" x14ac:dyDescent="0.2">
      <c r="A958" s="23"/>
      <c r="B958" s="23"/>
      <c r="C958" s="23"/>
      <c r="D958" s="23"/>
      <c r="E958" s="23"/>
      <c r="F958" s="23"/>
      <c r="G958" s="23"/>
      <c r="H958" s="23"/>
      <c r="I958" s="23"/>
      <c r="J958" s="55"/>
      <c r="K958" s="55"/>
    </row>
    <row r="959" spans="1:11" x14ac:dyDescent="0.2">
      <c r="A959" s="23"/>
      <c r="B959" s="23"/>
      <c r="C959" s="23"/>
      <c r="D959" s="23"/>
      <c r="E959" s="23"/>
      <c r="F959" s="23"/>
      <c r="G959" s="23"/>
      <c r="H959" s="23"/>
      <c r="I959" s="23"/>
      <c r="J959" s="55"/>
      <c r="K959" s="55"/>
    </row>
    <row r="960" spans="1:11" x14ac:dyDescent="0.2">
      <c r="A960" s="23"/>
      <c r="B960" s="23"/>
      <c r="C960" s="23"/>
      <c r="D960" s="23"/>
      <c r="E960" s="23"/>
      <c r="F960" s="23"/>
      <c r="G960" s="23"/>
      <c r="H960" s="23"/>
      <c r="I960" s="23"/>
      <c r="J960" s="55"/>
      <c r="K960" s="55"/>
    </row>
    <row r="961" spans="1:11" x14ac:dyDescent="0.2">
      <c r="A961" s="23"/>
      <c r="B961" s="23"/>
      <c r="C961" s="23"/>
      <c r="D961" s="23"/>
      <c r="E961" s="23"/>
      <c r="F961" s="23"/>
      <c r="G961" s="23"/>
      <c r="H961" s="23"/>
      <c r="I961" s="23"/>
      <c r="J961" s="55"/>
      <c r="K961" s="55"/>
    </row>
    <row r="962" spans="1:11" x14ac:dyDescent="0.2">
      <c r="A962" s="23"/>
      <c r="B962" s="23"/>
      <c r="C962" s="23"/>
      <c r="D962" s="23"/>
      <c r="E962" s="23"/>
      <c r="F962" s="23"/>
      <c r="G962" s="23"/>
      <c r="H962" s="23"/>
      <c r="I962" s="23"/>
      <c r="J962" s="55"/>
      <c r="K962" s="55"/>
    </row>
    <row r="963" spans="1:11" x14ac:dyDescent="0.2">
      <c r="A963" s="23"/>
      <c r="B963" s="23"/>
      <c r="C963" s="23"/>
      <c r="D963" s="23"/>
      <c r="E963" s="23"/>
      <c r="F963" s="23"/>
      <c r="G963" s="23"/>
      <c r="H963" s="23"/>
      <c r="I963" s="23"/>
      <c r="J963" s="55"/>
      <c r="K963" s="55"/>
    </row>
    <row r="964" spans="1:11" x14ac:dyDescent="0.2">
      <c r="A964" s="23"/>
      <c r="B964" s="23"/>
      <c r="C964" s="23"/>
      <c r="D964" s="23"/>
      <c r="E964" s="23"/>
      <c r="F964" s="23"/>
      <c r="G964" s="23"/>
      <c r="H964" s="23"/>
      <c r="I964" s="23"/>
      <c r="J964" s="55"/>
      <c r="K964" s="55"/>
    </row>
    <row r="965" spans="1:11" x14ac:dyDescent="0.2">
      <c r="A965" s="23"/>
      <c r="B965" s="23"/>
      <c r="C965" s="23"/>
      <c r="D965" s="23"/>
      <c r="E965" s="23"/>
      <c r="F965" s="23"/>
      <c r="G965" s="23"/>
      <c r="H965" s="23"/>
      <c r="I965" s="23"/>
      <c r="J965" s="55"/>
      <c r="K965" s="55"/>
    </row>
    <row r="966" spans="1:11" x14ac:dyDescent="0.2">
      <c r="A966" s="23"/>
      <c r="B966" s="23"/>
      <c r="C966" s="23"/>
      <c r="D966" s="23"/>
      <c r="E966" s="23"/>
      <c r="F966" s="23"/>
      <c r="G966" s="23"/>
      <c r="H966" s="23"/>
      <c r="I966" s="23"/>
      <c r="J966" s="55"/>
      <c r="K966" s="55"/>
    </row>
    <row r="967" spans="1:11" x14ac:dyDescent="0.2">
      <c r="A967" s="23"/>
      <c r="B967" s="23"/>
      <c r="C967" s="23"/>
      <c r="D967" s="23"/>
      <c r="E967" s="23"/>
      <c r="F967" s="23"/>
      <c r="G967" s="23"/>
      <c r="H967" s="23"/>
      <c r="I967" s="23"/>
      <c r="J967" s="55"/>
      <c r="K967" s="55"/>
    </row>
    <row r="968" spans="1:11" x14ac:dyDescent="0.2">
      <c r="A968" s="23"/>
      <c r="B968" s="23"/>
      <c r="C968" s="23"/>
      <c r="D968" s="23"/>
      <c r="E968" s="23"/>
      <c r="F968" s="23"/>
      <c r="G968" s="23"/>
      <c r="H968" s="23"/>
      <c r="I968" s="23"/>
      <c r="J968" s="55"/>
      <c r="K968" s="55"/>
    </row>
    <row r="969" spans="1:11" x14ac:dyDescent="0.2">
      <c r="A969" s="23"/>
      <c r="B969" s="23"/>
      <c r="C969" s="23"/>
      <c r="D969" s="23"/>
      <c r="E969" s="23"/>
      <c r="F969" s="23"/>
      <c r="G969" s="23"/>
      <c r="H969" s="23"/>
      <c r="I969" s="23"/>
      <c r="J969" s="55"/>
      <c r="K969" s="55"/>
    </row>
    <row r="970" spans="1:11" x14ac:dyDescent="0.2">
      <c r="A970" s="23"/>
      <c r="B970" s="23"/>
      <c r="C970" s="23"/>
      <c r="D970" s="23"/>
      <c r="E970" s="23"/>
      <c r="F970" s="23"/>
      <c r="G970" s="23"/>
      <c r="H970" s="23"/>
      <c r="I970" s="23"/>
      <c r="J970" s="55"/>
      <c r="K970" s="55"/>
    </row>
    <row r="971" spans="1:11" x14ac:dyDescent="0.2">
      <c r="A971" s="23"/>
      <c r="B971" s="23"/>
      <c r="C971" s="23"/>
      <c r="D971" s="23"/>
      <c r="E971" s="23"/>
      <c r="F971" s="23"/>
      <c r="G971" s="23"/>
      <c r="H971" s="23"/>
      <c r="I971" s="23"/>
      <c r="J971" s="55"/>
      <c r="K971" s="55"/>
    </row>
    <row r="972" spans="1:11" x14ac:dyDescent="0.2">
      <c r="A972" s="23"/>
      <c r="B972" s="23"/>
      <c r="C972" s="23"/>
      <c r="D972" s="23"/>
      <c r="E972" s="23"/>
      <c r="F972" s="23"/>
      <c r="G972" s="23"/>
      <c r="H972" s="23"/>
      <c r="I972" s="23"/>
      <c r="J972" s="55"/>
      <c r="K972" s="55"/>
    </row>
    <row r="973" spans="1:11" x14ac:dyDescent="0.2">
      <c r="A973" s="23"/>
      <c r="B973" s="23"/>
      <c r="C973" s="23"/>
      <c r="D973" s="23"/>
      <c r="E973" s="23"/>
      <c r="F973" s="23"/>
      <c r="G973" s="23"/>
      <c r="H973" s="23"/>
      <c r="I973" s="23"/>
      <c r="J973" s="55"/>
      <c r="K973" s="55"/>
    </row>
    <row r="974" spans="1:11" x14ac:dyDescent="0.2">
      <c r="A974" s="23"/>
      <c r="B974" s="23"/>
      <c r="C974" s="23"/>
      <c r="D974" s="23"/>
      <c r="E974" s="23"/>
      <c r="F974" s="23"/>
      <c r="G974" s="23"/>
      <c r="H974" s="23"/>
      <c r="I974" s="23"/>
      <c r="J974" s="55"/>
      <c r="K974" s="55"/>
    </row>
    <row r="975" spans="1:11" x14ac:dyDescent="0.2">
      <c r="A975" s="23"/>
      <c r="B975" s="23"/>
      <c r="C975" s="23"/>
      <c r="D975" s="23"/>
      <c r="E975" s="23"/>
      <c r="F975" s="23"/>
      <c r="G975" s="23"/>
      <c r="H975" s="23"/>
      <c r="I975" s="23"/>
      <c r="J975" s="55"/>
      <c r="K975" s="55"/>
    </row>
    <row r="976" spans="1:11" x14ac:dyDescent="0.2">
      <c r="A976" s="23"/>
      <c r="B976" s="23"/>
      <c r="C976" s="23"/>
      <c r="D976" s="23"/>
      <c r="E976" s="23"/>
      <c r="F976" s="23"/>
      <c r="G976" s="23"/>
      <c r="H976" s="23"/>
      <c r="I976" s="23"/>
      <c r="J976" s="55"/>
      <c r="K976" s="55"/>
    </row>
    <row r="977" spans="1:11" x14ac:dyDescent="0.2">
      <c r="A977" s="23"/>
      <c r="B977" s="23"/>
      <c r="C977" s="23"/>
      <c r="D977" s="23"/>
      <c r="E977" s="23"/>
      <c r="F977" s="23"/>
      <c r="G977" s="23"/>
      <c r="H977" s="23"/>
      <c r="I977" s="23"/>
      <c r="J977" s="55"/>
      <c r="K977" s="55"/>
    </row>
    <row r="978" spans="1:11" x14ac:dyDescent="0.2">
      <c r="A978" s="23"/>
      <c r="B978" s="23"/>
      <c r="C978" s="23"/>
      <c r="D978" s="23"/>
      <c r="E978" s="23"/>
      <c r="F978" s="23"/>
      <c r="G978" s="23"/>
      <c r="H978" s="23"/>
      <c r="I978" s="23"/>
      <c r="J978" s="55"/>
      <c r="K978" s="55"/>
    </row>
    <row r="979" spans="1:11" x14ac:dyDescent="0.2">
      <c r="A979" s="23"/>
      <c r="B979" s="23"/>
      <c r="C979" s="23"/>
      <c r="D979" s="23"/>
      <c r="E979" s="23"/>
      <c r="F979" s="23"/>
      <c r="G979" s="23"/>
      <c r="H979" s="23"/>
      <c r="I979" s="23"/>
      <c r="J979" s="55"/>
      <c r="K979" s="55"/>
    </row>
    <row r="980" spans="1:11" x14ac:dyDescent="0.2">
      <c r="A980" s="23"/>
      <c r="B980" s="23"/>
      <c r="C980" s="23"/>
      <c r="D980" s="23"/>
      <c r="E980" s="23"/>
      <c r="F980" s="23"/>
      <c r="G980" s="23"/>
      <c r="H980" s="23"/>
      <c r="I980" s="23"/>
      <c r="J980" s="55"/>
      <c r="K980" s="55"/>
    </row>
    <row r="981" spans="1:11" x14ac:dyDescent="0.2">
      <c r="A981" s="23"/>
      <c r="B981" s="23"/>
      <c r="C981" s="23"/>
      <c r="D981" s="23"/>
      <c r="E981" s="23"/>
      <c r="F981" s="23"/>
      <c r="G981" s="23"/>
      <c r="H981" s="23"/>
      <c r="I981" s="23"/>
      <c r="J981" s="55"/>
      <c r="K981" s="55"/>
    </row>
    <row r="982" spans="1:11" x14ac:dyDescent="0.2">
      <c r="A982" s="23"/>
      <c r="B982" s="23"/>
      <c r="C982" s="23"/>
      <c r="D982" s="23"/>
      <c r="E982" s="23"/>
      <c r="F982" s="23"/>
      <c r="G982" s="23"/>
      <c r="H982" s="23"/>
      <c r="I982" s="23"/>
      <c r="J982" s="55"/>
      <c r="K982" s="55"/>
    </row>
    <row r="983" spans="1:11" x14ac:dyDescent="0.2">
      <c r="A983" s="23"/>
      <c r="B983" s="23"/>
      <c r="C983" s="23"/>
      <c r="D983" s="23"/>
      <c r="E983" s="23"/>
      <c r="F983" s="23"/>
      <c r="G983" s="23"/>
      <c r="H983" s="23"/>
      <c r="I983" s="23"/>
      <c r="J983" s="55"/>
      <c r="K983" s="55"/>
    </row>
    <row r="984" spans="1:11" x14ac:dyDescent="0.2">
      <c r="A984" s="23"/>
      <c r="B984" s="23"/>
      <c r="C984" s="23"/>
      <c r="D984" s="23"/>
      <c r="E984" s="23"/>
      <c r="F984" s="23"/>
      <c r="G984" s="23"/>
      <c r="H984" s="23"/>
      <c r="I984" s="23"/>
      <c r="J984" s="55"/>
      <c r="K984" s="55"/>
    </row>
    <row r="985" spans="1:11" x14ac:dyDescent="0.2">
      <c r="A985" s="23"/>
      <c r="B985" s="23"/>
      <c r="C985" s="23"/>
      <c r="D985" s="23"/>
      <c r="E985" s="23"/>
      <c r="F985" s="23"/>
      <c r="G985" s="23"/>
      <c r="H985" s="23"/>
      <c r="I985" s="23"/>
      <c r="J985" s="55"/>
      <c r="K985" s="55"/>
    </row>
    <row r="986" spans="1:11" x14ac:dyDescent="0.2">
      <c r="A986" s="23"/>
      <c r="B986" s="23"/>
      <c r="C986" s="23"/>
      <c r="D986" s="23"/>
      <c r="E986" s="23"/>
      <c r="F986" s="23"/>
      <c r="G986" s="23"/>
      <c r="H986" s="23"/>
      <c r="I986" s="23"/>
      <c r="J986" s="55"/>
      <c r="K986" s="55"/>
    </row>
    <row r="987" spans="1:11" x14ac:dyDescent="0.2">
      <c r="A987" s="23"/>
      <c r="B987" s="23"/>
      <c r="C987" s="23"/>
      <c r="D987" s="23"/>
      <c r="E987" s="23"/>
      <c r="F987" s="23"/>
      <c r="G987" s="23"/>
      <c r="H987" s="23"/>
      <c r="I987" s="23"/>
      <c r="J987" s="55"/>
      <c r="K987" s="55"/>
    </row>
    <row r="988" spans="1:11" x14ac:dyDescent="0.2">
      <c r="A988" s="23"/>
      <c r="B988" s="23"/>
      <c r="C988" s="23"/>
      <c r="D988" s="23"/>
      <c r="E988" s="23"/>
      <c r="F988" s="23"/>
      <c r="G988" s="23"/>
      <c r="H988" s="23"/>
      <c r="I988" s="23"/>
      <c r="J988" s="55"/>
      <c r="K988" s="55"/>
    </row>
    <row r="989" spans="1:11" x14ac:dyDescent="0.2">
      <c r="A989" s="23"/>
      <c r="B989" s="23"/>
      <c r="C989" s="23"/>
      <c r="D989" s="23"/>
      <c r="E989" s="23"/>
      <c r="F989" s="23"/>
      <c r="G989" s="23"/>
      <c r="H989" s="23"/>
      <c r="I989" s="23"/>
      <c r="J989" s="55"/>
      <c r="K989" s="55"/>
    </row>
    <row r="990" spans="1:11" x14ac:dyDescent="0.2">
      <c r="A990" s="23"/>
      <c r="B990" s="23"/>
      <c r="C990" s="23"/>
      <c r="D990" s="23"/>
      <c r="E990" s="23"/>
      <c r="F990" s="23"/>
      <c r="G990" s="23"/>
      <c r="H990" s="23"/>
      <c r="I990" s="23"/>
      <c r="J990" s="55"/>
      <c r="K990" s="55"/>
    </row>
    <row r="991" spans="1:11" x14ac:dyDescent="0.2">
      <c r="A991" s="23"/>
      <c r="B991" s="23"/>
      <c r="C991" s="23"/>
      <c r="D991" s="23"/>
      <c r="E991" s="23"/>
      <c r="F991" s="23"/>
      <c r="G991" s="23"/>
      <c r="H991" s="23"/>
      <c r="I991" s="23"/>
      <c r="J991" s="55"/>
      <c r="K991" s="55"/>
    </row>
    <row r="992" spans="1:11" x14ac:dyDescent="0.2">
      <c r="A992" s="23"/>
      <c r="B992" s="23"/>
      <c r="C992" s="23"/>
      <c r="D992" s="23"/>
      <c r="E992" s="23"/>
      <c r="F992" s="23"/>
      <c r="G992" s="23"/>
      <c r="H992" s="23"/>
      <c r="I992" s="23"/>
      <c r="J992" s="55"/>
      <c r="K992" s="55"/>
    </row>
    <row r="993" spans="1:11" x14ac:dyDescent="0.2">
      <c r="A993" s="23"/>
      <c r="B993" s="23"/>
      <c r="C993" s="23"/>
      <c r="D993" s="23"/>
      <c r="E993" s="23"/>
      <c r="F993" s="23"/>
      <c r="G993" s="23"/>
      <c r="H993" s="23"/>
      <c r="I993" s="23"/>
      <c r="J993" s="55"/>
      <c r="K993" s="55"/>
    </row>
    <row r="994" spans="1:11" x14ac:dyDescent="0.2">
      <c r="A994" s="23"/>
      <c r="B994" s="23"/>
      <c r="C994" s="23"/>
      <c r="D994" s="23"/>
      <c r="E994" s="23"/>
      <c r="F994" s="23"/>
      <c r="G994" s="23"/>
      <c r="H994" s="23"/>
      <c r="I994" s="23"/>
      <c r="J994" s="55"/>
      <c r="K994" s="55"/>
    </row>
    <row r="995" spans="1:11" x14ac:dyDescent="0.2">
      <c r="A995" s="23"/>
      <c r="B995" s="23"/>
      <c r="C995" s="23"/>
      <c r="D995" s="23"/>
      <c r="E995" s="23"/>
      <c r="F995" s="23"/>
      <c r="G995" s="23"/>
      <c r="H995" s="23"/>
      <c r="I995" s="23"/>
      <c r="J995" s="55"/>
      <c r="K995" s="55"/>
    </row>
    <row r="996" spans="1:11" x14ac:dyDescent="0.2">
      <c r="A996" s="23"/>
      <c r="B996" s="23"/>
      <c r="C996" s="23"/>
      <c r="D996" s="23"/>
      <c r="E996" s="23"/>
      <c r="F996" s="23"/>
      <c r="G996" s="23"/>
      <c r="H996" s="23"/>
      <c r="I996" s="23"/>
      <c r="J996" s="55"/>
      <c r="K996" s="55"/>
    </row>
    <row r="997" spans="1:11" x14ac:dyDescent="0.2">
      <c r="A997" s="23"/>
      <c r="B997" s="23"/>
      <c r="C997" s="23"/>
      <c r="D997" s="23"/>
      <c r="E997" s="23"/>
      <c r="F997" s="23"/>
      <c r="G997" s="23"/>
      <c r="H997" s="23"/>
      <c r="I997" s="23"/>
      <c r="J997" s="55"/>
      <c r="K997" s="55"/>
    </row>
    <row r="998" spans="1:11" x14ac:dyDescent="0.2">
      <c r="A998" s="23"/>
      <c r="B998" s="23"/>
      <c r="C998" s="23"/>
      <c r="D998" s="23"/>
      <c r="E998" s="23"/>
      <c r="F998" s="23"/>
      <c r="G998" s="23"/>
      <c r="H998" s="23"/>
      <c r="I998" s="23"/>
      <c r="J998" s="55"/>
      <c r="K998" s="55"/>
    </row>
    <row r="999" spans="1:11" x14ac:dyDescent="0.2">
      <c r="A999" s="23"/>
      <c r="B999" s="23"/>
      <c r="C999" s="23"/>
      <c r="D999" s="23"/>
      <c r="E999" s="23"/>
      <c r="F999" s="23"/>
      <c r="G999" s="23"/>
      <c r="H999" s="23"/>
      <c r="I999" s="23"/>
      <c r="J999" s="55"/>
      <c r="K999" s="55"/>
    </row>
    <row r="1000" spans="1:11" x14ac:dyDescent="0.2">
      <c r="A1000" s="23"/>
      <c r="B1000" s="23"/>
      <c r="C1000" s="23"/>
      <c r="D1000" s="23"/>
      <c r="E1000" s="23"/>
      <c r="F1000" s="23"/>
      <c r="G1000" s="23"/>
      <c r="H1000" s="23"/>
      <c r="I1000" s="23"/>
      <c r="J1000" s="55"/>
      <c r="K1000" s="55"/>
    </row>
  </sheetData>
  <autoFilter ref="A1:K1" xr:uid="{00000000-0001-0000-0600-000000000000}">
    <sortState xmlns:xlrd2="http://schemas.microsoft.com/office/spreadsheetml/2017/richdata2" ref="A2:K34">
      <sortCondition ref="D1"/>
    </sortState>
  </autoFilter>
  <mergeCells count="7">
    <mergeCell ref="N28:Y28"/>
    <mergeCell ref="T4:T13"/>
    <mergeCell ref="P2:R2"/>
    <mergeCell ref="V2:X2"/>
    <mergeCell ref="N4:N13"/>
    <mergeCell ref="N16:Y16"/>
    <mergeCell ref="N22:Y2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Dados</vt:lpstr>
      <vt:lpstr>Brasil</vt:lpstr>
      <vt:lpstr>Nordeste</vt:lpstr>
      <vt:lpstr>Norte</vt:lpstr>
      <vt:lpstr>Centro-Oeste</vt:lpstr>
      <vt:lpstr>Sudeste</vt:lpstr>
      <vt:lpstr>Sul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Silva</dc:creator>
  <cp:lastModifiedBy>Camila Silva</cp:lastModifiedBy>
  <dcterms:created xsi:type="dcterms:W3CDTF">2022-09-09T18:05:31Z</dcterms:created>
  <dcterms:modified xsi:type="dcterms:W3CDTF">2022-11-16T12:21:32Z</dcterms:modified>
</cp:coreProperties>
</file>