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CAMILA\"/>
    </mc:Choice>
  </mc:AlternateContent>
  <xr:revisionPtr revIDLastSave="0" documentId="8_{8ADD8809-BA43-414D-B56A-276BAF2433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81029"/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BE186" i="1" l="1"/>
  <c r="BE178" i="1"/>
  <c r="BE162" i="1"/>
  <c r="BE154" i="1"/>
  <c r="BE142" i="1"/>
  <c r="BE126" i="1"/>
  <c r="BE118" i="1"/>
  <c r="BE106" i="1"/>
  <c r="BE90" i="1"/>
  <c r="BE82" i="1"/>
  <c r="BE70" i="1"/>
  <c r="BE58" i="1"/>
  <c r="BE50" i="1"/>
  <c r="BE34" i="1"/>
  <c r="BE22" i="1"/>
  <c r="BE6" i="1"/>
  <c r="BE197" i="1"/>
  <c r="BE193" i="1"/>
  <c r="BE189" i="1"/>
  <c r="BE185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E121" i="1"/>
  <c r="BE117" i="1"/>
  <c r="BE113" i="1"/>
  <c r="BE109" i="1"/>
  <c r="BE105" i="1"/>
  <c r="BE101" i="1"/>
  <c r="BE97" i="1"/>
  <c r="BE93" i="1"/>
  <c r="BE89" i="1"/>
  <c r="BE85" i="1"/>
  <c r="BE81" i="1"/>
  <c r="BE77" i="1"/>
  <c r="BE73" i="1"/>
  <c r="BE69" i="1"/>
  <c r="BE65" i="1"/>
  <c r="BE61" i="1"/>
  <c r="BE57" i="1"/>
  <c r="BE53" i="1"/>
  <c r="BE49" i="1"/>
  <c r="BE45" i="1"/>
  <c r="BE41" i="1"/>
  <c r="BE37" i="1"/>
  <c r="BE33" i="1"/>
  <c r="BE29" i="1"/>
  <c r="BE25" i="1"/>
  <c r="BE21" i="1"/>
  <c r="BE17" i="1"/>
  <c r="BE13" i="1"/>
  <c r="BE9" i="1"/>
  <c r="BE5" i="1"/>
  <c r="BE194" i="1"/>
  <c r="BE182" i="1"/>
  <c r="BE170" i="1"/>
  <c r="BE158" i="1"/>
  <c r="BE146" i="1"/>
  <c r="BE134" i="1"/>
  <c r="BE122" i="1"/>
  <c r="BE110" i="1"/>
  <c r="BE98" i="1"/>
  <c r="BE86" i="1"/>
  <c r="BE74" i="1"/>
  <c r="BE62" i="1"/>
  <c r="BE46" i="1"/>
  <c r="BE38" i="1"/>
  <c r="BE26" i="1"/>
  <c r="BE10" i="1"/>
  <c r="BE196" i="1"/>
  <c r="BE192" i="1"/>
  <c r="BE188" i="1"/>
  <c r="BE184" i="1"/>
  <c r="BE180" i="1"/>
  <c r="BE176" i="1"/>
  <c r="BE172" i="1"/>
  <c r="BE168" i="1"/>
  <c r="BE164" i="1"/>
  <c r="BE160" i="1"/>
  <c r="BE156" i="1"/>
  <c r="BE152" i="1"/>
  <c r="BE148" i="1"/>
  <c r="BE144" i="1"/>
  <c r="BE140" i="1"/>
  <c r="BE136" i="1"/>
  <c r="BE132" i="1"/>
  <c r="BE128" i="1"/>
  <c r="BE124" i="1"/>
  <c r="BE120" i="1"/>
  <c r="BE116" i="1"/>
  <c r="BE112" i="1"/>
  <c r="BE108" i="1"/>
  <c r="BE104" i="1"/>
  <c r="BE100" i="1"/>
  <c r="BE96" i="1"/>
  <c r="BE92" i="1"/>
  <c r="BE88" i="1"/>
  <c r="BE84" i="1"/>
  <c r="BE80" i="1"/>
  <c r="BE76" i="1"/>
  <c r="BE72" i="1"/>
  <c r="BE68" i="1"/>
  <c r="BE64" i="1"/>
  <c r="BE60" i="1"/>
  <c r="BE56" i="1"/>
  <c r="BE52" i="1"/>
  <c r="BE48" i="1"/>
  <c r="BE44" i="1"/>
  <c r="BE40" i="1"/>
  <c r="BE36" i="1"/>
  <c r="BE32" i="1"/>
  <c r="BE28" i="1"/>
  <c r="BE24" i="1"/>
  <c r="BE20" i="1"/>
  <c r="BE16" i="1"/>
  <c r="BE12" i="1"/>
  <c r="BE8" i="1"/>
  <c r="BE4" i="1"/>
  <c r="BE2" i="1"/>
  <c r="BE190" i="1"/>
  <c r="BE174" i="1"/>
  <c r="BE166" i="1"/>
  <c r="BE150" i="1"/>
  <c r="BE138" i="1"/>
  <c r="BE130" i="1"/>
  <c r="BE114" i="1"/>
  <c r="BE102" i="1"/>
  <c r="BE94" i="1"/>
  <c r="BE78" i="1"/>
  <c r="BE66" i="1"/>
  <c r="BE54" i="1"/>
  <c r="BE42" i="1"/>
  <c r="BE30" i="1"/>
  <c r="BE18" i="1"/>
  <c r="BE14" i="1"/>
  <c r="BE195" i="1"/>
  <c r="BE191" i="1"/>
  <c r="BE187" i="1"/>
  <c r="BE183" i="1"/>
  <c r="BE179" i="1"/>
  <c r="BE175" i="1"/>
  <c r="BE171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E103" i="1"/>
  <c r="BE99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3" i="1"/>
  <c r="BE39" i="1"/>
  <c r="BE35" i="1"/>
  <c r="BE31" i="1"/>
  <c r="BE27" i="1"/>
  <c r="BE23" i="1"/>
  <c r="BE19" i="1"/>
  <c r="BE15" i="1"/>
  <c r="BE11" i="1"/>
  <c r="BE7" i="1"/>
  <c r="BE3" i="1"/>
</calcChain>
</file>

<file path=xl/sharedStrings.xml><?xml version="1.0" encoding="utf-8"?>
<sst xmlns="http://schemas.openxmlformats.org/spreadsheetml/2006/main" count="253" uniqueCount="253">
  <si>
    <t>Primera infancia (0 - 5 años)</t>
  </si>
  <si>
    <t>Niñez (6 - 11 años)</t>
  </si>
  <si>
    <t>Adolescencia (12 - 17 años)</t>
  </si>
  <si>
    <t>Jóvenes (18 - 29 años)</t>
  </si>
  <si>
    <t>Adultos/as jóvenes (30 - 44 años)</t>
  </si>
  <si>
    <t>Adultos/as (45 - 59 años)</t>
  </si>
  <si>
    <t>Adultos/as mayores (60 y más años)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</si>
  <si>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</si>
  <si>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</si>
  <si>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</si>
  <si>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</si>
  <si>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</si>
  <si>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</si>
  <si>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</si>
  <si>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</si>
  <si>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</si>
  <si>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Castellano</t>
  </si>
  <si>
    <t>Portugués</t>
  </si>
  <si>
    <t>Otra lengua extranjera</t>
  </si>
  <si>
    <t>Lengua de señas peruanas</t>
  </si>
  <si>
    <t>No escucha, ni habla</t>
  </si>
  <si>
    <t>Wampis</t>
  </si>
  <si>
    <t>Kichwa</t>
  </si>
  <si>
    <t>Nomatsigenga</t>
  </si>
  <si>
    <t>Tikuna</t>
  </si>
  <si>
    <t>Urarina</t>
  </si>
  <si>
    <t>Yine</t>
  </si>
  <si>
    <t>Yanesha</t>
  </si>
  <si>
    <t>Kandozi-Chapra</t>
  </si>
  <si>
    <t>Kakataibo</t>
  </si>
  <si>
    <t>Matses</t>
  </si>
  <si>
    <t>Kukama kukamiria</t>
  </si>
  <si>
    <t>Yagua</t>
  </si>
  <si>
    <t>Secoya</t>
  </si>
  <si>
    <t>Harakbut</t>
  </si>
  <si>
    <t>Yaminahua</t>
  </si>
  <si>
    <t>Jaqaru</t>
  </si>
  <si>
    <t>Murui-Muinani</t>
  </si>
  <si>
    <t>Kakinte</t>
  </si>
  <si>
    <t>Amahuaca</t>
  </si>
  <si>
    <t>Arabela</t>
  </si>
  <si>
    <t>Nahua</t>
  </si>
  <si>
    <t>Ese Eja</t>
  </si>
  <si>
    <t>Capanahua</t>
  </si>
  <si>
    <t>Maijuna</t>
  </si>
  <si>
    <t>Ocaina</t>
  </si>
  <si>
    <t>Sharanahua</t>
  </si>
  <si>
    <t>Cauqui</t>
  </si>
  <si>
    <t>Shiwilu</t>
  </si>
  <si>
    <t>Cashinahua</t>
  </si>
  <si>
    <t>Isconahua</t>
  </si>
  <si>
    <t>Omagua</t>
  </si>
  <si>
    <t>No sabe / No responde</t>
  </si>
  <si>
    <t>Total</t>
  </si>
  <si>
    <t>Total de lenguas que no sean castellano</t>
  </si>
  <si>
    <t>Porcentaje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</si>
  <si>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</si>
  <si>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</si>
  <si>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</si>
  <si>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</si>
  <si>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</si>
  <si>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</si>
  <si>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</si>
  <si>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</si>
  <si>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</si>
  <si>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</si>
  <si>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</si>
  <si>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</si>
  <si>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</si>
  <si>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</si>
  <si>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</si>
  <si>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</si>
  <si>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</si>
  <si>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</si>
  <si>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</si>
  <si>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</si>
  <si>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</si>
  <si>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</si>
  <si>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</si>
  <si>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</si>
  <si>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</si>
  <si>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</si>
  <si>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</si>
  <si>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</si>
  <si>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</si>
  <si>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</si>
  <si>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</si>
  <si>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</si>
  <si>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</si>
  <si>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</si>
  <si>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AREQUIPA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</si>
  <si>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</si>
  <si>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</si>
  <si>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</si>
  <si>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</si>
  <si>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</si>
  <si>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</si>
  <si>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</si>
  <si>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</si>
  <si>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</si>
  <si>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</si>
  <si>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</si>
  <si>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</si>
  <si>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</si>
  <si>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</si>
  <si>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</si>
  <si>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</si>
  <si>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</si>
  <si>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</si>
  <si>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CAJAMARCA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</si>
  <si>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</si>
  <si>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</si>
  <si>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</si>
  <si>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</si>
  <si>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</si>
  <si>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</si>
  <si>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</si>
  <si>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</si>
  <si>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</si>
  <si>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</si>
  <si>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</si>
  <si>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</si>
  <si>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CALLAO</t>
  </si>
  <si>
    <t>CUSCO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</si>
  <si>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</si>
  <si>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</si>
  <si>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</si>
  <si>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</si>
  <si>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</si>
  <si>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</si>
  <si>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</si>
  <si>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</si>
  <si>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</si>
  <si>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</si>
  <si>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</si>
  <si>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</si>
  <si>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</si>
  <si>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</si>
  <si>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</si>
  <si>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</si>
  <si>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</si>
  <si>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HUAYTARA</t>
  </si>
  <si>
    <t>TAYACAJA</t>
  </si>
  <si>
    <t>HUANUCO</t>
  </si>
  <si>
    <t>AMBO</t>
  </si>
  <si>
    <t>DOS DE MAYO</t>
  </si>
  <si>
    <t>HUACAYBAMBA</t>
  </si>
  <si>
    <t>HUAMALIES</t>
  </si>
  <si>
    <t>LEONCIO PRADO</t>
  </si>
  <si>
    <t>MARAÑON</t>
  </si>
  <si>
    <t>PACHITEA</t>
  </si>
  <si>
    <t>PUERTO INCA</t>
  </si>
  <si>
    <t>LAURICOCHA</t>
  </si>
  <si>
    <t>YAROWILCA</t>
  </si>
  <si>
    <t>ICA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</si>
  <si>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</si>
  <si>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</si>
  <si>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</si>
  <si>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</si>
  <si>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</si>
  <si>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</si>
  <si>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</si>
  <si>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</si>
  <si>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JUNIN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</si>
  <si>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</si>
  <si>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</si>
  <si>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</si>
  <si>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</si>
  <si>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</si>
  <si>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</si>
  <si>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</si>
  <si>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</si>
  <si>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</si>
  <si>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</si>
  <si>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</si>
  <si>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</si>
  <si>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</si>
  <si>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</si>
  <si>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</si>
  <si>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</si>
  <si>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</si>
  <si>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FERREÑAFE</t>
  </si>
  <si>
    <t>LAMBAYEQUE</t>
  </si>
  <si>
    <t>LIMA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</si>
  <si>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</si>
  <si>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</si>
  <si>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</si>
  <si>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</si>
  <si>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</si>
  <si>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</si>
  <si>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</si>
  <si>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</si>
  <si>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</si>
  <si>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MAYNAS</t>
  </si>
  <si>
    <t>ALTO AMAZONAS</t>
  </si>
  <si>
    <t>LORETO</t>
  </si>
  <si>
    <t>MARISCAL RAMON CASTILLA</t>
  </si>
  <si>
    <t>REQUENA</t>
  </si>
  <si>
    <t>UCAYALI</t>
  </si>
  <si>
    <t>DATEM DEL MARAÑON</t>
  </si>
  <si>
    <t>PUTUMAYO</t>
  </si>
  <si>
    <t>TAMBOPATA</t>
  </si>
  <si>
    <t>MANU</t>
  </si>
  <si>
    <t>TAHUAMANU</t>
  </si>
  <si>
    <t>MARISCAL NIETO</t>
  </si>
  <si>
    <t>GENERAL SÁNCHEZ CERRO</t>
  </si>
  <si>
    <t>ILO</t>
  </si>
  <si>
    <t>PASCO</t>
  </si>
  <si>
    <t>DANIEL ALCIDES CARRION</t>
  </si>
  <si>
    <t>OXAPAMPA</t>
  </si>
  <si>
    <t>PIURA</t>
  </si>
  <si>
    <t>AYABACA</t>
  </si>
  <si>
    <t>HUANCABAMBA</t>
  </si>
  <si>
    <t>MORROPON</t>
  </si>
  <si>
    <t>PAITA</t>
  </si>
  <si>
    <t>SULLANA</t>
  </si>
  <si>
    <t>TALARA</t>
  </si>
  <si>
    <t>SECHURA</t>
  </si>
  <si>
    <t>PUNO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</si>
  <si>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</si>
  <si>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</si>
  <si>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</si>
  <si>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</si>
  <si>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</si>
  <si>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</si>
  <si>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</si>
  <si>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</si>
  <si>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</si>
  <si>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</si>
  <si>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</si>
  <si>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</si>
  <si>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</si>
  <si>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</si>
  <si>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</si>
  <si>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</si>
  <si>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</si>
  <si>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</si>
  <si>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</si>
  <si>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</si>
  <si>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SAN MARTIN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</si>
  <si>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</si>
  <si>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</si>
  <si>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</si>
  <si>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</si>
  <si>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</si>
  <si>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</si>
  <si>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</si>
  <si>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</si>
  <si>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CORONEL PORTILLO</t>
  </si>
  <si>
    <t>ATALAYA</t>
  </si>
  <si>
    <t>PADRE ABAD</t>
  </si>
  <si>
    <t>PURUS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</si>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</sst>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left" vertical="top" wrapText="1"/>
    </xf>
    <xf numFmtId="172" fontId="2" fillId="0" borderId="3" xfId="0" applyNumberFormat="1" applyFont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0" borderId="2" xfId="0" applyBorder="1"/>
    <xf numFmtId="172" fontId="2" fillId="0" borderId="2" xfId="0" applyNumberFormat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198"/>
  <sheetViews>
    <sheetView showGridLines="0" tabSelected="1" workbookViewId="0"/>
  </sheetViews>
  <sheetFormatPr baseColWidth="10" defaultColWidth="9.140625" defaultRowHeight="15" x14ac:dyDescent="0.25"/>
  <cols>
    <col min="1" max="1" width="32.140625" customWidth="1"/>
    <col min="2" max="2" width="24" customWidth="1"/>
    <col min="3" max="3" width="16.140625" customWidth="1"/>
    <col min="4" max="4" width="23.42578125" customWidth="1"/>
    <col min="5" max="5" width="19.5703125" customWidth="1"/>
    <col min="6" max="6" width="28.5703125" customWidth="1"/>
    <col min="7" max="7" width="21.7109375" customWidth="1"/>
    <col min="8" max="9" width="31" customWidth="1"/>
    <col min="10" max="10" width="8.85546875" customWidth="1"/>
    <col min="11" max="11" width="8" customWidth="1"/>
    <col min="12" max="12" width="9.5703125" customWidth="1"/>
    <col min="13" max="13" width="16.7109375" customWidth="1"/>
    <col min="14" max="14" width="14" customWidth="1"/>
    <col min="15" max="15" width="15.85546875" customWidth="1"/>
    <col min="16" max="16" width="22.140625" customWidth="1"/>
    <col min="17" max="17" width="6.85546875" customWidth="1"/>
    <col min="18" max="18" width="25.7109375" customWidth="1"/>
    <col min="19" max="19" width="9.7109375" customWidth="1"/>
    <col min="20" max="20" width="9.42578125" customWidth="1"/>
    <col min="21" max="21" width="19.7109375" customWidth="1"/>
    <col min="22" max="22" width="22.5703125" customWidth="1"/>
    <col min="23" max="23" width="17.28515625" customWidth="1"/>
    <col min="24" max="24" width="7.5703125" customWidth="1"/>
    <col min="25" max="25" width="6.7109375" customWidth="1"/>
    <col min="26" max="26" width="12.7109375" customWidth="1"/>
    <col min="27" max="27" width="6.5703125" customWidth="1"/>
    <col min="28" max="28" width="7.140625" customWidth="1"/>
    <col min="29" max="29" width="6.28515625" customWidth="1"/>
    <col min="30" max="30" width="8" customWidth="1"/>
    <col min="31" max="31" width="13.85546875" customWidth="1"/>
    <col min="32" max="32" width="9.28515625" customWidth="1"/>
    <col min="33" max="33" width="7" customWidth="1"/>
    <col min="34" max="34" width="16.28515625" customWidth="1"/>
    <col min="35" max="35" width="6.140625" customWidth="1"/>
    <col min="36" max="36" width="7" customWidth="1"/>
    <col min="37" max="37" width="8.7109375" customWidth="1"/>
    <col min="38" max="38" width="10.140625" customWidth="1"/>
    <col min="39" max="39" width="6.7109375" customWidth="1"/>
    <col min="40" max="40" width="12.7109375" customWidth="1"/>
    <col min="41" max="41" width="7.28515625" customWidth="1"/>
    <col min="42" max="42" width="9.7109375" customWidth="1"/>
    <col min="43" max="43" width="7.42578125" customWidth="1"/>
    <col min="44" max="44" width="6.140625" customWidth="1"/>
    <col min="45" max="45" width="6.7109375" customWidth="1"/>
    <col min="46" max="46" width="10.140625" customWidth="1"/>
    <col min="47" max="47" width="7.5703125" customWidth="1"/>
    <col min="48" max="48" width="6.5703125" customWidth="1"/>
    <col min="49" max="49" width="10.85546875" customWidth="1"/>
    <col min="50" max="50" width="6.5703125" customWidth="1"/>
    <col min="51" max="51" width="6.7109375" customWidth="1"/>
    <col min="52" max="52" width="10.42578125" customWidth="1"/>
    <col min="53" max="53" width="9.5703125" customWidth="1"/>
    <col min="54" max="54" width="7.85546875" customWidth="1"/>
    <col min="55" max="55" width="14.85546875" customWidth="1"/>
    <col min="56" max="56" width="37" customWidth="1"/>
    <col min="57" max="57" width="13" customWidth="1"/>
  </cols>
  <sheetData>
    <row r="1" spans="1:57" ht="16.350000000000001" customHeight="1" x14ac:dyDescent="0.25">
      <c r="A1" s="8" t="s">
        <v>252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53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3" t="s">
        <v>52</v>
      </c>
      <c r="BD1" s="1" t="s">
        <v>54</v>
      </c>
      <c r="BE1" s="6" t="s">
        <v>55</v>
      </c>
    </row>
    <row r="2" spans="1:57" ht="16.350000000000001" customHeight="1" x14ac:dyDescent="0.25">
      <c r="A2" s="10" t="s">
        <v>56</v>
      </c>
      <c r="B2" s="11">
        <v>5413</v>
      </c>
      <c r="C2" s="11">
        <v>5851</v>
      </c>
      <c r="D2" s="11">
        <v>6174</v>
      </c>
      <c r="E2" s="11">
        <v>11065</v>
      </c>
      <c r="F2" s="11">
        <v>11768</v>
      </c>
      <c r="G2" s="11">
        <v>8377</v>
      </c>
      <c r="H2" s="11">
        <v>6858</v>
      </c>
      <c r="I2" s="11">
        <f>SUM(B2:H2)</f>
        <v>55506</v>
      </c>
      <c r="J2" s="11">
        <v>311</v>
      </c>
      <c r="K2" s="11">
        <v>11</v>
      </c>
      <c r="L2" s="11">
        <v>0</v>
      </c>
      <c r="M2" s="11">
        <v>57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51215</v>
      </c>
      <c r="T2" s="11">
        <v>6</v>
      </c>
      <c r="U2" s="11">
        <v>37</v>
      </c>
      <c r="V2" s="11">
        <v>31</v>
      </c>
      <c r="W2" s="11">
        <v>100</v>
      </c>
      <c r="X2" s="11">
        <v>6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2">
        <v>1087</v>
      </c>
      <c r="BD2" s="5">
        <f>SUM(T2:BC2,J2:R2)</f>
        <v>1646</v>
      </c>
      <c r="BE2" s="4">
        <f>(BD2/I2)*100</f>
        <v>2.9654451770979713</v>
      </c>
    </row>
    <row r="3" spans="1:57" ht="16.350000000000001" customHeight="1" x14ac:dyDescent="0.25">
      <c r="A3" s="10" t="s">
        <v>57</v>
      </c>
      <c r="B3" s="11">
        <v>9434</v>
      </c>
      <c r="C3" s="11">
        <v>10119</v>
      </c>
      <c r="D3" s="11">
        <v>9106</v>
      </c>
      <c r="E3" s="11">
        <v>13474</v>
      </c>
      <c r="F3" s="11">
        <v>14760</v>
      </c>
      <c r="G3" s="11">
        <v>10507</v>
      </c>
      <c r="H3" s="11">
        <v>6700</v>
      </c>
      <c r="I3" s="11">
        <f t="shared" ref="I3:I66" si="0">SUM(B3:H3)</f>
        <v>74100</v>
      </c>
      <c r="J3" s="11">
        <v>129</v>
      </c>
      <c r="K3" s="11">
        <v>8</v>
      </c>
      <c r="L3" s="11">
        <v>59</v>
      </c>
      <c r="M3" s="11">
        <v>19278</v>
      </c>
      <c r="N3" s="11">
        <v>14</v>
      </c>
      <c r="O3" s="11">
        <v>3</v>
      </c>
      <c r="P3" s="11">
        <v>1</v>
      </c>
      <c r="Q3" s="11">
        <v>3</v>
      </c>
      <c r="R3" s="11">
        <v>0</v>
      </c>
      <c r="S3" s="11">
        <v>47611</v>
      </c>
      <c r="T3" s="11">
        <v>5</v>
      </c>
      <c r="U3" s="11">
        <v>13</v>
      </c>
      <c r="V3" s="11">
        <v>31</v>
      </c>
      <c r="W3" s="11">
        <v>99</v>
      </c>
      <c r="X3" s="11">
        <v>24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1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2">
        <v>2282</v>
      </c>
      <c r="BD3" s="5">
        <f t="shared" ref="BD3:BD66" si="1">SUM(T3:BC3,J3:R3)</f>
        <v>21950</v>
      </c>
      <c r="BE3" s="4">
        <f t="shared" ref="BE3:BE66" si="2">(BD3/I3)*100</f>
        <v>29.622132253711204</v>
      </c>
    </row>
    <row r="4" spans="1:57" ht="16.350000000000001" customHeight="1" x14ac:dyDescent="0.25">
      <c r="A4" s="10" t="s">
        <v>58</v>
      </c>
      <c r="B4" s="11">
        <v>2738</v>
      </c>
      <c r="C4" s="11">
        <v>2988</v>
      </c>
      <c r="D4" s="11">
        <v>2931</v>
      </c>
      <c r="E4" s="11">
        <v>4361</v>
      </c>
      <c r="F4" s="11">
        <v>5415</v>
      </c>
      <c r="G4" s="11">
        <v>4140</v>
      </c>
      <c r="H4" s="11">
        <v>3064</v>
      </c>
      <c r="I4" s="11">
        <f t="shared" si="0"/>
        <v>25637</v>
      </c>
      <c r="J4" s="11">
        <v>71</v>
      </c>
      <c r="K4" s="11">
        <v>3</v>
      </c>
      <c r="L4" s="11">
        <v>0</v>
      </c>
      <c r="M4" s="11">
        <v>11</v>
      </c>
      <c r="N4" s="11">
        <v>0</v>
      </c>
      <c r="O4" s="11">
        <v>1</v>
      </c>
      <c r="P4" s="11">
        <v>0</v>
      </c>
      <c r="Q4" s="11">
        <v>0</v>
      </c>
      <c r="R4" s="11">
        <v>0</v>
      </c>
      <c r="S4" s="11">
        <v>24046</v>
      </c>
      <c r="T4" s="11">
        <v>5</v>
      </c>
      <c r="U4" s="11">
        <v>16</v>
      </c>
      <c r="V4" s="11">
        <v>16</v>
      </c>
      <c r="W4" s="11">
        <v>56</v>
      </c>
      <c r="X4" s="11">
        <v>1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2">
        <v>142</v>
      </c>
      <c r="BD4" s="5">
        <f t="shared" si="1"/>
        <v>322</v>
      </c>
      <c r="BE4" s="4">
        <f t="shared" si="2"/>
        <v>1.2559971915590746</v>
      </c>
    </row>
    <row r="5" spans="1:57" ht="16.350000000000001" customHeight="1" x14ac:dyDescent="0.25">
      <c r="A5" s="10" t="s">
        <v>59</v>
      </c>
      <c r="B5" s="11">
        <v>8060</v>
      </c>
      <c r="C5" s="11">
        <v>8527</v>
      </c>
      <c r="D5" s="11">
        <v>5948</v>
      </c>
      <c r="E5" s="11">
        <v>7411</v>
      </c>
      <c r="F5" s="11">
        <v>7297</v>
      </c>
      <c r="G5" s="11">
        <v>3585</v>
      </c>
      <c r="H5" s="11">
        <v>1642</v>
      </c>
      <c r="I5" s="11">
        <f t="shared" si="0"/>
        <v>42470</v>
      </c>
      <c r="J5" s="11">
        <v>19</v>
      </c>
      <c r="K5" s="11">
        <v>9</v>
      </c>
      <c r="L5" s="11">
        <v>40</v>
      </c>
      <c r="M5" s="11">
        <v>24561</v>
      </c>
      <c r="N5" s="11">
        <v>18</v>
      </c>
      <c r="O5" s="11">
        <v>6</v>
      </c>
      <c r="P5" s="11">
        <v>0</v>
      </c>
      <c r="Q5" s="11">
        <v>1</v>
      </c>
      <c r="R5" s="11">
        <v>0</v>
      </c>
      <c r="S5" s="11">
        <v>10184</v>
      </c>
      <c r="T5" s="11">
        <v>1</v>
      </c>
      <c r="U5" s="11">
        <v>2</v>
      </c>
      <c r="V5" s="11">
        <v>3</v>
      </c>
      <c r="W5" s="11">
        <v>14</v>
      </c>
      <c r="X5" s="11">
        <v>2858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2">
        <v>872</v>
      </c>
      <c r="BD5" s="5">
        <f t="shared" si="1"/>
        <v>28404</v>
      </c>
      <c r="BE5" s="4">
        <f t="shared" si="2"/>
        <v>66.880150694607948</v>
      </c>
    </row>
    <row r="6" spans="1:57" ht="16.350000000000001" customHeight="1" x14ac:dyDescent="0.25">
      <c r="A6" s="10" t="s">
        <v>60</v>
      </c>
      <c r="B6" s="11">
        <v>5260</v>
      </c>
      <c r="C6" s="11">
        <v>5740</v>
      </c>
      <c r="D6" s="11">
        <v>5430</v>
      </c>
      <c r="E6" s="11">
        <v>6786</v>
      </c>
      <c r="F6" s="11">
        <v>8500</v>
      </c>
      <c r="G6" s="11">
        <v>6589</v>
      </c>
      <c r="H6" s="11">
        <v>6131</v>
      </c>
      <c r="I6" s="11">
        <f t="shared" si="0"/>
        <v>44436</v>
      </c>
      <c r="J6" s="11">
        <v>94</v>
      </c>
      <c r="K6" s="11">
        <v>2</v>
      </c>
      <c r="L6" s="11">
        <v>0</v>
      </c>
      <c r="M6" s="11">
        <v>6</v>
      </c>
      <c r="N6" s="11">
        <v>2</v>
      </c>
      <c r="O6" s="11">
        <v>0</v>
      </c>
      <c r="P6" s="11">
        <v>0</v>
      </c>
      <c r="Q6" s="11">
        <v>0</v>
      </c>
      <c r="R6" s="11">
        <v>1</v>
      </c>
      <c r="S6" s="11">
        <v>41285</v>
      </c>
      <c r="T6" s="11">
        <v>7</v>
      </c>
      <c r="U6" s="11">
        <v>7</v>
      </c>
      <c r="V6" s="11">
        <v>87</v>
      </c>
      <c r="W6" s="11">
        <v>202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2">
        <v>299</v>
      </c>
      <c r="BD6" s="5">
        <f t="shared" si="1"/>
        <v>707</v>
      </c>
      <c r="BE6" s="4">
        <f t="shared" si="2"/>
        <v>1.5910522999369883</v>
      </c>
    </row>
    <row r="7" spans="1:57" ht="16.350000000000001" customHeight="1" x14ac:dyDescent="0.25">
      <c r="A7" s="10" t="s">
        <v>61</v>
      </c>
      <c r="B7" s="11">
        <v>3509</v>
      </c>
      <c r="C7" s="11">
        <v>3875</v>
      </c>
      <c r="D7" s="11">
        <v>3418</v>
      </c>
      <c r="E7" s="11">
        <v>4535</v>
      </c>
      <c r="F7" s="11">
        <v>6147</v>
      </c>
      <c r="G7" s="11">
        <v>4660</v>
      </c>
      <c r="H7" s="11">
        <v>3854</v>
      </c>
      <c r="I7" s="11">
        <f t="shared" si="0"/>
        <v>29998</v>
      </c>
      <c r="J7" s="11">
        <v>46</v>
      </c>
      <c r="K7" s="11">
        <v>5</v>
      </c>
      <c r="L7" s="11">
        <v>1</v>
      </c>
      <c r="M7" s="11">
        <v>7</v>
      </c>
      <c r="N7" s="11">
        <v>0</v>
      </c>
      <c r="O7" s="11">
        <v>1</v>
      </c>
      <c r="P7" s="11">
        <v>0</v>
      </c>
      <c r="Q7" s="11">
        <v>0</v>
      </c>
      <c r="R7" s="11">
        <v>0</v>
      </c>
      <c r="S7" s="11">
        <v>27761</v>
      </c>
      <c r="T7" s="11">
        <v>2</v>
      </c>
      <c r="U7" s="11">
        <v>2</v>
      </c>
      <c r="V7" s="11">
        <v>13</v>
      </c>
      <c r="W7" s="11">
        <v>93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2">
        <v>487</v>
      </c>
      <c r="BD7" s="5">
        <f t="shared" si="1"/>
        <v>657</v>
      </c>
      <c r="BE7" s="4">
        <f t="shared" si="2"/>
        <v>2.190146009733982</v>
      </c>
    </row>
    <row r="8" spans="1:57" ht="16.350000000000001" customHeight="1" x14ac:dyDescent="0.25">
      <c r="A8" s="10" t="s">
        <v>62</v>
      </c>
      <c r="B8" s="11">
        <v>12576</v>
      </c>
      <c r="C8" s="11">
        <v>13689</v>
      </c>
      <c r="D8" s="11">
        <v>12941</v>
      </c>
      <c r="E8" s="11">
        <v>19653</v>
      </c>
      <c r="F8" s="11">
        <v>22526</v>
      </c>
      <c r="G8" s="11">
        <v>14801</v>
      </c>
      <c r="H8" s="11">
        <v>11051</v>
      </c>
      <c r="I8" s="11">
        <f t="shared" si="0"/>
        <v>107237</v>
      </c>
      <c r="J8" s="11">
        <v>170</v>
      </c>
      <c r="K8" s="11">
        <v>11</v>
      </c>
      <c r="L8" s="11">
        <v>3</v>
      </c>
      <c r="M8" s="11">
        <v>223</v>
      </c>
      <c r="N8" s="11">
        <v>7</v>
      </c>
      <c r="O8" s="11">
        <v>1</v>
      </c>
      <c r="P8" s="11">
        <v>2</v>
      </c>
      <c r="Q8" s="11">
        <v>2</v>
      </c>
      <c r="R8" s="11">
        <v>3</v>
      </c>
      <c r="S8" s="11">
        <v>100345</v>
      </c>
      <c r="T8" s="11">
        <v>9</v>
      </c>
      <c r="U8" s="11">
        <v>9</v>
      </c>
      <c r="V8" s="11">
        <v>60</v>
      </c>
      <c r="W8" s="11">
        <v>195</v>
      </c>
      <c r="X8" s="11">
        <v>7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1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2">
        <v>218</v>
      </c>
      <c r="BD8" s="5">
        <f t="shared" si="1"/>
        <v>921</v>
      </c>
      <c r="BE8" s="4">
        <f t="shared" si="2"/>
        <v>0.85884536120928412</v>
      </c>
    </row>
    <row r="9" spans="1:57" ht="16.350000000000001" customHeight="1" x14ac:dyDescent="0.25">
      <c r="A9" s="10" t="s">
        <v>63</v>
      </c>
      <c r="B9" s="11">
        <v>17038</v>
      </c>
      <c r="C9" s="11">
        <v>16877</v>
      </c>
      <c r="D9" s="11">
        <v>16436</v>
      </c>
      <c r="E9" s="11">
        <v>33739</v>
      </c>
      <c r="F9" s="11">
        <v>36081</v>
      </c>
      <c r="G9" s="11">
        <v>23579</v>
      </c>
      <c r="H9" s="11">
        <v>20186</v>
      </c>
      <c r="I9" s="11">
        <f t="shared" si="0"/>
        <v>163936</v>
      </c>
      <c r="J9" s="11">
        <v>59429</v>
      </c>
      <c r="K9" s="11">
        <v>84</v>
      </c>
      <c r="L9" s="11">
        <v>5</v>
      </c>
      <c r="M9" s="11">
        <v>2</v>
      </c>
      <c r="N9" s="11">
        <v>2</v>
      </c>
      <c r="O9" s="11">
        <v>1</v>
      </c>
      <c r="P9" s="11">
        <v>1</v>
      </c>
      <c r="Q9" s="11">
        <v>3</v>
      </c>
      <c r="R9" s="11">
        <v>0</v>
      </c>
      <c r="S9" s="11">
        <v>94868</v>
      </c>
      <c r="T9" s="11">
        <v>12</v>
      </c>
      <c r="U9" s="11">
        <v>111</v>
      </c>
      <c r="V9" s="11">
        <v>39</v>
      </c>
      <c r="W9" s="11">
        <v>109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2">
        <v>953</v>
      </c>
      <c r="BD9" s="5">
        <f t="shared" si="1"/>
        <v>60751</v>
      </c>
      <c r="BE9" s="4">
        <f t="shared" si="2"/>
        <v>37.057754245559245</v>
      </c>
    </row>
    <row r="10" spans="1:57" ht="16.350000000000001" customHeight="1" x14ac:dyDescent="0.25">
      <c r="A10" s="10" t="s">
        <v>64</v>
      </c>
      <c r="B10" s="11">
        <v>564</v>
      </c>
      <c r="C10" s="11">
        <v>752</v>
      </c>
      <c r="D10" s="11">
        <v>751</v>
      </c>
      <c r="E10" s="11">
        <v>841</v>
      </c>
      <c r="F10" s="11">
        <v>1193</v>
      </c>
      <c r="G10" s="11">
        <v>1038</v>
      </c>
      <c r="H10" s="11">
        <v>1177</v>
      </c>
      <c r="I10" s="11">
        <f t="shared" si="0"/>
        <v>6316</v>
      </c>
      <c r="J10" s="11">
        <v>2513</v>
      </c>
      <c r="K10" s="11">
        <v>3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1</v>
      </c>
      <c r="R10" s="11">
        <v>0</v>
      </c>
      <c r="S10" s="11">
        <v>3414</v>
      </c>
      <c r="T10" s="11">
        <v>0</v>
      </c>
      <c r="U10" s="11">
        <v>3</v>
      </c>
      <c r="V10" s="11">
        <v>2</v>
      </c>
      <c r="W10" s="11">
        <v>6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2">
        <v>96</v>
      </c>
      <c r="BD10" s="5">
        <f t="shared" si="1"/>
        <v>2625</v>
      </c>
      <c r="BE10" s="4">
        <f t="shared" si="2"/>
        <v>41.561114629512353</v>
      </c>
    </row>
    <row r="11" spans="1:57" ht="16.350000000000001" customHeight="1" x14ac:dyDescent="0.25">
      <c r="A11" s="10" t="s">
        <v>65</v>
      </c>
      <c r="B11" s="11">
        <v>1652</v>
      </c>
      <c r="C11" s="11">
        <v>1990</v>
      </c>
      <c r="D11" s="11">
        <v>1924</v>
      </c>
      <c r="E11" s="11">
        <v>1594</v>
      </c>
      <c r="F11" s="11">
        <v>2396</v>
      </c>
      <c r="G11" s="11">
        <v>1993</v>
      </c>
      <c r="H11" s="11">
        <v>2101</v>
      </c>
      <c r="I11" s="11">
        <f t="shared" si="0"/>
        <v>13650</v>
      </c>
      <c r="J11" s="11">
        <v>10163</v>
      </c>
      <c r="K11" s="11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2475</v>
      </c>
      <c r="T11" s="11">
        <v>0</v>
      </c>
      <c r="U11" s="11">
        <v>23</v>
      </c>
      <c r="V11" s="11">
        <v>4</v>
      </c>
      <c r="W11" s="11">
        <v>12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2">
        <v>245</v>
      </c>
      <c r="BD11" s="5">
        <f t="shared" si="1"/>
        <v>10448</v>
      </c>
      <c r="BE11" s="4">
        <f t="shared" si="2"/>
        <v>76.54212454212454</v>
      </c>
    </row>
    <row r="12" spans="1:57" ht="16.350000000000001" customHeight="1" x14ac:dyDescent="0.25">
      <c r="A12" s="10" t="s">
        <v>66</v>
      </c>
      <c r="B12" s="11">
        <v>701</v>
      </c>
      <c r="C12" s="11">
        <v>888</v>
      </c>
      <c r="D12" s="11">
        <v>929</v>
      </c>
      <c r="E12" s="11">
        <v>948</v>
      </c>
      <c r="F12" s="11">
        <v>1377</v>
      </c>
      <c r="G12" s="11">
        <v>1172</v>
      </c>
      <c r="H12" s="11">
        <v>1363</v>
      </c>
      <c r="I12" s="11">
        <f t="shared" si="0"/>
        <v>7378</v>
      </c>
      <c r="J12" s="11">
        <v>5266</v>
      </c>
      <c r="K12" s="11">
        <v>2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1549</v>
      </c>
      <c r="T12" s="11">
        <v>2</v>
      </c>
      <c r="U12" s="11">
        <v>60</v>
      </c>
      <c r="V12" s="11">
        <v>4</v>
      </c>
      <c r="W12" s="11">
        <v>23</v>
      </c>
      <c r="X12" s="11">
        <v>0</v>
      </c>
      <c r="Y12" s="11">
        <v>0</v>
      </c>
      <c r="Z12" s="11">
        <v>1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2">
        <v>139</v>
      </c>
      <c r="BD12" s="5">
        <f t="shared" si="1"/>
        <v>5497</v>
      </c>
      <c r="BE12" s="4">
        <f t="shared" si="2"/>
        <v>74.505285985361894</v>
      </c>
    </row>
    <row r="13" spans="1:57" ht="16.350000000000001" customHeight="1" x14ac:dyDescent="0.25">
      <c r="A13" s="10" t="s">
        <v>67</v>
      </c>
      <c r="B13" s="11">
        <v>2174</v>
      </c>
      <c r="C13" s="11">
        <v>2666</v>
      </c>
      <c r="D13" s="11">
        <v>2628</v>
      </c>
      <c r="E13" s="11">
        <v>3873</v>
      </c>
      <c r="F13" s="11">
        <v>4876</v>
      </c>
      <c r="G13" s="11">
        <v>3718</v>
      </c>
      <c r="H13" s="11">
        <v>3862</v>
      </c>
      <c r="I13" s="11">
        <f t="shared" si="0"/>
        <v>23797</v>
      </c>
      <c r="J13" s="11">
        <v>4821</v>
      </c>
      <c r="K13" s="11">
        <v>10</v>
      </c>
      <c r="L13" s="11">
        <v>0</v>
      </c>
      <c r="M13" s="11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16658</v>
      </c>
      <c r="T13" s="11">
        <v>0</v>
      </c>
      <c r="U13" s="11">
        <v>20</v>
      </c>
      <c r="V13" s="11">
        <v>5</v>
      </c>
      <c r="W13" s="11">
        <v>30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2">
        <v>1211</v>
      </c>
      <c r="BD13" s="5">
        <f t="shared" si="1"/>
        <v>6098</v>
      </c>
      <c r="BE13" s="4">
        <f t="shared" si="2"/>
        <v>25.625078791444299</v>
      </c>
    </row>
    <row r="14" spans="1:57" ht="16.350000000000001" customHeight="1" x14ac:dyDescent="0.25">
      <c r="A14" s="10" t="s">
        <v>68</v>
      </c>
      <c r="B14" s="11">
        <v>4561</v>
      </c>
      <c r="C14" s="11">
        <v>4972</v>
      </c>
      <c r="D14" s="11">
        <v>4793</v>
      </c>
      <c r="E14" s="11">
        <v>8609</v>
      </c>
      <c r="F14" s="11">
        <v>9094</v>
      </c>
      <c r="G14" s="11">
        <v>6751</v>
      </c>
      <c r="H14" s="11">
        <v>6404</v>
      </c>
      <c r="I14" s="11">
        <f t="shared" si="0"/>
        <v>45184</v>
      </c>
      <c r="J14" s="11">
        <v>30442</v>
      </c>
      <c r="K14" s="11">
        <v>10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0</v>
      </c>
      <c r="R14" s="11">
        <v>0</v>
      </c>
      <c r="S14" s="11">
        <v>12308</v>
      </c>
      <c r="T14" s="11">
        <v>1</v>
      </c>
      <c r="U14" s="11">
        <v>27</v>
      </c>
      <c r="V14" s="11">
        <v>13</v>
      </c>
      <c r="W14" s="11">
        <v>34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2">
        <v>173</v>
      </c>
      <c r="BD14" s="5">
        <f t="shared" si="1"/>
        <v>30702</v>
      </c>
      <c r="BE14" s="4">
        <f t="shared" si="2"/>
        <v>67.948831444759207</v>
      </c>
    </row>
    <row r="15" spans="1:57" ht="16.350000000000001" customHeight="1" x14ac:dyDescent="0.25">
      <c r="A15" s="10" t="s">
        <v>69</v>
      </c>
      <c r="B15" s="11">
        <v>1897</v>
      </c>
      <c r="C15" s="11">
        <v>2416</v>
      </c>
      <c r="D15" s="11">
        <v>2295</v>
      </c>
      <c r="E15" s="11">
        <v>2322</v>
      </c>
      <c r="F15" s="11">
        <v>3208</v>
      </c>
      <c r="G15" s="11">
        <v>2377</v>
      </c>
      <c r="H15" s="11">
        <v>3202</v>
      </c>
      <c r="I15" s="11">
        <f t="shared" si="0"/>
        <v>17717</v>
      </c>
      <c r="J15" s="11">
        <v>14253</v>
      </c>
      <c r="K15" s="11">
        <v>3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1664</v>
      </c>
      <c r="T15" s="11">
        <v>0</v>
      </c>
      <c r="U15" s="11">
        <v>24</v>
      </c>
      <c r="V15" s="11">
        <v>9</v>
      </c>
      <c r="W15" s="11">
        <v>58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2">
        <v>820</v>
      </c>
      <c r="BD15" s="5">
        <f t="shared" si="1"/>
        <v>15167</v>
      </c>
      <c r="BE15" s="4">
        <f t="shared" si="2"/>
        <v>85.607044081955181</v>
      </c>
    </row>
    <row r="16" spans="1:57" ht="16.350000000000001" customHeight="1" x14ac:dyDescent="0.25">
      <c r="A16" s="10" t="s">
        <v>70</v>
      </c>
      <c r="B16" s="11">
        <v>5715</v>
      </c>
      <c r="C16" s="11">
        <v>5874</v>
      </c>
      <c r="D16" s="11">
        <v>5172</v>
      </c>
      <c r="E16" s="11">
        <v>9558</v>
      </c>
      <c r="F16" s="11">
        <v>10724</v>
      </c>
      <c r="G16" s="11">
        <v>7818</v>
      </c>
      <c r="H16" s="11">
        <v>6128</v>
      </c>
      <c r="I16" s="11">
        <f t="shared" si="0"/>
        <v>50989</v>
      </c>
      <c r="J16" s="11">
        <v>7833</v>
      </c>
      <c r="K16" s="11">
        <v>17</v>
      </c>
      <c r="L16" s="11">
        <v>2</v>
      </c>
      <c r="M16" s="11">
        <v>1</v>
      </c>
      <c r="N16" s="11">
        <v>2</v>
      </c>
      <c r="O16" s="11">
        <v>0</v>
      </c>
      <c r="P16" s="11">
        <v>0</v>
      </c>
      <c r="Q16" s="11">
        <v>0</v>
      </c>
      <c r="R16" s="11">
        <v>0</v>
      </c>
      <c r="S16" s="11">
        <v>40161</v>
      </c>
      <c r="T16" s="11">
        <v>6</v>
      </c>
      <c r="U16" s="11">
        <v>13</v>
      </c>
      <c r="V16" s="11">
        <v>18</v>
      </c>
      <c r="W16" s="11">
        <v>35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2">
        <v>187</v>
      </c>
      <c r="BD16" s="5">
        <f t="shared" si="1"/>
        <v>8114</v>
      </c>
      <c r="BE16" s="4">
        <f t="shared" si="2"/>
        <v>15.913236188197455</v>
      </c>
    </row>
    <row r="17" spans="1:57" ht="16.350000000000001" customHeight="1" x14ac:dyDescent="0.25">
      <c r="A17" s="10" t="s">
        <v>71</v>
      </c>
      <c r="B17" s="11">
        <v>763</v>
      </c>
      <c r="C17" s="11">
        <v>839</v>
      </c>
      <c r="D17" s="11">
        <v>824</v>
      </c>
      <c r="E17" s="11">
        <v>1068</v>
      </c>
      <c r="F17" s="11">
        <v>1426</v>
      </c>
      <c r="G17" s="11">
        <v>1190</v>
      </c>
      <c r="H17" s="11">
        <v>1422</v>
      </c>
      <c r="I17" s="11">
        <f t="shared" si="0"/>
        <v>7532</v>
      </c>
      <c r="J17" s="11">
        <v>740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6268</v>
      </c>
      <c r="T17" s="11">
        <v>0</v>
      </c>
      <c r="U17" s="11">
        <v>1</v>
      </c>
      <c r="V17" s="11">
        <v>6</v>
      </c>
      <c r="W17" s="11">
        <v>13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2">
        <v>151</v>
      </c>
      <c r="BD17" s="5">
        <f t="shared" si="1"/>
        <v>912</v>
      </c>
      <c r="BE17" s="4">
        <f t="shared" si="2"/>
        <v>12.108337758895379</v>
      </c>
    </row>
    <row r="18" spans="1:57" ht="16.350000000000001" customHeight="1" x14ac:dyDescent="0.25">
      <c r="A18" s="10" t="s">
        <v>72</v>
      </c>
      <c r="B18" s="11">
        <v>6035</v>
      </c>
      <c r="C18" s="11">
        <v>7164</v>
      </c>
      <c r="D18" s="11">
        <v>6536</v>
      </c>
      <c r="E18" s="11">
        <v>9816</v>
      </c>
      <c r="F18" s="11">
        <v>12524</v>
      </c>
      <c r="G18" s="11">
        <v>8492</v>
      </c>
      <c r="H18" s="11">
        <v>8147</v>
      </c>
      <c r="I18" s="11">
        <f t="shared" si="0"/>
        <v>58714</v>
      </c>
      <c r="J18" s="11">
        <v>40278</v>
      </c>
      <c r="K18" s="11">
        <v>25</v>
      </c>
      <c r="L18" s="11">
        <v>1</v>
      </c>
      <c r="M18" s="11">
        <v>2</v>
      </c>
      <c r="N18" s="11">
        <v>1</v>
      </c>
      <c r="O18" s="11">
        <v>0</v>
      </c>
      <c r="P18" s="11">
        <v>1</v>
      </c>
      <c r="Q18" s="11">
        <v>2</v>
      </c>
      <c r="R18" s="11">
        <v>0</v>
      </c>
      <c r="S18" s="11">
        <v>14104</v>
      </c>
      <c r="T18" s="11">
        <v>4</v>
      </c>
      <c r="U18" s="11">
        <v>16</v>
      </c>
      <c r="V18" s="11">
        <v>22</v>
      </c>
      <c r="W18" s="11">
        <v>71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2">
        <v>1327</v>
      </c>
      <c r="BD18" s="5">
        <f t="shared" si="1"/>
        <v>41750</v>
      </c>
      <c r="BE18" s="4">
        <f t="shared" si="2"/>
        <v>71.107401982491396</v>
      </c>
    </row>
    <row r="19" spans="1:57" ht="16.350000000000001" customHeight="1" x14ac:dyDescent="0.25">
      <c r="A19" s="10" t="s">
        <v>73</v>
      </c>
      <c r="B19" s="11">
        <v>3281</v>
      </c>
      <c r="C19" s="11">
        <v>3256</v>
      </c>
      <c r="D19" s="11">
        <v>2920</v>
      </c>
      <c r="E19" s="11">
        <v>5802</v>
      </c>
      <c r="F19" s="11">
        <v>6475</v>
      </c>
      <c r="G19" s="11">
        <v>4914</v>
      </c>
      <c r="H19" s="11">
        <v>3912</v>
      </c>
      <c r="I19" s="11">
        <f t="shared" si="0"/>
        <v>30560</v>
      </c>
      <c r="J19" s="11">
        <v>2185</v>
      </c>
      <c r="K19" s="11">
        <v>14</v>
      </c>
      <c r="L19" s="11">
        <v>0</v>
      </c>
      <c r="M19" s="11">
        <v>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26619</v>
      </c>
      <c r="T19" s="11">
        <v>2</v>
      </c>
      <c r="U19" s="11">
        <v>9</v>
      </c>
      <c r="V19" s="11">
        <v>11</v>
      </c>
      <c r="W19" s="11">
        <v>13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2">
        <v>128</v>
      </c>
      <c r="BD19" s="5">
        <f t="shared" si="1"/>
        <v>2365</v>
      </c>
      <c r="BE19" s="4">
        <f t="shared" si="2"/>
        <v>7.7388743455497382</v>
      </c>
    </row>
    <row r="20" spans="1:57" ht="16.350000000000001" customHeight="1" x14ac:dyDescent="0.25">
      <c r="A20" s="10" t="s">
        <v>74</v>
      </c>
      <c r="B20" s="11">
        <v>5570</v>
      </c>
      <c r="C20" s="11">
        <v>6172</v>
      </c>
      <c r="D20" s="11">
        <v>6396</v>
      </c>
      <c r="E20" s="11">
        <v>8792</v>
      </c>
      <c r="F20" s="11">
        <v>10008</v>
      </c>
      <c r="G20" s="11">
        <v>7539</v>
      </c>
      <c r="H20" s="11">
        <v>6857</v>
      </c>
      <c r="I20" s="11">
        <f t="shared" si="0"/>
        <v>51334</v>
      </c>
      <c r="J20" s="11">
        <v>27277</v>
      </c>
      <c r="K20" s="11">
        <v>6</v>
      </c>
      <c r="L20" s="11">
        <v>5</v>
      </c>
      <c r="M20" s="11">
        <v>0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1">
        <v>21097</v>
      </c>
      <c r="T20" s="11">
        <v>5</v>
      </c>
      <c r="U20" s="11">
        <v>25</v>
      </c>
      <c r="V20" s="11">
        <v>14</v>
      </c>
      <c r="W20" s="11">
        <v>52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2">
        <v>108</v>
      </c>
      <c r="BD20" s="5">
        <f t="shared" si="1"/>
        <v>27493</v>
      </c>
      <c r="BE20" s="4">
        <f t="shared" si="2"/>
        <v>53.557096661082326</v>
      </c>
    </row>
    <row r="21" spans="1:57" ht="16.350000000000001" customHeight="1" x14ac:dyDescent="0.25">
      <c r="A21" s="10" t="s">
        <v>75</v>
      </c>
      <c r="B21" s="11">
        <v>2188</v>
      </c>
      <c r="C21" s="11">
        <v>2960</v>
      </c>
      <c r="D21" s="11">
        <v>2834</v>
      </c>
      <c r="E21" s="11">
        <v>2839</v>
      </c>
      <c r="F21" s="11">
        <v>3752</v>
      </c>
      <c r="G21" s="11">
        <v>2864</v>
      </c>
      <c r="H21" s="11">
        <v>2847</v>
      </c>
      <c r="I21" s="11">
        <f t="shared" si="0"/>
        <v>20284</v>
      </c>
      <c r="J21" s="11">
        <v>17739</v>
      </c>
      <c r="K21" s="11">
        <v>3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1326</v>
      </c>
      <c r="T21" s="11">
        <v>2</v>
      </c>
      <c r="U21" s="11">
        <v>11</v>
      </c>
      <c r="V21" s="11">
        <v>17</v>
      </c>
      <c r="W21" s="11">
        <v>32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2">
        <v>148</v>
      </c>
      <c r="BD21" s="5">
        <f t="shared" si="1"/>
        <v>17952</v>
      </c>
      <c r="BE21" s="4">
        <f t="shared" si="2"/>
        <v>88.50325379609545</v>
      </c>
    </row>
    <row r="22" spans="1:57" ht="16.350000000000001" customHeight="1" x14ac:dyDescent="0.25">
      <c r="A22" s="10" t="s">
        <v>76</v>
      </c>
      <c r="B22" s="11">
        <v>663</v>
      </c>
      <c r="C22" s="11">
        <v>725</v>
      </c>
      <c r="D22" s="11">
        <v>618</v>
      </c>
      <c r="E22" s="11">
        <v>1053</v>
      </c>
      <c r="F22" s="11">
        <v>1391</v>
      </c>
      <c r="G22" s="11">
        <v>1161</v>
      </c>
      <c r="H22" s="11">
        <v>1428</v>
      </c>
      <c r="I22" s="11">
        <f t="shared" si="0"/>
        <v>7039</v>
      </c>
      <c r="J22" s="11">
        <v>1125</v>
      </c>
      <c r="K22" s="11">
        <v>3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>
        <v>5421</v>
      </c>
      <c r="T22" s="11">
        <v>1</v>
      </c>
      <c r="U22" s="11">
        <v>0</v>
      </c>
      <c r="V22" s="11">
        <v>2</v>
      </c>
      <c r="W22" s="11">
        <v>11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2">
        <v>141</v>
      </c>
      <c r="BD22" s="5">
        <f t="shared" si="1"/>
        <v>1284</v>
      </c>
      <c r="BE22" s="4">
        <f t="shared" si="2"/>
        <v>18.241227447080551</v>
      </c>
    </row>
    <row r="23" spans="1:57" ht="16.350000000000001" customHeight="1" x14ac:dyDescent="0.25">
      <c r="A23" s="10" t="s">
        <v>77</v>
      </c>
      <c r="B23" s="11">
        <v>2806</v>
      </c>
      <c r="C23" s="11">
        <v>3307</v>
      </c>
      <c r="D23" s="11">
        <v>2963</v>
      </c>
      <c r="E23" s="11">
        <v>3185</v>
      </c>
      <c r="F23" s="11">
        <v>4217</v>
      </c>
      <c r="G23" s="11">
        <v>3558</v>
      </c>
      <c r="H23" s="11">
        <v>3455</v>
      </c>
      <c r="I23" s="11">
        <f t="shared" si="0"/>
        <v>23491</v>
      </c>
      <c r="J23" s="11">
        <v>86</v>
      </c>
      <c r="K23" s="11">
        <v>3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21566</v>
      </c>
      <c r="T23" s="11">
        <v>2</v>
      </c>
      <c r="U23" s="11">
        <v>21</v>
      </c>
      <c r="V23" s="11">
        <v>9</v>
      </c>
      <c r="W23" s="11">
        <v>33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2">
        <v>505</v>
      </c>
      <c r="BD23" s="5">
        <f t="shared" si="1"/>
        <v>659</v>
      </c>
      <c r="BE23" s="4">
        <f t="shared" si="2"/>
        <v>2.8053297007364524</v>
      </c>
    </row>
    <row r="24" spans="1:57" ht="16.350000000000001" customHeight="1" x14ac:dyDescent="0.25">
      <c r="A24" s="10" t="s">
        <v>78</v>
      </c>
      <c r="B24" s="11">
        <v>2666</v>
      </c>
      <c r="C24" s="11">
        <v>3529</v>
      </c>
      <c r="D24" s="11">
        <v>3542</v>
      </c>
      <c r="E24" s="11">
        <v>3420</v>
      </c>
      <c r="F24" s="11">
        <v>4552</v>
      </c>
      <c r="G24" s="11">
        <v>3711</v>
      </c>
      <c r="H24" s="11">
        <v>3374</v>
      </c>
      <c r="I24" s="11">
        <f t="shared" si="0"/>
        <v>24794</v>
      </c>
      <c r="J24" s="11">
        <v>20166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3232</v>
      </c>
      <c r="T24" s="11">
        <v>0</v>
      </c>
      <c r="U24" s="11">
        <v>3</v>
      </c>
      <c r="V24" s="11">
        <v>19</v>
      </c>
      <c r="W24" s="11">
        <v>24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2">
        <v>109</v>
      </c>
      <c r="BD24" s="5">
        <f t="shared" si="1"/>
        <v>20321</v>
      </c>
      <c r="BE24" s="4">
        <f t="shared" si="2"/>
        <v>81.959345002823255</v>
      </c>
    </row>
    <row r="25" spans="1:57" ht="16.350000000000001" customHeight="1" x14ac:dyDescent="0.25">
      <c r="A25" s="10" t="s">
        <v>79</v>
      </c>
      <c r="B25" s="11">
        <v>1599</v>
      </c>
      <c r="C25" s="11">
        <v>1846</v>
      </c>
      <c r="D25" s="11">
        <v>1738</v>
      </c>
      <c r="E25" s="11">
        <v>2733</v>
      </c>
      <c r="F25" s="11">
        <v>3240</v>
      </c>
      <c r="G25" s="11">
        <v>2625</v>
      </c>
      <c r="H25" s="11">
        <v>3404</v>
      </c>
      <c r="I25" s="11">
        <f t="shared" si="0"/>
        <v>17185</v>
      </c>
      <c r="J25" s="11">
        <v>6807</v>
      </c>
      <c r="K25" s="11">
        <v>4</v>
      </c>
      <c r="L25" s="11">
        <v>2</v>
      </c>
      <c r="M25" s="11">
        <v>0</v>
      </c>
      <c r="N25" s="11">
        <v>1</v>
      </c>
      <c r="O25" s="11">
        <v>0</v>
      </c>
      <c r="P25" s="11">
        <v>0</v>
      </c>
      <c r="Q25" s="11">
        <v>1</v>
      </c>
      <c r="R25" s="11">
        <v>0</v>
      </c>
      <c r="S25" s="11">
        <v>9346</v>
      </c>
      <c r="T25" s="11">
        <v>0</v>
      </c>
      <c r="U25" s="11">
        <v>4</v>
      </c>
      <c r="V25" s="11">
        <v>2</v>
      </c>
      <c r="W25" s="11">
        <v>22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2">
        <v>209</v>
      </c>
      <c r="BD25" s="5">
        <f t="shared" si="1"/>
        <v>7052</v>
      </c>
      <c r="BE25" s="4">
        <f t="shared" si="2"/>
        <v>41.035787023567067</v>
      </c>
    </row>
    <row r="26" spans="1:57" ht="16.350000000000001" customHeight="1" x14ac:dyDescent="0.25">
      <c r="A26" s="10" t="s">
        <v>80</v>
      </c>
      <c r="B26" s="11">
        <v>43532</v>
      </c>
      <c r="C26" s="11">
        <v>45324</v>
      </c>
      <c r="D26" s="11">
        <v>41001</v>
      </c>
      <c r="E26" s="11">
        <v>84775</v>
      </c>
      <c r="F26" s="11">
        <v>91647</v>
      </c>
      <c r="G26" s="11">
        <v>72167</v>
      </c>
      <c r="H26" s="11">
        <v>57361</v>
      </c>
      <c r="I26" s="11">
        <f t="shared" si="0"/>
        <v>435807</v>
      </c>
      <c r="J26" s="11">
        <v>12271</v>
      </c>
      <c r="K26" s="11">
        <v>89</v>
      </c>
      <c r="L26" s="11">
        <v>6</v>
      </c>
      <c r="M26" s="11">
        <v>25</v>
      </c>
      <c r="N26" s="11">
        <v>14</v>
      </c>
      <c r="O26" s="11">
        <v>0</v>
      </c>
      <c r="P26" s="11">
        <v>5</v>
      </c>
      <c r="Q26" s="11">
        <v>4</v>
      </c>
      <c r="R26" s="11">
        <v>6</v>
      </c>
      <c r="S26" s="11">
        <v>400714</v>
      </c>
      <c r="T26" s="11">
        <v>44</v>
      </c>
      <c r="U26" s="11">
        <v>327</v>
      </c>
      <c r="V26" s="11">
        <v>195</v>
      </c>
      <c r="W26" s="11">
        <v>437</v>
      </c>
      <c r="X26" s="11">
        <v>1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2">
        <v>1133</v>
      </c>
      <c r="BD26" s="5">
        <f t="shared" si="1"/>
        <v>14557</v>
      </c>
      <c r="BE26" s="4">
        <f t="shared" si="2"/>
        <v>3.3402400603937066</v>
      </c>
    </row>
    <row r="27" spans="1:57" ht="16.350000000000001" customHeight="1" x14ac:dyDescent="0.25">
      <c r="A27" s="10" t="s">
        <v>81</v>
      </c>
      <c r="B27" s="11">
        <v>3090</v>
      </c>
      <c r="C27" s="11">
        <v>3617</v>
      </c>
      <c r="D27" s="11">
        <v>3736</v>
      </c>
      <c r="E27" s="11">
        <v>3766</v>
      </c>
      <c r="F27" s="11">
        <v>4741</v>
      </c>
      <c r="G27" s="11">
        <v>4229</v>
      </c>
      <c r="H27" s="11">
        <v>3792</v>
      </c>
      <c r="I27" s="11">
        <f t="shared" si="0"/>
        <v>26971</v>
      </c>
      <c r="J27" s="11">
        <v>10316</v>
      </c>
      <c r="K27" s="11">
        <v>12</v>
      </c>
      <c r="L27" s="11">
        <v>0</v>
      </c>
      <c r="M27" s="11">
        <v>0</v>
      </c>
      <c r="N27" s="11">
        <v>0</v>
      </c>
      <c r="O27" s="11">
        <v>1</v>
      </c>
      <c r="P27" s="11">
        <v>3</v>
      </c>
      <c r="Q27" s="11">
        <v>0</v>
      </c>
      <c r="R27" s="11">
        <v>0</v>
      </c>
      <c r="S27" s="11">
        <v>14803</v>
      </c>
      <c r="T27" s="11">
        <v>1</v>
      </c>
      <c r="U27" s="11">
        <v>0</v>
      </c>
      <c r="V27" s="11">
        <v>15</v>
      </c>
      <c r="W27" s="11">
        <v>24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2">
        <v>311</v>
      </c>
      <c r="BD27" s="5">
        <f t="shared" si="1"/>
        <v>10683</v>
      </c>
      <c r="BE27" s="4">
        <f t="shared" si="2"/>
        <v>39.609209892106335</v>
      </c>
    </row>
    <row r="28" spans="1:57" ht="16.350000000000001" customHeight="1" x14ac:dyDescent="0.25">
      <c r="A28" s="10" t="s">
        <v>82</v>
      </c>
      <c r="B28" s="11">
        <v>5273</v>
      </c>
      <c r="C28" s="11">
        <v>6070</v>
      </c>
      <c r="D28" s="11">
        <v>6182</v>
      </c>
      <c r="E28" s="11">
        <v>8951</v>
      </c>
      <c r="F28" s="11">
        <v>10219</v>
      </c>
      <c r="G28" s="11">
        <v>7307</v>
      </c>
      <c r="H28" s="11">
        <v>6839</v>
      </c>
      <c r="I28" s="11">
        <f t="shared" si="0"/>
        <v>50841</v>
      </c>
      <c r="J28" s="11">
        <v>35807</v>
      </c>
      <c r="K28" s="11">
        <v>8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12188</v>
      </c>
      <c r="T28" s="11">
        <v>2</v>
      </c>
      <c r="U28" s="11">
        <v>15</v>
      </c>
      <c r="V28" s="11">
        <v>26</v>
      </c>
      <c r="W28" s="11">
        <v>49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1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2">
        <v>206</v>
      </c>
      <c r="BD28" s="5">
        <f t="shared" si="1"/>
        <v>36115</v>
      </c>
      <c r="BE28" s="4">
        <f t="shared" si="2"/>
        <v>71.035188135559878</v>
      </c>
    </row>
    <row r="29" spans="1:57" ht="16.350000000000001" customHeight="1" x14ac:dyDescent="0.25">
      <c r="A29" s="10" t="s">
        <v>83</v>
      </c>
      <c r="B29" s="11">
        <v>11273</v>
      </c>
      <c r="C29" s="11">
        <v>11913</v>
      </c>
      <c r="D29" s="11">
        <v>12231</v>
      </c>
      <c r="E29" s="11">
        <v>24468</v>
      </c>
      <c r="F29" s="11">
        <v>23069</v>
      </c>
      <c r="G29" s="11">
        <v>15321</v>
      </c>
      <c r="H29" s="11">
        <v>12245</v>
      </c>
      <c r="I29" s="11">
        <f t="shared" si="0"/>
        <v>110520</v>
      </c>
      <c r="J29" s="11">
        <v>54831</v>
      </c>
      <c r="K29" s="11">
        <v>197</v>
      </c>
      <c r="L29" s="11">
        <v>5</v>
      </c>
      <c r="M29" s="11">
        <v>1</v>
      </c>
      <c r="N29" s="11">
        <v>5</v>
      </c>
      <c r="O29" s="11">
        <v>1</v>
      </c>
      <c r="P29" s="11">
        <v>3</v>
      </c>
      <c r="Q29" s="11">
        <v>0</v>
      </c>
      <c r="R29" s="11">
        <v>2</v>
      </c>
      <c r="S29" s="11">
        <v>49214</v>
      </c>
      <c r="T29" s="11">
        <v>3</v>
      </c>
      <c r="U29" s="11">
        <v>144</v>
      </c>
      <c r="V29" s="11">
        <v>38</v>
      </c>
      <c r="W29" s="11">
        <v>95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2">
        <v>356</v>
      </c>
      <c r="BD29" s="5">
        <f t="shared" si="1"/>
        <v>55681</v>
      </c>
      <c r="BE29" s="4">
        <f t="shared" si="2"/>
        <v>50.380926529134996</v>
      </c>
    </row>
    <row r="30" spans="1:57" ht="16.350000000000001" customHeight="1" x14ac:dyDescent="0.25">
      <c r="A30" s="10" t="s">
        <v>84</v>
      </c>
      <c r="B30" s="11">
        <v>15613</v>
      </c>
      <c r="C30" s="11">
        <v>17298</v>
      </c>
      <c r="D30" s="11">
        <v>17654</v>
      </c>
      <c r="E30" s="11">
        <v>26917</v>
      </c>
      <c r="F30" s="11">
        <v>27763</v>
      </c>
      <c r="G30" s="11">
        <v>20389</v>
      </c>
      <c r="H30" s="11">
        <v>16843</v>
      </c>
      <c r="I30" s="11">
        <f t="shared" si="0"/>
        <v>142477</v>
      </c>
      <c r="J30" s="11">
        <v>100835</v>
      </c>
      <c r="K30" s="11">
        <v>160</v>
      </c>
      <c r="L30" s="11">
        <v>2</v>
      </c>
      <c r="M30" s="11">
        <v>2</v>
      </c>
      <c r="N30" s="11">
        <v>3</v>
      </c>
      <c r="O30" s="11">
        <v>0</v>
      </c>
      <c r="P30" s="11">
        <v>1</v>
      </c>
      <c r="Q30" s="11">
        <v>0</v>
      </c>
      <c r="R30" s="11">
        <v>1</v>
      </c>
      <c r="S30" s="11">
        <v>33252</v>
      </c>
      <c r="T30" s="11">
        <v>3</v>
      </c>
      <c r="U30" s="11">
        <v>17</v>
      </c>
      <c r="V30" s="11">
        <v>37</v>
      </c>
      <c r="W30" s="11">
        <v>108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1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2">
        <v>574</v>
      </c>
      <c r="BD30" s="5">
        <f t="shared" si="1"/>
        <v>101744</v>
      </c>
      <c r="BE30" s="4">
        <f t="shared" si="2"/>
        <v>71.410824203204726</v>
      </c>
    </row>
    <row r="31" spans="1:57" ht="16.350000000000001" customHeight="1" x14ac:dyDescent="0.25">
      <c r="A31" s="10" t="s">
        <v>85</v>
      </c>
      <c r="B31" s="11">
        <v>982</v>
      </c>
      <c r="C31" s="11">
        <v>1410</v>
      </c>
      <c r="D31" s="11">
        <v>1270</v>
      </c>
      <c r="E31" s="11">
        <v>1524</v>
      </c>
      <c r="F31" s="11">
        <v>2298</v>
      </c>
      <c r="G31" s="11">
        <v>1921</v>
      </c>
      <c r="H31" s="11">
        <v>1905</v>
      </c>
      <c r="I31" s="11">
        <f t="shared" si="0"/>
        <v>11310</v>
      </c>
      <c r="J31" s="11">
        <v>8471</v>
      </c>
      <c r="K31" s="11">
        <v>77</v>
      </c>
      <c r="L31" s="11">
        <v>2</v>
      </c>
      <c r="M31" s="11">
        <v>1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2180</v>
      </c>
      <c r="T31" s="11">
        <v>0</v>
      </c>
      <c r="U31" s="11">
        <v>7</v>
      </c>
      <c r="V31" s="11">
        <v>3</v>
      </c>
      <c r="W31" s="11">
        <v>16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2">
        <v>83</v>
      </c>
      <c r="BD31" s="5">
        <f t="shared" si="1"/>
        <v>8660</v>
      </c>
      <c r="BE31" s="4">
        <f t="shared" si="2"/>
        <v>76.569407603890355</v>
      </c>
    </row>
    <row r="32" spans="1:57" ht="16.350000000000001" customHeight="1" x14ac:dyDescent="0.25">
      <c r="A32" s="10" t="s">
        <v>86</v>
      </c>
      <c r="B32" s="11">
        <v>2168</v>
      </c>
      <c r="C32" s="11">
        <v>2491</v>
      </c>
      <c r="D32" s="11">
        <v>2876</v>
      </c>
      <c r="E32" s="11">
        <v>3400</v>
      </c>
      <c r="F32" s="11">
        <v>4425</v>
      </c>
      <c r="G32" s="11">
        <v>4104</v>
      </c>
      <c r="H32" s="11">
        <v>4843</v>
      </c>
      <c r="I32" s="11">
        <f t="shared" si="0"/>
        <v>24307</v>
      </c>
      <c r="J32" s="11">
        <v>17137</v>
      </c>
      <c r="K32" s="11">
        <v>18</v>
      </c>
      <c r="L32" s="11">
        <v>1</v>
      </c>
      <c r="M32" s="11">
        <v>0</v>
      </c>
      <c r="N32" s="11">
        <v>0</v>
      </c>
      <c r="O32" s="11">
        <v>0</v>
      </c>
      <c r="P32" s="11">
        <v>2</v>
      </c>
      <c r="Q32" s="11">
        <v>0</v>
      </c>
      <c r="R32" s="11">
        <v>0</v>
      </c>
      <c r="S32" s="11">
        <v>5994</v>
      </c>
      <c r="T32" s="11">
        <v>0</v>
      </c>
      <c r="U32" s="11">
        <v>4</v>
      </c>
      <c r="V32" s="11">
        <v>11</v>
      </c>
      <c r="W32" s="11">
        <v>37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2">
        <v>78</v>
      </c>
      <c r="BD32" s="5">
        <f t="shared" si="1"/>
        <v>17288</v>
      </c>
      <c r="BE32" s="4">
        <f t="shared" si="2"/>
        <v>71.123544657917463</v>
      </c>
    </row>
    <row r="33" spans="1:57" ht="16.350000000000001" customHeight="1" x14ac:dyDescent="0.25">
      <c r="A33" s="10" t="s">
        <v>87</v>
      </c>
      <c r="B33" s="11">
        <v>5554</v>
      </c>
      <c r="C33" s="11">
        <v>6331</v>
      </c>
      <c r="D33" s="11">
        <v>6228</v>
      </c>
      <c r="E33" s="11">
        <v>9420</v>
      </c>
      <c r="F33" s="11">
        <v>10873</v>
      </c>
      <c r="G33" s="11">
        <v>6946</v>
      </c>
      <c r="H33" s="11">
        <v>5304</v>
      </c>
      <c r="I33" s="11">
        <f t="shared" si="0"/>
        <v>50656</v>
      </c>
      <c r="J33" s="11">
        <v>37360</v>
      </c>
      <c r="K33" s="11">
        <v>126</v>
      </c>
      <c r="L33" s="11">
        <v>1</v>
      </c>
      <c r="M33" s="11">
        <v>1</v>
      </c>
      <c r="N33" s="11">
        <v>1</v>
      </c>
      <c r="O33" s="11">
        <v>0</v>
      </c>
      <c r="P33" s="11">
        <v>1</v>
      </c>
      <c r="Q33" s="11">
        <v>0</v>
      </c>
      <c r="R33" s="11">
        <v>1</v>
      </c>
      <c r="S33" s="11">
        <v>10147</v>
      </c>
      <c r="T33" s="11">
        <v>6</v>
      </c>
      <c r="U33" s="11">
        <v>6</v>
      </c>
      <c r="V33" s="11">
        <v>7</v>
      </c>
      <c r="W33" s="11">
        <v>24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1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2">
        <v>243</v>
      </c>
      <c r="BD33" s="5">
        <f t="shared" si="1"/>
        <v>37778</v>
      </c>
      <c r="BE33" s="4">
        <f t="shared" si="2"/>
        <v>74.577542640555905</v>
      </c>
    </row>
    <row r="34" spans="1:57" ht="16.350000000000001" customHeight="1" x14ac:dyDescent="0.25">
      <c r="A34" s="10" t="s">
        <v>88</v>
      </c>
      <c r="B34" s="11">
        <v>5123</v>
      </c>
      <c r="C34" s="11">
        <v>5937</v>
      </c>
      <c r="D34" s="11">
        <v>5896</v>
      </c>
      <c r="E34" s="11">
        <v>6730</v>
      </c>
      <c r="F34" s="11">
        <v>8203</v>
      </c>
      <c r="G34" s="11">
        <v>6906</v>
      </c>
      <c r="H34" s="11">
        <v>6452</v>
      </c>
      <c r="I34" s="11">
        <f t="shared" si="0"/>
        <v>45247</v>
      </c>
      <c r="J34" s="11">
        <v>32279</v>
      </c>
      <c r="K34" s="11">
        <v>51</v>
      </c>
      <c r="L34" s="11">
        <v>1</v>
      </c>
      <c r="M34" s="11">
        <v>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10168</v>
      </c>
      <c r="T34" s="11">
        <v>1</v>
      </c>
      <c r="U34" s="11">
        <v>2</v>
      </c>
      <c r="V34" s="11">
        <v>32</v>
      </c>
      <c r="W34" s="11">
        <v>46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2">
        <v>167</v>
      </c>
      <c r="BD34" s="5">
        <f t="shared" si="1"/>
        <v>32580</v>
      </c>
      <c r="BE34" s="4">
        <f t="shared" si="2"/>
        <v>72.00477379715781</v>
      </c>
    </row>
    <row r="35" spans="1:57" ht="16.350000000000001" customHeight="1" x14ac:dyDescent="0.25">
      <c r="A35" s="10" t="s">
        <v>89</v>
      </c>
      <c r="B35" s="11">
        <v>1945</v>
      </c>
      <c r="C35" s="11">
        <v>2715</v>
      </c>
      <c r="D35" s="11">
        <v>2657</v>
      </c>
      <c r="E35" s="11">
        <v>3137</v>
      </c>
      <c r="F35" s="11">
        <v>3786</v>
      </c>
      <c r="G35" s="11">
        <v>3387</v>
      </c>
      <c r="H35" s="11">
        <v>3615</v>
      </c>
      <c r="I35" s="11">
        <f t="shared" si="0"/>
        <v>21242</v>
      </c>
      <c r="J35" s="11">
        <v>17381</v>
      </c>
      <c r="K35" s="11">
        <v>33</v>
      </c>
      <c r="L35" s="11">
        <v>1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1</v>
      </c>
      <c r="S35" s="11">
        <v>2732</v>
      </c>
      <c r="T35" s="11">
        <v>0</v>
      </c>
      <c r="U35" s="11">
        <v>6</v>
      </c>
      <c r="V35" s="11">
        <v>6</v>
      </c>
      <c r="W35" s="11">
        <v>24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2">
        <v>108</v>
      </c>
      <c r="BD35" s="5">
        <f t="shared" si="1"/>
        <v>17560</v>
      </c>
      <c r="BE35" s="4">
        <f t="shared" si="2"/>
        <v>82.666415591752184</v>
      </c>
    </row>
    <row r="36" spans="1:57" ht="16.350000000000001" customHeight="1" x14ac:dyDescent="0.25">
      <c r="A36" s="10" t="s">
        <v>90</v>
      </c>
      <c r="B36" s="11">
        <v>101218</v>
      </c>
      <c r="C36" s="11">
        <v>100722</v>
      </c>
      <c r="D36" s="11">
        <v>97435</v>
      </c>
      <c r="E36" s="11">
        <v>233396</v>
      </c>
      <c r="F36" s="11">
        <v>244214</v>
      </c>
      <c r="G36" s="11">
        <v>170022</v>
      </c>
      <c r="H36" s="11">
        <v>133628</v>
      </c>
      <c r="I36" s="11">
        <f t="shared" si="0"/>
        <v>1080635</v>
      </c>
      <c r="J36" s="11">
        <v>160692</v>
      </c>
      <c r="K36" s="11">
        <v>19975</v>
      </c>
      <c r="L36" s="11">
        <v>61</v>
      </c>
      <c r="M36" s="11">
        <v>17</v>
      </c>
      <c r="N36" s="11">
        <v>42</v>
      </c>
      <c r="O36" s="11">
        <v>3</v>
      </c>
      <c r="P36" s="11">
        <v>19</v>
      </c>
      <c r="Q36" s="11">
        <v>13</v>
      </c>
      <c r="R36" s="11">
        <v>22</v>
      </c>
      <c r="S36" s="11">
        <v>847104</v>
      </c>
      <c r="T36" s="11">
        <v>171</v>
      </c>
      <c r="U36" s="11">
        <v>1440</v>
      </c>
      <c r="V36" s="11">
        <v>242</v>
      </c>
      <c r="W36" s="11">
        <v>635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1</v>
      </c>
      <c r="AI36" s="11">
        <v>0</v>
      </c>
      <c r="AJ36" s="11">
        <v>0</v>
      </c>
      <c r="AK36" s="11">
        <v>1</v>
      </c>
      <c r="AL36" s="11">
        <v>0</v>
      </c>
      <c r="AM36" s="11">
        <v>3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1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2">
        <v>1465</v>
      </c>
      <c r="BD36" s="5">
        <f t="shared" si="1"/>
        <v>184803</v>
      </c>
      <c r="BE36" s="4">
        <f t="shared" si="2"/>
        <v>17.101333937916134</v>
      </c>
    </row>
    <row r="37" spans="1:57" ht="16.350000000000001" customHeight="1" x14ac:dyDescent="0.25">
      <c r="A37" s="10" t="s">
        <v>91</v>
      </c>
      <c r="B37" s="11">
        <v>6049</v>
      </c>
      <c r="C37" s="11">
        <v>6164</v>
      </c>
      <c r="D37" s="11">
        <v>5506</v>
      </c>
      <c r="E37" s="11">
        <v>11204</v>
      </c>
      <c r="F37" s="11">
        <v>13438</v>
      </c>
      <c r="G37" s="11">
        <v>9977</v>
      </c>
      <c r="H37" s="11">
        <v>7032</v>
      </c>
      <c r="I37" s="11">
        <f t="shared" si="0"/>
        <v>59370</v>
      </c>
      <c r="J37" s="11">
        <v>8934</v>
      </c>
      <c r="K37" s="11">
        <v>1689</v>
      </c>
      <c r="L37" s="11">
        <v>7</v>
      </c>
      <c r="M37" s="11">
        <v>1</v>
      </c>
      <c r="N37" s="11">
        <v>2</v>
      </c>
      <c r="O37" s="11">
        <v>1</v>
      </c>
      <c r="P37" s="11">
        <v>0</v>
      </c>
      <c r="Q37" s="11">
        <v>0</v>
      </c>
      <c r="R37" s="11">
        <v>0</v>
      </c>
      <c r="S37" s="11">
        <v>45665</v>
      </c>
      <c r="T37" s="11">
        <v>10</v>
      </c>
      <c r="U37" s="11">
        <v>26</v>
      </c>
      <c r="V37" s="11">
        <v>22</v>
      </c>
      <c r="W37" s="11">
        <v>40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2">
        <v>97</v>
      </c>
      <c r="BD37" s="5">
        <f t="shared" si="1"/>
        <v>10829</v>
      </c>
      <c r="BE37" s="4">
        <f t="shared" si="2"/>
        <v>18.239851776991749</v>
      </c>
    </row>
    <row r="38" spans="1:57" ht="16.350000000000001" customHeight="1" x14ac:dyDescent="0.25">
      <c r="A38" s="10" t="s">
        <v>92</v>
      </c>
      <c r="B38" s="11">
        <v>4285</v>
      </c>
      <c r="C38" s="11">
        <v>4501</v>
      </c>
      <c r="D38" s="11">
        <v>3519</v>
      </c>
      <c r="E38" s="11">
        <v>7927</v>
      </c>
      <c r="F38" s="11">
        <v>10279</v>
      </c>
      <c r="G38" s="11">
        <v>6574</v>
      </c>
      <c r="H38" s="11">
        <v>4261</v>
      </c>
      <c r="I38" s="11">
        <f t="shared" si="0"/>
        <v>41346</v>
      </c>
      <c r="J38" s="11">
        <v>6499</v>
      </c>
      <c r="K38" s="11">
        <v>717</v>
      </c>
      <c r="L38" s="11">
        <v>12</v>
      </c>
      <c r="M38" s="11">
        <v>2</v>
      </c>
      <c r="N38" s="11">
        <v>3</v>
      </c>
      <c r="O38" s="11">
        <v>1</v>
      </c>
      <c r="P38" s="11">
        <v>3</v>
      </c>
      <c r="Q38" s="11">
        <v>1</v>
      </c>
      <c r="R38" s="11">
        <v>0</v>
      </c>
      <c r="S38" s="11">
        <v>31845</v>
      </c>
      <c r="T38" s="11">
        <v>3</v>
      </c>
      <c r="U38" s="11">
        <v>16</v>
      </c>
      <c r="V38" s="11">
        <v>6</v>
      </c>
      <c r="W38" s="11">
        <v>22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1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2">
        <v>146</v>
      </c>
      <c r="BD38" s="5">
        <f t="shared" si="1"/>
        <v>7432</v>
      </c>
      <c r="BE38" s="4">
        <f t="shared" si="2"/>
        <v>17.97513665167126</v>
      </c>
    </row>
    <row r="39" spans="1:57" ht="16.350000000000001" customHeight="1" x14ac:dyDescent="0.25">
      <c r="A39" s="10" t="s">
        <v>93</v>
      </c>
      <c r="B39" s="11">
        <v>3276</v>
      </c>
      <c r="C39" s="11">
        <v>3844</v>
      </c>
      <c r="D39" s="11">
        <v>3280</v>
      </c>
      <c r="E39" s="11">
        <v>4692</v>
      </c>
      <c r="F39" s="11">
        <v>7632</v>
      </c>
      <c r="G39" s="11">
        <v>5917</v>
      </c>
      <c r="H39" s="11">
        <v>4988</v>
      </c>
      <c r="I39" s="11">
        <f t="shared" si="0"/>
        <v>33629</v>
      </c>
      <c r="J39" s="11">
        <v>6833</v>
      </c>
      <c r="K39" s="11">
        <v>553</v>
      </c>
      <c r="L39" s="11">
        <v>3</v>
      </c>
      <c r="M39" s="11">
        <v>3</v>
      </c>
      <c r="N39" s="11">
        <v>0</v>
      </c>
      <c r="O39" s="11">
        <v>1</v>
      </c>
      <c r="P39" s="11">
        <v>0</v>
      </c>
      <c r="Q39" s="11">
        <v>0</v>
      </c>
      <c r="R39" s="11">
        <v>0</v>
      </c>
      <c r="S39" s="11">
        <v>24585</v>
      </c>
      <c r="T39" s="11">
        <v>0</v>
      </c>
      <c r="U39" s="11">
        <v>15</v>
      </c>
      <c r="V39" s="11">
        <v>13</v>
      </c>
      <c r="W39" s="11">
        <v>26</v>
      </c>
      <c r="X39" s="11">
        <v>0</v>
      </c>
      <c r="Y39" s="11">
        <v>0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2">
        <v>69</v>
      </c>
      <c r="BD39" s="5">
        <f t="shared" si="1"/>
        <v>7517</v>
      </c>
      <c r="BE39" s="4">
        <f t="shared" si="2"/>
        <v>22.35273127360314</v>
      </c>
    </row>
    <row r="40" spans="1:57" ht="16.350000000000001" customHeight="1" x14ac:dyDescent="0.25">
      <c r="A40" s="10" t="s">
        <v>94</v>
      </c>
      <c r="B40" s="11">
        <v>9405</v>
      </c>
      <c r="C40" s="11">
        <v>9621</v>
      </c>
      <c r="D40" s="11">
        <v>8984</v>
      </c>
      <c r="E40" s="11">
        <v>16677</v>
      </c>
      <c r="F40" s="11">
        <v>19396</v>
      </c>
      <c r="G40" s="11">
        <v>13213</v>
      </c>
      <c r="H40" s="11">
        <v>9475</v>
      </c>
      <c r="I40" s="11">
        <f t="shared" si="0"/>
        <v>86771</v>
      </c>
      <c r="J40" s="11">
        <v>28397</v>
      </c>
      <c r="K40" s="11">
        <v>2006</v>
      </c>
      <c r="L40" s="11">
        <v>1</v>
      </c>
      <c r="M40" s="11">
        <v>1</v>
      </c>
      <c r="N40" s="11">
        <v>9</v>
      </c>
      <c r="O40" s="11">
        <v>0</v>
      </c>
      <c r="P40" s="11">
        <v>0</v>
      </c>
      <c r="Q40" s="11">
        <v>1</v>
      </c>
      <c r="R40" s="11">
        <v>0</v>
      </c>
      <c r="S40" s="11">
        <v>51442</v>
      </c>
      <c r="T40" s="11">
        <v>7</v>
      </c>
      <c r="U40" s="11">
        <v>28</v>
      </c>
      <c r="V40" s="11">
        <v>25</v>
      </c>
      <c r="W40" s="11">
        <v>67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1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2">
        <v>266</v>
      </c>
      <c r="BD40" s="5">
        <f t="shared" si="1"/>
        <v>30809</v>
      </c>
      <c r="BE40" s="4">
        <f t="shared" si="2"/>
        <v>35.506102269191317</v>
      </c>
    </row>
    <row r="41" spans="1:57" ht="16.350000000000001" customHeight="1" x14ac:dyDescent="0.25">
      <c r="A41" s="10" t="s">
        <v>95</v>
      </c>
      <c r="B41" s="11">
        <v>1459</v>
      </c>
      <c r="C41" s="11">
        <v>1556</v>
      </c>
      <c r="D41" s="11">
        <v>1378</v>
      </c>
      <c r="E41" s="11">
        <v>2618</v>
      </c>
      <c r="F41" s="11">
        <v>4081</v>
      </c>
      <c r="G41" s="11">
        <v>2712</v>
      </c>
      <c r="H41" s="11">
        <v>2314</v>
      </c>
      <c r="I41" s="11">
        <f t="shared" si="0"/>
        <v>16118</v>
      </c>
      <c r="J41" s="11">
        <v>4587</v>
      </c>
      <c r="K41" s="11">
        <v>123</v>
      </c>
      <c r="L41" s="11">
        <v>0</v>
      </c>
      <c r="M41" s="1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>
        <v>10680</v>
      </c>
      <c r="T41" s="11">
        <v>1</v>
      </c>
      <c r="U41" s="11">
        <v>2</v>
      </c>
      <c r="V41" s="11">
        <v>5</v>
      </c>
      <c r="W41" s="11">
        <v>8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1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2">
        <v>38</v>
      </c>
      <c r="BD41" s="5">
        <f t="shared" si="1"/>
        <v>4766</v>
      </c>
      <c r="BE41" s="4">
        <f t="shared" si="2"/>
        <v>29.569425487033129</v>
      </c>
    </row>
    <row r="42" spans="1:57" ht="16.350000000000001" customHeight="1" x14ac:dyDescent="0.25">
      <c r="A42" s="10" t="s">
        <v>96</v>
      </c>
      <c r="B42" s="11">
        <v>4667</v>
      </c>
      <c r="C42" s="11">
        <v>4747</v>
      </c>
      <c r="D42" s="11">
        <v>4702</v>
      </c>
      <c r="E42" s="11">
        <v>8983</v>
      </c>
      <c r="F42" s="11">
        <v>11411</v>
      </c>
      <c r="G42" s="11">
        <v>9280</v>
      </c>
      <c r="H42" s="11">
        <v>8244</v>
      </c>
      <c r="I42" s="11">
        <f t="shared" si="0"/>
        <v>52034</v>
      </c>
      <c r="J42" s="11">
        <v>5397</v>
      </c>
      <c r="K42" s="11">
        <v>1730</v>
      </c>
      <c r="L42" s="11">
        <v>2</v>
      </c>
      <c r="M42" s="11">
        <v>1</v>
      </c>
      <c r="N42" s="11">
        <v>6</v>
      </c>
      <c r="O42" s="11">
        <v>0</v>
      </c>
      <c r="P42" s="11">
        <v>1</v>
      </c>
      <c r="Q42" s="11">
        <v>0</v>
      </c>
      <c r="R42" s="11">
        <v>2</v>
      </c>
      <c r="S42" s="11">
        <v>42547</v>
      </c>
      <c r="T42" s="11">
        <v>6</v>
      </c>
      <c r="U42" s="11">
        <v>47</v>
      </c>
      <c r="V42" s="11">
        <v>14</v>
      </c>
      <c r="W42" s="11">
        <v>38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2">
        <v>69</v>
      </c>
      <c r="BD42" s="5">
        <f t="shared" si="1"/>
        <v>7313</v>
      </c>
      <c r="BE42" s="4">
        <f t="shared" si="2"/>
        <v>14.054272206634124</v>
      </c>
    </row>
    <row r="43" spans="1:57" ht="16.350000000000001" customHeight="1" x14ac:dyDescent="0.25">
      <c r="A43" s="10" t="s">
        <v>97</v>
      </c>
      <c r="B43" s="11">
        <v>1406</v>
      </c>
      <c r="C43" s="11">
        <v>1587</v>
      </c>
      <c r="D43" s="11">
        <v>1450</v>
      </c>
      <c r="E43" s="11">
        <v>1500</v>
      </c>
      <c r="F43" s="11">
        <v>2426</v>
      </c>
      <c r="G43" s="11">
        <v>2220</v>
      </c>
      <c r="H43" s="11">
        <v>2238</v>
      </c>
      <c r="I43" s="11">
        <f t="shared" si="0"/>
        <v>12827</v>
      </c>
      <c r="J43" s="11">
        <v>7541</v>
      </c>
      <c r="K43" s="11">
        <v>32</v>
      </c>
      <c r="L43" s="11">
        <v>0</v>
      </c>
      <c r="M43" s="11">
        <v>0</v>
      </c>
      <c r="N43" s="11">
        <v>1</v>
      </c>
      <c r="O43" s="11">
        <v>0</v>
      </c>
      <c r="P43" s="11">
        <v>0</v>
      </c>
      <c r="Q43" s="11">
        <v>0</v>
      </c>
      <c r="R43" s="11">
        <v>0</v>
      </c>
      <c r="S43" s="11">
        <v>4551</v>
      </c>
      <c r="T43" s="11">
        <v>0</v>
      </c>
      <c r="U43" s="11">
        <v>12</v>
      </c>
      <c r="V43" s="11">
        <v>4</v>
      </c>
      <c r="W43" s="11">
        <v>8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2">
        <v>52</v>
      </c>
      <c r="BD43" s="5">
        <f t="shared" si="1"/>
        <v>7650</v>
      </c>
      <c r="BE43" s="4">
        <f t="shared" si="2"/>
        <v>59.639822249941531</v>
      </c>
    </row>
    <row r="44" spans="1:57" ht="16.350000000000001" customHeight="1" x14ac:dyDescent="0.25">
      <c r="A44" s="10" t="s">
        <v>98</v>
      </c>
      <c r="B44" s="11">
        <v>30121</v>
      </c>
      <c r="C44" s="11">
        <v>31713</v>
      </c>
      <c r="D44" s="11">
        <v>34394</v>
      </c>
      <c r="E44" s="11">
        <v>64193</v>
      </c>
      <c r="F44" s="11">
        <v>59204</v>
      </c>
      <c r="G44" s="11">
        <v>35726</v>
      </c>
      <c r="H44" s="11">
        <v>26843</v>
      </c>
      <c r="I44" s="11">
        <f t="shared" si="0"/>
        <v>282194</v>
      </c>
      <c r="J44" s="11">
        <v>145496</v>
      </c>
      <c r="K44" s="11">
        <v>219</v>
      </c>
      <c r="L44" s="11">
        <v>46</v>
      </c>
      <c r="M44" s="11">
        <v>1</v>
      </c>
      <c r="N44" s="11">
        <v>8</v>
      </c>
      <c r="O44" s="11">
        <v>0</v>
      </c>
      <c r="P44" s="11">
        <v>2</v>
      </c>
      <c r="Q44" s="11">
        <v>2</v>
      </c>
      <c r="R44" s="11">
        <v>2</v>
      </c>
      <c r="S44" s="11">
        <v>119667</v>
      </c>
      <c r="T44" s="11">
        <v>15</v>
      </c>
      <c r="U44" s="11">
        <v>78</v>
      </c>
      <c r="V44" s="11">
        <v>82</v>
      </c>
      <c r="W44" s="11">
        <v>217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2">
        <v>1351</v>
      </c>
      <c r="BD44" s="5">
        <f t="shared" si="1"/>
        <v>147519</v>
      </c>
      <c r="BE44" s="4">
        <f t="shared" si="2"/>
        <v>52.275739384962115</v>
      </c>
    </row>
    <row r="45" spans="1:57" ht="16.350000000000001" customHeight="1" x14ac:dyDescent="0.25">
      <c r="A45" s="10" t="s">
        <v>99</v>
      </c>
      <c r="B45" s="11">
        <v>3129</v>
      </c>
      <c r="C45" s="11">
        <v>3724</v>
      </c>
      <c r="D45" s="11">
        <v>3692</v>
      </c>
      <c r="E45" s="11">
        <v>4765</v>
      </c>
      <c r="F45" s="11">
        <v>5759</v>
      </c>
      <c r="G45" s="11">
        <v>4501</v>
      </c>
      <c r="H45" s="11">
        <v>4873</v>
      </c>
      <c r="I45" s="11">
        <f t="shared" si="0"/>
        <v>30443</v>
      </c>
      <c r="J45" s="11">
        <v>26085</v>
      </c>
      <c r="K45" s="11">
        <v>7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2712</v>
      </c>
      <c r="T45" s="11">
        <v>1</v>
      </c>
      <c r="U45" s="11">
        <v>0</v>
      </c>
      <c r="V45" s="11">
        <v>7</v>
      </c>
      <c r="W45" s="11">
        <v>20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2">
        <v>143</v>
      </c>
      <c r="BD45" s="5">
        <f t="shared" si="1"/>
        <v>26264</v>
      </c>
      <c r="BE45" s="4">
        <f t="shared" si="2"/>
        <v>86.2727063692803</v>
      </c>
    </row>
    <row r="46" spans="1:57" ht="16.350000000000001" customHeight="1" x14ac:dyDescent="0.25">
      <c r="A46" s="10" t="s">
        <v>100</v>
      </c>
      <c r="B46" s="11">
        <v>715</v>
      </c>
      <c r="C46" s="11">
        <v>1053</v>
      </c>
      <c r="D46" s="11">
        <v>1013</v>
      </c>
      <c r="E46" s="11">
        <v>1043</v>
      </c>
      <c r="F46" s="11">
        <v>1586</v>
      </c>
      <c r="G46" s="11">
        <v>1524</v>
      </c>
      <c r="H46" s="11">
        <v>1475</v>
      </c>
      <c r="I46" s="11">
        <f t="shared" si="0"/>
        <v>8409</v>
      </c>
      <c r="J46" s="11">
        <v>6726</v>
      </c>
      <c r="K46" s="11">
        <v>19</v>
      </c>
      <c r="L46" s="11">
        <v>0</v>
      </c>
      <c r="M46" s="11">
        <v>0</v>
      </c>
      <c r="N46" s="11">
        <v>0</v>
      </c>
      <c r="O46" s="11">
        <v>1</v>
      </c>
      <c r="P46" s="11">
        <v>0</v>
      </c>
      <c r="Q46" s="11">
        <v>0</v>
      </c>
      <c r="R46" s="11">
        <v>0</v>
      </c>
      <c r="S46" s="11">
        <v>1255</v>
      </c>
      <c r="T46" s="11">
        <v>0</v>
      </c>
      <c r="U46" s="11">
        <v>1</v>
      </c>
      <c r="V46" s="11">
        <v>2</v>
      </c>
      <c r="W46" s="11">
        <v>21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2">
        <v>59</v>
      </c>
      <c r="BD46" s="5">
        <f t="shared" si="1"/>
        <v>6829</v>
      </c>
      <c r="BE46" s="4">
        <f t="shared" si="2"/>
        <v>81.210607682245211</v>
      </c>
    </row>
    <row r="47" spans="1:57" ht="16.350000000000001" customHeight="1" x14ac:dyDescent="0.25">
      <c r="A47" s="10" t="s">
        <v>101</v>
      </c>
      <c r="B47" s="11">
        <v>10333</v>
      </c>
      <c r="C47" s="11">
        <v>11293</v>
      </c>
      <c r="D47" s="11">
        <v>11983</v>
      </c>
      <c r="E47" s="11">
        <v>18006</v>
      </c>
      <c r="F47" s="11">
        <v>17502</v>
      </c>
      <c r="G47" s="11">
        <v>11455</v>
      </c>
      <c r="H47" s="11">
        <v>8894</v>
      </c>
      <c r="I47" s="11">
        <f t="shared" si="0"/>
        <v>89466</v>
      </c>
      <c r="J47" s="11">
        <v>52610</v>
      </c>
      <c r="K47" s="11">
        <v>37</v>
      </c>
      <c r="L47" s="11">
        <v>116</v>
      </c>
      <c r="M47" s="11">
        <v>1</v>
      </c>
      <c r="N47" s="11">
        <v>0</v>
      </c>
      <c r="O47" s="11">
        <v>1</v>
      </c>
      <c r="P47" s="11">
        <v>0</v>
      </c>
      <c r="Q47" s="11">
        <v>1</v>
      </c>
      <c r="R47" s="11">
        <v>0</v>
      </c>
      <c r="S47" s="11">
        <v>31048</v>
      </c>
      <c r="T47" s="11">
        <v>6</v>
      </c>
      <c r="U47" s="11">
        <v>9</v>
      </c>
      <c r="V47" s="11">
        <v>31</v>
      </c>
      <c r="W47" s="11">
        <v>96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1</v>
      </c>
      <c r="AE47" s="11">
        <v>0</v>
      </c>
      <c r="AF47" s="11">
        <v>0</v>
      </c>
      <c r="AG47" s="11">
        <v>0</v>
      </c>
      <c r="AH47" s="11">
        <v>1</v>
      </c>
      <c r="AI47" s="11">
        <v>0</v>
      </c>
      <c r="AJ47" s="11">
        <v>0</v>
      </c>
      <c r="AK47" s="11">
        <v>0</v>
      </c>
      <c r="AL47" s="11">
        <v>0</v>
      </c>
      <c r="AM47" s="11">
        <v>1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2">
        <v>396</v>
      </c>
      <c r="BD47" s="5">
        <f t="shared" si="1"/>
        <v>53307</v>
      </c>
      <c r="BE47" s="4">
        <f t="shared" si="2"/>
        <v>59.58352893836765</v>
      </c>
    </row>
    <row r="48" spans="1:57" ht="16.350000000000001" customHeight="1" x14ac:dyDescent="0.25">
      <c r="A48" s="10" t="s">
        <v>102</v>
      </c>
      <c r="B48" s="11">
        <v>8177</v>
      </c>
      <c r="C48" s="11">
        <v>9045</v>
      </c>
      <c r="D48" s="11">
        <v>9347</v>
      </c>
      <c r="E48" s="11">
        <v>13343</v>
      </c>
      <c r="F48" s="11">
        <v>13990</v>
      </c>
      <c r="G48" s="11">
        <v>10005</v>
      </c>
      <c r="H48" s="11">
        <v>6746</v>
      </c>
      <c r="I48" s="11">
        <f t="shared" si="0"/>
        <v>70653</v>
      </c>
      <c r="J48" s="11">
        <v>51708</v>
      </c>
      <c r="K48" s="11">
        <v>31</v>
      </c>
      <c r="L48" s="11">
        <v>28</v>
      </c>
      <c r="M48" s="11">
        <v>5</v>
      </c>
      <c r="N48" s="11">
        <v>3</v>
      </c>
      <c r="O48" s="11">
        <v>1</v>
      </c>
      <c r="P48" s="11">
        <v>51</v>
      </c>
      <c r="Q48" s="11">
        <v>0</v>
      </c>
      <c r="R48" s="11">
        <v>0</v>
      </c>
      <c r="S48" s="11">
        <v>14507</v>
      </c>
      <c r="T48" s="11">
        <v>2</v>
      </c>
      <c r="U48" s="11">
        <v>8</v>
      </c>
      <c r="V48" s="11">
        <v>26</v>
      </c>
      <c r="W48" s="11">
        <v>59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2">
        <v>306</v>
      </c>
      <c r="BD48" s="5">
        <f t="shared" si="1"/>
        <v>52228</v>
      </c>
      <c r="BE48" s="4">
        <f t="shared" si="2"/>
        <v>73.921843375369761</v>
      </c>
    </row>
    <row r="49" spans="1:57" ht="16.350000000000001" customHeight="1" x14ac:dyDescent="0.25">
      <c r="A49" s="10" t="s">
        <v>103</v>
      </c>
      <c r="B49" s="11">
        <v>4813</v>
      </c>
      <c r="C49" s="11">
        <v>5784</v>
      </c>
      <c r="D49" s="11">
        <v>5217</v>
      </c>
      <c r="E49" s="11">
        <v>7701</v>
      </c>
      <c r="F49" s="11">
        <v>10050</v>
      </c>
      <c r="G49" s="11">
        <v>8357</v>
      </c>
      <c r="H49" s="11">
        <v>9406</v>
      </c>
      <c r="I49" s="11">
        <f t="shared" si="0"/>
        <v>51328</v>
      </c>
      <c r="J49" s="11">
        <v>24654</v>
      </c>
      <c r="K49" s="11">
        <v>189</v>
      </c>
      <c r="L49" s="11">
        <v>2</v>
      </c>
      <c r="M49" s="11">
        <v>0</v>
      </c>
      <c r="N49" s="11">
        <v>3</v>
      </c>
      <c r="O49" s="11">
        <v>0</v>
      </c>
      <c r="P49" s="11">
        <v>0</v>
      </c>
      <c r="Q49" s="11">
        <v>2</v>
      </c>
      <c r="R49" s="11">
        <v>0</v>
      </c>
      <c r="S49" s="11">
        <v>23941</v>
      </c>
      <c r="T49" s="11">
        <v>3</v>
      </c>
      <c r="U49" s="11">
        <v>5</v>
      </c>
      <c r="V49" s="11">
        <v>17</v>
      </c>
      <c r="W49" s="11">
        <v>37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2">
        <v>228</v>
      </c>
      <c r="BD49" s="5">
        <f t="shared" si="1"/>
        <v>25140</v>
      </c>
      <c r="BE49" s="4">
        <f t="shared" si="2"/>
        <v>48.979114713216958</v>
      </c>
    </row>
    <row r="50" spans="1:57" ht="16.350000000000001" customHeight="1" x14ac:dyDescent="0.25">
      <c r="A50" s="10" t="s">
        <v>104</v>
      </c>
      <c r="B50" s="11">
        <v>2688</v>
      </c>
      <c r="C50" s="11">
        <v>3410</v>
      </c>
      <c r="D50" s="11">
        <v>3294</v>
      </c>
      <c r="E50" s="11">
        <v>4656</v>
      </c>
      <c r="F50" s="11">
        <v>5658</v>
      </c>
      <c r="G50" s="11">
        <v>4078</v>
      </c>
      <c r="H50" s="11">
        <v>3875</v>
      </c>
      <c r="I50" s="11">
        <f t="shared" si="0"/>
        <v>27659</v>
      </c>
      <c r="J50" s="11">
        <v>14143</v>
      </c>
      <c r="K50" s="11">
        <v>138</v>
      </c>
      <c r="L50" s="11">
        <v>2</v>
      </c>
      <c r="M50" s="11">
        <v>3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>
        <v>11900</v>
      </c>
      <c r="T50" s="11">
        <v>2</v>
      </c>
      <c r="U50" s="11">
        <v>1</v>
      </c>
      <c r="V50" s="11">
        <v>6</v>
      </c>
      <c r="W50" s="11">
        <v>19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2">
        <v>238</v>
      </c>
      <c r="BD50" s="5">
        <f t="shared" si="1"/>
        <v>14553</v>
      </c>
      <c r="BE50" s="4">
        <f t="shared" si="2"/>
        <v>52.615785097075097</v>
      </c>
    </row>
    <row r="51" spans="1:57" ht="16.350000000000001" customHeight="1" x14ac:dyDescent="0.25">
      <c r="A51" s="10" t="s">
        <v>105</v>
      </c>
      <c r="B51" s="11">
        <v>881</v>
      </c>
      <c r="C51" s="11">
        <v>1050</v>
      </c>
      <c r="D51" s="11">
        <v>993</v>
      </c>
      <c r="E51" s="11">
        <v>1269</v>
      </c>
      <c r="F51" s="11">
        <v>2028</v>
      </c>
      <c r="G51" s="11">
        <v>1580</v>
      </c>
      <c r="H51" s="11">
        <v>1808</v>
      </c>
      <c r="I51" s="11">
        <f t="shared" si="0"/>
        <v>9609</v>
      </c>
      <c r="J51" s="11">
        <v>4956</v>
      </c>
      <c r="K51" s="11">
        <v>14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4148</v>
      </c>
      <c r="T51" s="11">
        <v>0</v>
      </c>
      <c r="U51" s="11">
        <v>0</v>
      </c>
      <c r="V51" s="11">
        <v>6</v>
      </c>
      <c r="W51" s="11">
        <v>9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2">
        <v>48</v>
      </c>
      <c r="BD51" s="5">
        <f t="shared" si="1"/>
        <v>5033</v>
      </c>
      <c r="BE51" s="4">
        <f t="shared" si="2"/>
        <v>52.377978978041419</v>
      </c>
    </row>
    <row r="52" spans="1:57" ht="16.350000000000001" customHeight="1" x14ac:dyDescent="0.25">
      <c r="A52" s="10" t="s">
        <v>106</v>
      </c>
      <c r="B52" s="11">
        <v>840</v>
      </c>
      <c r="C52" s="11">
        <v>1051</v>
      </c>
      <c r="D52" s="11">
        <v>1180</v>
      </c>
      <c r="E52" s="11">
        <v>1114</v>
      </c>
      <c r="F52" s="11">
        <v>1751</v>
      </c>
      <c r="G52" s="11">
        <v>1649</v>
      </c>
      <c r="H52" s="11">
        <v>1860</v>
      </c>
      <c r="I52" s="11">
        <f t="shared" si="0"/>
        <v>9445</v>
      </c>
      <c r="J52" s="11">
        <v>7364</v>
      </c>
      <c r="K52" s="11">
        <v>16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1639</v>
      </c>
      <c r="T52" s="11">
        <v>0</v>
      </c>
      <c r="U52" s="11">
        <v>0</v>
      </c>
      <c r="V52" s="11">
        <v>1</v>
      </c>
      <c r="W52" s="11">
        <v>6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2">
        <v>53</v>
      </c>
      <c r="BD52" s="5">
        <f t="shared" si="1"/>
        <v>7440</v>
      </c>
      <c r="BE52" s="4">
        <f t="shared" si="2"/>
        <v>78.771836950767607</v>
      </c>
    </row>
    <row r="53" spans="1:57" ht="16.350000000000001" customHeight="1" x14ac:dyDescent="0.25">
      <c r="A53" s="10" t="s">
        <v>107</v>
      </c>
      <c r="B53" s="11">
        <v>1734</v>
      </c>
      <c r="C53" s="11">
        <v>2217</v>
      </c>
      <c r="D53" s="11">
        <v>2062</v>
      </c>
      <c r="E53" s="11">
        <v>2762</v>
      </c>
      <c r="F53" s="11">
        <v>3815</v>
      </c>
      <c r="G53" s="11">
        <v>3356</v>
      </c>
      <c r="H53" s="11">
        <v>4163</v>
      </c>
      <c r="I53" s="11">
        <f t="shared" si="0"/>
        <v>20109</v>
      </c>
      <c r="J53" s="11">
        <v>16698</v>
      </c>
      <c r="K53" s="11">
        <v>5</v>
      </c>
      <c r="L53" s="11">
        <v>1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2452</v>
      </c>
      <c r="T53" s="11">
        <v>1</v>
      </c>
      <c r="U53" s="11">
        <v>2</v>
      </c>
      <c r="V53" s="11">
        <v>2</v>
      </c>
      <c r="W53" s="11">
        <v>22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2">
        <v>127</v>
      </c>
      <c r="BD53" s="5">
        <f t="shared" si="1"/>
        <v>16858</v>
      </c>
      <c r="BE53" s="4">
        <f t="shared" si="2"/>
        <v>83.833109552936492</v>
      </c>
    </row>
    <row r="54" spans="1:57" ht="16.350000000000001" customHeight="1" x14ac:dyDescent="0.25">
      <c r="A54" s="10" t="s">
        <v>108</v>
      </c>
      <c r="B54" s="11">
        <v>1502</v>
      </c>
      <c r="C54" s="11">
        <v>1783</v>
      </c>
      <c r="D54" s="11">
        <v>2136</v>
      </c>
      <c r="E54" s="11">
        <v>2189</v>
      </c>
      <c r="F54" s="11">
        <v>3139</v>
      </c>
      <c r="G54" s="11">
        <v>2797</v>
      </c>
      <c r="H54" s="11">
        <v>3315</v>
      </c>
      <c r="I54" s="11">
        <f t="shared" si="0"/>
        <v>16861</v>
      </c>
      <c r="J54" s="11">
        <v>14722</v>
      </c>
      <c r="K54" s="11">
        <v>2</v>
      </c>
      <c r="L54" s="11">
        <v>1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1</v>
      </c>
      <c r="S54" s="11">
        <v>1283</v>
      </c>
      <c r="T54" s="11">
        <v>4</v>
      </c>
      <c r="U54" s="11">
        <v>4</v>
      </c>
      <c r="V54" s="11">
        <v>8</v>
      </c>
      <c r="W54" s="11">
        <v>20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2">
        <v>91</v>
      </c>
      <c r="BD54" s="5">
        <f t="shared" si="1"/>
        <v>14853</v>
      </c>
      <c r="BE54" s="4">
        <f t="shared" si="2"/>
        <v>88.090860565802743</v>
      </c>
    </row>
    <row r="55" spans="1:57" ht="16.350000000000001" customHeight="1" x14ac:dyDescent="0.25">
      <c r="A55" s="10" t="s">
        <v>109</v>
      </c>
      <c r="B55" s="11">
        <v>39663</v>
      </c>
      <c r="C55" s="11">
        <v>40430</v>
      </c>
      <c r="D55" s="11">
        <v>35945</v>
      </c>
      <c r="E55" s="11">
        <v>73869</v>
      </c>
      <c r="F55" s="11">
        <v>76815</v>
      </c>
      <c r="G55" s="11">
        <v>46436</v>
      </c>
      <c r="H55" s="11">
        <v>35275</v>
      </c>
      <c r="I55" s="11">
        <f t="shared" si="0"/>
        <v>348433</v>
      </c>
      <c r="J55" s="11">
        <v>3822</v>
      </c>
      <c r="K55" s="11">
        <v>43</v>
      </c>
      <c r="L55" s="11">
        <v>6</v>
      </c>
      <c r="M55" s="11">
        <v>13</v>
      </c>
      <c r="N55" s="11">
        <v>5</v>
      </c>
      <c r="O55" s="11">
        <v>2</v>
      </c>
      <c r="P55" s="11">
        <v>3</v>
      </c>
      <c r="Q55" s="11">
        <v>2</v>
      </c>
      <c r="R55" s="11">
        <v>0</v>
      </c>
      <c r="S55" s="11">
        <v>323487</v>
      </c>
      <c r="T55" s="11">
        <v>37</v>
      </c>
      <c r="U55" s="11">
        <v>196</v>
      </c>
      <c r="V55" s="11">
        <v>91</v>
      </c>
      <c r="W55" s="11">
        <v>245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2">
        <v>1379</v>
      </c>
      <c r="BD55" s="5">
        <f t="shared" si="1"/>
        <v>5844</v>
      </c>
      <c r="BE55" s="4">
        <f t="shared" si="2"/>
        <v>1.6772234547244376</v>
      </c>
    </row>
    <row r="56" spans="1:57" ht="16.350000000000001" customHeight="1" x14ac:dyDescent="0.25">
      <c r="A56" s="10" t="s">
        <v>110</v>
      </c>
      <c r="B56" s="11">
        <v>10038</v>
      </c>
      <c r="C56" s="11">
        <v>10733</v>
      </c>
      <c r="D56" s="11">
        <v>9285</v>
      </c>
      <c r="E56" s="11">
        <v>12494</v>
      </c>
      <c r="F56" s="11">
        <v>14410</v>
      </c>
      <c r="G56" s="11">
        <v>9922</v>
      </c>
      <c r="H56" s="11">
        <v>8805</v>
      </c>
      <c r="I56" s="11">
        <f t="shared" si="0"/>
        <v>75687</v>
      </c>
      <c r="J56" s="11">
        <v>151</v>
      </c>
      <c r="K56" s="11">
        <v>5</v>
      </c>
      <c r="L56" s="11">
        <v>1</v>
      </c>
      <c r="M56" s="11">
        <v>0</v>
      </c>
      <c r="N56" s="11">
        <v>2</v>
      </c>
      <c r="O56" s="11">
        <v>0</v>
      </c>
      <c r="P56" s="11">
        <v>0</v>
      </c>
      <c r="Q56" s="11">
        <v>1</v>
      </c>
      <c r="R56" s="11">
        <v>1</v>
      </c>
      <c r="S56" s="11">
        <v>70588</v>
      </c>
      <c r="T56" s="11">
        <v>1</v>
      </c>
      <c r="U56" s="11">
        <v>5</v>
      </c>
      <c r="V56" s="11">
        <v>22</v>
      </c>
      <c r="W56" s="11">
        <v>95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2">
        <v>149</v>
      </c>
      <c r="BD56" s="5">
        <f t="shared" si="1"/>
        <v>434</v>
      </c>
      <c r="BE56" s="4">
        <f t="shared" si="2"/>
        <v>0.57341419266188376</v>
      </c>
    </row>
    <row r="57" spans="1:57" ht="16.350000000000001" customHeight="1" x14ac:dyDescent="0.25">
      <c r="A57" s="10" t="s">
        <v>111</v>
      </c>
      <c r="B57" s="11">
        <v>8985</v>
      </c>
      <c r="C57" s="11">
        <v>10171</v>
      </c>
      <c r="D57" s="11">
        <v>9893</v>
      </c>
      <c r="E57" s="11">
        <v>12900</v>
      </c>
      <c r="F57" s="11">
        <v>15432</v>
      </c>
      <c r="G57" s="11">
        <v>11359</v>
      </c>
      <c r="H57" s="11">
        <v>10344</v>
      </c>
      <c r="I57" s="11">
        <f t="shared" si="0"/>
        <v>79084</v>
      </c>
      <c r="J57" s="11">
        <v>148</v>
      </c>
      <c r="K57" s="11">
        <v>0</v>
      </c>
      <c r="L57" s="11">
        <v>0</v>
      </c>
      <c r="M57" s="11">
        <v>2</v>
      </c>
      <c r="N57" s="11">
        <v>1</v>
      </c>
      <c r="O57" s="11">
        <v>0</v>
      </c>
      <c r="P57" s="11">
        <v>1</v>
      </c>
      <c r="Q57" s="11">
        <v>1</v>
      </c>
      <c r="R57" s="11">
        <v>0</v>
      </c>
      <c r="S57" s="11">
        <v>74103</v>
      </c>
      <c r="T57" s="11">
        <v>2</v>
      </c>
      <c r="U57" s="11">
        <v>12</v>
      </c>
      <c r="V57" s="11">
        <v>96</v>
      </c>
      <c r="W57" s="11">
        <v>259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1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2">
        <v>382</v>
      </c>
      <c r="BD57" s="5">
        <f t="shared" si="1"/>
        <v>905</v>
      </c>
      <c r="BE57" s="4">
        <f t="shared" si="2"/>
        <v>1.1443528400182086</v>
      </c>
    </row>
    <row r="58" spans="1:57" ht="16.350000000000001" customHeight="1" x14ac:dyDescent="0.25">
      <c r="A58" s="10" t="s">
        <v>112</v>
      </c>
      <c r="B58" s="11">
        <v>14654</v>
      </c>
      <c r="C58" s="11">
        <v>16965</v>
      </c>
      <c r="D58" s="11">
        <v>16923</v>
      </c>
      <c r="E58" s="11">
        <v>21933</v>
      </c>
      <c r="F58" s="11">
        <v>29232</v>
      </c>
      <c r="G58" s="11">
        <v>22572</v>
      </c>
      <c r="H58" s="11">
        <v>20705</v>
      </c>
      <c r="I58" s="11">
        <f t="shared" si="0"/>
        <v>142984</v>
      </c>
      <c r="J58" s="11">
        <v>445</v>
      </c>
      <c r="K58" s="11">
        <v>2</v>
      </c>
      <c r="L58" s="11">
        <v>3</v>
      </c>
      <c r="M58" s="11">
        <v>7</v>
      </c>
      <c r="N58" s="11">
        <v>1</v>
      </c>
      <c r="O58" s="11">
        <v>1</v>
      </c>
      <c r="P58" s="11">
        <v>1</v>
      </c>
      <c r="Q58" s="11">
        <v>0</v>
      </c>
      <c r="R58" s="11">
        <v>0</v>
      </c>
      <c r="S58" s="11">
        <v>134317</v>
      </c>
      <c r="T58" s="11">
        <v>8</v>
      </c>
      <c r="U58" s="11">
        <v>8</v>
      </c>
      <c r="V58" s="11">
        <v>111</v>
      </c>
      <c r="W58" s="11">
        <v>303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2">
        <v>910</v>
      </c>
      <c r="BD58" s="5">
        <f t="shared" si="1"/>
        <v>1800</v>
      </c>
      <c r="BE58" s="4">
        <f t="shared" si="2"/>
        <v>1.2588821126839367</v>
      </c>
    </row>
    <row r="59" spans="1:57" ht="16.350000000000001" customHeight="1" x14ac:dyDescent="0.25">
      <c r="A59" s="10" t="s">
        <v>113</v>
      </c>
      <c r="B59" s="11">
        <v>2756</v>
      </c>
      <c r="C59" s="11">
        <v>3222</v>
      </c>
      <c r="D59" s="11">
        <v>2872</v>
      </c>
      <c r="E59" s="11">
        <v>4043</v>
      </c>
      <c r="F59" s="11">
        <v>5462</v>
      </c>
      <c r="G59" s="11">
        <v>4631</v>
      </c>
      <c r="H59" s="11">
        <v>4707</v>
      </c>
      <c r="I59" s="11">
        <f t="shared" si="0"/>
        <v>27693</v>
      </c>
      <c r="J59" s="11">
        <v>20</v>
      </c>
      <c r="K59" s="11">
        <v>0</v>
      </c>
      <c r="L59" s="11">
        <v>0</v>
      </c>
      <c r="M59" s="11">
        <v>0</v>
      </c>
      <c r="N59" s="11">
        <v>1</v>
      </c>
      <c r="O59" s="11">
        <v>0</v>
      </c>
      <c r="P59" s="11">
        <v>0</v>
      </c>
      <c r="Q59" s="11">
        <v>0</v>
      </c>
      <c r="R59" s="11">
        <v>0</v>
      </c>
      <c r="S59" s="11">
        <v>26140</v>
      </c>
      <c r="T59" s="11">
        <v>0</v>
      </c>
      <c r="U59" s="11">
        <v>2</v>
      </c>
      <c r="V59" s="11">
        <v>8</v>
      </c>
      <c r="W59" s="11">
        <v>38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2">
        <v>163</v>
      </c>
      <c r="BD59" s="5">
        <f t="shared" si="1"/>
        <v>232</v>
      </c>
      <c r="BE59" s="4">
        <f t="shared" si="2"/>
        <v>0.83775683385693134</v>
      </c>
    </row>
    <row r="60" spans="1:57" ht="16.350000000000001" customHeight="1" x14ac:dyDescent="0.25">
      <c r="A60" s="10" t="s">
        <v>114</v>
      </c>
      <c r="B60" s="11">
        <v>12453</v>
      </c>
      <c r="C60" s="11">
        <v>15397</v>
      </c>
      <c r="D60" s="11">
        <v>15479</v>
      </c>
      <c r="E60" s="11">
        <v>19017</v>
      </c>
      <c r="F60" s="11">
        <v>24778</v>
      </c>
      <c r="G60" s="11">
        <v>18188</v>
      </c>
      <c r="H60" s="11">
        <v>15411</v>
      </c>
      <c r="I60" s="11">
        <f t="shared" si="0"/>
        <v>120723</v>
      </c>
      <c r="J60" s="11">
        <v>140</v>
      </c>
      <c r="K60" s="11">
        <v>2</v>
      </c>
      <c r="L60" s="11">
        <v>2</v>
      </c>
      <c r="M60" s="11">
        <v>7</v>
      </c>
      <c r="N60" s="11">
        <v>2</v>
      </c>
      <c r="O60" s="11">
        <v>1</v>
      </c>
      <c r="P60" s="11">
        <v>1</v>
      </c>
      <c r="Q60" s="11">
        <v>1</v>
      </c>
      <c r="R60" s="11">
        <v>0</v>
      </c>
      <c r="S60" s="11">
        <v>113723</v>
      </c>
      <c r="T60" s="11">
        <v>13</v>
      </c>
      <c r="U60" s="11">
        <v>3</v>
      </c>
      <c r="V60" s="11">
        <v>81</v>
      </c>
      <c r="W60" s="11">
        <v>316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2">
        <v>718</v>
      </c>
      <c r="BD60" s="5">
        <f t="shared" si="1"/>
        <v>1287</v>
      </c>
      <c r="BE60" s="4">
        <f t="shared" si="2"/>
        <v>1.0660768867572874</v>
      </c>
    </row>
    <row r="61" spans="1:57" ht="16.350000000000001" customHeight="1" x14ac:dyDescent="0.25">
      <c r="A61" s="10" t="s">
        <v>115</v>
      </c>
      <c r="B61" s="11">
        <v>7361</v>
      </c>
      <c r="C61" s="11">
        <v>8791</v>
      </c>
      <c r="D61" s="11">
        <v>8260</v>
      </c>
      <c r="E61" s="11">
        <v>13442</v>
      </c>
      <c r="F61" s="11">
        <v>17929</v>
      </c>
      <c r="G61" s="11">
        <v>11814</v>
      </c>
      <c r="H61" s="11">
        <v>10347</v>
      </c>
      <c r="I61" s="11">
        <f t="shared" si="0"/>
        <v>77944</v>
      </c>
      <c r="J61" s="11">
        <v>341</v>
      </c>
      <c r="K61" s="11">
        <v>6</v>
      </c>
      <c r="L61" s="11">
        <v>0</v>
      </c>
      <c r="M61" s="11">
        <v>2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11">
        <v>73747</v>
      </c>
      <c r="T61" s="11">
        <v>7</v>
      </c>
      <c r="U61" s="11">
        <v>1</v>
      </c>
      <c r="V61" s="11">
        <v>36</v>
      </c>
      <c r="W61" s="11">
        <v>128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2">
        <v>230</v>
      </c>
      <c r="BD61" s="5">
        <f t="shared" si="1"/>
        <v>752</v>
      </c>
      <c r="BE61" s="4">
        <f t="shared" si="2"/>
        <v>0.96479523760648667</v>
      </c>
    </row>
    <row r="62" spans="1:57" ht="16.350000000000001" customHeight="1" x14ac:dyDescent="0.25">
      <c r="A62" s="10" t="s">
        <v>116</v>
      </c>
      <c r="B62" s="11">
        <v>20906</v>
      </c>
      <c r="C62" s="11">
        <v>22499</v>
      </c>
      <c r="D62" s="11">
        <v>21203</v>
      </c>
      <c r="E62" s="11">
        <v>36123</v>
      </c>
      <c r="F62" s="11">
        <v>39060</v>
      </c>
      <c r="G62" s="11">
        <v>26621</v>
      </c>
      <c r="H62" s="11">
        <v>19020</v>
      </c>
      <c r="I62" s="11">
        <f t="shared" si="0"/>
        <v>185432</v>
      </c>
      <c r="J62" s="11">
        <v>1543</v>
      </c>
      <c r="K62" s="11">
        <v>26</v>
      </c>
      <c r="L62" s="11">
        <v>5</v>
      </c>
      <c r="M62" s="11">
        <v>214</v>
      </c>
      <c r="N62" s="11">
        <v>5</v>
      </c>
      <c r="O62" s="11">
        <v>3</v>
      </c>
      <c r="P62" s="11">
        <v>0</v>
      </c>
      <c r="Q62" s="11">
        <v>3</v>
      </c>
      <c r="R62" s="11">
        <v>1</v>
      </c>
      <c r="S62" s="11">
        <v>172174</v>
      </c>
      <c r="T62" s="11">
        <v>21</v>
      </c>
      <c r="U62" s="11">
        <v>18</v>
      </c>
      <c r="V62" s="11">
        <v>124</v>
      </c>
      <c r="W62" s="11">
        <v>437</v>
      </c>
      <c r="X62" s="11">
        <v>18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1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2">
        <v>937</v>
      </c>
      <c r="BD62" s="5">
        <f t="shared" si="1"/>
        <v>3356</v>
      </c>
      <c r="BE62" s="4">
        <f t="shared" si="2"/>
        <v>1.809827861426291</v>
      </c>
    </row>
    <row r="63" spans="1:57" ht="16.350000000000001" customHeight="1" x14ac:dyDescent="0.25">
      <c r="A63" s="10" t="s">
        <v>117</v>
      </c>
      <c r="B63" s="11">
        <v>17111</v>
      </c>
      <c r="C63" s="11">
        <v>18685</v>
      </c>
      <c r="D63" s="11">
        <v>17242</v>
      </c>
      <c r="E63" s="11">
        <v>22735</v>
      </c>
      <c r="F63" s="11">
        <v>26256</v>
      </c>
      <c r="G63" s="11">
        <v>16634</v>
      </c>
      <c r="H63" s="11">
        <v>11957</v>
      </c>
      <c r="I63" s="11">
        <f t="shared" si="0"/>
        <v>130620</v>
      </c>
      <c r="J63" s="11">
        <v>93</v>
      </c>
      <c r="K63" s="11">
        <v>20</v>
      </c>
      <c r="L63" s="11">
        <v>1</v>
      </c>
      <c r="M63" s="11">
        <v>950</v>
      </c>
      <c r="N63" s="11">
        <v>2</v>
      </c>
      <c r="O63" s="11">
        <v>4</v>
      </c>
      <c r="P63" s="11">
        <v>1</v>
      </c>
      <c r="Q63" s="11">
        <v>0</v>
      </c>
      <c r="R63" s="11">
        <v>0</v>
      </c>
      <c r="S63" s="11">
        <v>120978</v>
      </c>
      <c r="T63" s="11">
        <v>9</v>
      </c>
      <c r="U63" s="11">
        <v>4</v>
      </c>
      <c r="V63" s="11">
        <v>51</v>
      </c>
      <c r="W63" s="11">
        <v>201</v>
      </c>
      <c r="X63" s="11">
        <v>1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2">
        <v>407</v>
      </c>
      <c r="BD63" s="5">
        <f t="shared" si="1"/>
        <v>1744</v>
      </c>
      <c r="BE63" s="4">
        <f t="shared" si="2"/>
        <v>1.3351707242382482</v>
      </c>
    </row>
    <row r="64" spans="1:57" ht="16.350000000000001" customHeight="1" x14ac:dyDescent="0.25">
      <c r="A64" s="10" t="s">
        <v>118</v>
      </c>
      <c r="B64" s="11">
        <v>5559</v>
      </c>
      <c r="C64" s="11">
        <v>6018</v>
      </c>
      <c r="D64" s="11">
        <v>5350</v>
      </c>
      <c r="E64" s="11">
        <v>7713</v>
      </c>
      <c r="F64" s="11">
        <v>9709</v>
      </c>
      <c r="G64" s="11">
        <v>7277</v>
      </c>
      <c r="H64" s="11">
        <v>6477</v>
      </c>
      <c r="I64" s="11">
        <f t="shared" si="0"/>
        <v>48103</v>
      </c>
      <c r="J64" s="11">
        <v>181</v>
      </c>
      <c r="K64" s="11">
        <v>0</v>
      </c>
      <c r="L64" s="11">
        <v>0</v>
      </c>
      <c r="M64" s="11">
        <v>2</v>
      </c>
      <c r="N64" s="11">
        <v>0</v>
      </c>
      <c r="O64" s="11">
        <v>0</v>
      </c>
      <c r="P64" s="11">
        <v>0</v>
      </c>
      <c r="Q64" s="11">
        <v>1</v>
      </c>
      <c r="R64" s="11">
        <v>0</v>
      </c>
      <c r="S64" s="11">
        <v>45072</v>
      </c>
      <c r="T64" s="11">
        <v>5</v>
      </c>
      <c r="U64" s="11">
        <v>6</v>
      </c>
      <c r="V64" s="11">
        <v>24</v>
      </c>
      <c r="W64" s="11">
        <v>92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2">
        <v>121</v>
      </c>
      <c r="BD64" s="5">
        <f t="shared" si="1"/>
        <v>432</v>
      </c>
      <c r="BE64" s="4">
        <f t="shared" si="2"/>
        <v>0.89807288526703111</v>
      </c>
    </row>
    <row r="65" spans="1:57" ht="16.350000000000001" customHeight="1" x14ac:dyDescent="0.25">
      <c r="A65" s="10" t="s">
        <v>119</v>
      </c>
      <c r="B65" s="11">
        <v>4277</v>
      </c>
      <c r="C65" s="11">
        <v>5003</v>
      </c>
      <c r="D65" s="11">
        <v>4817</v>
      </c>
      <c r="E65" s="11">
        <v>6199</v>
      </c>
      <c r="F65" s="11">
        <v>9433</v>
      </c>
      <c r="G65" s="11">
        <v>8163</v>
      </c>
      <c r="H65" s="11">
        <v>8151</v>
      </c>
      <c r="I65" s="11">
        <f t="shared" si="0"/>
        <v>46043</v>
      </c>
      <c r="J65" s="11">
        <v>82</v>
      </c>
      <c r="K65" s="11">
        <v>1</v>
      </c>
      <c r="L65" s="11">
        <v>0</v>
      </c>
      <c r="M65" s="11">
        <v>1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43512</v>
      </c>
      <c r="T65" s="11">
        <v>3</v>
      </c>
      <c r="U65" s="11">
        <v>1</v>
      </c>
      <c r="V65" s="11">
        <v>26</v>
      </c>
      <c r="W65" s="11">
        <v>70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2">
        <v>330</v>
      </c>
      <c r="BD65" s="5">
        <f t="shared" si="1"/>
        <v>514</v>
      </c>
      <c r="BE65" s="4">
        <f t="shared" si="2"/>
        <v>1.1163477618747693</v>
      </c>
    </row>
    <row r="66" spans="1:57" ht="16.350000000000001" customHeight="1" x14ac:dyDescent="0.25">
      <c r="A66" s="10" t="s">
        <v>120</v>
      </c>
      <c r="B66" s="11">
        <v>2220</v>
      </c>
      <c r="C66" s="11">
        <v>2728</v>
      </c>
      <c r="D66" s="11">
        <v>2455</v>
      </c>
      <c r="E66" s="11">
        <v>3277</v>
      </c>
      <c r="F66" s="11">
        <v>4121</v>
      </c>
      <c r="G66" s="11">
        <v>3289</v>
      </c>
      <c r="H66" s="11">
        <v>3012</v>
      </c>
      <c r="I66" s="11">
        <f t="shared" si="0"/>
        <v>21102</v>
      </c>
      <c r="J66" s="11">
        <v>66</v>
      </c>
      <c r="K66" s="11">
        <v>0</v>
      </c>
      <c r="L66" s="11">
        <v>0</v>
      </c>
      <c r="M66" s="11">
        <v>0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19890</v>
      </c>
      <c r="T66" s="11">
        <v>0</v>
      </c>
      <c r="U66" s="11">
        <v>2</v>
      </c>
      <c r="V66" s="11">
        <v>13</v>
      </c>
      <c r="W66" s="11">
        <v>23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2">
        <v>21</v>
      </c>
      <c r="BD66" s="5">
        <f t="shared" si="1"/>
        <v>126</v>
      </c>
      <c r="BE66" s="4">
        <f t="shared" si="2"/>
        <v>0.59709980096673299</v>
      </c>
    </row>
    <row r="67" spans="1:57" ht="16.350000000000001" customHeight="1" x14ac:dyDescent="0.25">
      <c r="A67" s="10" t="s">
        <v>121</v>
      </c>
      <c r="B67" s="11">
        <v>3517</v>
      </c>
      <c r="C67" s="11">
        <v>4136</v>
      </c>
      <c r="D67" s="11">
        <v>4263</v>
      </c>
      <c r="E67" s="11">
        <v>5140</v>
      </c>
      <c r="F67" s="11">
        <v>7552</v>
      </c>
      <c r="G67" s="11">
        <v>6246</v>
      </c>
      <c r="H67" s="11">
        <v>6310</v>
      </c>
      <c r="I67" s="11">
        <f t="shared" ref="I67:I130" si="3">SUM(B67:H67)</f>
        <v>37164</v>
      </c>
      <c r="J67" s="11">
        <v>68</v>
      </c>
      <c r="K67" s="11">
        <v>5</v>
      </c>
      <c r="L67" s="11">
        <v>0</v>
      </c>
      <c r="M67" s="11">
        <v>1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35028</v>
      </c>
      <c r="T67" s="11">
        <v>0</v>
      </c>
      <c r="U67" s="11">
        <v>0</v>
      </c>
      <c r="V67" s="11">
        <v>32</v>
      </c>
      <c r="W67" s="11">
        <v>83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2">
        <v>233</v>
      </c>
      <c r="BD67" s="5">
        <f t="shared" ref="BD67:BD130" si="4">SUM(T67:BC67,J67:R67)</f>
        <v>422</v>
      </c>
      <c r="BE67" s="4">
        <f t="shared" ref="BE67:BE130" si="5">(BD67/I67)*100</f>
        <v>1.1355074803573351</v>
      </c>
    </row>
    <row r="68" spans="1:57" ht="16.350000000000001" customHeight="1" x14ac:dyDescent="0.25">
      <c r="A68" s="10" t="s">
        <v>122</v>
      </c>
      <c r="B68" s="11">
        <v>95419</v>
      </c>
      <c r="C68" s="11">
        <v>99467</v>
      </c>
      <c r="D68" s="11">
        <v>93604</v>
      </c>
      <c r="E68" s="11">
        <v>201040</v>
      </c>
      <c r="F68" s="11">
        <v>223547</v>
      </c>
      <c r="G68" s="11">
        <v>158260</v>
      </c>
      <c r="H68" s="11">
        <v>123157</v>
      </c>
      <c r="I68" s="11">
        <f t="shared" si="3"/>
        <v>994494</v>
      </c>
      <c r="J68" s="11">
        <v>50139</v>
      </c>
      <c r="K68" s="11">
        <v>3344</v>
      </c>
      <c r="L68" s="11">
        <v>78</v>
      </c>
      <c r="M68" s="11">
        <v>91</v>
      </c>
      <c r="N68" s="11">
        <v>106</v>
      </c>
      <c r="O68" s="11">
        <v>12</v>
      </c>
      <c r="P68" s="11">
        <v>16</v>
      </c>
      <c r="Q68" s="11">
        <v>23</v>
      </c>
      <c r="R68" s="11">
        <v>33</v>
      </c>
      <c r="S68" s="11">
        <v>887736</v>
      </c>
      <c r="T68" s="11">
        <v>342</v>
      </c>
      <c r="U68" s="11">
        <v>2005</v>
      </c>
      <c r="V68" s="11">
        <v>332</v>
      </c>
      <c r="W68" s="11">
        <v>777</v>
      </c>
      <c r="X68" s="11">
        <v>5</v>
      </c>
      <c r="Y68" s="11">
        <v>1</v>
      </c>
      <c r="Z68" s="11">
        <v>0</v>
      </c>
      <c r="AA68" s="11">
        <v>1</v>
      </c>
      <c r="AB68" s="11">
        <v>0</v>
      </c>
      <c r="AC68" s="11">
        <v>5</v>
      </c>
      <c r="AD68" s="11">
        <v>9</v>
      </c>
      <c r="AE68" s="11">
        <v>0</v>
      </c>
      <c r="AF68" s="11">
        <v>0</v>
      </c>
      <c r="AG68" s="11">
        <v>0</v>
      </c>
      <c r="AH68" s="11">
        <v>15</v>
      </c>
      <c r="AI68" s="11">
        <v>2</v>
      </c>
      <c r="AJ68" s="11">
        <v>1</v>
      </c>
      <c r="AK68" s="11">
        <v>0</v>
      </c>
      <c r="AL68" s="11">
        <v>0</v>
      </c>
      <c r="AM68" s="11">
        <v>6</v>
      </c>
      <c r="AN68" s="11">
        <v>5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4</v>
      </c>
      <c r="AY68" s="11">
        <v>0</v>
      </c>
      <c r="AZ68" s="11">
        <v>0</v>
      </c>
      <c r="BA68" s="11">
        <v>0</v>
      </c>
      <c r="BB68" s="11">
        <v>0</v>
      </c>
      <c r="BC68" s="2">
        <v>4057</v>
      </c>
      <c r="BD68" s="5">
        <f t="shared" si="4"/>
        <v>61409</v>
      </c>
      <c r="BE68" s="4">
        <f t="shared" si="5"/>
        <v>6.1748989938601939</v>
      </c>
    </row>
    <row r="69" spans="1:57" ht="16.350000000000001" customHeight="1" x14ac:dyDescent="0.25">
      <c r="A69" s="10" t="s">
        <v>123</v>
      </c>
      <c r="B69" s="11">
        <v>43842</v>
      </c>
      <c r="C69" s="11">
        <v>43010</v>
      </c>
      <c r="D69" s="11">
        <v>44921</v>
      </c>
      <c r="E69" s="11">
        <v>103707</v>
      </c>
      <c r="F69" s="11">
        <v>102545</v>
      </c>
      <c r="G69" s="11">
        <v>65360</v>
      </c>
      <c r="H69" s="11">
        <v>44203</v>
      </c>
      <c r="I69" s="11">
        <f t="shared" si="3"/>
        <v>447588</v>
      </c>
      <c r="J69" s="11">
        <v>131356</v>
      </c>
      <c r="K69" s="11">
        <v>1619</v>
      </c>
      <c r="L69" s="11">
        <v>29</v>
      </c>
      <c r="M69" s="11">
        <v>3</v>
      </c>
      <c r="N69" s="11">
        <v>31</v>
      </c>
      <c r="O69" s="11">
        <v>1</v>
      </c>
      <c r="P69" s="11">
        <v>98</v>
      </c>
      <c r="Q69" s="11">
        <v>11</v>
      </c>
      <c r="R69" s="11">
        <v>11</v>
      </c>
      <c r="S69" s="11">
        <v>288028</v>
      </c>
      <c r="T69" s="11">
        <v>131</v>
      </c>
      <c r="U69" s="11">
        <v>1648</v>
      </c>
      <c r="V69" s="11">
        <v>112</v>
      </c>
      <c r="W69" s="11">
        <v>257</v>
      </c>
      <c r="X69" s="11">
        <v>0</v>
      </c>
      <c r="Y69" s="11">
        <v>0</v>
      </c>
      <c r="Z69" s="11">
        <v>0</v>
      </c>
      <c r="AA69" s="11">
        <v>1</v>
      </c>
      <c r="AB69" s="11">
        <v>1</v>
      </c>
      <c r="AC69" s="11">
        <v>4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17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2</v>
      </c>
      <c r="AY69" s="11">
        <v>0</v>
      </c>
      <c r="AZ69" s="11">
        <v>0</v>
      </c>
      <c r="BA69" s="11">
        <v>0</v>
      </c>
      <c r="BB69" s="11">
        <v>0</v>
      </c>
      <c r="BC69" s="2">
        <v>2762</v>
      </c>
      <c r="BD69" s="5">
        <f t="shared" si="4"/>
        <v>138094</v>
      </c>
      <c r="BE69" s="4">
        <f t="shared" si="5"/>
        <v>30.852927245591928</v>
      </c>
    </row>
    <row r="70" spans="1:57" ht="16.350000000000001" customHeight="1" x14ac:dyDescent="0.25">
      <c r="A70" s="10" t="s">
        <v>124</v>
      </c>
      <c r="B70" s="11">
        <v>2157</v>
      </c>
      <c r="C70" s="11">
        <v>3017</v>
      </c>
      <c r="D70" s="11">
        <v>3361</v>
      </c>
      <c r="E70" s="11">
        <v>3380</v>
      </c>
      <c r="F70" s="11">
        <v>3900</v>
      </c>
      <c r="G70" s="11">
        <v>3762</v>
      </c>
      <c r="H70" s="11">
        <v>3363</v>
      </c>
      <c r="I70" s="11">
        <f t="shared" si="3"/>
        <v>22940</v>
      </c>
      <c r="J70" s="11">
        <v>18676</v>
      </c>
      <c r="K70" s="11">
        <v>20</v>
      </c>
      <c r="L70" s="11">
        <v>1</v>
      </c>
      <c r="M70" s="11">
        <v>1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2559</v>
      </c>
      <c r="T70" s="11">
        <v>4</v>
      </c>
      <c r="U70" s="11">
        <v>0</v>
      </c>
      <c r="V70" s="11">
        <v>5</v>
      </c>
      <c r="W70" s="11">
        <v>12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2">
        <v>668</v>
      </c>
      <c r="BD70" s="5">
        <f t="shared" si="4"/>
        <v>19387</v>
      </c>
      <c r="BE70" s="4">
        <f t="shared" si="5"/>
        <v>84.511769834350474</v>
      </c>
    </row>
    <row r="71" spans="1:57" ht="16.350000000000001" customHeight="1" x14ac:dyDescent="0.25">
      <c r="A71" s="10" t="s">
        <v>125</v>
      </c>
      <c r="B71" s="11">
        <v>5912</v>
      </c>
      <c r="C71" s="11">
        <v>5914</v>
      </c>
      <c r="D71" s="11">
        <v>6834</v>
      </c>
      <c r="E71" s="11">
        <v>10341</v>
      </c>
      <c r="F71" s="11">
        <v>10520</v>
      </c>
      <c r="G71" s="11">
        <v>9105</v>
      </c>
      <c r="H71" s="11">
        <v>7580</v>
      </c>
      <c r="I71" s="11">
        <f t="shared" si="3"/>
        <v>56206</v>
      </c>
      <c r="J71" s="11">
        <v>35659</v>
      </c>
      <c r="K71" s="11">
        <v>67</v>
      </c>
      <c r="L71" s="11">
        <v>0</v>
      </c>
      <c r="M71" s="11">
        <v>3</v>
      </c>
      <c r="N71" s="11">
        <v>0</v>
      </c>
      <c r="O71" s="11">
        <v>0</v>
      </c>
      <c r="P71" s="11">
        <v>1</v>
      </c>
      <c r="Q71" s="11">
        <v>1</v>
      </c>
      <c r="R71" s="11">
        <v>0</v>
      </c>
      <c r="S71" s="11">
        <v>16765</v>
      </c>
      <c r="T71" s="11">
        <v>6</v>
      </c>
      <c r="U71" s="11">
        <v>50</v>
      </c>
      <c r="V71" s="11">
        <v>30</v>
      </c>
      <c r="W71" s="11">
        <v>48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1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2">
        <v>671</v>
      </c>
      <c r="BD71" s="5">
        <f t="shared" si="4"/>
        <v>36537</v>
      </c>
      <c r="BE71" s="4">
        <f t="shared" si="5"/>
        <v>65.005515425399423</v>
      </c>
    </row>
    <row r="72" spans="1:57" ht="16.350000000000001" customHeight="1" x14ac:dyDescent="0.25">
      <c r="A72" s="10" t="s">
        <v>126</v>
      </c>
      <c r="B72" s="11">
        <v>6610</v>
      </c>
      <c r="C72" s="11">
        <v>7460</v>
      </c>
      <c r="D72" s="11">
        <v>8243</v>
      </c>
      <c r="E72" s="11">
        <v>11172</v>
      </c>
      <c r="F72" s="11">
        <v>12850</v>
      </c>
      <c r="G72" s="11">
        <v>9538</v>
      </c>
      <c r="H72" s="11">
        <v>7282</v>
      </c>
      <c r="I72" s="11">
        <f t="shared" si="3"/>
        <v>63155</v>
      </c>
      <c r="J72" s="11">
        <v>43030</v>
      </c>
      <c r="K72" s="11">
        <v>65</v>
      </c>
      <c r="L72" s="11">
        <v>4</v>
      </c>
      <c r="M72" s="11">
        <v>4</v>
      </c>
      <c r="N72" s="11">
        <v>4</v>
      </c>
      <c r="O72" s="11">
        <v>0</v>
      </c>
      <c r="P72" s="11">
        <v>62</v>
      </c>
      <c r="Q72" s="11">
        <v>0</v>
      </c>
      <c r="R72" s="11">
        <v>1</v>
      </c>
      <c r="S72" s="11">
        <v>16112</v>
      </c>
      <c r="T72" s="11">
        <v>8</v>
      </c>
      <c r="U72" s="11">
        <v>148</v>
      </c>
      <c r="V72" s="11">
        <v>14</v>
      </c>
      <c r="W72" s="11">
        <v>72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2">
        <v>450</v>
      </c>
      <c r="BD72" s="5">
        <f t="shared" si="4"/>
        <v>43862</v>
      </c>
      <c r="BE72" s="4">
        <f t="shared" si="5"/>
        <v>69.45134985353495</v>
      </c>
    </row>
    <row r="73" spans="1:57" ht="16.350000000000001" customHeight="1" x14ac:dyDescent="0.25">
      <c r="A73" s="10" t="s">
        <v>127</v>
      </c>
      <c r="B73" s="11">
        <v>2929</v>
      </c>
      <c r="C73" s="11">
        <v>3890</v>
      </c>
      <c r="D73" s="11">
        <v>4944</v>
      </c>
      <c r="E73" s="11">
        <v>5002</v>
      </c>
      <c r="F73" s="11">
        <v>5564</v>
      </c>
      <c r="G73" s="11">
        <v>5443</v>
      </c>
      <c r="H73" s="11">
        <v>4712</v>
      </c>
      <c r="I73" s="11">
        <f t="shared" si="3"/>
        <v>32484</v>
      </c>
      <c r="J73" s="11">
        <v>28277</v>
      </c>
      <c r="K73" s="11">
        <v>16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1897</v>
      </c>
      <c r="T73" s="11">
        <v>0</v>
      </c>
      <c r="U73" s="11">
        <v>3</v>
      </c>
      <c r="V73" s="11">
        <v>5</v>
      </c>
      <c r="W73" s="11">
        <v>16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2">
        <v>860</v>
      </c>
      <c r="BD73" s="5">
        <f t="shared" si="4"/>
        <v>29177</v>
      </c>
      <c r="BE73" s="4">
        <f t="shared" si="5"/>
        <v>89.819603497106272</v>
      </c>
    </row>
    <row r="74" spans="1:57" ht="16.350000000000001" customHeight="1" x14ac:dyDescent="0.25">
      <c r="A74" s="10" t="s">
        <v>128</v>
      </c>
      <c r="B74" s="11">
        <v>9311</v>
      </c>
      <c r="C74" s="11">
        <v>10361</v>
      </c>
      <c r="D74" s="11">
        <v>12029</v>
      </c>
      <c r="E74" s="11">
        <v>18679</v>
      </c>
      <c r="F74" s="11">
        <v>18620</v>
      </c>
      <c r="G74" s="11">
        <v>14892</v>
      </c>
      <c r="H74" s="11">
        <v>11882</v>
      </c>
      <c r="I74" s="11">
        <f t="shared" si="3"/>
        <v>95774</v>
      </c>
      <c r="J74" s="11">
        <v>58981</v>
      </c>
      <c r="K74" s="11">
        <v>169</v>
      </c>
      <c r="L74" s="11">
        <v>2</v>
      </c>
      <c r="M74" s="11">
        <v>1</v>
      </c>
      <c r="N74" s="11">
        <v>1</v>
      </c>
      <c r="O74" s="11">
        <v>1</v>
      </c>
      <c r="P74" s="11">
        <v>2</v>
      </c>
      <c r="Q74" s="11">
        <v>0</v>
      </c>
      <c r="R74" s="11">
        <v>1</v>
      </c>
      <c r="S74" s="11">
        <v>31322</v>
      </c>
      <c r="T74" s="11">
        <v>1</v>
      </c>
      <c r="U74" s="11">
        <v>17</v>
      </c>
      <c r="V74" s="11">
        <v>34</v>
      </c>
      <c r="W74" s="11">
        <v>86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1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2">
        <v>808</v>
      </c>
      <c r="BD74" s="5">
        <f t="shared" si="4"/>
        <v>60105</v>
      </c>
      <c r="BE74" s="4">
        <f t="shared" si="5"/>
        <v>62.75711570990039</v>
      </c>
    </row>
    <row r="75" spans="1:57" ht="16.350000000000001" customHeight="1" x14ac:dyDescent="0.25">
      <c r="A75" s="10" t="s">
        <v>129</v>
      </c>
      <c r="B75" s="11">
        <v>6370</v>
      </c>
      <c r="C75" s="11">
        <v>8657</v>
      </c>
      <c r="D75" s="11">
        <v>9433</v>
      </c>
      <c r="E75" s="11">
        <v>9903</v>
      </c>
      <c r="F75" s="11">
        <v>12562</v>
      </c>
      <c r="G75" s="11">
        <v>10481</v>
      </c>
      <c r="H75" s="11">
        <v>9004</v>
      </c>
      <c r="I75" s="11">
        <f t="shared" si="3"/>
        <v>66410</v>
      </c>
      <c r="J75" s="11">
        <v>55810</v>
      </c>
      <c r="K75" s="11">
        <v>97</v>
      </c>
      <c r="L75" s="11">
        <v>1</v>
      </c>
      <c r="M75" s="11">
        <v>0</v>
      </c>
      <c r="N75" s="11">
        <v>2</v>
      </c>
      <c r="O75" s="11">
        <v>0</v>
      </c>
      <c r="P75" s="11">
        <v>0</v>
      </c>
      <c r="Q75" s="11">
        <v>0</v>
      </c>
      <c r="R75" s="11">
        <v>0</v>
      </c>
      <c r="S75" s="11">
        <v>6759</v>
      </c>
      <c r="T75" s="11">
        <v>4</v>
      </c>
      <c r="U75" s="11">
        <v>7</v>
      </c>
      <c r="V75" s="11">
        <v>11</v>
      </c>
      <c r="W75" s="11">
        <v>39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2">
        <v>721</v>
      </c>
      <c r="BD75" s="5">
        <f t="shared" si="4"/>
        <v>56692</v>
      </c>
      <c r="BE75" s="4">
        <f t="shared" si="5"/>
        <v>85.366661647342269</v>
      </c>
    </row>
    <row r="76" spans="1:57" ht="16.350000000000001" customHeight="1" x14ac:dyDescent="0.25">
      <c r="A76" s="10" t="s">
        <v>130</v>
      </c>
      <c r="B76" s="11">
        <v>6235</v>
      </c>
      <c r="C76" s="11">
        <v>6634</v>
      </c>
      <c r="D76" s="11">
        <v>6920</v>
      </c>
      <c r="E76" s="11">
        <v>10237</v>
      </c>
      <c r="F76" s="11">
        <v>12604</v>
      </c>
      <c r="G76" s="11">
        <v>8399</v>
      </c>
      <c r="H76" s="11">
        <v>6553</v>
      </c>
      <c r="I76" s="11">
        <f t="shared" si="3"/>
        <v>57582</v>
      </c>
      <c r="J76" s="11">
        <v>37928</v>
      </c>
      <c r="K76" s="11">
        <v>153</v>
      </c>
      <c r="L76" s="11">
        <v>0</v>
      </c>
      <c r="M76" s="11">
        <v>1</v>
      </c>
      <c r="N76" s="11">
        <v>1</v>
      </c>
      <c r="O76" s="11">
        <v>0</v>
      </c>
      <c r="P76" s="11">
        <v>1</v>
      </c>
      <c r="Q76" s="11">
        <v>1</v>
      </c>
      <c r="R76" s="11">
        <v>0</v>
      </c>
      <c r="S76" s="11">
        <v>15880</v>
      </c>
      <c r="T76" s="11">
        <v>5</v>
      </c>
      <c r="U76" s="11">
        <v>1</v>
      </c>
      <c r="V76" s="11">
        <v>14</v>
      </c>
      <c r="W76" s="11">
        <v>50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1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2">
        <v>653</v>
      </c>
      <c r="BD76" s="5">
        <f t="shared" si="4"/>
        <v>38809</v>
      </c>
      <c r="BE76" s="4">
        <f t="shared" si="5"/>
        <v>67.397797922962027</v>
      </c>
    </row>
    <row r="77" spans="1:57" ht="16.350000000000001" customHeight="1" x14ac:dyDescent="0.25">
      <c r="A77" s="10" t="s">
        <v>131</v>
      </c>
      <c r="B77" s="11">
        <v>14039</v>
      </c>
      <c r="C77" s="11">
        <v>16387</v>
      </c>
      <c r="D77" s="11">
        <v>16857</v>
      </c>
      <c r="E77" s="11">
        <v>28226</v>
      </c>
      <c r="F77" s="11">
        <v>32735</v>
      </c>
      <c r="G77" s="11">
        <v>23659</v>
      </c>
      <c r="H77" s="11">
        <v>15245</v>
      </c>
      <c r="I77" s="11">
        <f t="shared" si="3"/>
        <v>147148</v>
      </c>
      <c r="J77" s="11">
        <v>60257</v>
      </c>
      <c r="K77" s="11">
        <v>199</v>
      </c>
      <c r="L77" s="11">
        <v>1953</v>
      </c>
      <c r="M77" s="11">
        <v>13</v>
      </c>
      <c r="N77" s="11">
        <v>12</v>
      </c>
      <c r="O77" s="11">
        <v>7</v>
      </c>
      <c r="P77" s="11">
        <v>3689</v>
      </c>
      <c r="Q77" s="11">
        <v>1</v>
      </c>
      <c r="R77" s="11">
        <v>4</v>
      </c>
      <c r="S77" s="11">
        <v>62211</v>
      </c>
      <c r="T77" s="11">
        <v>18</v>
      </c>
      <c r="U77" s="11">
        <v>43</v>
      </c>
      <c r="V77" s="11">
        <v>84</v>
      </c>
      <c r="W77" s="11">
        <v>158</v>
      </c>
      <c r="X77" s="11">
        <v>2</v>
      </c>
      <c r="Y77" s="11">
        <v>0</v>
      </c>
      <c r="Z77" s="11">
        <v>3</v>
      </c>
      <c r="AA77" s="11">
        <v>0</v>
      </c>
      <c r="AB77" s="11">
        <v>0</v>
      </c>
      <c r="AC77" s="11">
        <v>144</v>
      </c>
      <c r="AD77" s="11">
        <v>1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1</v>
      </c>
      <c r="AL77" s="11">
        <v>0</v>
      </c>
      <c r="AM77" s="11">
        <v>1</v>
      </c>
      <c r="AN77" s="11">
        <v>0</v>
      </c>
      <c r="AO77" s="11">
        <v>26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2">
        <v>11609</v>
      </c>
      <c r="BD77" s="5">
        <f t="shared" si="4"/>
        <v>78225</v>
      </c>
      <c r="BE77" s="4">
        <f t="shared" si="5"/>
        <v>53.160763313126921</v>
      </c>
    </row>
    <row r="78" spans="1:57" ht="16.350000000000001" customHeight="1" x14ac:dyDescent="0.25">
      <c r="A78" s="10" t="s">
        <v>132</v>
      </c>
      <c r="B78" s="11">
        <v>2338</v>
      </c>
      <c r="C78" s="11">
        <v>3069</v>
      </c>
      <c r="D78" s="11">
        <v>3333</v>
      </c>
      <c r="E78" s="11">
        <v>3508</v>
      </c>
      <c r="F78" s="11">
        <v>4491</v>
      </c>
      <c r="G78" s="11">
        <v>4589</v>
      </c>
      <c r="H78" s="11">
        <v>4239</v>
      </c>
      <c r="I78" s="11">
        <f t="shared" si="3"/>
        <v>25567</v>
      </c>
      <c r="J78" s="11">
        <v>22214</v>
      </c>
      <c r="K78" s="11">
        <v>22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1673</v>
      </c>
      <c r="T78" s="11">
        <v>2</v>
      </c>
      <c r="U78" s="11">
        <v>0</v>
      </c>
      <c r="V78" s="11">
        <v>5</v>
      </c>
      <c r="W78" s="11">
        <v>26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2">
        <v>532</v>
      </c>
      <c r="BD78" s="5">
        <f t="shared" si="4"/>
        <v>22801</v>
      </c>
      <c r="BE78" s="4">
        <f t="shared" si="5"/>
        <v>89.181366605389755</v>
      </c>
    </row>
    <row r="79" spans="1:57" ht="16.350000000000001" customHeight="1" x14ac:dyDescent="0.25">
      <c r="A79" s="10" t="s">
        <v>133</v>
      </c>
      <c r="B79" s="11">
        <v>5346</v>
      </c>
      <c r="C79" s="11">
        <v>6186</v>
      </c>
      <c r="D79" s="11">
        <v>6022</v>
      </c>
      <c r="E79" s="11">
        <v>7147</v>
      </c>
      <c r="F79" s="11">
        <v>7892</v>
      </c>
      <c r="G79" s="11">
        <v>5766</v>
      </c>
      <c r="H79" s="11">
        <v>4145</v>
      </c>
      <c r="I79" s="11">
        <f t="shared" si="3"/>
        <v>42504</v>
      </c>
      <c r="J79" s="11">
        <v>35233</v>
      </c>
      <c r="K79" s="11">
        <v>52</v>
      </c>
      <c r="L79" s="11">
        <v>2</v>
      </c>
      <c r="M79" s="11">
        <v>0</v>
      </c>
      <c r="N79" s="11">
        <v>0</v>
      </c>
      <c r="O79" s="11">
        <v>0</v>
      </c>
      <c r="P79" s="11">
        <v>124</v>
      </c>
      <c r="Q79" s="11">
        <v>0</v>
      </c>
      <c r="R79" s="11">
        <v>0</v>
      </c>
      <c r="S79" s="11">
        <v>4229</v>
      </c>
      <c r="T79" s="11">
        <v>3</v>
      </c>
      <c r="U79" s="11">
        <v>21</v>
      </c>
      <c r="V79" s="11">
        <v>9</v>
      </c>
      <c r="W79" s="11">
        <v>34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4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37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2">
        <v>244</v>
      </c>
      <c r="BD79" s="5">
        <f t="shared" si="4"/>
        <v>35763</v>
      </c>
      <c r="BE79" s="4">
        <f t="shared" si="5"/>
        <v>84.140316205533594</v>
      </c>
    </row>
    <row r="80" spans="1:57" ht="16.350000000000001" customHeight="1" x14ac:dyDescent="0.25">
      <c r="A80" s="10" t="s">
        <v>134</v>
      </c>
      <c r="B80" s="11">
        <v>10497</v>
      </c>
      <c r="C80" s="11">
        <v>12300</v>
      </c>
      <c r="D80" s="11">
        <v>11497</v>
      </c>
      <c r="E80" s="11">
        <v>16262</v>
      </c>
      <c r="F80" s="11">
        <v>16516</v>
      </c>
      <c r="G80" s="11">
        <v>11541</v>
      </c>
      <c r="H80" s="11">
        <v>8817</v>
      </c>
      <c r="I80" s="11">
        <f t="shared" si="3"/>
        <v>87430</v>
      </c>
      <c r="J80" s="11">
        <v>62388</v>
      </c>
      <c r="K80" s="11">
        <v>94</v>
      </c>
      <c r="L80" s="11">
        <v>5</v>
      </c>
      <c r="M80" s="11">
        <v>2</v>
      </c>
      <c r="N80" s="11">
        <v>1</v>
      </c>
      <c r="O80" s="11">
        <v>0</v>
      </c>
      <c r="P80" s="11">
        <v>2</v>
      </c>
      <c r="Q80" s="11">
        <v>0</v>
      </c>
      <c r="R80" s="11">
        <v>0</v>
      </c>
      <c r="S80" s="11">
        <v>19718</v>
      </c>
      <c r="T80" s="11">
        <v>5</v>
      </c>
      <c r="U80" s="11">
        <v>23</v>
      </c>
      <c r="V80" s="11">
        <v>21</v>
      </c>
      <c r="W80" s="11">
        <v>62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3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2">
        <v>265</v>
      </c>
      <c r="BD80" s="5">
        <f t="shared" si="4"/>
        <v>62871</v>
      </c>
      <c r="BE80" s="4">
        <f t="shared" si="5"/>
        <v>71.910099508177979</v>
      </c>
    </row>
    <row r="81" spans="1:57" ht="16.350000000000001" customHeight="1" x14ac:dyDescent="0.25">
      <c r="A81" s="10" t="s">
        <v>135</v>
      </c>
      <c r="B81" s="11">
        <v>6426</v>
      </c>
      <c r="C81" s="11">
        <v>6307</v>
      </c>
      <c r="D81" s="11">
        <v>6779</v>
      </c>
      <c r="E81" s="11">
        <v>12467</v>
      </c>
      <c r="F81" s="11">
        <v>13003</v>
      </c>
      <c r="G81" s="11">
        <v>8977</v>
      </c>
      <c r="H81" s="11">
        <v>6780</v>
      </c>
      <c r="I81" s="11">
        <f t="shared" si="3"/>
        <v>60739</v>
      </c>
      <c r="J81" s="11">
        <v>33379</v>
      </c>
      <c r="K81" s="11">
        <v>97</v>
      </c>
      <c r="L81" s="11">
        <v>0</v>
      </c>
      <c r="M81" s="11">
        <v>1</v>
      </c>
      <c r="N81" s="11">
        <v>2</v>
      </c>
      <c r="O81" s="11">
        <v>0</v>
      </c>
      <c r="P81" s="11">
        <v>4</v>
      </c>
      <c r="Q81" s="11">
        <v>3</v>
      </c>
      <c r="R81" s="11">
        <v>0</v>
      </c>
      <c r="S81" s="11">
        <v>23825</v>
      </c>
      <c r="T81" s="11">
        <v>8</v>
      </c>
      <c r="U81" s="11">
        <v>131</v>
      </c>
      <c r="V81" s="11">
        <v>13</v>
      </c>
      <c r="W81" s="11">
        <v>43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1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2">
        <v>205</v>
      </c>
      <c r="BD81" s="5">
        <f t="shared" si="4"/>
        <v>33887</v>
      </c>
      <c r="BE81" s="4">
        <f t="shared" si="5"/>
        <v>55.791172064077443</v>
      </c>
    </row>
    <row r="82" spans="1:57" ht="16.350000000000001" customHeight="1" x14ac:dyDescent="0.25">
      <c r="A82" s="10" t="s">
        <v>136</v>
      </c>
      <c r="B82" s="11">
        <v>12401</v>
      </c>
      <c r="C82" s="11">
        <v>14365</v>
      </c>
      <c r="D82" s="11">
        <v>15227</v>
      </c>
      <c r="E82" s="11">
        <v>22651</v>
      </c>
      <c r="F82" s="11">
        <v>21135</v>
      </c>
      <c r="G82" s="11">
        <v>15158</v>
      </c>
      <c r="H82" s="11">
        <v>14117</v>
      </c>
      <c r="I82" s="11">
        <f t="shared" si="3"/>
        <v>115054</v>
      </c>
      <c r="J82" s="11">
        <v>60816</v>
      </c>
      <c r="K82" s="11">
        <v>43</v>
      </c>
      <c r="L82" s="11">
        <v>10</v>
      </c>
      <c r="M82" s="11">
        <v>1</v>
      </c>
      <c r="N82" s="11">
        <v>2</v>
      </c>
      <c r="O82" s="11">
        <v>0</v>
      </c>
      <c r="P82" s="11">
        <v>4</v>
      </c>
      <c r="Q82" s="11">
        <v>0</v>
      </c>
      <c r="R82" s="11">
        <v>1</v>
      </c>
      <c r="S82" s="11">
        <v>47466</v>
      </c>
      <c r="T82" s="11">
        <v>11</v>
      </c>
      <c r="U82" s="11">
        <v>27</v>
      </c>
      <c r="V82" s="11">
        <v>33</v>
      </c>
      <c r="W82" s="11">
        <v>88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2">
        <v>615</v>
      </c>
      <c r="BD82" s="5">
        <f t="shared" si="4"/>
        <v>61651</v>
      </c>
      <c r="BE82" s="4">
        <f t="shared" si="5"/>
        <v>53.584403845150973</v>
      </c>
    </row>
    <row r="83" spans="1:57" ht="16.350000000000001" customHeight="1" x14ac:dyDescent="0.25">
      <c r="A83" s="10" t="s">
        <v>137</v>
      </c>
      <c r="B83" s="11">
        <v>4274</v>
      </c>
      <c r="C83" s="11">
        <v>4324</v>
      </c>
      <c r="D83" s="11">
        <v>5607</v>
      </c>
      <c r="E83" s="11">
        <v>6798</v>
      </c>
      <c r="F83" s="11">
        <v>6918</v>
      </c>
      <c r="G83" s="11">
        <v>5628</v>
      </c>
      <c r="H83" s="11">
        <v>4659</v>
      </c>
      <c r="I83" s="11">
        <f t="shared" si="3"/>
        <v>38208</v>
      </c>
      <c r="J83" s="11">
        <v>30220</v>
      </c>
      <c r="K83" s="11">
        <v>8</v>
      </c>
      <c r="L83" s="11">
        <v>3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5748</v>
      </c>
      <c r="T83" s="11">
        <v>2</v>
      </c>
      <c r="U83" s="11">
        <v>0</v>
      </c>
      <c r="V83" s="11">
        <v>19</v>
      </c>
      <c r="W83" s="11">
        <v>36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2">
        <v>182</v>
      </c>
      <c r="BD83" s="5">
        <f t="shared" si="4"/>
        <v>30470</v>
      </c>
      <c r="BE83" s="4">
        <f t="shared" si="5"/>
        <v>79.747696817420433</v>
      </c>
    </row>
    <row r="84" spans="1:57" ht="16.350000000000001" customHeight="1" x14ac:dyDescent="0.25">
      <c r="A84" s="10" t="s">
        <v>138</v>
      </c>
      <c r="B84" s="11">
        <v>5795</v>
      </c>
      <c r="C84" s="11">
        <v>6467</v>
      </c>
      <c r="D84" s="11">
        <v>7295</v>
      </c>
      <c r="E84" s="11">
        <v>8677</v>
      </c>
      <c r="F84" s="11">
        <v>8849</v>
      </c>
      <c r="G84" s="11">
        <v>6440</v>
      </c>
      <c r="H84" s="11">
        <v>5684</v>
      </c>
      <c r="I84" s="11">
        <f t="shared" si="3"/>
        <v>49207</v>
      </c>
      <c r="J84" s="11">
        <v>35516</v>
      </c>
      <c r="K84" s="11">
        <v>14</v>
      </c>
      <c r="L84" s="11">
        <v>1</v>
      </c>
      <c r="M84" s="11">
        <v>3</v>
      </c>
      <c r="N84" s="11">
        <v>0</v>
      </c>
      <c r="O84" s="11">
        <v>0</v>
      </c>
      <c r="P84" s="11">
        <v>0</v>
      </c>
      <c r="Q84" s="11">
        <v>2</v>
      </c>
      <c r="R84" s="11">
        <v>0</v>
      </c>
      <c r="S84" s="11">
        <v>10640</v>
      </c>
      <c r="T84" s="11">
        <v>3</v>
      </c>
      <c r="U84" s="11">
        <v>1</v>
      </c>
      <c r="V84" s="11">
        <v>16</v>
      </c>
      <c r="W84" s="11">
        <v>37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1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2">
        <v>188</v>
      </c>
      <c r="BD84" s="5">
        <f t="shared" si="4"/>
        <v>35782</v>
      </c>
      <c r="BE84" s="4">
        <f t="shared" si="5"/>
        <v>72.717296319629327</v>
      </c>
    </row>
    <row r="85" spans="1:57" ht="16.350000000000001" customHeight="1" x14ac:dyDescent="0.25">
      <c r="A85" s="10" t="s">
        <v>139</v>
      </c>
      <c r="B85" s="11">
        <v>1478</v>
      </c>
      <c r="C85" s="11">
        <v>1695</v>
      </c>
      <c r="D85" s="11">
        <v>1687</v>
      </c>
      <c r="E85" s="11">
        <v>1913</v>
      </c>
      <c r="F85" s="11">
        <v>2449</v>
      </c>
      <c r="G85" s="11">
        <v>2230</v>
      </c>
      <c r="H85" s="11">
        <v>2530</v>
      </c>
      <c r="I85" s="11">
        <f t="shared" si="3"/>
        <v>13982</v>
      </c>
      <c r="J85" s="11">
        <v>3714</v>
      </c>
      <c r="K85" s="11">
        <v>4</v>
      </c>
      <c r="L85" s="11">
        <v>1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9482</v>
      </c>
      <c r="T85" s="11">
        <v>0</v>
      </c>
      <c r="U85" s="11">
        <v>0</v>
      </c>
      <c r="V85" s="11">
        <v>12</v>
      </c>
      <c r="W85" s="11">
        <v>26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2">
        <v>31</v>
      </c>
      <c r="BD85" s="5">
        <f t="shared" si="4"/>
        <v>3788</v>
      </c>
      <c r="BE85" s="4">
        <f t="shared" si="5"/>
        <v>27.091975396938921</v>
      </c>
    </row>
    <row r="86" spans="1:57" ht="16.350000000000001" customHeight="1" x14ac:dyDescent="0.25">
      <c r="A86" s="10" t="s">
        <v>140</v>
      </c>
      <c r="B86" s="11">
        <v>3540</v>
      </c>
      <c r="C86" s="11">
        <v>4182</v>
      </c>
      <c r="D86" s="11">
        <v>4584</v>
      </c>
      <c r="E86" s="11">
        <v>5040</v>
      </c>
      <c r="F86" s="11">
        <v>5928</v>
      </c>
      <c r="G86" s="11">
        <v>4826</v>
      </c>
      <c r="H86" s="11">
        <v>4438</v>
      </c>
      <c r="I86" s="11">
        <f t="shared" si="3"/>
        <v>32538</v>
      </c>
      <c r="J86" s="11">
        <v>24379</v>
      </c>
      <c r="K86" s="11">
        <v>5</v>
      </c>
      <c r="L86" s="11">
        <v>1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6268</v>
      </c>
      <c r="T86" s="11">
        <v>1</v>
      </c>
      <c r="U86" s="11">
        <v>0</v>
      </c>
      <c r="V86" s="11">
        <v>30</v>
      </c>
      <c r="W86" s="11">
        <v>52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2">
        <v>105</v>
      </c>
      <c r="BD86" s="5">
        <f t="shared" si="4"/>
        <v>24573</v>
      </c>
      <c r="BE86" s="4">
        <f t="shared" si="5"/>
        <v>75.520929374884744</v>
      </c>
    </row>
    <row r="87" spans="1:57" ht="16.350000000000001" customHeight="1" x14ac:dyDescent="0.25">
      <c r="A87" s="10" t="s">
        <v>141</v>
      </c>
      <c r="B87" s="11">
        <v>1689</v>
      </c>
      <c r="C87" s="11">
        <v>1896</v>
      </c>
      <c r="D87" s="11">
        <v>1759</v>
      </c>
      <c r="E87" s="11">
        <v>2332</v>
      </c>
      <c r="F87" s="11">
        <v>3111</v>
      </c>
      <c r="G87" s="11">
        <v>2940</v>
      </c>
      <c r="H87" s="11">
        <v>3520</v>
      </c>
      <c r="I87" s="11">
        <f t="shared" si="3"/>
        <v>17247</v>
      </c>
      <c r="J87" s="11">
        <v>5889</v>
      </c>
      <c r="K87" s="11">
        <v>3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10496</v>
      </c>
      <c r="T87" s="11">
        <v>3</v>
      </c>
      <c r="U87" s="11">
        <v>0</v>
      </c>
      <c r="V87" s="11">
        <v>3</v>
      </c>
      <c r="W87" s="11">
        <v>21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2">
        <v>57</v>
      </c>
      <c r="BD87" s="5">
        <f t="shared" si="4"/>
        <v>5976</v>
      </c>
      <c r="BE87" s="4">
        <f t="shared" si="5"/>
        <v>34.649504261610716</v>
      </c>
    </row>
    <row r="88" spans="1:57" ht="16.350000000000001" customHeight="1" x14ac:dyDescent="0.25">
      <c r="A88" s="10" t="s">
        <v>142</v>
      </c>
      <c r="B88" s="11">
        <v>8764</v>
      </c>
      <c r="C88" s="11">
        <v>9944</v>
      </c>
      <c r="D88" s="11">
        <v>11260</v>
      </c>
      <c r="E88" s="11">
        <v>14064</v>
      </c>
      <c r="F88" s="11">
        <v>14944</v>
      </c>
      <c r="G88" s="11">
        <v>11964</v>
      </c>
      <c r="H88" s="11">
        <v>10463</v>
      </c>
      <c r="I88" s="11">
        <f t="shared" si="3"/>
        <v>81403</v>
      </c>
      <c r="J88" s="11">
        <v>51370</v>
      </c>
      <c r="K88" s="11">
        <v>16</v>
      </c>
      <c r="L88" s="11">
        <v>10</v>
      </c>
      <c r="M88" s="11">
        <v>0</v>
      </c>
      <c r="N88" s="11">
        <v>2</v>
      </c>
      <c r="O88" s="11">
        <v>1</v>
      </c>
      <c r="P88" s="11">
        <v>0</v>
      </c>
      <c r="Q88" s="11">
        <v>0</v>
      </c>
      <c r="R88" s="11">
        <v>1</v>
      </c>
      <c r="S88" s="11">
        <v>25478</v>
      </c>
      <c r="T88" s="11">
        <v>2</v>
      </c>
      <c r="U88" s="11">
        <v>16</v>
      </c>
      <c r="V88" s="11">
        <v>58</v>
      </c>
      <c r="W88" s="11">
        <v>124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1</v>
      </c>
      <c r="AY88" s="11">
        <v>0</v>
      </c>
      <c r="AZ88" s="11">
        <v>0</v>
      </c>
      <c r="BA88" s="11">
        <v>0</v>
      </c>
      <c r="BB88" s="11">
        <v>0</v>
      </c>
      <c r="BC88" s="2">
        <v>204</v>
      </c>
      <c r="BD88" s="5">
        <f t="shared" si="4"/>
        <v>51805</v>
      </c>
      <c r="BE88" s="4">
        <f t="shared" si="5"/>
        <v>63.640160682038747</v>
      </c>
    </row>
    <row r="89" spans="1:57" ht="16.350000000000001" customHeight="1" x14ac:dyDescent="0.25">
      <c r="A89" s="10" t="s">
        <v>143</v>
      </c>
      <c r="B89" s="11">
        <v>31105</v>
      </c>
      <c r="C89" s="11">
        <v>32353</v>
      </c>
      <c r="D89" s="11">
        <v>33317</v>
      </c>
      <c r="E89" s="11">
        <v>63510</v>
      </c>
      <c r="F89" s="11">
        <v>61181</v>
      </c>
      <c r="G89" s="11">
        <v>40947</v>
      </c>
      <c r="H89" s="11">
        <v>30984</v>
      </c>
      <c r="I89" s="11">
        <f t="shared" si="3"/>
        <v>293397</v>
      </c>
      <c r="J89" s="11">
        <v>60894</v>
      </c>
      <c r="K89" s="11">
        <v>109</v>
      </c>
      <c r="L89" s="11">
        <v>23</v>
      </c>
      <c r="M89" s="11">
        <v>6</v>
      </c>
      <c r="N89" s="11">
        <v>34</v>
      </c>
      <c r="O89" s="11">
        <v>1</v>
      </c>
      <c r="P89" s="11">
        <v>0</v>
      </c>
      <c r="Q89" s="11">
        <v>4</v>
      </c>
      <c r="R89" s="11">
        <v>2</v>
      </c>
      <c r="S89" s="11">
        <v>213169</v>
      </c>
      <c r="T89" s="11">
        <v>36</v>
      </c>
      <c r="U89" s="11">
        <v>93</v>
      </c>
      <c r="V89" s="11">
        <v>113</v>
      </c>
      <c r="W89" s="11">
        <v>297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4</v>
      </c>
      <c r="AE89" s="11">
        <v>0</v>
      </c>
      <c r="AF89" s="11">
        <v>1</v>
      </c>
      <c r="AG89" s="11">
        <v>0</v>
      </c>
      <c r="AH89" s="11">
        <v>1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1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2">
        <v>3379</v>
      </c>
      <c r="BD89" s="5">
        <f t="shared" si="4"/>
        <v>64998</v>
      </c>
      <c r="BE89" s="4">
        <f t="shared" si="5"/>
        <v>22.153600752563932</v>
      </c>
    </row>
    <row r="90" spans="1:57" ht="16.350000000000001" customHeight="1" x14ac:dyDescent="0.25">
      <c r="A90" s="10" t="s">
        <v>144</v>
      </c>
      <c r="B90" s="11">
        <v>5779</v>
      </c>
      <c r="C90" s="11">
        <v>5868</v>
      </c>
      <c r="D90" s="11">
        <v>5985</v>
      </c>
      <c r="E90" s="11">
        <v>9511</v>
      </c>
      <c r="F90" s="11">
        <v>9235</v>
      </c>
      <c r="G90" s="11">
        <v>7257</v>
      </c>
      <c r="H90" s="11">
        <v>7245</v>
      </c>
      <c r="I90" s="11">
        <f t="shared" si="3"/>
        <v>50880</v>
      </c>
      <c r="J90" s="11">
        <v>11896</v>
      </c>
      <c r="K90" s="11">
        <v>7</v>
      </c>
      <c r="L90" s="11">
        <v>0</v>
      </c>
      <c r="M90" s="11">
        <v>1</v>
      </c>
      <c r="N90" s="11">
        <v>0</v>
      </c>
      <c r="O90" s="11">
        <v>0</v>
      </c>
      <c r="P90" s="11">
        <v>0</v>
      </c>
      <c r="Q90" s="11">
        <v>1</v>
      </c>
      <c r="R90" s="11">
        <v>0</v>
      </c>
      <c r="S90" s="11">
        <v>34554</v>
      </c>
      <c r="T90" s="11">
        <v>2</v>
      </c>
      <c r="U90" s="11">
        <v>6</v>
      </c>
      <c r="V90" s="11">
        <v>34</v>
      </c>
      <c r="W90" s="11">
        <v>59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1</v>
      </c>
      <c r="AD90" s="11">
        <v>1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2">
        <v>1335</v>
      </c>
      <c r="BD90" s="5">
        <f t="shared" si="4"/>
        <v>13343</v>
      </c>
      <c r="BE90" s="4">
        <f t="shared" si="5"/>
        <v>26.224449685534591</v>
      </c>
    </row>
    <row r="91" spans="1:57" ht="16.350000000000001" customHeight="1" x14ac:dyDescent="0.25">
      <c r="A91" s="10" t="s">
        <v>145</v>
      </c>
      <c r="B91" s="11">
        <v>3765</v>
      </c>
      <c r="C91" s="11">
        <v>4410</v>
      </c>
      <c r="D91" s="11">
        <v>4852</v>
      </c>
      <c r="E91" s="11">
        <v>5349</v>
      </c>
      <c r="F91" s="11">
        <v>5879</v>
      </c>
      <c r="G91" s="11">
        <v>4706</v>
      </c>
      <c r="H91" s="11">
        <v>4297</v>
      </c>
      <c r="I91" s="11">
        <f t="shared" si="3"/>
        <v>33258</v>
      </c>
      <c r="J91" s="11">
        <v>14969</v>
      </c>
      <c r="K91" s="11">
        <v>7</v>
      </c>
      <c r="L91" s="11">
        <v>1</v>
      </c>
      <c r="M91" s="11">
        <v>0</v>
      </c>
      <c r="N91" s="11">
        <v>3</v>
      </c>
      <c r="O91" s="11">
        <v>0</v>
      </c>
      <c r="P91" s="11">
        <v>0</v>
      </c>
      <c r="Q91" s="11">
        <v>0</v>
      </c>
      <c r="R91" s="11">
        <v>0</v>
      </c>
      <c r="S91" s="11">
        <v>15581</v>
      </c>
      <c r="T91" s="11">
        <v>1</v>
      </c>
      <c r="U91" s="11">
        <v>2</v>
      </c>
      <c r="V91" s="11">
        <v>16</v>
      </c>
      <c r="W91" s="11">
        <v>58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2">
        <v>808</v>
      </c>
      <c r="BD91" s="5">
        <f t="shared" si="4"/>
        <v>15865</v>
      </c>
      <c r="BE91" s="4">
        <f t="shared" si="5"/>
        <v>47.702808346863911</v>
      </c>
    </row>
    <row r="92" spans="1:57" ht="16.350000000000001" customHeight="1" x14ac:dyDescent="0.25">
      <c r="A92" s="10" t="s">
        <v>146</v>
      </c>
      <c r="B92" s="11">
        <v>1921</v>
      </c>
      <c r="C92" s="11">
        <v>2287</v>
      </c>
      <c r="D92" s="11">
        <v>2581</v>
      </c>
      <c r="E92" s="11">
        <v>2512</v>
      </c>
      <c r="F92" s="11">
        <v>2895</v>
      </c>
      <c r="G92" s="11">
        <v>2360</v>
      </c>
      <c r="H92" s="11">
        <v>1995</v>
      </c>
      <c r="I92" s="11">
        <f t="shared" si="3"/>
        <v>16551</v>
      </c>
      <c r="J92" s="11">
        <v>12775</v>
      </c>
      <c r="K92" s="11">
        <v>3</v>
      </c>
      <c r="L92" s="11">
        <v>2</v>
      </c>
      <c r="M92" s="11">
        <v>1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2523</v>
      </c>
      <c r="T92" s="11">
        <v>0</v>
      </c>
      <c r="U92" s="11">
        <v>0</v>
      </c>
      <c r="V92" s="11">
        <v>10</v>
      </c>
      <c r="W92" s="11">
        <v>33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2">
        <v>270</v>
      </c>
      <c r="BD92" s="5">
        <f t="shared" si="4"/>
        <v>13094</v>
      </c>
      <c r="BE92" s="4">
        <f t="shared" si="5"/>
        <v>79.11304452903147</v>
      </c>
    </row>
    <row r="93" spans="1:57" ht="16.350000000000001" customHeight="1" x14ac:dyDescent="0.25">
      <c r="A93" s="10" t="s">
        <v>147</v>
      </c>
      <c r="B93" s="11">
        <v>5875</v>
      </c>
      <c r="C93" s="11">
        <v>7197</v>
      </c>
      <c r="D93" s="11">
        <v>6688</v>
      </c>
      <c r="E93" s="11">
        <v>8383</v>
      </c>
      <c r="F93" s="11">
        <v>9333</v>
      </c>
      <c r="G93" s="11">
        <v>7634</v>
      </c>
      <c r="H93" s="11">
        <v>6929</v>
      </c>
      <c r="I93" s="11">
        <f t="shared" si="3"/>
        <v>52039</v>
      </c>
      <c r="J93" s="11">
        <v>27322</v>
      </c>
      <c r="K93" s="11">
        <v>13</v>
      </c>
      <c r="L93" s="11">
        <v>2</v>
      </c>
      <c r="M93" s="11">
        <v>1</v>
      </c>
      <c r="N93" s="11">
        <v>2</v>
      </c>
      <c r="O93" s="11">
        <v>1</v>
      </c>
      <c r="P93" s="11">
        <v>0</v>
      </c>
      <c r="Q93" s="11">
        <v>0</v>
      </c>
      <c r="R93" s="11">
        <v>0</v>
      </c>
      <c r="S93" s="11">
        <v>19610</v>
      </c>
      <c r="T93" s="11">
        <v>4</v>
      </c>
      <c r="U93" s="11">
        <v>6</v>
      </c>
      <c r="V93" s="11">
        <v>53</v>
      </c>
      <c r="W93" s="11">
        <v>106</v>
      </c>
      <c r="X93" s="11">
        <v>0</v>
      </c>
      <c r="Y93" s="11">
        <v>0</v>
      </c>
      <c r="Z93" s="11">
        <v>0</v>
      </c>
      <c r="AA93" s="11">
        <v>2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2">
        <v>2084</v>
      </c>
      <c r="BD93" s="5">
        <f t="shared" si="4"/>
        <v>29596</v>
      </c>
      <c r="BE93" s="4">
        <f t="shared" si="5"/>
        <v>56.872730067833743</v>
      </c>
    </row>
    <row r="94" spans="1:57" ht="16.350000000000001" customHeight="1" x14ac:dyDescent="0.25">
      <c r="A94" s="10" t="s">
        <v>148</v>
      </c>
      <c r="B94" s="11">
        <v>13898</v>
      </c>
      <c r="C94" s="11">
        <v>15680</v>
      </c>
      <c r="D94" s="11">
        <v>15106</v>
      </c>
      <c r="E94" s="11">
        <v>26193</v>
      </c>
      <c r="F94" s="11">
        <v>26718</v>
      </c>
      <c r="G94" s="11">
        <v>18967</v>
      </c>
      <c r="H94" s="11">
        <v>11231</v>
      </c>
      <c r="I94" s="11">
        <f t="shared" si="3"/>
        <v>127793</v>
      </c>
      <c r="J94" s="11">
        <v>11666</v>
      </c>
      <c r="K94" s="11">
        <v>60</v>
      </c>
      <c r="L94" s="11">
        <v>32</v>
      </c>
      <c r="M94" s="11">
        <v>4</v>
      </c>
      <c r="N94" s="11">
        <v>193</v>
      </c>
      <c r="O94" s="11">
        <v>4</v>
      </c>
      <c r="P94" s="11">
        <v>3</v>
      </c>
      <c r="Q94" s="11">
        <v>2</v>
      </c>
      <c r="R94" s="11">
        <v>0</v>
      </c>
      <c r="S94" s="11">
        <v>102087</v>
      </c>
      <c r="T94" s="11">
        <v>16</v>
      </c>
      <c r="U94" s="11">
        <v>47</v>
      </c>
      <c r="V94" s="11">
        <v>56</v>
      </c>
      <c r="W94" s="11">
        <v>166</v>
      </c>
      <c r="X94" s="11">
        <v>0</v>
      </c>
      <c r="Y94" s="11">
        <v>0</v>
      </c>
      <c r="Z94" s="11">
        <v>0</v>
      </c>
      <c r="AA94" s="11">
        <v>0</v>
      </c>
      <c r="AB94" s="11">
        <v>1</v>
      </c>
      <c r="AC94" s="11">
        <v>0</v>
      </c>
      <c r="AD94" s="11">
        <v>3</v>
      </c>
      <c r="AE94" s="11">
        <v>0</v>
      </c>
      <c r="AF94" s="11">
        <v>0</v>
      </c>
      <c r="AG94" s="11">
        <v>1</v>
      </c>
      <c r="AH94" s="11">
        <v>1</v>
      </c>
      <c r="AI94" s="11">
        <v>0</v>
      </c>
      <c r="AJ94" s="11">
        <v>0</v>
      </c>
      <c r="AK94" s="11">
        <v>0</v>
      </c>
      <c r="AL94" s="11">
        <v>1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1</v>
      </c>
      <c r="AY94" s="11">
        <v>0</v>
      </c>
      <c r="AZ94" s="11">
        <v>0</v>
      </c>
      <c r="BA94" s="11">
        <v>0</v>
      </c>
      <c r="BB94" s="11">
        <v>0</v>
      </c>
      <c r="BC94" s="2">
        <v>6750</v>
      </c>
      <c r="BD94" s="5">
        <f t="shared" si="4"/>
        <v>19007</v>
      </c>
      <c r="BE94" s="4">
        <f t="shared" si="5"/>
        <v>14.873271618946266</v>
      </c>
    </row>
    <row r="95" spans="1:57" ht="16.350000000000001" customHeight="1" x14ac:dyDescent="0.25">
      <c r="A95" s="10" t="s">
        <v>149</v>
      </c>
      <c r="B95" s="11">
        <v>3510</v>
      </c>
      <c r="C95" s="11">
        <v>3930</v>
      </c>
      <c r="D95" s="11">
        <v>3773</v>
      </c>
      <c r="E95" s="11">
        <v>4538</v>
      </c>
      <c r="F95" s="11">
        <v>4971</v>
      </c>
      <c r="G95" s="11">
        <v>3457</v>
      </c>
      <c r="H95" s="11">
        <v>2443</v>
      </c>
      <c r="I95" s="11">
        <f t="shared" si="3"/>
        <v>26622</v>
      </c>
      <c r="J95" s="11">
        <v>6010</v>
      </c>
      <c r="K95" s="11">
        <v>5</v>
      </c>
      <c r="L95" s="11">
        <v>1</v>
      </c>
      <c r="M95" s="11">
        <v>0</v>
      </c>
      <c r="N95" s="11">
        <v>1</v>
      </c>
      <c r="O95" s="11">
        <v>0</v>
      </c>
      <c r="P95" s="11">
        <v>0</v>
      </c>
      <c r="Q95" s="11">
        <v>2</v>
      </c>
      <c r="R95" s="11">
        <v>0</v>
      </c>
      <c r="S95" s="11">
        <v>18742</v>
      </c>
      <c r="T95" s="11">
        <v>2</v>
      </c>
      <c r="U95" s="11">
        <v>3</v>
      </c>
      <c r="V95" s="11">
        <v>24</v>
      </c>
      <c r="W95" s="11">
        <v>32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1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2">
        <v>200</v>
      </c>
      <c r="BD95" s="5">
        <f t="shared" si="4"/>
        <v>6281</v>
      </c>
      <c r="BE95" s="4">
        <f t="shared" si="5"/>
        <v>23.593268725114566</v>
      </c>
    </row>
    <row r="96" spans="1:57" ht="16.350000000000001" customHeight="1" x14ac:dyDescent="0.25">
      <c r="A96" s="10" t="s">
        <v>150</v>
      </c>
      <c r="B96" s="11">
        <v>6302</v>
      </c>
      <c r="C96" s="11">
        <v>6792</v>
      </c>
      <c r="D96" s="11">
        <v>7068</v>
      </c>
      <c r="E96" s="11">
        <v>9333</v>
      </c>
      <c r="F96" s="11">
        <v>9557</v>
      </c>
      <c r="G96" s="11">
        <v>5685</v>
      </c>
      <c r="H96" s="11">
        <v>4422</v>
      </c>
      <c r="I96" s="11">
        <f t="shared" si="3"/>
        <v>49159</v>
      </c>
      <c r="J96" s="11">
        <v>24841</v>
      </c>
      <c r="K96" s="11">
        <v>9</v>
      </c>
      <c r="L96" s="11">
        <v>5</v>
      </c>
      <c r="M96" s="11">
        <v>1</v>
      </c>
      <c r="N96" s="11">
        <v>3</v>
      </c>
      <c r="O96" s="11">
        <v>0</v>
      </c>
      <c r="P96" s="11">
        <v>2</v>
      </c>
      <c r="Q96" s="11">
        <v>0</v>
      </c>
      <c r="R96" s="11">
        <v>0</v>
      </c>
      <c r="S96" s="11">
        <v>20854</v>
      </c>
      <c r="T96" s="11">
        <v>0</v>
      </c>
      <c r="U96" s="11">
        <v>0</v>
      </c>
      <c r="V96" s="11">
        <v>14</v>
      </c>
      <c r="W96" s="11">
        <v>88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2">
        <v>319</v>
      </c>
      <c r="BD96" s="5">
        <f t="shared" si="4"/>
        <v>25282</v>
      </c>
      <c r="BE96" s="4">
        <f t="shared" si="5"/>
        <v>51.429036392115378</v>
      </c>
    </row>
    <row r="97" spans="1:57" ht="16.350000000000001" customHeight="1" x14ac:dyDescent="0.25">
      <c r="A97" s="10" t="s">
        <v>151</v>
      </c>
      <c r="B97" s="11">
        <v>4793</v>
      </c>
      <c r="C97" s="11">
        <v>5001</v>
      </c>
      <c r="D97" s="11">
        <v>3722</v>
      </c>
      <c r="E97" s="11">
        <v>5914</v>
      </c>
      <c r="F97" s="11">
        <v>6788</v>
      </c>
      <c r="G97" s="11">
        <v>4177</v>
      </c>
      <c r="H97" s="11">
        <v>2143</v>
      </c>
      <c r="I97" s="11">
        <f t="shared" si="3"/>
        <v>32538</v>
      </c>
      <c r="J97" s="11">
        <v>2167</v>
      </c>
      <c r="K97" s="11">
        <v>67</v>
      </c>
      <c r="L97" s="11">
        <v>617</v>
      </c>
      <c r="M97" s="11">
        <v>1</v>
      </c>
      <c r="N97" s="11">
        <v>362</v>
      </c>
      <c r="O97" s="11">
        <v>1</v>
      </c>
      <c r="P97" s="11">
        <v>1</v>
      </c>
      <c r="Q97" s="11">
        <v>1</v>
      </c>
      <c r="R97" s="11">
        <v>6</v>
      </c>
      <c r="S97" s="11">
        <v>26736</v>
      </c>
      <c r="T97" s="11">
        <v>6</v>
      </c>
      <c r="U97" s="11">
        <v>10</v>
      </c>
      <c r="V97" s="11">
        <v>14</v>
      </c>
      <c r="W97" s="11">
        <v>34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44</v>
      </c>
      <c r="AE97" s="11">
        <v>0</v>
      </c>
      <c r="AF97" s="11">
        <v>167</v>
      </c>
      <c r="AG97" s="11">
        <v>0</v>
      </c>
      <c r="AH97" s="11">
        <v>1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2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2">
        <v>69</v>
      </c>
      <c r="BD97" s="5">
        <f t="shared" si="4"/>
        <v>3570</v>
      </c>
      <c r="BE97" s="4">
        <f t="shared" si="5"/>
        <v>10.9717868338558</v>
      </c>
    </row>
    <row r="98" spans="1:57" ht="16.350000000000001" customHeight="1" x14ac:dyDescent="0.25">
      <c r="A98" s="10" t="s">
        <v>152</v>
      </c>
      <c r="B98" s="11">
        <v>1982</v>
      </c>
      <c r="C98" s="11">
        <v>2368</v>
      </c>
      <c r="D98" s="11">
        <v>2251</v>
      </c>
      <c r="E98" s="11">
        <v>3134</v>
      </c>
      <c r="F98" s="11">
        <v>3916</v>
      </c>
      <c r="G98" s="11">
        <v>2801</v>
      </c>
      <c r="H98" s="11">
        <v>2461</v>
      </c>
      <c r="I98" s="11">
        <f t="shared" si="3"/>
        <v>18913</v>
      </c>
      <c r="J98" s="11">
        <v>4179</v>
      </c>
      <c r="K98" s="11">
        <v>5</v>
      </c>
      <c r="L98" s="11">
        <v>2</v>
      </c>
      <c r="M98" s="11">
        <v>0</v>
      </c>
      <c r="N98" s="11">
        <v>2</v>
      </c>
      <c r="O98" s="11">
        <v>1</v>
      </c>
      <c r="P98" s="11">
        <v>0</v>
      </c>
      <c r="Q98" s="11">
        <v>0</v>
      </c>
      <c r="R98" s="11">
        <v>0</v>
      </c>
      <c r="S98" s="11">
        <v>13136</v>
      </c>
      <c r="T98" s="11">
        <v>0</v>
      </c>
      <c r="U98" s="11">
        <v>0</v>
      </c>
      <c r="V98" s="11">
        <v>3</v>
      </c>
      <c r="W98" s="11">
        <v>7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2">
        <v>639</v>
      </c>
      <c r="BD98" s="5">
        <f t="shared" si="4"/>
        <v>4838</v>
      </c>
      <c r="BE98" s="4">
        <f t="shared" si="5"/>
        <v>25.580288690318831</v>
      </c>
    </row>
    <row r="99" spans="1:57" ht="16.350000000000001" customHeight="1" x14ac:dyDescent="0.25">
      <c r="A99" s="10" t="s">
        <v>153</v>
      </c>
      <c r="B99" s="11">
        <v>2055</v>
      </c>
      <c r="C99" s="11">
        <v>2575</v>
      </c>
      <c r="D99" s="11">
        <v>3215</v>
      </c>
      <c r="E99" s="11">
        <v>2920</v>
      </c>
      <c r="F99" s="11">
        <v>3130</v>
      </c>
      <c r="G99" s="11">
        <v>2821</v>
      </c>
      <c r="H99" s="11">
        <v>3181</v>
      </c>
      <c r="I99" s="11">
        <f t="shared" si="3"/>
        <v>19897</v>
      </c>
      <c r="J99" s="11">
        <v>13763</v>
      </c>
      <c r="K99" s="11">
        <v>2</v>
      </c>
      <c r="L99" s="11">
        <v>2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1</v>
      </c>
      <c r="S99" s="11">
        <v>4537</v>
      </c>
      <c r="T99" s="11">
        <v>0</v>
      </c>
      <c r="U99" s="11">
        <v>0</v>
      </c>
      <c r="V99" s="11">
        <v>5</v>
      </c>
      <c r="W99" s="11">
        <v>22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2">
        <v>624</v>
      </c>
      <c r="BD99" s="5">
        <f t="shared" si="4"/>
        <v>14419</v>
      </c>
      <c r="BE99" s="4">
        <f t="shared" si="5"/>
        <v>72.468211288133887</v>
      </c>
    </row>
    <row r="100" spans="1:57" ht="16.350000000000001" customHeight="1" x14ac:dyDescent="0.25">
      <c r="A100" s="10" t="s">
        <v>154</v>
      </c>
      <c r="B100" s="11">
        <v>40927</v>
      </c>
      <c r="C100" s="11">
        <v>40529</v>
      </c>
      <c r="D100" s="11">
        <v>36411</v>
      </c>
      <c r="E100" s="11">
        <v>83360</v>
      </c>
      <c r="F100" s="11">
        <v>83858</v>
      </c>
      <c r="G100" s="11">
        <v>59189</v>
      </c>
      <c r="H100" s="11">
        <v>47245</v>
      </c>
      <c r="I100" s="11">
        <f t="shared" si="3"/>
        <v>391519</v>
      </c>
      <c r="J100" s="11">
        <v>28294</v>
      </c>
      <c r="K100" s="11">
        <v>1027</v>
      </c>
      <c r="L100" s="11">
        <v>24</v>
      </c>
      <c r="M100" s="11">
        <v>45</v>
      </c>
      <c r="N100" s="11">
        <v>263</v>
      </c>
      <c r="O100" s="11">
        <v>7</v>
      </c>
      <c r="P100" s="11">
        <v>7</v>
      </c>
      <c r="Q100" s="11">
        <v>6</v>
      </c>
      <c r="R100" s="11">
        <v>4</v>
      </c>
      <c r="S100" s="11">
        <v>340684</v>
      </c>
      <c r="T100" s="11">
        <v>67</v>
      </c>
      <c r="U100" s="11">
        <v>293</v>
      </c>
      <c r="V100" s="11">
        <v>123</v>
      </c>
      <c r="W100" s="11">
        <v>343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1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1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1</v>
      </c>
      <c r="BA100" s="11">
        <v>1</v>
      </c>
      <c r="BB100" s="11">
        <v>0</v>
      </c>
      <c r="BC100" s="2">
        <v>655</v>
      </c>
      <c r="BD100" s="5">
        <f t="shared" si="4"/>
        <v>31162</v>
      </c>
      <c r="BE100" s="4">
        <f t="shared" si="5"/>
        <v>7.9592561280550882</v>
      </c>
    </row>
    <row r="101" spans="1:57" ht="16.350000000000001" customHeight="1" x14ac:dyDescent="0.25">
      <c r="A101" s="10" t="s">
        <v>155</v>
      </c>
      <c r="B101" s="11">
        <v>26659</v>
      </c>
      <c r="C101" s="11">
        <v>27042</v>
      </c>
      <c r="D101" s="11">
        <v>22993</v>
      </c>
      <c r="E101" s="11">
        <v>43505</v>
      </c>
      <c r="F101" s="11">
        <v>48400</v>
      </c>
      <c r="G101" s="11">
        <v>32031</v>
      </c>
      <c r="H101" s="11">
        <v>25483</v>
      </c>
      <c r="I101" s="11">
        <f t="shared" si="3"/>
        <v>226113</v>
      </c>
      <c r="J101" s="11">
        <v>6989</v>
      </c>
      <c r="K101" s="11">
        <v>202</v>
      </c>
      <c r="L101" s="11">
        <v>8</v>
      </c>
      <c r="M101" s="11">
        <v>2</v>
      </c>
      <c r="N101" s="11">
        <v>16</v>
      </c>
      <c r="O101" s="11">
        <v>1</v>
      </c>
      <c r="P101" s="11">
        <v>1</v>
      </c>
      <c r="Q101" s="11">
        <v>5</v>
      </c>
      <c r="R101" s="11">
        <v>1</v>
      </c>
      <c r="S101" s="11">
        <v>205204</v>
      </c>
      <c r="T101" s="11">
        <v>47</v>
      </c>
      <c r="U101" s="11">
        <v>154</v>
      </c>
      <c r="V101" s="11">
        <v>99</v>
      </c>
      <c r="W101" s="11">
        <v>175</v>
      </c>
      <c r="X101" s="11">
        <v>0</v>
      </c>
      <c r="Y101" s="11">
        <v>0</v>
      </c>
      <c r="Z101" s="11">
        <v>1</v>
      </c>
      <c r="AA101" s="11">
        <v>0</v>
      </c>
      <c r="AB101" s="11">
        <v>0</v>
      </c>
      <c r="AC101" s="11">
        <v>0</v>
      </c>
      <c r="AD101" s="11">
        <v>1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3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5</v>
      </c>
      <c r="AY101" s="11">
        <v>0</v>
      </c>
      <c r="AZ101" s="11">
        <v>0</v>
      </c>
      <c r="BA101" s="11">
        <v>0</v>
      </c>
      <c r="BB101" s="11">
        <v>0</v>
      </c>
      <c r="BC101" s="2">
        <v>259</v>
      </c>
      <c r="BD101" s="5">
        <f t="shared" si="4"/>
        <v>7969</v>
      </c>
      <c r="BE101" s="4">
        <f t="shared" si="5"/>
        <v>3.524344022678926</v>
      </c>
    </row>
    <row r="102" spans="1:57" ht="16.350000000000001" customHeight="1" x14ac:dyDescent="0.25">
      <c r="A102" s="10" t="s">
        <v>156</v>
      </c>
      <c r="B102" s="11">
        <v>7321</v>
      </c>
      <c r="C102" s="11">
        <v>7344</v>
      </c>
      <c r="D102" s="11">
        <v>6290</v>
      </c>
      <c r="E102" s="11">
        <v>13552</v>
      </c>
      <c r="F102" s="11">
        <v>15786</v>
      </c>
      <c r="G102" s="11">
        <v>10964</v>
      </c>
      <c r="H102" s="11">
        <v>7900</v>
      </c>
      <c r="I102" s="11">
        <f t="shared" si="3"/>
        <v>69157</v>
      </c>
      <c r="J102" s="11">
        <v>7169</v>
      </c>
      <c r="K102" s="11">
        <v>144</v>
      </c>
      <c r="L102" s="11">
        <v>4</v>
      </c>
      <c r="M102" s="11">
        <v>6</v>
      </c>
      <c r="N102" s="11">
        <v>17</v>
      </c>
      <c r="O102" s="11">
        <v>0</v>
      </c>
      <c r="P102" s="11">
        <v>0</v>
      </c>
      <c r="Q102" s="11">
        <v>2</v>
      </c>
      <c r="R102" s="11">
        <v>0</v>
      </c>
      <c r="S102" s="11">
        <v>57993</v>
      </c>
      <c r="T102" s="11">
        <v>15</v>
      </c>
      <c r="U102" s="11">
        <v>85</v>
      </c>
      <c r="V102" s="11">
        <v>25</v>
      </c>
      <c r="W102" s="11">
        <v>57</v>
      </c>
      <c r="X102" s="11">
        <v>0</v>
      </c>
      <c r="Y102" s="11">
        <v>1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2">
        <v>186</v>
      </c>
      <c r="BD102" s="5">
        <f t="shared" si="4"/>
        <v>7711</v>
      </c>
      <c r="BE102" s="4">
        <f t="shared" si="5"/>
        <v>11.149992047081279</v>
      </c>
    </row>
    <row r="103" spans="1:57" ht="16.350000000000001" customHeight="1" x14ac:dyDescent="0.25">
      <c r="A103" s="10" t="s">
        <v>157</v>
      </c>
      <c r="B103" s="11">
        <v>1393</v>
      </c>
      <c r="C103" s="11">
        <v>1425</v>
      </c>
      <c r="D103" s="11">
        <v>1202</v>
      </c>
      <c r="E103" s="11">
        <v>2269</v>
      </c>
      <c r="F103" s="11">
        <v>2702</v>
      </c>
      <c r="G103" s="11">
        <v>2219</v>
      </c>
      <c r="H103" s="11">
        <v>2022</v>
      </c>
      <c r="I103" s="11">
        <f t="shared" si="3"/>
        <v>13232</v>
      </c>
      <c r="J103" s="11">
        <v>1025</v>
      </c>
      <c r="K103" s="11">
        <v>12</v>
      </c>
      <c r="L103" s="11">
        <v>0</v>
      </c>
      <c r="M103" s="11">
        <v>1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11514</v>
      </c>
      <c r="T103" s="11">
        <v>0</v>
      </c>
      <c r="U103" s="11">
        <v>9</v>
      </c>
      <c r="V103" s="11">
        <v>10</v>
      </c>
      <c r="W103" s="11">
        <v>23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2">
        <v>16</v>
      </c>
      <c r="BD103" s="5">
        <f t="shared" si="4"/>
        <v>1096</v>
      </c>
      <c r="BE103" s="4">
        <f t="shared" si="5"/>
        <v>8.2829504232164446</v>
      </c>
    </row>
    <row r="104" spans="1:57" ht="16.350000000000001" customHeight="1" x14ac:dyDescent="0.25">
      <c r="A104" s="10" t="s">
        <v>158</v>
      </c>
      <c r="B104" s="11">
        <v>17935</v>
      </c>
      <c r="C104" s="11">
        <v>17746</v>
      </c>
      <c r="D104" s="11">
        <v>15279</v>
      </c>
      <c r="E104" s="11">
        <v>29786</v>
      </c>
      <c r="F104" s="11">
        <v>31530</v>
      </c>
      <c r="G104" s="11">
        <v>22205</v>
      </c>
      <c r="H104" s="11">
        <v>16263</v>
      </c>
      <c r="I104" s="11">
        <f t="shared" si="3"/>
        <v>150744</v>
      </c>
      <c r="J104" s="11">
        <v>8300</v>
      </c>
      <c r="K104" s="11">
        <v>201</v>
      </c>
      <c r="L104" s="11">
        <v>10</v>
      </c>
      <c r="M104" s="11">
        <v>5</v>
      </c>
      <c r="N104" s="11">
        <v>272</v>
      </c>
      <c r="O104" s="11">
        <v>1</v>
      </c>
      <c r="P104" s="11">
        <v>1</v>
      </c>
      <c r="Q104" s="11">
        <v>3</v>
      </c>
      <c r="R104" s="11">
        <v>2</v>
      </c>
      <c r="S104" s="11">
        <v>132469</v>
      </c>
      <c r="T104" s="11">
        <v>40</v>
      </c>
      <c r="U104" s="11">
        <v>140</v>
      </c>
      <c r="V104" s="11">
        <v>66</v>
      </c>
      <c r="W104" s="11">
        <v>143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1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2">
        <v>456</v>
      </c>
      <c r="BD104" s="5">
        <f t="shared" si="4"/>
        <v>9641</v>
      </c>
      <c r="BE104" s="4">
        <f t="shared" si="5"/>
        <v>6.395611102266094</v>
      </c>
    </row>
    <row r="105" spans="1:57" ht="16.350000000000001" customHeight="1" x14ac:dyDescent="0.25">
      <c r="A105" s="10" t="s">
        <v>159</v>
      </c>
      <c r="B105" s="11">
        <v>53412</v>
      </c>
      <c r="C105" s="11">
        <v>57506</v>
      </c>
      <c r="D105" s="11">
        <v>59376</v>
      </c>
      <c r="E105" s="11">
        <v>117604</v>
      </c>
      <c r="F105" s="11">
        <v>114191</v>
      </c>
      <c r="G105" s="11">
        <v>79143</v>
      </c>
      <c r="H105" s="11">
        <v>64383</v>
      </c>
      <c r="I105" s="11">
        <f t="shared" si="3"/>
        <v>545615</v>
      </c>
      <c r="J105" s="11">
        <v>82746</v>
      </c>
      <c r="K105" s="11">
        <v>285</v>
      </c>
      <c r="L105" s="11">
        <v>150</v>
      </c>
      <c r="M105" s="11">
        <v>13</v>
      </c>
      <c r="N105" s="11">
        <v>16</v>
      </c>
      <c r="O105" s="11">
        <v>12</v>
      </c>
      <c r="P105" s="11">
        <v>17</v>
      </c>
      <c r="Q105" s="11">
        <v>0</v>
      </c>
      <c r="R105" s="11">
        <v>13</v>
      </c>
      <c r="S105" s="11">
        <v>431279</v>
      </c>
      <c r="T105" s="11">
        <v>47</v>
      </c>
      <c r="U105" s="11">
        <v>270</v>
      </c>
      <c r="V105" s="11">
        <v>161</v>
      </c>
      <c r="W105" s="11">
        <v>380</v>
      </c>
      <c r="X105" s="11">
        <v>0</v>
      </c>
      <c r="Y105" s="11">
        <v>32</v>
      </c>
      <c r="Z105" s="11">
        <v>1</v>
      </c>
      <c r="AA105" s="11">
        <v>0</v>
      </c>
      <c r="AB105" s="11">
        <v>0</v>
      </c>
      <c r="AC105" s="11">
        <v>0</v>
      </c>
      <c r="AD105" s="11">
        <v>6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27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13</v>
      </c>
      <c r="AY105" s="11">
        <v>0</v>
      </c>
      <c r="AZ105" s="11">
        <v>0</v>
      </c>
      <c r="BA105" s="11">
        <v>0</v>
      </c>
      <c r="BB105" s="11">
        <v>0</v>
      </c>
      <c r="BC105" s="2">
        <v>3761</v>
      </c>
      <c r="BD105" s="5">
        <f t="shared" si="4"/>
        <v>87950</v>
      </c>
      <c r="BE105" s="4">
        <f t="shared" si="5"/>
        <v>16.119424869184314</v>
      </c>
    </row>
    <row r="106" spans="1:57" ht="16.350000000000001" customHeight="1" x14ac:dyDescent="0.25">
      <c r="A106" s="10" t="s">
        <v>160</v>
      </c>
      <c r="B106" s="11">
        <v>5753</v>
      </c>
      <c r="C106" s="11">
        <v>6373</v>
      </c>
      <c r="D106" s="11">
        <v>6627</v>
      </c>
      <c r="E106" s="11">
        <v>10052</v>
      </c>
      <c r="F106" s="11">
        <v>10347</v>
      </c>
      <c r="G106" s="11">
        <v>8222</v>
      </c>
      <c r="H106" s="11">
        <v>8217</v>
      </c>
      <c r="I106" s="11">
        <f t="shared" si="3"/>
        <v>55591</v>
      </c>
      <c r="J106" s="11">
        <v>5086</v>
      </c>
      <c r="K106" s="11">
        <v>21</v>
      </c>
      <c r="L106" s="11">
        <v>8</v>
      </c>
      <c r="M106" s="11">
        <v>0</v>
      </c>
      <c r="N106" s="11">
        <v>0</v>
      </c>
      <c r="O106" s="11">
        <v>0</v>
      </c>
      <c r="P106" s="11">
        <v>3</v>
      </c>
      <c r="Q106" s="11">
        <v>0</v>
      </c>
      <c r="R106" s="11">
        <v>1</v>
      </c>
      <c r="S106" s="11">
        <v>47185</v>
      </c>
      <c r="T106" s="11">
        <v>1</v>
      </c>
      <c r="U106" s="11">
        <v>6</v>
      </c>
      <c r="V106" s="11">
        <v>21</v>
      </c>
      <c r="W106" s="11">
        <v>65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2">
        <v>378</v>
      </c>
      <c r="BD106" s="5">
        <f t="shared" si="4"/>
        <v>5590</v>
      </c>
      <c r="BE106" s="4">
        <f t="shared" si="5"/>
        <v>10.055584537065352</v>
      </c>
    </row>
    <row r="107" spans="1:57" ht="16.350000000000001" customHeight="1" x14ac:dyDescent="0.25">
      <c r="A107" s="10" t="s">
        <v>161</v>
      </c>
      <c r="B107" s="11">
        <v>16758</v>
      </c>
      <c r="C107" s="11">
        <v>18421</v>
      </c>
      <c r="D107" s="11">
        <v>18030</v>
      </c>
      <c r="E107" s="11">
        <v>29237</v>
      </c>
      <c r="F107" s="11">
        <v>32482</v>
      </c>
      <c r="G107" s="11">
        <v>22528</v>
      </c>
      <c r="H107" s="11">
        <v>14033</v>
      </c>
      <c r="I107" s="11">
        <f t="shared" si="3"/>
        <v>151489</v>
      </c>
      <c r="J107" s="11">
        <v>17318</v>
      </c>
      <c r="K107" s="11">
        <v>150</v>
      </c>
      <c r="L107" s="11">
        <v>6590</v>
      </c>
      <c r="M107" s="11">
        <v>8</v>
      </c>
      <c r="N107" s="11">
        <v>115</v>
      </c>
      <c r="O107" s="11">
        <v>0</v>
      </c>
      <c r="P107" s="11">
        <v>21</v>
      </c>
      <c r="Q107" s="11">
        <v>3</v>
      </c>
      <c r="R107" s="11">
        <v>4</v>
      </c>
      <c r="S107" s="11">
        <v>116386</v>
      </c>
      <c r="T107" s="11">
        <v>11</v>
      </c>
      <c r="U107" s="11">
        <v>67</v>
      </c>
      <c r="V107" s="11">
        <v>74</v>
      </c>
      <c r="W107" s="11">
        <v>161</v>
      </c>
      <c r="X107" s="11">
        <v>0</v>
      </c>
      <c r="Y107" s="11">
        <v>1</v>
      </c>
      <c r="Z107" s="11">
        <v>1</v>
      </c>
      <c r="AA107" s="11">
        <v>0</v>
      </c>
      <c r="AB107" s="11">
        <v>0</v>
      </c>
      <c r="AC107" s="11">
        <v>2</v>
      </c>
      <c r="AD107" s="11">
        <v>324</v>
      </c>
      <c r="AE107" s="11">
        <v>0</v>
      </c>
      <c r="AF107" s="11">
        <v>0</v>
      </c>
      <c r="AG107" s="11">
        <v>0</v>
      </c>
      <c r="AH107" s="11">
        <v>3</v>
      </c>
      <c r="AI107" s="11">
        <v>0</v>
      </c>
      <c r="AJ107" s="11">
        <v>0</v>
      </c>
      <c r="AK107" s="11">
        <v>0</v>
      </c>
      <c r="AL107" s="11">
        <v>1</v>
      </c>
      <c r="AM107" s="11">
        <v>1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1</v>
      </c>
      <c r="AY107" s="11">
        <v>0</v>
      </c>
      <c r="AZ107" s="11">
        <v>0</v>
      </c>
      <c r="BA107" s="11">
        <v>0</v>
      </c>
      <c r="BB107" s="11">
        <v>0</v>
      </c>
      <c r="BC107" s="2">
        <v>2196</v>
      </c>
      <c r="BD107" s="5">
        <f t="shared" si="4"/>
        <v>27052</v>
      </c>
      <c r="BE107" s="4">
        <f t="shared" si="5"/>
        <v>17.857402187617584</v>
      </c>
    </row>
    <row r="108" spans="1:57" ht="16.350000000000001" customHeight="1" x14ac:dyDescent="0.25">
      <c r="A108" s="10" t="s">
        <v>162</v>
      </c>
      <c r="B108" s="11">
        <v>8019</v>
      </c>
      <c r="C108" s="11">
        <v>9026</v>
      </c>
      <c r="D108" s="11">
        <v>9451</v>
      </c>
      <c r="E108" s="11">
        <v>14692</v>
      </c>
      <c r="F108" s="11">
        <v>15238</v>
      </c>
      <c r="G108" s="11">
        <v>13169</v>
      </c>
      <c r="H108" s="11">
        <v>13662</v>
      </c>
      <c r="I108" s="11">
        <f t="shared" si="3"/>
        <v>83257</v>
      </c>
      <c r="J108" s="11">
        <v>3696</v>
      </c>
      <c r="K108" s="11">
        <v>24</v>
      </c>
      <c r="L108" s="11">
        <v>15</v>
      </c>
      <c r="M108" s="11">
        <v>2</v>
      </c>
      <c r="N108" s="11">
        <v>2</v>
      </c>
      <c r="O108" s="11">
        <v>0</v>
      </c>
      <c r="P108" s="11">
        <v>1</v>
      </c>
      <c r="Q108" s="11">
        <v>0</v>
      </c>
      <c r="R108" s="11">
        <v>0</v>
      </c>
      <c r="S108" s="11">
        <v>73646</v>
      </c>
      <c r="T108" s="11">
        <v>9</v>
      </c>
      <c r="U108" s="11">
        <v>15</v>
      </c>
      <c r="V108" s="11">
        <v>47</v>
      </c>
      <c r="W108" s="11">
        <v>102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1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2">
        <v>1886</v>
      </c>
      <c r="BD108" s="5">
        <f t="shared" si="4"/>
        <v>5800</v>
      </c>
      <c r="BE108" s="4">
        <f t="shared" si="5"/>
        <v>6.9663812051839482</v>
      </c>
    </row>
    <row r="109" spans="1:57" ht="16.350000000000001" customHeight="1" x14ac:dyDescent="0.25">
      <c r="A109" s="10" t="s">
        <v>163</v>
      </c>
      <c r="B109" s="11">
        <v>2332</v>
      </c>
      <c r="C109" s="11">
        <v>2489</v>
      </c>
      <c r="D109" s="11">
        <v>2384</v>
      </c>
      <c r="E109" s="11">
        <v>4150</v>
      </c>
      <c r="F109" s="11">
        <v>4296</v>
      </c>
      <c r="G109" s="11">
        <v>3835</v>
      </c>
      <c r="H109" s="11">
        <v>3647</v>
      </c>
      <c r="I109" s="11">
        <f t="shared" si="3"/>
        <v>23133</v>
      </c>
      <c r="J109" s="11">
        <v>4632</v>
      </c>
      <c r="K109" s="11">
        <v>5</v>
      </c>
      <c r="L109" s="11">
        <v>1</v>
      </c>
      <c r="M109" s="11">
        <v>0</v>
      </c>
      <c r="N109" s="11">
        <v>1</v>
      </c>
      <c r="O109" s="11">
        <v>0</v>
      </c>
      <c r="P109" s="11">
        <v>1</v>
      </c>
      <c r="Q109" s="11">
        <v>0</v>
      </c>
      <c r="R109" s="11">
        <v>0</v>
      </c>
      <c r="S109" s="11">
        <v>16559</v>
      </c>
      <c r="T109" s="11">
        <v>0</v>
      </c>
      <c r="U109" s="11">
        <v>2</v>
      </c>
      <c r="V109" s="11">
        <v>9</v>
      </c>
      <c r="W109" s="11">
        <v>9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2">
        <v>747</v>
      </c>
      <c r="BD109" s="5">
        <f t="shared" si="4"/>
        <v>5407</v>
      </c>
      <c r="BE109" s="4">
        <f t="shared" si="5"/>
        <v>23.373535641723944</v>
      </c>
    </row>
    <row r="110" spans="1:57" ht="16.350000000000001" customHeight="1" x14ac:dyDescent="0.25">
      <c r="A110" s="10" t="s">
        <v>164</v>
      </c>
      <c r="B110" s="11">
        <v>30554</v>
      </c>
      <c r="C110" s="11">
        <v>30200</v>
      </c>
      <c r="D110" s="11">
        <v>26012</v>
      </c>
      <c r="E110" s="11">
        <v>41446</v>
      </c>
      <c r="F110" s="11">
        <v>41099</v>
      </c>
      <c r="G110" s="11">
        <v>22821</v>
      </c>
      <c r="H110" s="11">
        <v>11853</v>
      </c>
      <c r="I110" s="11">
        <f t="shared" si="3"/>
        <v>203985</v>
      </c>
      <c r="J110" s="11">
        <v>26043</v>
      </c>
      <c r="K110" s="11">
        <v>233</v>
      </c>
      <c r="L110" s="11">
        <v>32400</v>
      </c>
      <c r="M110" s="11">
        <v>52</v>
      </c>
      <c r="N110" s="11">
        <v>63</v>
      </c>
      <c r="O110" s="11">
        <v>7</v>
      </c>
      <c r="P110" s="11">
        <v>497</v>
      </c>
      <c r="Q110" s="11">
        <v>0</v>
      </c>
      <c r="R110" s="11">
        <v>3</v>
      </c>
      <c r="S110" s="11">
        <v>123502</v>
      </c>
      <c r="T110" s="11">
        <v>11</v>
      </c>
      <c r="U110" s="11">
        <v>35</v>
      </c>
      <c r="V110" s="11">
        <v>57</v>
      </c>
      <c r="W110" s="11">
        <v>135</v>
      </c>
      <c r="X110" s="11">
        <v>0</v>
      </c>
      <c r="Y110" s="11">
        <v>1</v>
      </c>
      <c r="Z110" s="11">
        <v>3863</v>
      </c>
      <c r="AA110" s="11">
        <v>0</v>
      </c>
      <c r="AB110" s="11">
        <v>0</v>
      </c>
      <c r="AC110" s="11">
        <v>17</v>
      </c>
      <c r="AD110" s="11">
        <v>38</v>
      </c>
      <c r="AE110" s="11">
        <v>0</v>
      </c>
      <c r="AF110" s="11">
        <v>0</v>
      </c>
      <c r="AG110" s="11">
        <v>0</v>
      </c>
      <c r="AH110" s="11">
        <v>4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240</v>
      </c>
      <c r="AP110" s="11">
        <v>3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5</v>
      </c>
      <c r="AY110" s="11">
        <v>0</v>
      </c>
      <c r="AZ110" s="11">
        <v>0</v>
      </c>
      <c r="BA110" s="11">
        <v>0</v>
      </c>
      <c r="BB110" s="11">
        <v>0</v>
      </c>
      <c r="BC110" s="2">
        <v>1877</v>
      </c>
      <c r="BD110" s="5">
        <f t="shared" si="4"/>
        <v>65584</v>
      </c>
      <c r="BE110" s="4">
        <f t="shared" si="5"/>
        <v>32.151383680172565</v>
      </c>
    </row>
    <row r="111" spans="1:57" ht="16.350000000000001" customHeight="1" x14ac:dyDescent="0.25">
      <c r="A111" s="10" t="s">
        <v>165</v>
      </c>
      <c r="B111" s="11">
        <v>8673</v>
      </c>
      <c r="C111" s="11">
        <v>9430</v>
      </c>
      <c r="D111" s="11">
        <v>9421</v>
      </c>
      <c r="E111" s="11">
        <v>15932</v>
      </c>
      <c r="F111" s="11">
        <v>17817</v>
      </c>
      <c r="G111" s="11">
        <v>14615</v>
      </c>
      <c r="H111" s="11">
        <v>13702</v>
      </c>
      <c r="I111" s="11">
        <f t="shared" si="3"/>
        <v>89590</v>
      </c>
      <c r="J111" s="11">
        <v>6909</v>
      </c>
      <c r="K111" s="11">
        <v>42</v>
      </c>
      <c r="L111" s="11">
        <v>12</v>
      </c>
      <c r="M111" s="11">
        <v>1</v>
      </c>
      <c r="N111" s="11">
        <v>1</v>
      </c>
      <c r="O111" s="11">
        <v>0</v>
      </c>
      <c r="P111" s="11">
        <v>0</v>
      </c>
      <c r="Q111" s="11">
        <v>0</v>
      </c>
      <c r="R111" s="11">
        <v>0</v>
      </c>
      <c r="S111" s="11">
        <v>76661</v>
      </c>
      <c r="T111" s="11">
        <v>5</v>
      </c>
      <c r="U111" s="11">
        <v>21</v>
      </c>
      <c r="V111" s="11">
        <v>36</v>
      </c>
      <c r="W111" s="11">
        <v>94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1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2">
        <v>1556</v>
      </c>
      <c r="BD111" s="5">
        <f t="shared" si="4"/>
        <v>8678</v>
      </c>
      <c r="BE111" s="4">
        <f t="shared" si="5"/>
        <v>9.6863489228708559</v>
      </c>
    </row>
    <row r="112" spans="1:57" ht="16.350000000000001" customHeight="1" x14ac:dyDescent="0.25">
      <c r="A112" s="10" t="s">
        <v>166</v>
      </c>
      <c r="B112" s="11">
        <v>3461</v>
      </c>
      <c r="C112" s="11">
        <v>3752</v>
      </c>
      <c r="D112" s="11">
        <v>3740</v>
      </c>
      <c r="E112" s="11">
        <v>7658</v>
      </c>
      <c r="F112" s="11">
        <v>10974</v>
      </c>
      <c r="G112" s="11">
        <v>6955</v>
      </c>
      <c r="H112" s="11">
        <v>3850</v>
      </c>
      <c r="I112" s="11">
        <f t="shared" si="3"/>
        <v>40390</v>
      </c>
      <c r="J112" s="11">
        <v>2298</v>
      </c>
      <c r="K112" s="11">
        <v>27</v>
      </c>
      <c r="L112" s="11">
        <v>7</v>
      </c>
      <c r="M112" s="11">
        <v>0</v>
      </c>
      <c r="N112" s="11">
        <v>0</v>
      </c>
      <c r="O112" s="11">
        <v>0</v>
      </c>
      <c r="P112" s="11">
        <v>0</v>
      </c>
      <c r="Q112" s="11">
        <v>1</v>
      </c>
      <c r="R112" s="11">
        <v>0</v>
      </c>
      <c r="S112" s="11">
        <v>34267</v>
      </c>
      <c r="T112" s="11">
        <v>2</v>
      </c>
      <c r="U112" s="11">
        <v>3</v>
      </c>
      <c r="V112" s="11">
        <v>10</v>
      </c>
      <c r="W112" s="11">
        <v>34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1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2">
        <v>2087</v>
      </c>
      <c r="BD112" s="5">
        <f t="shared" si="4"/>
        <v>4470</v>
      </c>
      <c r="BE112" s="4">
        <f t="shared" si="5"/>
        <v>11.067095815795989</v>
      </c>
    </row>
    <row r="113" spans="1:57" ht="16.350000000000001" customHeight="1" x14ac:dyDescent="0.25">
      <c r="A113" s="10" t="s">
        <v>167</v>
      </c>
      <c r="B113" s="11">
        <v>5196</v>
      </c>
      <c r="C113" s="11">
        <v>5624</v>
      </c>
      <c r="D113" s="11">
        <v>5774</v>
      </c>
      <c r="E113" s="11">
        <v>10142</v>
      </c>
      <c r="F113" s="11">
        <v>10609</v>
      </c>
      <c r="G113" s="11">
        <v>8019</v>
      </c>
      <c r="H113" s="11">
        <v>7624</v>
      </c>
      <c r="I113" s="11">
        <f t="shared" si="3"/>
        <v>52988</v>
      </c>
      <c r="J113" s="11">
        <v>6200</v>
      </c>
      <c r="K113" s="11">
        <v>22</v>
      </c>
      <c r="L113" s="11">
        <v>30</v>
      </c>
      <c r="M113" s="11">
        <v>0</v>
      </c>
      <c r="N113" s="11">
        <v>1</v>
      </c>
      <c r="O113" s="11">
        <v>0</v>
      </c>
      <c r="P113" s="11">
        <v>5</v>
      </c>
      <c r="Q113" s="11">
        <v>0</v>
      </c>
      <c r="R113" s="11">
        <v>0</v>
      </c>
      <c r="S113" s="11">
        <v>43695</v>
      </c>
      <c r="T113" s="11">
        <v>2</v>
      </c>
      <c r="U113" s="11">
        <v>16</v>
      </c>
      <c r="V113" s="11">
        <v>28</v>
      </c>
      <c r="W113" s="11">
        <v>56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</v>
      </c>
      <c r="AD113" s="11">
        <v>3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1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1</v>
      </c>
      <c r="AY113" s="11">
        <v>0</v>
      </c>
      <c r="AZ113" s="11">
        <v>0</v>
      </c>
      <c r="BA113" s="11">
        <v>0</v>
      </c>
      <c r="BB113" s="11">
        <v>0</v>
      </c>
      <c r="BC113" s="2">
        <v>361</v>
      </c>
      <c r="BD113" s="5">
        <f t="shared" si="4"/>
        <v>6727</v>
      </c>
      <c r="BE113" s="4">
        <f t="shared" si="5"/>
        <v>12.695327243904281</v>
      </c>
    </row>
    <row r="114" spans="1:57" ht="16.350000000000001" customHeight="1" x14ac:dyDescent="0.25">
      <c r="A114" s="10" t="s">
        <v>168</v>
      </c>
      <c r="B114" s="11">
        <v>98410</v>
      </c>
      <c r="C114" s="11">
        <v>99403</v>
      </c>
      <c r="D114" s="11">
        <v>91372</v>
      </c>
      <c r="E114" s="11">
        <v>210184</v>
      </c>
      <c r="F114" s="11">
        <v>205615</v>
      </c>
      <c r="G114" s="11">
        <v>146651</v>
      </c>
      <c r="H114" s="11">
        <v>118381</v>
      </c>
      <c r="I114" s="11">
        <f t="shared" si="3"/>
        <v>970016</v>
      </c>
      <c r="J114" s="11">
        <v>3407</v>
      </c>
      <c r="K114" s="11">
        <v>191</v>
      </c>
      <c r="L114" s="11">
        <v>14</v>
      </c>
      <c r="M114" s="11">
        <v>161</v>
      </c>
      <c r="N114" s="11">
        <v>29</v>
      </c>
      <c r="O114" s="11">
        <v>8</v>
      </c>
      <c r="P114" s="11">
        <v>4</v>
      </c>
      <c r="Q114" s="11">
        <v>11</v>
      </c>
      <c r="R114" s="11">
        <v>7</v>
      </c>
      <c r="S114" s="11">
        <v>914844</v>
      </c>
      <c r="T114" s="11">
        <v>146</v>
      </c>
      <c r="U114" s="11">
        <v>1229</v>
      </c>
      <c r="V114" s="11">
        <v>319</v>
      </c>
      <c r="W114" s="11">
        <v>681</v>
      </c>
      <c r="X114" s="11">
        <v>6</v>
      </c>
      <c r="Y114" s="11">
        <v>0</v>
      </c>
      <c r="Z114" s="11">
        <v>0</v>
      </c>
      <c r="AA114" s="11">
        <v>0</v>
      </c>
      <c r="AB114" s="11">
        <v>0</v>
      </c>
      <c r="AC114" s="11">
        <v>1</v>
      </c>
      <c r="AD114" s="11">
        <v>0</v>
      </c>
      <c r="AE114" s="11">
        <v>0</v>
      </c>
      <c r="AF114" s="11">
        <v>0</v>
      </c>
      <c r="AG114" s="11">
        <v>0</v>
      </c>
      <c r="AH114" s="11">
        <v>10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2">
        <v>1813</v>
      </c>
      <c r="BD114" s="5">
        <f t="shared" si="4"/>
        <v>8037</v>
      </c>
      <c r="BE114" s="4">
        <f t="shared" si="5"/>
        <v>0.82854303434170151</v>
      </c>
    </row>
    <row r="115" spans="1:57" ht="16.350000000000001" customHeight="1" x14ac:dyDescent="0.25">
      <c r="A115" s="10" t="s">
        <v>169</v>
      </c>
      <c r="B115" s="11">
        <v>11765</v>
      </c>
      <c r="C115" s="11">
        <v>12055</v>
      </c>
      <c r="D115" s="11">
        <v>10968</v>
      </c>
      <c r="E115" s="11">
        <v>20132</v>
      </c>
      <c r="F115" s="11">
        <v>22499</v>
      </c>
      <c r="G115" s="11">
        <v>20427</v>
      </c>
      <c r="H115" s="11">
        <v>17940</v>
      </c>
      <c r="I115" s="11">
        <f t="shared" si="3"/>
        <v>115786</v>
      </c>
      <c r="J115" s="11">
        <v>151</v>
      </c>
      <c r="K115" s="11">
        <v>6</v>
      </c>
      <c r="L115" s="11">
        <v>1</v>
      </c>
      <c r="M115" s="11">
        <v>5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109494</v>
      </c>
      <c r="T115" s="11">
        <v>15</v>
      </c>
      <c r="U115" s="11">
        <v>45</v>
      </c>
      <c r="V115" s="11">
        <v>52</v>
      </c>
      <c r="W115" s="11">
        <v>110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2">
        <v>317</v>
      </c>
      <c r="BD115" s="5">
        <f t="shared" si="4"/>
        <v>702</v>
      </c>
      <c r="BE115" s="4">
        <f t="shared" si="5"/>
        <v>0.60629091600020724</v>
      </c>
    </row>
    <row r="116" spans="1:57" ht="16.350000000000001" customHeight="1" x14ac:dyDescent="0.25">
      <c r="A116" s="10" t="s">
        <v>170</v>
      </c>
      <c r="B116" s="11">
        <v>1974</v>
      </c>
      <c r="C116" s="11">
        <v>2228</v>
      </c>
      <c r="D116" s="11">
        <v>1975</v>
      </c>
      <c r="E116" s="11">
        <v>1905</v>
      </c>
      <c r="F116" s="11">
        <v>2651</v>
      </c>
      <c r="G116" s="11">
        <v>2110</v>
      </c>
      <c r="H116" s="11">
        <v>1614</v>
      </c>
      <c r="I116" s="11">
        <f t="shared" si="3"/>
        <v>14457</v>
      </c>
      <c r="J116" s="11">
        <v>12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13208</v>
      </c>
      <c r="T116" s="11">
        <v>0</v>
      </c>
      <c r="U116" s="11">
        <v>0</v>
      </c>
      <c r="V116" s="11">
        <v>11</v>
      </c>
      <c r="W116" s="11">
        <v>56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2">
        <v>215</v>
      </c>
      <c r="BD116" s="5">
        <f t="shared" si="4"/>
        <v>295</v>
      </c>
      <c r="BE116" s="4">
        <f t="shared" si="5"/>
        <v>2.0405339973715155</v>
      </c>
    </row>
    <row r="117" spans="1:57" ht="16.350000000000001" customHeight="1" x14ac:dyDescent="0.25">
      <c r="A117" s="10" t="s">
        <v>171</v>
      </c>
      <c r="B117" s="11">
        <v>7686</v>
      </c>
      <c r="C117" s="11">
        <v>8465</v>
      </c>
      <c r="D117" s="11">
        <v>8181</v>
      </c>
      <c r="E117" s="11">
        <v>14208</v>
      </c>
      <c r="F117" s="11">
        <v>16049</v>
      </c>
      <c r="G117" s="11">
        <v>13114</v>
      </c>
      <c r="H117" s="11">
        <v>10715</v>
      </c>
      <c r="I117" s="11">
        <f t="shared" si="3"/>
        <v>78418</v>
      </c>
      <c r="J117" s="11">
        <v>113</v>
      </c>
      <c r="K117" s="11">
        <v>4</v>
      </c>
      <c r="L117" s="11">
        <v>0</v>
      </c>
      <c r="M117" s="11">
        <v>1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74314</v>
      </c>
      <c r="T117" s="11">
        <v>12</v>
      </c>
      <c r="U117" s="11">
        <v>26</v>
      </c>
      <c r="V117" s="11">
        <v>31</v>
      </c>
      <c r="W117" s="11">
        <v>73</v>
      </c>
      <c r="X117" s="11">
        <v>1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2">
        <v>152</v>
      </c>
      <c r="BD117" s="5">
        <f t="shared" si="4"/>
        <v>413</v>
      </c>
      <c r="BE117" s="4">
        <f t="shared" si="5"/>
        <v>0.5266647963477773</v>
      </c>
    </row>
    <row r="118" spans="1:57" ht="16.350000000000001" customHeight="1" x14ac:dyDescent="0.25">
      <c r="A118" s="10" t="s">
        <v>172</v>
      </c>
      <c r="B118" s="11">
        <v>3545</v>
      </c>
      <c r="C118" s="11">
        <v>3890</v>
      </c>
      <c r="D118" s="11">
        <v>3669</v>
      </c>
      <c r="E118" s="11">
        <v>4517</v>
      </c>
      <c r="F118" s="11">
        <v>4945</v>
      </c>
      <c r="G118" s="11">
        <v>3932</v>
      </c>
      <c r="H118" s="11">
        <v>3526</v>
      </c>
      <c r="I118" s="11">
        <f t="shared" si="3"/>
        <v>28024</v>
      </c>
      <c r="J118" s="11">
        <v>2</v>
      </c>
      <c r="K118" s="11">
        <v>1</v>
      </c>
      <c r="L118" s="11">
        <v>0</v>
      </c>
      <c r="M118" s="11">
        <v>1</v>
      </c>
      <c r="N118" s="11">
        <v>0</v>
      </c>
      <c r="O118" s="11">
        <v>0</v>
      </c>
      <c r="P118" s="11">
        <v>0</v>
      </c>
      <c r="Q118" s="11">
        <v>1</v>
      </c>
      <c r="R118" s="11">
        <v>0</v>
      </c>
      <c r="S118" s="11">
        <v>26189</v>
      </c>
      <c r="T118" s="11">
        <v>3</v>
      </c>
      <c r="U118" s="11">
        <v>0</v>
      </c>
      <c r="V118" s="11">
        <v>13</v>
      </c>
      <c r="W118" s="11">
        <v>24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2">
        <v>44</v>
      </c>
      <c r="BD118" s="5">
        <f t="shared" si="4"/>
        <v>89</v>
      </c>
      <c r="BE118" s="4">
        <f t="shared" si="5"/>
        <v>0.31758492720525267</v>
      </c>
    </row>
    <row r="119" spans="1:57" ht="16.350000000000001" customHeight="1" x14ac:dyDescent="0.25">
      <c r="A119" s="10" t="s">
        <v>173</v>
      </c>
      <c r="B119" s="11">
        <v>9234</v>
      </c>
      <c r="C119" s="11">
        <v>10298</v>
      </c>
      <c r="D119" s="11">
        <v>8998</v>
      </c>
      <c r="E119" s="11">
        <v>12851</v>
      </c>
      <c r="F119" s="11">
        <v>15128</v>
      </c>
      <c r="G119" s="11">
        <v>11252</v>
      </c>
      <c r="H119" s="11">
        <v>10101</v>
      </c>
      <c r="I119" s="11">
        <f t="shared" si="3"/>
        <v>77862</v>
      </c>
      <c r="J119" s="11">
        <v>60</v>
      </c>
      <c r="K119" s="11">
        <v>7</v>
      </c>
      <c r="L119" s="11">
        <v>0</v>
      </c>
      <c r="M119" s="11">
        <v>1</v>
      </c>
      <c r="N119" s="11">
        <v>1</v>
      </c>
      <c r="O119" s="11">
        <v>0</v>
      </c>
      <c r="P119" s="11">
        <v>1</v>
      </c>
      <c r="Q119" s="11">
        <v>1</v>
      </c>
      <c r="R119" s="11">
        <v>0</v>
      </c>
      <c r="S119" s="11">
        <v>72668</v>
      </c>
      <c r="T119" s="11">
        <v>4</v>
      </c>
      <c r="U119" s="11">
        <v>8</v>
      </c>
      <c r="V119" s="11">
        <v>23</v>
      </c>
      <c r="W119" s="11">
        <v>73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2">
        <v>526</v>
      </c>
      <c r="BD119" s="5">
        <f t="shared" si="4"/>
        <v>705</v>
      </c>
      <c r="BE119" s="4">
        <f t="shared" si="5"/>
        <v>0.90544810048547431</v>
      </c>
    </row>
    <row r="120" spans="1:57" ht="16.350000000000001" customHeight="1" x14ac:dyDescent="0.25">
      <c r="A120" s="10" t="s">
        <v>174</v>
      </c>
      <c r="B120" s="11">
        <v>10573</v>
      </c>
      <c r="C120" s="11">
        <v>11445</v>
      </c>
      <c r="D120" s="11">
        <v>10222</v>
      </c>
      <c r="E120" s="11">
        <v>17980</v>
      </c>
      <c r="F120" s="11">
        <v>20738</v>
      </c>
      <c r="G120" s="11">
        <v>17154</v>
      </c>
      <c r="H120" s="11">
        <v>14785</v>
      </c>
      <c r="I120" s="11">
        <f t="shared" si="3"/>
        <v>102897</v>
      </c>
      <c r="J120" s="11">
        <v>168</v>
      </c>
      <c r="K120" s="11">
        <v>8</v>
      </c>
      <c r="L120" s="11">
        <v>0</v>
      </c>
      <c r="M120" s="11">
        <v>10</v>
      </c>
      <c r="N120" s="11">
        <v>1</v>
      </c>
      <c r="O120" s="11">
        <v>0</v>
      </c>
      <c r="P120" s="11">
        <v>0</v>
      </c>
      <c r="Q120" s="11">
        <v>0</v>
      </c>
      <c r="R120" s="11">
        <v>0</v>
      </c>
      <c r="S120" s="11">
        <v>97368</v>
      </c>
      <c r="T120" s="11">
        <v>17</v>
      </c>
      <c r="U120" s="11">
        <v>58</v>
      </c>
      <c r="V120" s="11">
        <v>48</v>
      </c>
      <c r="W120" s="11">
        <v>89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2">
        <v>49</v>
      </c>
      <c r="BD120" s="5">
        <f t="shared" si="4"/>
        <v>448</v>
      </c>
      <c r="BE120" s="4">
        <f t="shared" si="5"/>
        <v>0.43538684315383341</v>
      </c>
    </row>
    <row r="121" spans="1:57" ht="16.350000000000001" customHeight="1" x14ac:dyDescent="0.25">
      <c r="A121" s="10" t="s">
        <v>175</v>
      </c>
      <c r="B121" s="11">
        <v>9476</v>
      </c>
      <c r="C121" s="11">
        <v>11269</v>
      </c>
      <c r="D121" s="11">
        <v>9390</v>
      </c>
      <c r="E121" s="11">
        <v>14110</v>
      </c>
      <c r="F121" s="11">
        <v>15457</v>
      </c>
      <c r="G121" s="11">
        <v>9610</v>
      </c>
      <c r="H121" s="11">
        <v>6791</v>
      </c>
      <c r="I121" s="11">
        <f t="shared" si="3"/>
        <v>76103</v>
      </c>
      <c r="J121" s="11">
        <v>1026</v>
      </c>
      <c r="K121" s="11">
        <v>34</v>
      </c>
      <c r="L121" s="11">
        <v>2</v>
      </c>
      <c r="M121" s="11">
        <v>0</v>
      </c>
      <c r="N121" s="11">
        <v>3</v>
      </c>
      <c r="O121" s="11">
        <v>1</v>
      </c>
      <c r="P121" s="11">
        <v>0</v>
      </c>
      <c r="Q121" s="11">
        <v>1</v>
      </c>
      <c r="R121" s="11">
        <v>0</v>
      </c>
      <c r="S121" s="11">
        <v>69801</v>
      </c>
      <c r="T121" s="11">
        <v>22</v>
      </c>
      <c r="U121" s="11">
        <v>5</v>
      </c>
      <c r="V121" s="11">
        <v>63</v>
      </c>
      <c r="W121" s="11">
        <v>150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2">
        <v>314</v>
      </c>
      <c r="BD121" s="5">
        <f t="shared" si="4"/>
        <v>1621</v>
      </c>
      <c r="BE121" s="4">
        <f t="shared" si="5"/>
        <v>2.1300080154527419</v>
      </c>
    </row>
    <row r="122" spans="1:57" ht="16.350000000000001" customHeight="1" x14ac:dyDescent="0.25">
      <c r="A122" s="10" t="s">
        <v>176</v>
      </c>
      <c r="B122" s="11">
        <v>21037</v>
      </c>
      <c r="C122" s="11">
        <v>21517</v>
      </c>
      <c r="D122" s="11">
        <v>19694</v>
      </c>
      <c r="E122" s="11">
        <v>26879</v>
      </c>
      <c r="F122" s="11">
        <v>26164</v>
      </c>
      <c r="G122" s="11">
        <v>16497</v>
      </c>
      <c r="H122" s="11">
        <v>12617</v>
      </c>
      <c r="I122" s="11">
        <f t="shared" si="3"/>
        <v>144405</v>
      </c>
      <c r="J122" s="11">
        <v>166</v>
      </c>
      <c r="K122" s="11">
        <v>48</v>
      </c>
      <c r="L122" s="11">
        <v>1</v>
      </c>
      <c r="M122" s="11">
        <v>0</v>
      </c>
      <c r="N122" s="11">
        <v>2</v>
      </c>
      <c r="O122" s="11">
        <v>2</v>
      </c>
      <c r="P122" s="11">
        <v>0</v>
      </c>
      <c r="Q122" s="11">
        <v>2</v>
      </c>
      <c r="R122" s="11">
        <v>0</v>
      </c>
      <c r="S122" s="11">
        <v>133422</v>
      </c>
      <c r="T122" s="11">
        <v>7</v>
      </c>
      <c r="U122" s="11">
        <v>12</v>
      </c>
      <c r="V122" s="11">
        <v>50</v>
      </c>
      <c r="W122" s="11">
        <v>166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2">
        <v>200</v>
      </c>
      <c r="BD122" s="5">
        <f t="shared" si="4"/>
        <v>656</v>
      </c>
      <c r="BE122" s="4">
        <f t="shared" si="5"/>
        <v>0.45427789896471732</v>
      </c>
    </row>
    <row r="123" spans="1:57" ht="16.350000000000001" customHeight="1" x14ac:dyDescent="0.25">
      <c r="A123" s="10" t="s">
        <v>177</v>
      </c>
      <c r="B123" s="11">
        <v>6188</v>
      </c>
      <c r="C123" s="11">
        <v>7138</v>
      </c>
      <c r="D123" s="11">
        <v>6566</v>
      </c>
      <c r="E123" s="11">
        <v>8525</v>
      </c>
      <c r="F123" s="11">
        <v>9546</v>
      </c>
      <c r="G123" s="11">
        <v>6883</v>
      </c>
      <c r="H123" s="11">
        <v>6050</v>
      </c>
      <c r="I123" s="11">
        <f t="shared" si="3"/>
        <v>50896</v>
      </c>
      <c r="J123" s="11">
        <v>137</v>
      </c>
      <c r="K123" s="11">
        <v>10</v>
      </c>
      <c r="L123" s="11">
        <v>0</v>
      </c>
      <c r="M123" s="11">
        <v>0</v>
      </c>
      <c r="N123" s="11">
        <v>2</v>
      </c>
      <c r="O123" s="11">
        <v>0</v>
      </c>
      <c r="P123" s="11">
        <v>1</v>
      </c>
      <c r="Q123" s="11">
        <v>1</v>
      </c>
      <c r="R123" s="11">
        <v>1</v>
      </c>
      <c r="S123" s="11">
        <v>47047</v>
      </c>
      <c r="T123" s="11">
        <v>8</v>
      </c>
      <c r="U123" s="11">
        <v>0</v>
      </c>
      <c r="V123" s="11">
        <v>12</v>
      </c>
      <c r="W123" s="11">
        <v>33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2">
        <v>525</v>
      </c>
      <c r="BD123" s="5">
        <f t="shared" si="4"/>
        <v>730</v>
      </c>
      <c r="BE123" s="4">
        <f t="shared" si="5"/>
        <v>1.4342973907576233</v>
      </c>
    </row>
    <row r="124" spans="1:57" ht="16.350000000000001" customHeight="1" x14ac:dyDescent="0.25">
      <c r="A124" s="10" t="s">
        <v>178</v>
      </c>
      <c r="B124" s="11">
        <v>2976</v>
      </c>
      <c r="C124" s="11">
        <v>3364</v>
      </c>
      <c r="D124" s="11">
        <v>2913</v>
      </c>
      <c r="E124" s="11">
        <v>4393</v>
      </c>
      <c r="F124" s="11">
        <v>5216</v>
      </c>
      <c r="G124" s="11">
        <v>4208</v>
      </c>
      <c r="H124" s="11">
        <v>3822</v>
      </c>
      <c r="I124" s="11">
        <f t="shared" si="3"/>
        <v>26892</v>
      </c>
      <c r="J124" s="11">
        <v>9</v>
      </c>
      <c r="K124" s="11">
        <v>2</v>
      </c>
      <c r="L124" s="11">
        <v>1</v>
      </c>
      <c r="M124" s="11">
        <v>1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25323</v>
      </c>
      <c r="T124" s="11">
        <v>3</v>
      </c>
      <c r="U124" s="11">
        <v>5</v>
      </c>
      <c r="V124" s="11">
        <v>12</v>
      </c>
      <c r="W124" s="11">
        <v>32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2">
        <v>102</v>
      </c>
      <c r="BD124" s="5">
        <f t="shared" si="4"/>
        <v>167</v>
      </c>
      <c r="BE124" s="4">
        <f t="shared" si="5"/>
        <v>0.62100252863305072</v>
      </c>
    </row>
    <row r="125" spans="1:57" ht="16.350000000000001" customHeight="1" x14ac:dyDescent="0.25">
      <c r="A125" s="10" t="s">
        <v>179</v>
      </c>
      <c r="B125" s="11">
        <v>12358</v>
      </c>
      <c r="C125" s="11">
        <v>12173</v>
      </c>
      <c r="D125" s="11">
        <v>9963</v>
      </c>
      <c r="E125" s="11">
        <v>20762</v>
      </c>
      <c r="F125" s="11">
        <v>19305</v>
      </c>
      <c r="G125" s="11">
        <v>10794</v>
      </c>
      <c r="H125" s="11">
        <v>6969</v>
      </c>
      <c r="I125" s="11">
        <f t="shared" si="3"/>
        <v>92324</v>
      </c>
      <c r="J125" s="11">
        <v>376</v>
      </c>
      <c r="K125" s="11">
        <v>13</v>
      </c>
      <c r="L125" s="11">
        <v>0</v>
      </c>
      <c r="M125" s="11">
        <v>9</v>
      </c>
      <c r="N125" s="11">
        <v>6</v>
      </c>
      <c r="O125" s="11">
        <v>4</v>
      </c>
      <c r="P125" s="11">
        <v>0</v>
      </c>
      <c r="Q125" s="11">
        <v>4</v>
      </c>
      <c r="R125" s="11">
        <v>1</v>
      </c>
      <c r="S125" s="11">
        <v>85472</v>
      </c>
      <c r="T125" s="11">
        <v>14</v>
      </c>
      <c r="U125" s="11">
        <v>14</v>
      </c>
      <c r="V125" s="11">
        <v>43</v>
      </c>
      <c r="W125" s="11">
        <v>98</v>
      </c>
      <c r="X125" s="11">
        <v>1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2">
        <v>282</v>
      </c>
      <c r="BD125" s="5">
        <f t="shared" si="4"/>
        <v>865</v>
      </c>
      <c r="BE125" s="4">
        <f t="shared" si="5"/>
        <v>0.93691781118669037</v>
      </c>
    </row>
    <row r="126" spans="1:57" ht="16.350000000000001" customHeight="1" x14ac:dyDescent="0.25">
      <c r="A126" s="10" t="s">
        <v>180</v>
      </c>
      <c r="B126" s="11">
        <v>78071</v>
      </c>
      <c r="C126" s="11">
        <v>80815</v>
      </c>
      <c r="D126" s="11">
        <v>79070</v>
      </c>
      <c r="E126" s="11">
        <v>159757</v>
      </c>
      <c r="F126" s="11">
        <v>165397</v>
      </c>
      <c r="G126" s="11">
        <v>131212</v>
      </c>
      <c r="H126" s="11">
        <v>105353</v>
      </c>
      <c r="I126" s="11">
        <f t="shared" si="3"/>
        <v>799675</v>
      </c>
      <c r="J126" s="11">
        <v>3398</v>
      </c>
      <c r="K126" s="11">
        <v>209</v>
      </c>
      <c r="L126" s="11">
        <v>4</v>
      </c>
      <c r="M126" s="11">
        <v>248</v>
      </c>
      <c r="N126" s="11">
        <v>24</v>
      </c>
      <c r="O126" s="11">
        <v>7</v>
      </c>
      <c r="P126" s="11">
        <v>9</v>
      </c>
      <c r="Q126" s="11">
        <v>13</v>
      </c>
      <c r="R126" s="11">
        <v>6</v>
      </c>
      <c r="S126" s="11">
        <v>755862</v>
      </c>
      <c r="T126" s="11">
        <v>102</v>
      </c>
      <c r="U126" s="11">
        <v>559</v>
      </c>
      <c r="V126" s="11">
        <v>337</v>
      </c>
      <c r="W126" s="11">
        <v>804</v>
      </c>
      <c r="X126" s="11">
        <v>13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2">
        <v>1071</v>
      </c>
      <c r="BD126" s="5">
        <f t="shared" si="4"/>
        <v>6804</v>
      </c>
      <c r="BE126" s="4">
        <f t="shared" si="5"/>
        <v>0.85084565604776952</v>
      </c>
    </row>
    <row r="127" spans="1:57" ht="16.350000000000001" customHeight="1" x14ac:dyDescent="0.25">
      <c r="A127" s="10" t="s">
        <v>181</v>
      </c>
      <c r="B127" s="11">
        <v>12045</v>
      </c>
      <c r="C127" s="11">
        <v>13042</v>
      </c>
      <c r="D127" s="11">
        <v>11432</v>
      </c>
      <c r="E127" s="11">
        <v>16554</v>
      </c>
      <c r="F127" s="11">
        <v>18131</v>
      </c>
      <c r="G127" s="11">
        <v>14140</v>
      </c>
      <c r="H127" s="11">
        <v>12071</v>
      </c>
      <c r="I127" s="11">
        <f t="shared" si="3"/>
        <v>97415</v>
      </c>
      <c r="J127" s="11">
        <v>21070</v>
      </c>
      <c r="K127" s="11">
        <v>5</v>
      </c>
      <c r="L127" s="11">
        <v>5</v>
      </c>
      <c r="M127" s="11">
        <v>2</v>
      </c>
      <c r="N127" s="11">
        <v>0</v>
      </c>
      <c r="O127" s="11">
        <v>0</v>
      </c>
      <c r="P127" s="11">
        <v>1</v>
      </c>
      <c r="Q127" s="11">
        <v>0</v>
      </c>
      <c r="R127" s="11">
        <v>0</v>
      </c>
      <c r="S127" s="11">
        <v>70270</v>
      </c>
      <c r="T127" s="11">
        <v>4</v>
      </c>
      <c r="U127" s="11">
        <v>17</v>
      </c>
      <c r="V127" s="11">
        <v>51</v>
      </c>
      <c r="W127" s="11">
        <v>128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2">
        <v>154</v>
      </c>
      <c r="BD127" s="5">
        <f t="shared" si="4"/>
        <v>21437</v>
      </c>
      <c r="BE127" s="4">
        <f t="shared" si="5"/>
        <v>22.005851254940204</v>
      </c>
    </row>
    <row r="128" spans="1:57" ht="16.350000000000001" customHeight="1" x14ac:dyDescent="0.25">
      <c r="A128" s="10" t="s">
        <v>182</v>
      </c>
      <c r="B128" s="11">
        <v>39410</v>
      </c>
      <c r="C128" s="11">
        <v>38313</v>
      </c>
      <c r="D128" s="11">
        <v>33489</v>
      </c>
      <c r="E128" s="11">
        <v>58323</v>
      </c>
      <c r="F128" s="11">
        <v>57097</v>
      </c>
      <c r="G128" s="11">
        <v>40692</v>
      </c>
      <c r="H128" s="11">
        <v>32846</v>
      </c>
      <c r="I128" s="11">
        <f t="shared" si="3"/>
        <v>300170</v>
      </c>
      <c r="J128" s="11">
        <v>2258</v>
      </c>
      <c r="K128" s="11">
        <v>38</v>
      </c>
      <c r="L128" s="11">
        <v>3</v>
      </c>
      <c r="M128" s="11">
        <v>55</v>
      </c>
      <c r="N128" s="11">
        <v>4</v>
      </c>
      <c r="O128" s="11">
        <v>2</v>
      </c>
      <c r="P128" s="11">
        <v>0</v>
      </c>
      <c r="Q128" s="11">
        <v>0</v>
      </c>
      <c r="R128" s="11">
        <v>6</v>
      </c>
      <c r="S128" s="11">
        <v>277883</v>
      </c>
      <c r="T128" s="11">
        <v>27</v>
      </c>
      <c r="U128" s="11">
        <v>62</v>
      </c>
      <c r="V128" s="11">
        <v>130</v>
      </c>
      <c r="W128" s="11">
        <v>293</v>
      </c>
      <c r="X128" s="11">
        <v>6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2">
        <v>199</v>
      </c>
      <c r="BD128" s="5">
        <f t="shared" si="4"/>
        <v>3083</v>
      </c>
      <c r="BE128" s="4">
        <f t="shared" si="5"/>
        <v>1.0270846520305161</v>
      </c>
    </row>
    <row r="129" spans="1:57" ht="16.350000000000001" customHeight="1" x14ac:dyDescent="0.25">
      <c r="A129" s="10" t="s">
        <v>183</v>
      </c>
      <c r="B129" s="11">
        <v>744757</v>
      </c>
      <c r="C129" s="11">
        <v>769457</v>
      </c>
      <c r="D129" s="11">
        <v>760870</v>
      </c>
      <c r="E129" s="11">
        <v>1823609</v>
      </c>
      <c r="F129" s="11">
        <v>1992711</v>
      </c>
      <c r="G129" s="11">
        <v>1394589</v>
      </c>
      <c r="H129" s="11">
        <v>1088981</v>
      </c>
      <c r="I129" s="11">
        <f t="shared" si="3"/>
        <v>8574974</v>
      </c>
      <c r="J129" s="11">
        <v>650836</v>
      </c>
      <c r="K129" s="11">
        <v>30134</v>
      </c>
      <c r="L129" s="11">
        <v>1143</v>
      </c>
      <c r="M129" s="11">
        <v>941</v>
      </c>
      <c r="N129" s="11">
        <v>1562</v>
      </c>
      <c r="O129" s="11">
        <v>147</v>
      </c>
      <c r="P129" s="11">
        <v>213</v>
      </c>
      <c r="Q129" s="11">
        <v>158</v>
      </c>
      <c r="R129" s="11">
        <v>350</v>
      </c>
      <c r="S129" s="11">
        <v>7474751</v>
      </c>
      <c r="T129" s="11">
        <v>4557</v>
      </c>
      <c r="U129" s="11">
        <v>27564</v>
      </c>
      <c r="V129" s="11">
        <v>2666</v>
      </c>
      <c r="W129" s="11">
        <v>5800</v>
      </c>
      <c r="X129" s="11">
        <v>81</v>
      </c>
      <c r="Y129" s="11">
        <v>26</v>
      </c>
      <c r="Z129" s="11">
        <v>8</v>
      </c>
      <c r="AA129" s="11">
        <v>18</v>
      </c>
      <c r="AB129" s="11">
        <v>1</v>
      </c>
      <c r="AC129" s="11">
        <v>45</v>
      </c>
      <c r="AD129" s="11">
        <v>94</v>
      </c>
      <c r="AE129" s="11">
        <v>2</v>
      </c>
      <c r="AF129" s="11">
        <v>9</v>
      </c>
      <c r="AG129" s="11">
        <v>11</v>
      </c>
      <c r="AH129" s="11">
        <v>100</v>
      </c>
      <c r="AI129" s="11">
        <v>13</v>
      </c>
      <c r="AJ129" s="11">
        <v>1</v>
      </c>
      <c r="AK129" s="11">
        <v>2</v>
      </c>
      <c r="AL129" s="11">
        <v>1</v>
      </c>
      <c r="AM129" s="11">
        <v>111</v>
      </c>
      <c r="AN129" s="11">
        <v>10</v>
      </c>
      <c r="AO129" s="11">
        <v>4</v>
      </c>
      <c r="AP129" s="11">
        <v>2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3</v>
      </c>
      <c r="AW129" s="11">
        <v>3</v>
      </c>
      <c r="AX129" s="11">
        <v>50</v>
      </c>
      <c r="AY129" s="11">
        <v>6</v>
      </c>
      <c r="AZ129" s="11">
        <v>11</v>
      </c>
      <c r="BA129" s="11">
        <v>2</v>
      </c>
      <c r="BB129" s="11">
        <v>1</v>
      </c>
      <c r="BC129" s="2">
        <v>16123</v>
      </c>
      <c r="BD129" s="5">
        <f t="shared" si="4"/>
        <v>742809</v>
      </c>
      <c r="BE129" s="4">
        <f t="shared" si="5"/>
        <v>8.6625218921946594</v>
      </c>
    </row>
    <row r="130" spans="1:57" ht="16.350000000000001" customHeight="1" x14ac:dyDescent="0.25">
      <c r="A130" s="10" t="s">
        <v>184</v>
      </c>
      <c r="B130" s="11">
        <v>14642</v>
      </c>
      <c r="C130" s="11">
        <v>15197</v>
      </c>
      <c r="D130" s="11">
        <v>14463</v>
      </c>
      <c r="E130" s="11">
        <v>27216</v>
      </c>
      <c r="F130" s="11">
        <v>30104</v>
      </c>
      <c r="G130" s="11">
        <v>22719</v>
      </c>
      <c r="H130" s="11">
        <v>20040</v>
      </c>
      <c r="I130" s="11">
        <f t="shared" si="3"/>
        <v>144381</v>
      </c>
      <c r="J130" s="11">
        <v>14548</v>
      </c>
      <c r="K130" s="11">
        <v>63</v>
      </c>
      <c r="L130" s="11">
        <v>4</v>
      </c>
      <c r="M130" s="11">
        <v>4</v>
      </c>
      <c r="N130" s="11">
        <v>13</v>
      </c>
      <c r="O130" s="11">
        <v>1</v>
      </c>
      <c r="P130" s="11">
        <v>0</v>
      </c>
      <c r="Q130" s="11">
        <v>1</v>
      </c>
      <c r="R130" s="11">
        <v>0</v>
      </c>
      <c r="S130" s="11">
        <v>122227</v>
      </c>
      <c r="T130" s="11">
        <v>34</v>
      </c>
      <c r="U130" s="11">
        <v>101</v>
      </c>
      <c r="V130" s="11">
        <v>57</v>
      </c>
      <c r="W130" s="11">
        <v>143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2">
        <v>116</v>
      </c>
      <c r="BD130" s="5">
        <f t="shared" si="4"/>
        <v>15085</v>
      </c>
      <c r="BE130" s="4">
        <f t="shared" si="5"/>
        <v>10.44805064378277</v>
      </c>
    </row>
    <row r="131" spans="1:57" ht="16.350000000000001" customHeight="1" x14ac:dyDescent="0.25">
      <c r="A131" s="10" t="s">
        <v>185</v>
      </c>
      <c r="B131" s="11">
        <v>611</v>
      </c>
      <c r="C131" s="11">
        <v>766</v>
      </c>
      <c r="D131" s="11">
        <v>780</v>
      </c>
      <c r="E131" s="11">
        <v>741</v>
      </c>
      <c r="F131" s="11">
        <v>1185</v>
      </c>
      <c r="G131" s="11">
        <v>1133</v>
      </c>
      <c r="H131" s="11">
        <v>1343</v>
      </c>
      <c r="I131" s="11">
        <f t="shared" ref="I131:I194" si="6">SUM(B131:H131)</f>
        <v>6559</v>
      </c>
      <c r="J131" s="11">
        <v>1195</v>
      </c>
      <c r="K131" s="11">
        <v>2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2</v>
      </c>
      <c r="S131" s="11">
        <v>4791</v>
      </c>
      <c r="T131" s="11">
        <v>0</v>
      </c>
      <c r="U131" s="11">
        <v>5</v>
      </c>
      <c r="V131" s="11">
        <v>3</v>
      </c>
      <c r="W131" s="11">
        <v>8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2">
        <v>286</v>
      </c>
      <c r="BD131" s="5">
        <f t="shared" ref="BD131:BD194" si="7">SUM(T131:BC131,J131:R131)</f>
        <v>1501</v>
      </c>
      <c r="BE131" s="4">
        <f t="shared" ref="BE131:BE194" si="8">(BD131/I131)*100</f>
        <v>22.884586064948927</v>
      </c>
    </row>
    <row r="132" spans="1:57" ht="16.350000000000001" customHeight="1" x14ac:dyDescent="0.25">
      <c r="A132" s="10" t="s">
        <v>186</v>
      </c>
      <c r="B132" s="11">
        <v>1026</v>
      </c>
      <c r="C132" s="11">
        <v>1198</v>
      </c>
      <c r="D132" s="11">
        <v>1014</v>
      </c>
      <c r="E132" s="11">
        <v>1869</v>
      </c>
      <c r="F132" s="11">
        <v>2326</v>
      </c>
      <c r="G132" s="11">
        <v>1962</v>
      </c>
      <c r="H132" s="11">
        <v>2153</v>
      </c>
      <c r="I132" s="11">
        <f t="shared" si="6"/>
        <v>11548</v>
      </c>
      <c r="J132" s="11">
        <v>888</v>
      </c>
      <c r="K132" s="11">
        <v>3</v>
      </c>
      <c r="L132" s="11">
        <v>2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9885</v>
      </c>
      <c r="T132" s="11">
        <v>2</v>
      </c>
      <c r="U132" s="11">
        <v>1</v>
      </c>
      <c r="V132" s="11">
        <v>3</v>
      </c>
      <c r="W132" s="11">
        <v>17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2">
        <v>251</v>
      </c>
      <c r="BD132" s="5">
        <f t="shared" si="7"/>
        <v>1167</v>
      </c>
      <c r="BE132" s="4">
        <f t="shared" si="8"/>
        <v>10.105645999307239</v>
      </c>
    </row>
    <row r="133" spans="1:57" ht="16.350000000000001" customHeight="1" x14ac:dyDescent="0.25">
      <c r="A133" s="10" t="s">
        <v>187</v>
      </c>
      <c r="B133" s="11">
        <v>26360</v>
      </c>
      <c r="C133" s="11">
        <v>27195</v>
      </c>
      <c r="D133" s="11">
        <v>24565</v>
      </c>
      <c r="E133" s="11">
        <v>47096</v>
      </c>
      <c r="F133" s="11">
        <v>51352</v>
      </c>
      <c r="G133" s="11">
        <v>35823</v>
      </c>
      <c r="H133" s="11">
        <v>27622</v>
      </c>
      <c r="I133" s="11">
        <f t="shared" si="6"/>
        <v>240013</v>
      </c>
      <c r="J133" s="11">
        <v>15276</v>
      </c>
      <c r="K133" s="11">
        <v>342</v>
      </c>
      <c r="L133" s="11">
        <v>20</v>
      </c>
      <c r="M133" s="11">
        <v>10</v>
      </c>
      <c r="N133" s="11">
        <v>37</v>
      </c>
      <c r="O133" s="11">
        <v>2</v>
      </c>
      <c r="P133" s="11">
        <v>6</v>
      </c>
      <c r="Q133" s="11">
        <v>1</v>
      </c>
      <c r="R133" s="11">
        <v>1</v>
      </c>
      <c r="S133" s="11">
        <v>210353</v>
      </c>
      <c r="T133" s="11">
        <v>49</v>
      </c>
      <c r="U133" s="11">
        <v>157</v>
      </c>
      <c r="V133" s="11">
        <v>87</v>
      </c>
      <c r="W133" s="11">
        <v>210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4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59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38</v>
      </c>
      <c r="AY133" s="11">
        <v>1</v>
      </c>
      <c r="AZ133" s="11">
        <v>0</v>
      </c>
      <c r="BA133" s="11">
        <v>0</v>
      </c>
      <c r="BB133" s="11">
        <v>0</v>
      </c>
      <c r="BC133" s="2">
        <v>363</v>
      </c>
      <c r="BD133" s="5">
        <f t="shared" si="7"/>
        <v>16663</v>
      </c>
      <c r="BE133" s="4">
        <f t="shared" si="8"/>
        <v>6.9425406123834961</v>
      </c>
    </row>
    <row r="134" spans="1:57" ht="16.350000000000001" customHeight="1" x14ac:dyDescent="0.25">
      <c r="A134" s="10" t="s">
        <v>188</v>
      </c>
      <c r="B134" s="11">
        <v>17778</v>
      </c>
      <c r="C134" s="11">
        <v>18770</v>
      </c>
      <c r="D134" s="11">
        <v>17886</v>
      </c>
      <c r="E134" s="11">
        <v>36613</v>
      </c>
      <c r="F134" s="11">
        <v>40581</v>
      </c>
      <c r="G134" s="11">
        <v>28997</v>
      </c>
      <c r="H134" s="11">
        <v>23273</v>
      </c>
      <c r="I134" s="11">
        <f t="shared" si="6"/>
        <v>183898</v>
      </c>
      <c r="J134" s="11">
        <v>22425</v>
      </c>
      <c r="K134" s="11">
        <v>94</v>
      </c>
      <c r="L134" s="11">
        <v>9</v>
      </c>
      <c r="M134" s="11">
        <v>3</v>
      </c>
      <c r="N134" s="11">
        <v>6</v>
      </c>
      <c r="O134" s="11">
        <v>1</v>
      </c>
      <c r="P134" s="11">
        <v>2</v>
      </c>
      <c r="Q134" s="11">
        <v>2</v>
      </c>
      <c r="R134" s="11">
        <v>1</v>
      </c>
      <c r="S134" s="11">
        <v>152053</v>
      </c>
      <c r="T134" s="11">
        <v>33</v>
      </c>
      <c r="U134" s="11">
        <v>198</v>
      </c>
      <c r="V134" s="11">
        <v>71</v>
      </c>
      <c r="W134" s="11">
        <v>146</v>
      </c>
      <c r="X134" s="11">
        <v>1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1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1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2">
        <v>151</v>
      </c>
      <c r="BD134" s="5">
        <f t="shared" si="7"/>
        <v>23145</v>
      </c>
      <c r="BE134" s="4">
        <f t="shared" si="8"/>
        <v>12.585781248300689</v>
      </c>
    </row>
    <row r="135" spans="1:57" ht="16.350000000000001" customHeight="1" x14ac:dyDescent="0.25">
      <c r="A135" s="10" t="s">
        <v>189</v>
      </c>
      <c r="B135" s="11">
        <v>5495</v>
      </c>
      <c r="C135" s="11">
        <v>5892</v>
      </c>
      <c r="D135" s="11">
        <v>5649</v>
      </c>
      <c r="E135" s="11">
        <v>10571</v>
      </c>
      <c r="F135" s="11">
        <v>12573</v>
      </c>
      <c r="G135" s="11">
        <v>9378</v>
      </c>
      <c r="H135" s="11">
        <v>8587</v>
      </c>
      <c r="I135" s="11">
        <f t="shared" si="6"/>
        <v>58145</v>
      </c>
      <c r="J135" s="11">
        <v>2805</v>
      </c>
      <c r="K135" s="11">
        <v>45</v>
      </c>
      <c r="L135" s="11">
        <v>9</v>
      </c>
      <c r="M135" s="11">
        <v>5</v>
      </c>
      <c r="N135" s="11">
        <v>71</v>
      </c>
      <c r="O135" s="11">
        <v>2</v>
      </c>
      <c r="P135" s="11">
        <v>2</v>
      </c>
      <c r="Q135" s="11">
        <v>0</v>
      </c>
      <c r="R135" s="11">
        <v>0</v>
      </c>
      <c r="S135" s="11">
        <v>50315</v>
      </c>
      <c r="T135" s="11">
        <v>7</v>
      </c>
      <c r="U135" s="11">
        <v>53</v>
      </c>
      <c r="V135" s="11">
        <v>34</v>
      </c>
      <c r="W135" s="11">
        <v>48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2">
        <v>2126</v>
      </c>
      <c r="BD135" s="5">
        <f t="shared" si="7"/>
        <v>5207</v>
      </c>
      <c r="BE135" s="4">
        <f t="shared" si="8"/>
        <v>8.9551982113681312</v>
      </c>
    </row>
    <row r="136" spans="1:57" ht="16.350000000000001" customHeight="1" x14ac:dyDescent="0.25">
      <c r="A136" s="10" t="s">
        <v>190</v>
      </c>
      <c r="B136" s="11">
        <v>23299</v>
      </c>
      <c r="C136" s="11">
        <v>23201</v>
      </c>
      <c r="D136" s="11">
        <v>21070</v>
      </c>
      <c r="E136" s="11">
        <v>46402</v>
      </c>
      <c r="F136" s="11">
        <v>48190</v>
      </c>
      <c r="G136" s="11">
        <v>35162</v>
      </c>
      <c r="H136" s="11">
        <v>30361</v>
      </c>
      <c r="I136" s="11">
        <f t="shared" si="6"/>
        <v>227685</v>
      </c>
      <c r="J136" s="11">
        <v>16999</v>
      </c>
      <c r="K136" s="11">
        <v>93</v>
      </c>
      <c r="L136" s="11">
        <v>9</v>
      </c>
      <c r="M136" s="11">
        <v>8</v>
      </c>
      <c r="N136" s="11">
        <v>12</v>
      </c>
      <c r="O136" s="11">
        <v>1</v>
      </c>
      <c r="P136" s="11">
        <v>2</v>
      </c>
      <c r="Q136" s="11">
        <v>1</v>
      </c>
      <c r="R136" s="11">
        <v>2</v>
      </c>
      <c r="S136" s="11">
        <v>198350</v>
      </c>
      <c r="T136" s="11">
        <v>25</v>
      </c>
      <c r="U136" s="11">
        <v>207</v>
      </c>
      <c r="V136" s="11">
        <v>94</v>
      </c>
      <c r="W136" s="11">
        <v>146</v>
      </c>
      <c r="X136" s="11">
        <v>2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2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1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2">
        <v>314</v>
      </c>
      <c r="BD136" s="5">
        <f t="shared" si="7"/>
        <v>17918</v>
      </c>
      <c r="BE136" s="4">
        <f t="shared" si="8"/>
        <v>7.8696444649405981</v>
      </c>
    </row>
    <row r="137" spans="1:57" ht="16.350000000000001" customHeight="1" x14ac:dyDescent="0.25">
      <c r="A137" s="10" t="s">
        <v>191</v>
      </c>
      <c r="B137" s="11">
        <v>1784</v>
      </c>
      <c r="C137" s="11">
        <v>2091</v>
      </c>
      <c r="D137" s="11">
        <v>1658</v>
      </c>
      <c r="E137" s="11">
        <v>3044</v>
      </c>
      <c r="F137" s="11">
        <v>4242</v>
      </c>
      <c r="G137" s="11">
        <v>2849</v>
      </c>
      <c r="H137" s="11">
        <v>2071</v>
      </c>
      <c r="I137" s="11">
        <f t="shared" si="6"/>
        <v>17739</v>
      </c>
      <c r="J137" s="11">
        <v>1509</v>
      </c>
      <c r="K137" s="11">
        <v>10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14313</v>
      </c>
      <c r="T137" s="11">
        <v>3</v>
      </c>
      <c r="U137" s="11">
        <v>1</v>
      </c>
      <c r="V137" s="11">
        <v>2</v>
      </c>
      <c r="W137" s="11">
        <v>12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2">
        <v>1057</v>
      </c>
      <c r="BD137" s="5">
        <f t="shared" si="7"/>
        <v>2594</v>
      </c>
      <c r="BE137" s="4">
        <f t="shared" si="8"/>
        <v>14.623146738824062</v>
      </c>
    </row>
    <row r="138" spans="1:57" ht="16.350000000000001" customHeight="1" x14ac:dyDescent="0.25">
      <c r="A138" s="10" t="s">
        <v>192</v>
      </c>
      <c r="B138" s="11">
        <v>1602</v>
      </c>
      <c r="C138" s="11">
        <v>2002</v>
      </c>
      <c r="D138" s="11">
        <v>1884</v>
      </c>
      <c r="E138" s="11">
        <v>2909</v>
      </c>
      <c r="F138" s="11">
        <v>4237</v>
      </c>
      <c r="G138" s="11">
        <v>3697</v>
      </c>
      <c r="H138" s="11">
        <v>4132</v>
      </c>
      <c r="I138" s="11">
        <f t="shared" si="6"/>
        <v>20463</v>
      </c>
      <c r="J138" s="11">
        <v>1110</v>
      </c>
      <c r="K138" s="11">
        <v>8</v>
      </c>
      <c r="L138" s="11">
        <v>2</v>
      </c>
      <c r="M138" s="11">
        <v>1</v>
      </c>
      <c r="N138" s="11">
        <v>1</v>
      </c>
      <c r="O138" s="11">
        <v>1</v>
      </c>
      <c r="P138" s="11">
        <v>0</v>
      </c>
      <c r="Q138" s="11">
        <v>0</v>
      </c>
      <c r="R138" s="11">
        <v>0</v>
      </c>
      <c r="S138" s="11">
        <v>17372</v>
      </c>
      <c r="T138" s="11">
        <v>1</v>
      </c>
      <c r="U138" s="11">
        <v>11</v>
      </c>
      <c r="V138" s="11">
        <v>15</v>
      </c>
      <c r="W138" s="11">
        <v>30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228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10</v>
      </c>
      <c r="AY138" s="11">
        <v>0</v>
      </c>
      <c r="AZ138" s="11">
        <v>0</v>
      </c>
      <c r="BA138" s="11">
        <v>0</v>
      </c>
      <c r="BB138" s="11">
        <v>0</v>
      </c>
      <c r="BC138" s="2">
        <v>947</v>
      </c>
      <c r="BD138" s="5">
        <f t="shared" si="7"/>
        <v>2365</v>
      </c>
      <c r="BE138" s="4">
        <f t="shared" si="8"/>
        <v>11.557445144895667</v>
      </c>
    </row>
    <row r="139" spans="1:57" ht="16.350000000000001" customHeight="1" x14ac:dyDescent="0.25">
      <c r="A139" s="10" t="s">
        <v>193</v>
      </c>
      <c r="B139" s="11">
        <v>57891</v>
      </c>
      <c r="C139" s="11">
        <v>66189</v>
      </c>
      <c r="D139" s="11">
        <v>57101</v>
      </c>
      <c r="E139" s="11">
        <v>88064</v>
      </c>
      <c r="F139" s="11">
        <v>95365</v>
      </c>
      <c r="G139" s="11">
        <v>66563</v>
      </c>
      <c r="H139" s="11">
        <v>48693</v>
      </c>
      <c r="I139" s="11">
        <f t="shared" si="6"/>
        <v>479866</v>
      </c>
      <c r="J139" s="11">
        <v>1679</v>
      </c>
      <c r="K139" s="11">
        <v>75</v>
      </c>
      <c r="L139" s="11">
        <v>14</v>
      </c>
      <c r="M139" s="11">
        <v>35</v>
      </c>
      <c r="N139" s="11">
        <v>87</v>
      </c>
      <c r="O139" s="11">
        <v>45</v>
      </c>
      <c r="P139" s="11">
        <v>52</v>
      </c>
      <c r="Q139" s="11">
        <v>43</v>
      </c>
      <c r="R139" s="11">
        <v>50</v>
      </c>
      <c r="S139" s="11">
        <v>421578</v>
      </c>
      <c r="T139" s="11">
        <v>247</v>
      </c>
      <c r="U139" s="11">
        <v>466</v>
      </c>
      <c r="V139" s="11">
        <v>172</v>
      </c>
      <c r="W139" s="11">
        <v>391</v>
      </c>
      <c r="X139" s="11">
        <v>9</v>
      </c>
      <c r="Y139" s="11">
        <v>3907</v>
      </c>
      <c r="Z139" s="11">
        <v>0</v>
      </c>
      <c r="AA139" s="11">
        <v>10</v>
      </c>
      <c r="AB139" s="11">
        <v>11</v>
      </c>
      <c r="AC139" s="11">
        <v>0</v>
      </c>
      <c r="AD139" s="11">
        <v>0</v>
      </c>
      <c r="AE139" s="11">
        <v>3</v>
      </c>
      <c r="AF139" s="11">
        <v>0</v>
      </c>
      <c r="AG139" s="11">
        <v>21</v>
      </c>
      <c r="AH139" s="11">
        <v>130</v>
      </c>
      <c r="AI139" s="11">
        <v>68</v>
      </c>
      <c r="AJ139" s="11">
        <v>142</v>
      </c>
      <c r="AK139" s="11">
        <v>0</v>
      </c>
      <c r="AL139" s="11">
        <v>0</v>
      </c>
      <c r="AM139" s="11">
        <v>0</v>
      </c>
      <c r="AN139" s="11">
        <v>149</v>
      </c>
      <c r="AO139" s="11">
        <v>0</v>
      </c>
      <c r="AP139" s="11">
        <v>0</v>
      </c>
      <c r="AQ139" s="11">
        <v>118</v>
      </c>
      <c r="AR139" s="11">
        <v>0</v>
      </c>
      <c r="AS139" s="11">
        <v>0</v>
      </c>
      <c r="AT139" s="11">
        <v>0</v>
      </c>
      <c r="AU139" s="11">
        <v>82</v>
      </c>
      <c r="AV139" s="11">
        <v>3</v>
      </c>
      <c r="AW139" s="11">
        <v>0</v>
      </c>
      <c r="AX139" s="11">
        <v>0</v>
      </c>
      <c r="AY139" s="11">
        <v>7</v>
      </c>
      <c r="AZ139" s="11">
        <v>0</v>
      </c>
      <c r="BA139" s="11">
        <v>0</v>
      </c>
      <c r="BB139" s="11">
        <v>2</v>
      </c>
      <c r="BC139" s="2">
        <v>23368</v>
      </c>
      <c r="BD139" s="5">
        <f t="shared" si="7"/>
        <v>31386</v>
      </c>
      <c r="BE139" s="4">
        <f t="shared" si="8"/>
        <v>6.5405759107750914</v>
      </c>
    </row>
    <row r="140" spans="1:57" ht="16.350000000000001" customHeight="1" x14ac:dyDescent="0.25">
      <c r="A140" s="10" t="s">
        <v>194</v>
      </c>
      <c r="B140" s="11">
        <v>18743</v>
      </c>
      <c r="C140" s="11">
        <v>19507</v>
      </c>
      <c r="D140" s="11">
        <v>16051</v>
      </c>
      <c r="E140" s="11">
        <v>21694</v>
      </c>
      <c r="F140" s="11">
        <v>22556</v>
      </c>
      <c r="G140" s="11">
        <v>14822</v>
      </c>
      <c r="H140" s="11">
        <v>9352</v>
      </c>
      <c r="I140" s="11">
        <f t="shared" si="6"/>
        <v>122725</v>
      </c>
      <c r="J140" s="11">
        <v>961</v>
      </c>
      <c r="K140" s="11">
        <v>10</v>
      </c>
      <c r="L140" s="11">
        <v>4</v>
      </c>
      <c r="M140" s="11">
        <v>70</v>
      </c>
      <c r="N140" s="11">
        <v>54</v>
      </c>
      <c r="O140" s="11">
        <v>11745</v>
      </c>
      <c r="P140" s="11">
        <v>10</v>
      </c>
      <c r="Q140" s="11">
        <v>6</v>
      </c>
      <c r="R140" s="11">
        <v>9</v>
      </c>
      <c r="S140" s="11">
        <v>99849</v>
      </c>
      <c r="T140" s="11">
        <v>16</v>
      </c>
      <c r="U140" s="11">
        <v>33</v>
      </c>
      <c r="V140" s="11">
        <v>42</v>
      </c>
      <c r="W140" s="11">
        <v>153</v>
      </c>
      <c r="X140" s="11">
        <v>2</v>
      </c>
      <c r="Y140" s="11">
        <v>0</v>
      </c>
      <c r="Z140" s="11">
        <v>0</v>
      </c>
      <c r="AA140" s="11">
        <v>6</v>
      </c>
      <c r="AB140" s="11">
        <v>1</v>
      </c>
      <c r="AC140" s="11">
        <v>0</v>
      </c>
      <c r="AD140" s="11">
        <v>0</v>
      </c>
      <c r="AE140" s="11">
        <v>20</v>
      </c>
      <c r="AF140" s="11">
        <v>0</v>
      </c>
      <c r="AG140" s="11">
        <v>0</v>
      </c>
      <c r="AH140" s="11">
        <v>261</v>
      </c>
      <c r="AI140" s="11">
        <v>2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1</v>
      </c>
      <c r="AU140" s="11">
        <v>0</v>
      </c>
      <c r="AV140" s="11">
        <v>0</v>
      </c>
      <c r="AW140" s="11">
        <v>0</v>
      </c>
      <c r="AX140" s="11">
        <v>0</v>
      </c>
      <c r="AY140" s="11">
        <v>33</v>
      </c>
      <c r="AZ140" s="11">
        <v>0</v>
      </c>
      <c r="BA140" s="11">
        <v>0</v>
      </c>
      <c r="BB140" s="11">
        <v>0</v>
      </c>
      <c r="BC140" s="2">
        <v>522</v>
      </c>
      <c r="BD140" s="5">
        <f t="shared" si="7"/>
        <v>13961</v>
      </c>
      <c r="BE140" s="4">
        <f t="shared" si="8"/>
        <v>11.375840293338765</v>
      </c>
    </row>
    <row r="141" spans="1:57" ht="16.350000000000001" customHeight="1" x14ac:dyDescent="0.25">
      <c r="A141" s="10" t="s">
        <v>195</v>
      </c>
      <c r="B141" s="11">
        <v>10321</v>
      </c>
      <c r="C141" s="11">
        <v>11528</v>
      </c>
      <c r="D141" s="11">
        <v>8653</v>
      </c>
      <c r="E141" s="11">
        <v>9970</v>
      </c>
      <c r="F141" s="11">
        <v>10656</v>
      </c>
      <c r="G141" s="11">
        <v>6900</v>
      </c>
      <c r="H141" s="11">
        <v>4409</v>
      </c>
      <c r="I141" s="11">
        <f t="shared" si="6"/>
        <v>62437</v>
      </c>
      <c r="J141" s="11">
        <v>286</v>
      </c>
      <c r="K141" s="11">
        <v>7</v>
      </c>
      <c r="L141" s="11">
        <v>2</v>
      </c>
      <c r="M141" s="11">
        <v>7</v>
      </c>
      <c r="N141" s="11">
        <v>5</v>
      </c>
      <c r="O141" s="11">
        <v>17</v>
      </c>
      <c r="P141" s="11">
        <v>5</v>
      </c>
      <c r="Q141" s="11">
        <v>886</v>
      </c>
      <c r="R141" s="11">
        <v>2</v>
      </c>
      <c r="S141" s="11">
        <v>54188</v>
      </c>
      <c r="T141" s="11">
        <v>10</v>
      </c>
      <c r="U141" s="11">
        <v>10</v>
      </c>
      <c r="V141" s="11">
        <v>19</v>
      </c>
      <c r="W141" s="11">
        <v>57</v>
      </c>
      <c r="X141" s="11">
        <v>0</v>
      </c>
      <c r="Y141" s="11">
        <v>273</v>
      </c>
      <c r="Z141" s="11">
        <v>0</v>
      </c>
      <c r="AA141" s="11">
        <v>0</v>
      </c>
      <c r="AB141" s="11">
        <v>1283</v>
      </c>
      <c r="AC141" s="11">
        <v>1</v>
      </c>
      <c r="AD141" s="11">
        <v>1</v>
      </c>
      <c r="AE141" s="11">
        <v>0</v>
      </c>
      <c r="AF141" s="11">
        <v>0</v>
      </c>
      <c r="AG141" s="11">
        <v>0</v>
      </c>
      <c r="AH141" s="11">
        <v>197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1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1</v>
      </c>
      <c r="AZ141" s="11">
        <v>0</v>
      </c>
      <c r="BA141" s="11">
        <v>0</v>
      </c>
      <c r="BB141" s="11">
        <v>0</v>
      </c>
      <c r="BC141" s="2">
        <v>363</v>
      </c>
      <c r="BD141" s="5">
        <f t="shared" si="7"/>
        <v>3433</v>
      </c>
      <c r="BE141" s="4">
        <f t="shared" si="8"/>
        <v>5.4983423290677003</v>
      </c>
    </row>
    <row r="142" spans="1:57" ht="16.350000000000001" customHeight="1" x14ac:dyDescent="0.25">
      <c r="A142" s="10" t="s">
        <v>196</v>
      </c>
      <c r="B142" s="11">
        <v>7851</v>
      </c>
      <c r="C142" s="11">
        <v>9167</v>
      </c>
      <c r="D142" s="11">
        <v>6490</v>
      </c>
      <c r="E142" s="11">
        <v>8089</v>
      </c>
      <c r="F142" s="11">
        <v>8850</v>
      </c>
      <c r="G142" s="11">
        <v>5353</v>
      </c>
      <c r="H142" s="11">
        <v>3272</v>
      </c>
      <c r="I142" s="11">
        <f t="shared" si="6"/>
        <v>49072</v>
      </c>
      <c r="J142" s="11">
        <v>410</v>
      </c>
      <c r="K142" s="11">
        <v>19</v>
      </c>
      <c r="L142" s="11">
        <v>7</v>
      </c>
      <c r="M142" s="11">
        <v>72</v>
      </c>
      <c r="N142" s="11">
        <v>13</v>
      </c>
      <c r="O142" s="11">
        <v>4</v>
      </c>
      <c r="P142" s="11">
        <v>78</v>
      </c>
      <c r="Q142" s="11">
        <v>1</v>
      </c>
      <c r="R142" s="11">
        <v>21</v>
      </c>
      <c r="S142" s="11">
        <v>38772</v>
      </c>
      <c r="T142" s="11">
        <v>64</v>
      </c>
      <c r="U142" s="11">
        <v>16</v>
      </c>
      <c r="V142" s="11">
        <v>13</v>
      </c>
      <c r="W142" s="11">
        <v>33</v>
      </c>
      <c r="X142" s="11">
        <v>0</v>
      </c>
      <c r="Y142" s="11">
        <v>0</v>
      </c>
      <c r="Z142" s="11">
        <v>0</v>
      </c>
      <c r="AA142" s="11">
        <v>4170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6</v>
      </c>
      <c r="AH142" s="11">
        <v>47</v>
      </c>
      <c r="AI142" s="11">
        <v>584</v>
      </c>
      <c r="AJ142" s="11">
        <v>0</v>
      </c>
      <c r="AK142" s="11">
        <v>0</v>
      </c>
      <c r="AL142" s="11">
        <v>0</v>
      </c>
      <c r="AM142" s="11">
        <v>0</v>
      </c>
      <c r="AN142" s="11">
        <v>71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14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2">
        <v>1033</v>
      </c>
      <c r="BD142" s="5">
        <f t="shared" si="7"/>
        <v>6676</v>
      </c>
      <c r="BE142" s="4">
        <f t="shared" si="8"/>
        <v>13.604499510922727</v>
      </c>
    </row>
    <row r="143" spans="1:57" ht="16.350000000000001" customHeight="1" x14ac:dyDescent="0.25">
      <c r="A143" s="10" t="s">
        <v>197</v>
      </c>
      <c r="B143" s="11">
        <v>9312</v>
      </c>
      <c r="C143" s="11">
        <v>11003</v>
      </c>
      <c r="D143" s="11">
        <v>7835</v>
      </c>
      <c r="E143" s="11">
        <v>8607</v>
      </c>
      <c r="F143" s="11">
        <v>9994</v>
      </c>
      <c r="G143" s="11">
        <v>6874</v>
      </c>
      <c r="H143" s="11">
        <v>4886</v>
      </c>
      <c r="I143" s="11">
        <f t="shared" si="6"/>
        <v>58511</v>
      </c>
      <c r="J143" s="11">
        <v>59</v>
      </c>
      <c r="K143" s="11">
        <v>5</v>
      </c>
      <c r="L143" s="11">
        <v>0</v>
      </c>
      <c r="M143" s="11">
        <v>1</v>
      </c>
      <c r="N143" s="11">
        <v>1</v>
      </c>
      <c r="O143" s="11">
        <v>0</v>
      </c>
      <c r="P143" s="11">
        <v>1</v>
      </c>
      <c r="Q143" s="11">
        <v>2</v>
      </c>
      <c r="R143" s="11">
        <v>0</v>
      </c>
      <c r="S143" s="11">
        <v>51218</v>
      </c>
      <c r="T143" s="11">
        <v>8</v>
      </c>
      <c r="U143" s="11">
        <v>2</v>
      </c>
      <c r="V143" s="11">
        <v>14</v>
      </c>
      <c r="W143" s="11">
        <v>67</v>
      </c>
      <c r="X143" s="11">
        <v>0</v>
      </c>
      <c r="Y143" s="11">
        <v>0</v>
      </c>
      <c r="Z143" s="11">
        <v>0</v>
      </c>
      <c r="AA143" s="11">
        <v>4</v>
      </c>
      <c r="AB143" s="11">
        <v>0</v>
      </c>
      <c r="AC143" s="11">
        <v>0</v>
      </c>
      <c r="AD143" s="11">
        <v>0</v>
      </c>
      <c r="AE143" s="11">
        <v>13</v>
      </c>
      <c r="AF143" s="11">
        <v>0</v>
      </c>
      <c r="AG143" s="11">
        <v>1318</v>
      </c>
      <c r="AH143" s="11">
        <v>22</v>
      </c>
      <c r="AI143" s="11">
        <v>3</v>
      </c>
      <c r="AJ143" s="11">
        <v>0</v>
      </c>
      <c r="AK143" s="11">
        <v>0</v>
      </c>
      <c r="AL143" s="11">
        <v>0</v>
      </c>
      <c r="AM143" s="11">
        <v>0</v>
      </c>
      <c r="AN143" s="11">
        <v>1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116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2">
        <v>1281</v>
      </c>
      <c r="BD143" s="5">
        <f t="shared" si="7"/>
        <v>2918</v>
      </c>
      <c r="BE143" s="4">
        <f t="shared" si="8"/>
        <v>4.9870964434038045</v>
      </c>
    </row>
    <row r="144" spans="1:57" ht="16.350000000000001" customHeight="1" x14ac:dyDescent="0.25">
      <c r="A144" s="10" t="s">
        <v>198</v>
      </c>
      <c r="B144" s="11">
        <v>8435</v>
      </c>
      <c r="C144" s="11">
        <v>9971</v>
      </c>
      <c r="D144" s="11">
        <v>7637</v>
      </c>
      <c r="E144" s="11">
        <v>8218</v>
      </c>
      <c r="F144" s="11">
        <v>9663</v>
      </c>
      <c r="G144" s="11">
        <v>6630</v>
      </c>
      <c r="H144" s="11">
        <v>4083</v>
      </c>
      <c r="I144" s="11">
        <f t="shared" si="6"/>
        <v>54637</v>
      </c>
      <c r="J144" s="11">
        <v>247</v>
      </c>
      <c r="K144" s="11">
        <v>6</v>
      </c>
      <c r="L144" s="11">
        <v>32</v>
      </c>
      <c r="M144" s="11">
        <v>5</v>
      </c>
      <c r="N144" s="11">
        <v>5381</v>
      </c>
      <c r="O144" s="11">
        <v>12</v>
      </c>
      <c r="P144" s="11">
        <v>1</v>
      </c>
      <c r="Q144" s="11">
        <v>0</v>
      </c>
      <c r="R144" s="11">
        <v>2</v>
      </c>
      <c r="S144" s="11">
        <v>43913</v>
      </c>
      <c r="T144" s="11">
        <v>9</v>
      </c>
      <c r="U144" s="11">
        <v>9</v>
      </c>
      <c r="V144" s="11">
        <v>14</v>
      </c>
      <c r="W144" s="11">
        <v>49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5</v>
      </c>
      <c r="AD144" s="11">
        <v>0</v>
      </c>
      <c r="AE144" s="11">
        <v>0</v>
      </c>
      <c r="AF144" s="11">
        <v>0</v>
      </c>
      <c r="AG144" s="11">
        <v>0</v>
      </c>
      <c r="AH144" s="11">
        <v>300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1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2">
        <v>803</v>
      </c>
      <c r="BD144" s="5">
        <f t="shared" si="7"/>
        <v>6876</v>
      </c>
      <c r="BE144" s="4">
        <f t="shared" si="8"/>
        <v>12.584878379120376</v>
      </c>
    </row>
    <row r="145" spans="1:57" ht="16.350000000000001" customHeight="1" x14ac:dyDescent="0.25">
      <c r="A145" s="10" t="s">
        <v>199</v>
      </c>
      <c r="B145" s="11">
        <v>9037</v>
      </c>
      <c r="C145" s="11">
        <v>9105</v>
      </c>
      <c r="D145" s="11">
        <v>7236</v>
      </c>
      <c r="E145" s="11">
        <v>8501</v>
      </c>
      <c r="F145" s="11">
        <v>8367</v>
      </c>
      <c r="G145" s="11">
        <v>4348</v>
      </c>
      <c r="H145" s="11">
        <v>1888</v>
      </c>
      <c r="I145" s="11">
        <f t="shared" si="6"/>
        <v>48482</v>
      </c>
      <c r="J145" s="11">
        <v>298</v>
      </c>
      <c r="K145" s="11">
        <v>4</v>
      </c>
      <c r="L145" s="11">
        <v>23</v>
      </c>
      <c r="M145" s="11">
        <v>5679</v>
      </c>
      <c r="N145" s="11">
        <v>14</v>
      </c>
      <c r="O145" s="11">
        <v>4527</v>
      </c>
      <c r="P145" s="11">
        <v>7</v>
      </c>
      <c r="Q145" s="11">
        <v>2438</v>
      </c>
      <c r="R145" s="11">
        <v>9</v>
      </c>
      <c r="S145" s="11">
        <v>28492</v>
      </c>
      <c r="T145" s="11">
        <v>5</v>
      </c>
      <c r="U145" s="11">
        <v>9</v>
      </c>
      <c r="V145" s="11">
        <v>2</v>
      </c>
      <c r="W145" s="11">
        <v>15</v>
      </c>
      <c r="X145" s="11">
        <v>465</v>
      </c>
      <c r="Y145" s="11">
        <v>976</v>
      </c>
      <c r="Z145" s="11">
        <v>0</v>
      </c>
      <c r="AA145" s="11">
        <v>1</v>
      </c>
      <c r="AB145" s="11">
        <v>0</v>
      </c>
      <c r="AC145" s="11">
        <v>0</v>
      </c>
      <c r="AD145" s="11">
        <v>0</v>
      </c>
      <c r="AE145" s="11">
        <v>832</v>
      </c>
      <c r="AF145" s="11">
        <v>0</v>
      </c>
      <c r="AG145" s="11">
        <v>0</v>
      </c>
      <c r="AH145" s="11">
        <v>13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1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1</v>
      </c>
      <c r="AZ145" s="11">
        <v>0</v>
      </c>
      <c r="BA145" s="11">
        <v>0</v>
      </c>
      <c r="BB145" s="11">
        <v>0</v>
      </c>
      <c r="BC145" s="2">
        <v>399</v>
      </c>
      <c r="BD145" s="5">
        <f t="shared" si="7"/>
        <v>15718</v>
      </c>
      <c r="BE145" s="4">
        <f t="shared" si="8"/>
        <v>32.420279691431872</v>
      </c>
    </row>
    <row r="146" spans="1:57" ht="16.350000000000001" customHeight="1" x14ac:dyDescent="0.25">
      <c r="A146" s="10" t="s">
        <v>200</v>
      </c>
      <c r="B146" s="11">
        <v>1153</v>
      </c>
      <c r="C146" s="11">
        <v>1268</v>
      </c>
      <c r="D146" s="11">
        <v>1047</v>
      </c>
      <c r="E146" s="11">
        <v>1564</v>
      </c>
      <c r="F146" s="11">
        <v>1410</v>
      </c>
      <c r="G146" s="11">
        <v>836</v>
      </c>
      <c r="H146" s="11">
        <v>502</v>
      </c>
      <c r="I146" s="11">
        <f t="shared" si="6"/>
        <v>7780</v>
      </c>
      <c r="J146" s="11">
        <v>315</v>
      </c>
      <c r="K146" s="11">
        <v>3</v>
      </c>
      <c r="L146" s="11">
        <v>0</v>
      </c>
      <c r="M146" s="11">
        <v>0</v>
      </c>
      <c r="N146" s="11">
        <v>0</v>
      </c>
      <c r="O146" s="11">
        <v>0</v>
      </c>
      <c r="P146" s="11">
        <v>22</v>
      </c>
      <c r="Q146" s="11">
        <v>3</v>
      </c>
      <c r="R146" s="11">
        <v>52</v>
      </c>
      <c r="S146" s="11">
        <v>5299</v>
      </c>
      <c r="T146" s="11">
        <v>8</v>
      </c>
      <c r="U146" s="11">
        <v>6</v>
      </c>
      <c r="V146" s="11">
        <v>0</v>
      </c>
      <c r="W146" s="11">
        <v>6</v>
      </c>
      <c r="X146" s="11">
        <v>0</v>
      </c>
      <c r="Y146" s="11">
        <v>524</v>
      </c>
      <c r="Z146" s="11">
        <v>0</v>
      </c>
      <c r="AA146" s="11">
        <v>72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9</v>
      </c>
      <c r="AI146" s="11">
        <v>30</v>
      </c>
      <c r="AJ146" s="11">
        <v>494</v>
      </c>
      <c r="AK146" s="11">
        <v>0</v>
      </c>
      <c r="AL146" s="11">
        <v>0</v>
      </c>
      <c r="AM146" s="11">
        <v>0</v>
      </c>
      <c r="AN146" s="11">
        <v>173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39</v>
      </c>
      <c r="AV146" s="11">
        <v>23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2">
        <v>126</v>
      </c>
      <c r="BD146" s="5">
        <f t="shared" si="7"/>
        <v>1905</v>
      </c>
      <c r="BE146" s="4">
        <f t="shared" si="8"/>
        <v>24.48586118251928</v>
      </c>
    </row>
    <row r="147" spans="1:57" ht="16.350000000000001" customHeight="1" x14ac:dyDescent="0.25">
      <c r="A147" s="10" t="s">
        <v>201</v>
      </c>
      <c r="B147" s="11">
        <v>13753</v>
      </c>
      <c r="C147" s="11">
        <v>14255</v>
      </c>
      <c r="D147" s="11">
        <v>11220</v>
      </c>
      <c r="E147" s="11">
        <v>24818</v>
      </c>
      <c r="F147" s="11">
        <v>25753</v>
      </c>
      <c r="G147" s="11">
        <v>15048</v>
      </c>
      <c r="H147" s="11">
        <v>6627</v>
      </c>
      <c r="I147" s="11">
        <f t="shared" si="6"/>
        <v>111474</v>
      </c>
      <c r="J147" s="11">
        <v>17819</v>
      </c>
      <c r="K147" s="11">
        <v>1083</v>
      </c>
      <c r="L147" s="11">
        <v>69</v>
      </c>
      <c r="M147" s="11">
        <v>10</v>
      </c>
      <c r="N147" s="11">
        <v>211</v>
      </c>
      <c r="O147" s="11">
        <v>1</v>
      </c>
      <c r="P147" s="11">
        <v>75</v>
      </c>
      <c r="Q147" s="11">
        <v>4</v>
      </c>
      <c r="R147" s="11">
        <v>13</v>
      </c>
      <c r="S147" s="11">
        <v>84198</v>
      </c>
      <c r="T147" s="11">
        <v>132</v>
      </c>
      <c r="U147" s="11">
        <v>159</v>
      </c>
      <c r="V147" s="11">
        <v>45</v>
      </c>
      <c r="W147" s="11">
        <v>86</v>
      </c>
      <c r="X147" s="11">
        <v>0</v>
      </c>
      <c r="Y147" s="11">
        <v>0</v>
      </c>
      <c r="Z147" s="11">
        <v>0</v>
      </c>
      <c r="AA147" s="11">
        <v>1</v>
      </c>
      <c r="AB147" s="11">
        <v>0</v>
      </c>
      <c r="AC147" s="11">
        <v>257</v>
      </c>
      <c r="AD147" s="11">
        <v>0</v>
      </c>
      <c r="AE147" s="11">
        <v>0</v>
      </c>
      <c r="AF147" s="11">
        <v>0</v>
      </c>
      <c r="AG147" s="11">
        <v>0</v>
      </c>
      <c r="AH147" s="11">
        <v>1</v>
      </c>
      <c r="AI147" s="11">
        <v>0</v>
      </c>
      <c r="AJ147" s="11">
        <v>0</v>
      </c>
      <c r="AK147" s="11">
        <v>165</v>
      </c>
      <c r="AL147" s="11">
        <v>1</v>
      </c>
      <c r="AM147" s="11">
        <v>1</v>
      </c>
      <c r="AN147" s="11">
        <v>0</v>
      </c>
      <c r="AO147" s="11">
        <v>0</v>
      </c>
      <c r="AP147" s="11">
        <v>12</v>
      </c>
      <c r="AQ147" s="11">
        <v>0</v>
      </c>
      <c r="AR147" s="11">
        <v>0</v>
      </c>
      <c r="AS147" s="11">
        <v>207</v>
      </c>
      <c r="AT147" s="11">
        <v>0</v>
      </c>
      <c r="AU147" s="11">
        <v>0</v>
      </c>
      <c r="AV147" s="11">
        <v>0</v>
      </c>
      <c r="AW147" s="11">
        <v>1</v>
      </c>
      <c r="AX147" s="11">
        <v>0</v>
      </c>
      <c r="AY147" s="11">
        <v>0</v>
      </c>
      <c r="AZ147" s="11">
        <v>2</v>
      </c>
      <c r="BA147" s="11">
        <v>0</v>
      </c>
      <c r="BB147" s="11">
        <v>0</v>
      </c>
      <c r="BC147" s="2">
        <v>507</v>
      </c>
      <c r="BD147" s="5">
        <f t="shared" si="7"/>
        <v>20862</v>
      </c>
      <c r="BE147" s="4">
        <f t="shared" si="8"/>
        <v>18.714677862102373</v>
      </c>
    </row>
    <row r="148" spans="1:57" ht="16.350000000000001" customHeight="1" x14ac:dyDescent="0.25">
      <c r="A148" s="10" t="s">
        <v>202</v>
      </c>
      <c r="B148" s="11">
        <v>2462</v>
      </c>
      <c r="C148" s="11">
        <v>2398</v>
      </c>
      <c r="D148" s="11">
        <v>1790</v>
      </c>
      <c r="E148" s="11">
        <v>4061</v>
      </c>
      <c r="F148" s="11">
        <v>4350</v>
      </c>
      <c r="G148" s="11">
        <v>2641</v>
      </c>
      <c r="H148" s="11">
        <v>847</v>
      </c>
      <c r="I148" s="11">
        <f t="shared" si="6"/>
        <v>18549</v>
      </c>
      <c r="J148" s="11">
        <v>5897</v>
      </c>
      <c r="K148" s="11">
        <v>289</v>
      </c>
      <c r="L148" s="11">
        <v>10</v>
      </c>
      <c r="M148" s="11">
        <v>4</v>
      </c>
      <c r="N148" s="11">
        <v>19</v>
      </c>
      <c r="O148" s="11">
        <v>1</v>
      </c>
      <c r="P148" s="11">
        <v>988</v>
      </c>
      <c r="Q148" s="11">
        <v>0</v>
      </c>
      <c r="R148" s="11">
        <v>5</v>
      </c>
      <c r="S148" s="11">
        <v>9252</v>
      </c>
      <c r="T148" s="11">
        <v>7</v>
      </c>
      <c r="U148" s="11">
        <v>28</v>
      </c>
      <c r="V148" s="11">
        <v>7</v>
      </c>
      <c r="W148" s="11">
        <v>8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195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434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2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4</v>
      </c>
      <c r="BA148" s="11">
        <v>0</v>
      </c>
      <c r="BB148" s="11">
        <v>0</v>
      </c>
      <c r="BC148" s="2">
        <v>255</v>
      </c>
      <c r="BD148" s="5">
        <f t="shared" si="7"/>
        <v>8153</v>
      </c>
      <c r="BE148" s="4">
        <f t="shared" si="8"/>
        <v>43.953851959674381</v>
      </c>
    </row>
    <row r="149" spans="1:57" ht="16.350000000000001" customHeight="1" x14ac:dyDescent="0.25">
      <c r="A149" s="10" t="s">
        <v>203</v>
      </c>
      <c r="B149" s="11">
        <v>1399</v>
      </c>
      <c r="C149" s="11">
        <v>1300</v>
      </c>
      <c r="D149" s="11">
        <v>1002</v>
      </c>
      <c r="E149" s="11">
        <v>2180</v>
      </c>
      <c r="F149" s="11">
        <v>2614</v>
      </c>
      <c r="G149" s="11">
        <v>1739</v>
      </c>
      <c r="H149" s="11">
        <v>813</v>
      </c>
      <c r="I149" s="11">
        <f t="shared" si="6"/>
        <v>11047</v>
      </c>
      <c r="J149" s="11">
        <v>809</v>
      </c>
      <c r="K149" s="11">
        <v>117</v>
      </c>
      <c r="L149" s="11">
        <v>2</v>
      </c>
      <c r="M149" s="11">
        <v>1</v>
      </c>
      <c r="N149" s="11">
        <v>13</v>
      </c>
      <c r="O149" s="11">
        <v>0</v>
      </c>
      <c r="P149" s="11">
        <v>0</v>
      </c>
      <c r="Q149" s="11">
        <v>0</v>
      </c>
      <c r="R149" s="11">
        <v>0</v>
      </c>
      <c r="S149" s="11">
        <v>8869</v>
      </c>
      <c r="T149" s="11">
        <v>135</v>
      </c>
      <c r="U149" s="11">
        <v>5</v>
      </c>
      <c r="V149" s="11">
        <v>4</v>
      </c>
      <c r="W149" s="11">
        <v>8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1</v>
      </c>
      <c r="AD149" s="11">
        <v>0</v>
      </c>
      <c r="AE149" s="11">
        <v>0</v>
      </c>
      <c r="AF149" s="11">
        <v>0</v>
      </c>
      <c r="AG149" s="11">
        <v>0</v>
      </c>
      <c r="AH149" s="11">
        <v>1</v>
      </c>
      <c r="AI149" s="11">
        <v>0</v>
      </c>
      <c r="AJ149" s="11">
        <v>0</v>
      </c>
      <c r="AK149" s="11">
        <v>1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2">
        <v>450</v>
      </c>
      <c r="BD149" s="5">
        <f t="shared" si="7"/>
        <v>1547</v>
      </c>
      <c r="BE149" s="4">
        <f t="shared" si="8"/>
        <v>14.003801937177515</v>
      </c>
    </row>
    <row r="150" spans="1:57" ht="16.350000000000001" customHeight="1" x14ac:dyDescent="0.25">
      <c r="A150" s="10" t="s">
        <v>204</v>
      </c>
      <c r="B150" s="11">
        <v>7578</v>
      </c>
      <c r="C150" s="11">
        <v>8142</v>
      </c>
      <c r="D150" s="11">
        <v>7595</v>
      </c>
      <c r="E150" s="11">
        <v>16755</v>
      </c>
      <c r="F150" s="11">
        <v>20621</v>
      </c>
      <c r="G150" s="11">
        <v>14148</v>
      </c>
      <c r="H150" s="11">
        <v>10510</v>
      </c>
      <c r="I150" s="11">
        <f t="shared" si="6"/>
        <v>85349</v>
      </c>
      <c r="J150" s="11">
        <v>5182</v>
      </c>
      <c r="K150" s="11">
        <v>13381</v>
      </c>
      <c r="L150" s="11">
        <v>10</v>
      </c>
      <c r="M150" s="11">
        <v>0</v>
      </c>
      <c r="N150" s="11">
        <v>4</v>
      </c>
      <c r="O150" s="11">
        <v>1</v>
      </c>
      <c r="P150" s="11">
        <v>4</v>
      </c>
      <c r="Q150" s="11">
        <v>0</v>
      </c>
      <c r="R150" s="11">
        <v>2</v>
      </c>
      <c r="S150" s="11">
        <v>62816</v>
      </c>
      <c r="T150" s="11">
        <v>9</v>
      </c>
      <c r="U150" s="11">
        <v>55</v>
      </c>
      <c r="V150" s="11">
        <v>13</v>
      </c>
      <c r="W150" s="11">
        <v>59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3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2">
        <v>233</v>
      </c>
      <c r="BD150" s="5">
        <f t="shared" si="7"/>
        <v>18956</v>
      </c>
      <c r="BE150" s="4">
        <f t="shared" si="8"/>
        <v>22.20998488558741</v>
      </c>
    </row>
    <row r="151" spans="1:57" ht="16.350000000000001" customHeight="1" x14ac:dyDescent="0.25">
      <c r="A151" s="10" t="s">
        <v>205</v>
      </c>
      <c r="B151" s="11">
        <v>1162</v>
      </c>
      <c r="C151" s="11">
        <v>1191</v>
      </c>
      <c r="D151" s="11">
        <v>1156</v>
      </c>
      <c r="E151" s="11">
        <v>1991</v>
      </c>
      <c r="F151" s="11">
        <v>3057</v>
      </c>
      <c r="G151" s="11">
        <v>2879</v>
      </c>
      <c r="H151" s="11">
        <v>3429</v>
      </c>
      <c r="I151" s="11">
        <f t="shared" si="6"/>
        <v>14865</v>
      </c>
      <c r="J151" s="11">
        <v>5690</v>
      </c>
      <c r="K151" s="11">
        <v>235</v>
      </c>
      <c r="L151" s="11">
        <v>1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8362</v>
      </c>
      <c r="T151" s="11">
        <v>0</v>
      </c>
      <c r="U151" s="11">
        <v>0</v>
      </c>
      <c r="V151" s="11">
        <v>7</v>
      </c>
      <c r="W151" s="11">
        <v>13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2">
        <v>12</v>
      </c>
      <c r="BD151" s="5">
        <f t="shared" si="7"/>
        <v>5958</v>
      </c>
      <c r="BE151" s="4">
        <f t="shared" si="8"/>
        <v>40.080726538849646</v>
      </c>
    </row>
    <row r="152" spans="1:57" ht="16.350000000000001" customHeight="1" x14ac:dyDescent="0.25">
      <c r="A152" s="10" t="s">
        <v>206</v>
      </c>
      <c r="B152" s="11">
        <v>6925</v>
      </c>
      <c r="C152" s="11">
        <v>7654</v>
      </c>
      <c r="D152" s="11">
        <v>7118</v>
      </c>
      <c r="E152" s="11">
        <v>13615</v>
      </c>
      <c r="F152" s="11">
        <v>17562</v>
      </c>
      <c r="G152" s="11">
        <v>12577</v>
      </c>
      <c r="H152" s="11">
        <v>9198</v>
      </c>
      <c r="I152" s="11">
        <f t="shared" si="6"/>
        <v>74649</v>
      </c>
      <c r="J152" s="11">
        <v>3643</v>
      </c>
      <c r="K152" s="11">
        <v>7909</v>
      </c>
      <c r="L152" s="11">
        <v>7</v>
      </c>
      <c r="M152" s="11">
        <v>0</v>
      </c>
      <c r="N152" s="11">
        <v>6</v>
      </c>
      <c r="O152" s="11">
        <v>0</v>
      </c>
      <c r="P152" s="11">
        <v>0</v>
      </c>
      <c r="Q152" s="11">
        <v>0</v>
      </c>
      <c r="R152" s="11">
        <v>3</v>
      </c>
      <c r="S152" s="11">
        <v>59558</v>
      </c>
      <c r="T152" s="11">
        <v>16</v>
      </c>
      <c r="U152" s="11">
        <v>59</v>
      </c>
      <c r="V152" s="11">
        <v>20</v>
      </c>
      <c r="W152" s="11">
        <v>45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2">
        <v>112</v>
      </c>
      <c r="BD152" s="5">
        <f t="shared" si="7"/>
        <v>11820</v>
      </c>
      <c r="BE152" s="4">
        <f t="shared" si="8"/>
        <v>15.834103604870794</v>
      </c>
    </row>
    <row r="153" spans="1:57" ht="16.350000000000001" customHeight="1" x14ac:dyDescent="0.25">
      <c r="A153" s="10" t="s">
        <v>207</v>
      </c>
      <c r="B153" s="11">
        <v>12685</v>
      </c>
      <c r="C153" s="11">
        <v>14453</v>
      </c>
      <c r="D153" s="11">
        <v>12939</v>
      </c>
      <c r="E153" s="11">
        <v>26045</v>
      </c>
      <c r="F153" s="11">
        <v>28153</v>
      </c>
      <c r="G153" s="11">
        <v>18118</v>
      </c>
      <c r="H153" s="11">
        <v>10622</v>
      </c>
      <c r="I153" s="11">
        <f t="shared" si="6"/>
        <v>123015</v>
      </c>
      <c r="J153" s="11">
        <v>9856</v>
      </c>
      <c r="K153" s="11">
        <v>53</v>
      </c>
      <c r="L153" s="11">
        <v>7</v>
      </c>
      <c r="M153" s="11">
        <v>1</v>
      </c>
      <c r="N153" s="11">
        <v>0</v>
      </c>
      <c r="O153" s="11">
        <v>2</v>
      </c>
      <c r="P153" s="11">
        <v>0</v>
      </c>
      <c r="Q153" s="11">
        <v>0</v>
      </c>
      <c r="R153" s="11">
        <v>1</v>
      </c>
      <c r="S153" s="11">
        <v>99683</v>
      </c>
      <c r="T153" s="11">
        <v>7</v>
      </c>
      <c r="U153" s="11">
        <v>8</v>
      </c>
      <c r="V153" s="11">
        <v>28</v>
      </c>
      <c r="W153" s="11">
        <v>82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2">
        <v>7130</v>
      </c>
      <c r="BD153" s="5">
        <f t="shared" si="7"/>
        <v>17175</v>
      </c>
      <c r="BE153" s="4">
        <f t="shared" si="8"/>
        <v>13.961711986343129</v>
      </c>
    </row>
    <row r="154" spans="1:57" ht="16.350000000000001" customHeight="1" x14ac:dyDescent="0.25">
      <c r="A154" s="10" t="s">
        <v>208</v>
      </c>
      <c r="B154" s="11">
        <v>3458</v>
      </c>
      <c r="C154" s="11">
        <v>3828</v>
      </c>
      <c r="D154" s="11">
        <v>3700</v>
      </c>
      <c r="E154" s="11">
        <v>11252</v>
      </c>
      <c r="F154" s="11">
        <v>8972</v>
      </c>
      <c r="G154" s="11">
        <v>6742</v>
      </c>
      <c r="H154" s="11">
        <v>5628</v>
      </c>
      <c r="I154" s="11">
        <f t="shared" si="6"/>
        <v>43580</v>
      </c>
      <c r="J154" s="11">
        <v>9506</v>
      </c>
      <c r="K154" s="11">
        <v>18</v>
      </c>
      <c r="L154" s="11">
        <v>3</v>
      </c>
      <c r="M154" s="11">
        <v>1</v>
      </c>
      <c r="N154" s="11">
        <v>0</v>
      </c>
      <c r="O154" s="11">
        <v>0</v>
      </c>
      <c r="P154" s="11">
        <v>0</v>
      </c>
      <c r="Q154" s="11">
        <v>35</v>
      </c>
      <c r="R154" s="11">
        <v>1</v>
      </c>
      <c r="S154" s="11">
        <v>31217</v>
      </c>
      <c r="T154" s="11">
        <v>9</v>
      </c>
      <c r="U154" s="11">
        <v>1</v>
      </c>
      <c r="V154" s="11">
        <v>12</v>
      </c>
      <c r="W154" s="11">
        <v>33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1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2">
        <v>1181</v>
      </c>
      <c r="BD154" s="5">
        <f t="shared" si="7"/>
        <v>10801</v>
      </c>
      <c r="BE154" s="4">
        <f t="shared" si="8"/>
        <v>24.784304726938963</v>
      </c>
    </row>
    <row r="155" spans="1:57" ht="16.350000000000001" customHeight="1" x14ac:dyDescent="0.25">
      <c r="A155" s="10" t="s">
        <v>209</v>
      </c>
      <c r="B155" s="11">
        <v>11171</v>
      </c>
      <c r="C155" s="11">
        <v>11690</v>
      </c>
      <c r="D155" s="11">
        <v>10156</v>
      </c>
      <c r="E155" s="11">
        <v>15937</v>
      </c>
      <c r="F155" s="11">
        <v>18240</v>
      </c>
      <c r="G155" s="11">
        <v>11856</v>
      </c>
      <c r="H155" s="11">
        <v>8420</v>
      </c>
      <c r="I155" s="11">
        <f t="shared" si="6"/>
        <v>87470</v>
      </c>
      <c r="J155" s="11">
        <v>5784</v>
      </c>
      <c r="K155" s="11">
        <v>117</v>
      </c>
      <c r="L155" s="11">
        <v>9505</v>
      </c>
      <c r="M155" s="11">
        <v>15</v>
      </c>
      <c r="N155" s="11">
        <v>31</v>
      </c>
      <c r="O155" s="11">
        <v>1</v>
      </c>
      <c r="P155" s="11">
        <v>3</v>
      </c>
      <c r="Q155" s="11">
        <v>1</v>
      </c>
      <c r="R155" s="11">
        <v>2</v>
      </c>
      <c r="S155" s="11">
        <v>64248</v>
      </c>
      <c r="T155" s="11">
        <v>13</v>
      </c>
      <c r="U155" s="11">
        <v>174</v>
      </c>
      <c r="V155" s="11">
        <v>40</v>
      </c>
      <c r="W155" s="11">
        <v>108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2</v>
      </c>
      <c r="AD155" s="11">
        <v>527</v>
      </c>
      <c r="AE155" s="11">
        <v>0</v>
      </c>
      <c r="AF155" s="11">
        <v>0</v>
      </c>
      <c r="AG155" s="11">
        <v>0</v>
      </c>
      <c r="AH155" s="11">
        <v>1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1</v>
      </c>
      <c r="AY155" s="11">
        <v>0</v>
      </c>
      <c r="AZ155" s="11">
        <v>0</v>
      </c>
      <c r="BA155" s="11">
        <v>0</v>
      </c>
      <c r="BB155" s="11">
        <v>0</v>
      </c>
      <c r="BC155" s="2">
        <v>1731</v>
      </c>
      <c r="BD155" s="5">
        <f t="shared" si="7"/>
        <v>18056</v>
      </c>
      <c r="BE155" s="4">
        <f t="shared" si="8"/>
        <v>20.642506002057846</v>
      </c>
    </row>
    <row r="156" spans="1:57" ht="16.350000000000001" customHeight="1" x14ac:dyDescent="0.25">
      <c r="A156" s="10" t="s">
        <v>210</v>
      </c>
      <c r="B156" s="11">
        <v>91133</v>
      </c>
      <c r="C156" s="11">
        <v>93321</v>
      </c>
      <c r="D156" s="11">
        <v>85185</v>
      </c>
      <c r="E156" s="11">
        <v>162449</v>
      </c>
      <c r="F156" s="11">
        <v>165579</v>
      </c>
      <c r="G156" s="11">
        <v>118159</v>
      </c>
      <c r="H156" s="11">
        <v>83495</v>
      </c>
      <c r="I156" s="11">
        <f t="shared" si="6"/>
        <v>799321</v>
      </c>
      <c r="J156" s="11">
        <v>1423</v>
      </c>
      <c r="K156" s="11">
        <v>93</v>
      </c>
      <c r="L156" s="11">
        <v>6</v>
      </c>
      <c r="M156" s="11">
        <v>64</v>
      </c>
      <c r="N156" s="11">
        <v>7</v>
      </c>
      <c r="O156" s="11">
        <v>2</v>
      </c>
      <c r="P156" s="11">
        <v>4</v>
      </c>
      <c r="Q156" s="11">
        <v>10</v>
      </c>
      <c r="R156" s="11">
        <v>1</v>
      </c>
      <c r="S156" s="11">
        <v>735921</v>
      </c>
      <c r="T156" s="11">
        <v>131</v>
      </c>
      <c r="U156" s="11">
        <v>416</v>
      </c>
      <c r="V156" s="11">
        <v>267</v>
      </c>
      <c r="W156" s="11">
        <v>622</v>
      </c>
      <c r="X156" s="11">
        <v>2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1</v>
      </c>
      <c r="AF156" s="11">
        <v>0</v>
      </c>
      <c r="AG156" s="11">
        <v>0</v>
      </c>
      <c r="AH156" s="11">
        <v>2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2">
        <v>17249</v>
      </c>
      <c r="BD156" s="5">
        <f t="shared" si="7"/>
        <v>20300</v>
      </c>
      <c r="BE156" s="4">
        <f t="shared" si="8"/>
        <v>2.5396555326333226</v>
      </c>
    </row>
    <row r="157" spans="1:57" ht="16.350000000000001" customHeight="1" x14ac:dyDescent="0.25">
      <c r="A157" s="10" t="s">
        <v>211</v>
      </c>
      <c r="B157" s="11">
        <v>15479</v>
      </c>
      <c r="C157" s="11">
        <v>18199</v>
      </c>
      <c r="D157" s="11">
        <v>16783</v>
      </c>
      <c r="E157" s="11">
        <v>16923</v>
      </c>
      <c r="F157" s="11">
        <v>20740</v>
      </c>
      <c r="G157" s="11">
        <v>16180</v>
      </c>
      <c r="H157" s="11">
        <v>14983</v>
      </c>
      <c r="I157" s="11">
        <f t="shared" si="6"/>
        <v>119287</v>
      </c>
      <c r="J157" s="11">
        <v>66</v>
      </c>
      <c r="K157" s="11">
        <v>4</v>
      </c>
      <c r="L157" s="11">
        <v>1</v>
      </c>
      <c r="M157" s="11">
        <v>6</v>
      </c>
      <c r="N157" s="11">
        <v>1</v>
      </c>
      <c r="O157" s="11">
        <v>1</v>
      </c>
      <c r="P157" s="11">
        <v>2</v>
      </c>
      <c r="Q157" s="11">
        <v>1</v>
      </c>
      <c r="R157" s="11">
        <v>0</v>
      </c>
      <c r="S157" s="11">
        <v>111174</v>
      </c>
      <c r="T157" s="11">
        <v>7</v>
      </c>
      <c r="U157" s="11">
        <v>2</v>
      </c>
      <c r="V157" s="11">
        <v>92</v>
      </c>
      <c r="W157" s="11">
        <v>198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2">
        <v>698</v>
      </c>
      <c r="BD157" s="5">
        <f t="shared" si="7"/>
        <v>1079</v>
      </c>
      <c r="BE157" s="4">
        <f t="shared" si="8"/>
        <v>0.90454114865827795</v>
      </c>
    </row>
    <row r="158" spans="1:57" ht="16.350000000000001" customHeight="1" x14ac:dyDescent="0.25">
      <c r="A158" s="10" t="s">
        <v>212</v>
      </c>
      <c r="B158" s="11">
        <v>13732</v>
      </c>
      <c r="C158" s="11">
        <v>16141</v>
      </c>
      <c r="D158" s="11">
        <v>14490</v>
      </c>
      <c r="E158" s="11">
        <v>16862</v>
      </c>
      <c r="F158" s="11">
        <v>20014</v>
      </c>
      <c r="G158" s="11">
        <v>15670</v>
      </c>
      <c r="H158" s="11">
        <v>14592</v>
      </c>
      <c r="I158" s="11">
        <f t="shared" si="6"/>
        <v>111501</v>
      </c>
      <c r="J158" s="11">
        <v>647</v>
      </c>
      <c r="K158" s="11">
        <v>4</v>
      </c>
      <c r="L158" s="11">
        <v>0</v>
      </c>
      <c r="M158" s="11">
        <v>4</v>
      </c>
      <c r="N158" s="11">
        <v>1</v>
      </c>
      <c r="O158" s="11">
        <v>1</v>
      </c>
      <c r="P158" s="11">
        <v>5</v>
      </c>
      <c r="Q158" s="11">
        <v>0</v>
      </c>
      <c r="R158" s="11">
        <v>0</v>
      </c>
      <c r="S158" s="11">
        <v>103896</v>
      </c>
      <c r="T158" s="11">
        <v>15</v>
      </c>
      <c r="U158" s="11">
        <v>13</v>
      </c>
      <c r="V158" s="11">
        <v>53</v>
      </c>
      <c r="W158" s="11">
        <v>154</v>
      </c>
      <c r="X158" s="11">
        <v>1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2">
        <v>341</v>
      </c>
      <c r="BD158" s="5">
        <f t="shared" si="7"/>
        <v>1239</v>
      </c>
      <c r="BE158" s="4">
        <f t="shared" si="8"/>
        <v>1.1112007964054134</v>
      </c>
    </row>
    <row r="159" spans="1:57" ht="16.350000000000001" customHeight="1" x14ac:dyDescent="0.25">
      <c r="A159" s="10" t="s">
        <v>213</v>
      </c>
      <c r="B159" s="11">
        <v>18287</v>
      </c>
      <c r="C159" s="11">
        <v>19519</v>
      </c>
      <c r="D159" s="11">
        <v>17784</v>
      </c>
      <c r="E159" s="11">
        <v>26151</v>
      </c>
      <c r="F159" s="11">
        <v>30621</v>
      </c>
      <c r="G159" s="11">
        <v>26102</v>
      </c>
      <c r="H159" s="11">
        <v>23563</v>
      </c>
      <c r="I159" s="11">
        <f t="shared" si="6"/>
        <v>162027</v>
      </c>
      <c r="J159" s="11">
        <v>171</v>
      </c>
      <c r="K159" s="11">
        <v>7</v>
      </c>
      <c r="L159" s="11">
        <v>1</v>
      </c>
      <c r="M159" s="11">
        <v>6</v>
      </c>
      <c r="N159" s="11">
        <v>5</v>
      </c>
      <c r="O159" s="11">
        <v>2</v>
      </c>
      <c r="P159" s="11">
        <v>0</v>
      </c>
      <c r="Q159" s="11">
        <v>0</v>
      </c>
      <c r="R159" s="11">
        <v>0</v>
      </c>
      <c r="S159" s="11">
        <v>152005</v>
      </c>
      <c r="T159" s="11">
        <v>25</v>
      </c>
      <c r="U159" s="11">
        <v>16</v>
      </c>
      <c r="V159" s="11">
        <v>89</v>
      </c>
      <c r="W159" s="11">
        <v>177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2">
        <v>851</v>
      </c>
      <c r="BD159" s="5">
        <f t="shared" si="7"/>
        <v>1350</v>
      </c>
      <c r="BE159" s="4">
        <f t="shared" si="8"/>
        <v>0.83319446758873517</v>
      </c>
    </row>
    <row r="160" spans="1:57" ht="16.350000000000001" customHeight="1" x14ac:dyDescent="0.25">
      <c r="A160" s="10" t="s">
        <v>214</v>
      </c>
      <c r="B160" s="11">
        <v>16929</v>
      </c>
      <c r="C160" s="11">
        <v>16647</v>
      </c>
      <c r="D160" s="11">
        <v>13974</v>
      </c>
      <c r="E160" s="11">
        <v>25595</v>
      </c>
      <c r="F160" s="11">
        <v>27178</v>
      </c>
      <c r="G160" s="11">
        <v>17614</v>
      </c>
      <c r="H160" s="11">
        <v>11955</v>
      </c>
      <c r="I160" s="11">
        <f t="shared" si="6"/>
        <v>129892</v>
      </c>
      <c r="J160" s="11">
        <v>147</v>
      </c>
      <c r="K160" s="11">
        <v>19</v>
      </c>
      <c r="L160" s="11">
        <v>0</v>
      </c>
      <c r="M160" s="11">
        <v>10</v>
      </c>
      <c r="N160" s="11">
        <v>0</v>
      </c>
      <c r="O160" s="11">
        <v>0</v>
      </c>
      <c r="P160" s="11">
        <v>1</v>
      </c>
      <c r="Q160" s="11">
        <v>0</v>
      </c>
      <c r="R160" s="11">
        <v>1</v>
      </c>
      <c r="S160" s="11">
        <v>121253</v>
      </c>
      <c r="T160" s="11">
        <v>14</v>
      </c>
      <c r="U160" s="11">
        <v>35</v>
      </c>
      <c r="V160" s="11">
        <v>48</v>
      </c>
      <c r="W160" s="11">
        <v>122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2">
        <v>174</v>
      </c>
      <c r="BD160" s="5">
        <f t="shared" si="7"/>
        <v>571</v>
      </c>
      <c r="BE160" s="4">
        <f t="shared" si="8"/>
        <v>0.4395959720383088</v>
      </c>
    </row>
    <row r="161" spans="1:57" ht="16.350000000000001" customHeight="1" x14ac:dyDescent="0.25">
      <c r="A161" s="10" t="s">
        <v>215</v>
      </c>
      <c r="B161" s="11">
        <v>33880</v>
      </c>
      <c r="C161" s="11">
        <v>36499</v>
      </c>
      <c r="D161" s="11">
        <v>32844</v>
      </c>
      <c r="E161" s="11">
        <v>59349</v>
      </c>
      <c r="F161" s="11">
        <v>65486</v>
      </c>
      <c r="G161" s="11">
        <v>48151</v>
      </c>
      <c r="H161" s="11">
        <v>35245</v>
      </c>
      <c r="I161" s="11">
        <f t="shared" si="6"/>
        <v>311454</v>
      </c>
      <c r="J161" s="11">
        <v>456</v>
      </c>
      <c r="K161" s="11">
        <v>20</v>
      </c>
      <c r="L161" s="11">
        <v>0</v>
      </c>
      <c r="M161" s="11">
        <v>3</v>
      </c>
      <c r="N161" s="11">
        <v>4</v>
      </c>
      <c r="O161" s="11">
        <v>1</v>
      </c>
      <c r="P161" s="11">
        <v>3</v>
      </c>
      <c r="Q161" s="11">
        <v>4</v>
      </c>
      <c r="R161" s="11">
        <v>0</v>
      </c>
      <c r="S161" s="11">
        <v>293961</v>
      </c>
      <c r="T161" s="11">
        <v>30</v>
      </c>
      <c r="U161" s="11">
        <v>73</v>
      </c>
      <c r="V161" s="11">
        <v>139</v>
      </c>
      <c r="W161" s="11">
        <v>321</v>
      </c>
      <c r="X161" s="11">
        <v>2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1</v>
      </c>
      <c r="AG161" s="11">
        <v>0</v>
      </c>
      <c r="AH161" s="11">
        <v>3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2">
        <v>749</v>
      </c>
      <c r="BD161" s="5">
        <f t="shared" si="7"/>
        <v>1809</v>
      </c>
      <c r="BE161" s="4">
        <f t="shared" si="8"/>
        <v>0.58082413454314274</v>
      </c>
    </row>
    <row r="162" spans="1:57" ht="16.350000000000001" customHeight="1" x14ac:dyDescent="0.25">
      <c r="A162" s="10" t="s">
        <v>216</v>
      </c>
      <c r="B162" s="11">
        <v>15980</v>
      </c>
      <c r="C162" s="11">
        <v>16847</v>
      </c>
      <c r="D162" s="11">
        <v>13961</v>
      </c>
      <c r="E162" s="11">
        <v>26427</v>
      </c>
      <c r="F162" s="11">
        <v>31138</v>
      </c>
      <c r="G162" s="11">
        <v>22674</v>
      </c>
      <c r="H162" s="11">
        <v>17123</v>
      </c>
      <c r="I162" s="11">
        <f t="shared" si="6"/>
        <v>144150</v>
      </c>
      <c r="J162" s="11">
        <v>314</v>
      </c>
      <c r="K162" s="11">
        <v>10</v>
      </c>
      <c r="L162" s="11">
        <v>1</v>
      </c>
      <c r="M162" s="11">
        <v>18</v>
      </c>
      <c r="N162" s="11">
        <v>4</v>
      </c>
      <c r="O162" s="11">
        <v>0</v>
      </c>
      <c r="P162" s="11">
        <v>1</v>
      </c>
      <c r="Q162" s="11">
        <v>3</v>
      </c>
      <c r="R162" s="11">
        <v>3</v>
      </c>
      <c r="S162" s="11">
        <v>135752</v>
      </c>
      <c r="T162" s="11">
        <v>33</v>
      </c>
      <c r="U162" s="11">
        <v>134</v>
      </c>
      <c r="V162" s="11">
        <v>72</v>
      </c>
      <c r="W162" s="11">
        <v>136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1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2">
        <v>289</v>
      </c>
      <c r="BD162" s="5">
        <f t="shared" si="7"/>
        <v>1019</v>
      </c>
      <c r="BE162" s="4">
        <f t="shared" si="8"/>
        <v>0.70690253208463405</v>
      </c>
    </row>
    <row r="163" spans="1:57" ht="16.350000000000001" customHeight="1" x14ac:dyDescent="0.25">
      <c r="A163" s="10" t="s">
        <v>217</v>
      </c>
      <c r="B163" s="11">
        <v>12169</v>
      </c>
      <c r="C163" s="11">
        <v>11361</v>
      </c>
      <c r="D163" s="11">
        <v>9225</v>
      </c>
      <c r="E163" s="11">
        <v>15495</v>
      </c>
      <c r="F163" s="11">
        <v>15621</v>
      </c>
      <c r="G163" s="11">
        <v>9374</v>
      </c>
      <c r="H163" s="11">
        <v>5932</v>
      </c>
      <c r="I163" s="11">
        <f t="shared" si="6"/>
        <v>79177</v>
      </c>
      <c r="J163" s="11">
        <v>142</v>
      </c>
      <c r="K163" s="11">
        <v>17</v>
      </c>
      <c r="L163" s="11">
        <v>0</v>
      </c>
      <c r="M163" s="11">
        <v>5</v>
      </c>
      <c r="N163" s="11">
        <v>2</v>
      </c>
      <c r="O163" s="11">
        <v>2</v>
      </c>
      <c r="P163" s="11">
        <v>1</v>
      </c>
      <c r="Q163" s="11">
        <v>0</v>
      </c>
      <c r="R163" s="11">
        <v>4</v>
      </c>
      <c r="S163" s="11">
        <v>72959</v>
      </c>
      <c r="T163" s="11">
        <v>11</v>
      </c>
      <c r="U163" s="11">
        <v>9</v>
      </c>
      <c r="V163" s="11">
        <v>42</v>
      </c>
      <c r="W163" s="11">
        <v>88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2">
        <v>53</v>
      </c>
      <c r="BD163" s="5">
        <f t="shared" si="7"/>
        <v>377</v>
      </c>
      <c r="BE163" s="4">
        <f t="shared" si="8"/>
        <v>0.47614837642244595</v>
      </c>
    </row>
    <row r="164" spans="1:57" ht="16.350000000000001" customHeight="1" x14ac:dyDescent="0.25">
      <c r="A164" s="10" t="s">
        <v>218</v>
      </c>
      <c r="B164" s="11">
        <v>18608</v>
      </c>
      <c r="C164" s="11">
        <v>21067</v>
      </c>
      <c r="D164" s="11">
        <v>22382</v>
      </c>
      <c r="E164" s="11">
        <v>44773</v>
      </c>
      <c r="F164" s="11">
        <v>46349</v>
      </c>
      <c r="G164" s="11">
        <v>34434</v>
      </c>
      <c r="H164" s="11">
        <v>31881</v>
      </c>
      <c r="I164" s="11">
        <f t="shared" si="6"/>
        <v>219494</v>
      </c>
      <c r="J164" s="11">
        <v>61474</v>
      </c>
      <c r="K164" s="11">
        <v>60851</v>
      </c>
      <c r="L164" s="11">
        <v>36</v>
      </c>
      <c r="M164" s="11">
        <v>3</v>
      </c>
      <c r="N164" s="11">
        <v>7</v>
      </c>
      <c r="O164" s="11">
        <v>0</v>
      </c>
      <c r="P164" s="11">
        <v>3</v>
      </c>
      <c r="Q164" s="11">
        <v>0</v>
      </c>
      <c r="R164" s="11">
        <v>45</v>
      </c>
      <c r="S164" s="11">
        <v>84112</v>
      </c>
      <c r="T164" s="11">
        <v>11</v>
      </c>
      <c r="U164" s="11">
        <v>78</v>
      </c>
      <c r="V164" s="11">
        <v>41</v>
      </c>
      <c r="W164" s="11">
        <v>128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1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1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2">
        <v>3764</v>
      </c>
      <c r="BD164" s="5">
        <f t="shared" si="7"/>
        <v>126443</v>
      </c>
      <c r="BE164" s="4">
        <f t="shared" si="8"/>
        <v>57.606586057022056</v>
      </c>
    </row>
    <row r="165" spans="1:57" ht="16.350000000000001" customHeight="1" x14ac:dyDescent="0.25">
      <c r="A165" s="10" t="s">
        <v>219</v>
      </c>
      <c r="B165" s="11">
        <v>10915</v>
      </c>
      <c r="C165" s="11">
        <v>12309</v>
      </c>
      <c r="D165" s="11">
        <v>13796</v>
      </c>
      <c r="E165" s="11">
        <v>20849</v>
      </c>
      <c r="F165" s="11">
        <v>19471</v>
      </c>
      <c r="G165" s="11">
        <v>16627</v>
      </c>
      <c r="H165" s="11">
        <v>16425</v>
      </c>
      <c r="I165" s="11">
        <f t="shared" si="6"/>
        <v>110392</v>
      </c>
      <c r="J165" s="11">
        <v>88057</v>
      </c>
      <c r="K165" s="11">
        <v>383</v>
      </c>
      <c r="L165" s="11">
        <v>1</v>
      </c>
      <c r="M165" s="11">
        <v>1</v>
      </c>
      <c r="N165" s="11">
        <v>1</v>
      </c>
      <c r="O165" s="11">
        <v>0</v>
      </c>
      <c r="P165" s="11">
        <v>0</v>
      </c>
      <c r="Q165" s="11">
        <v>0</v>
      </c>
      <c r="R165" s="11">
        <v>0</v>
      </c>
      <c r="S165" s="11">
        <v>14793</v>
      </c>
      <c r="T165" s="11">
        <v>10</v>
      </c>
      <c r="U165" s="11">
        <v>4</v>
      </c>
      <c r="V165" s="11">
        <v>28</v>
      </c>
      <c r="W165" s="11">
        <v>89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2">
        <v>1902</v>
      </c>
      <c r="BD165" s="5">
        <f t="shared" si="7"/>
        <v>90476</v>
      </c>
      <c r="BE165" s="4">
        <f t="shared" si="8"/>
        <v>81.95883759692731</v>
      </c>
    </row>
    <row r="166" spans="1:57" ht="16.350000000000001" customHeight="1" x14ac:dyDescent="0.25">
      <c r="A166" s="10" t="s">
        <v>220</v>
      </c>
      <c r="B166" s="11">
        <v>7682</v>
      </c>
      <c r="C166" s="11">
        <v>9094</v>
      </c>
      <c r="D166" s="11">
        <v>8925</v>
      </c>
      <c r="E166" s="11">
        <v>15079</v>
      </c>
      <c r="F166" s="11">
        <v>16601</v>
      </c>
      <c r="G166" s="11">
        <v>9904</v>
      </c>
      <c r="H166" s="11">
        <v>6037</v>
      </c>
      <c r="I166" s="11">
        <f t="shared" si="6"/>
        <v>73322</v>
      </c>
      <c r="J166" s="11">
        <v>59505</v>
      </c>
      <c r="K166" s="11">
        <v>457</v>
      </c>
      <c r="L166" s="11">
        <v>7</v>
      </c>
      <c r="M166" s="11">
        <v>0</v>
      </c>
      <c r="N166" s="11">
        <v>1</v>
      </c>
      <c r="O166" s="11">
        <v>0</v>
      </c>
      <c r="P166" s="11">
        <v>4</v>
      </c>
      <c r="Q166" s="11">
        <v>0</v>
      </c>
      <c r="R166" s="11">
        <v>0</v>
      </c>
      <c r="S166" s="11">
        <v>8359</v>
      </c>
      <c r="T166" s="11">
        <v>5</v>
      </c>
      <c r="U166" s="11">
        <v>1</v>
      </c>
      <c r="V166" s="11">
        <v>6</v>
      </c>
      <c r="W166" s="11">
        <v>30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2">
        <v>1349</v>
      </c>
      <c r="BD166" s="5">
        <f t="shared" si="7"/>
        <v>61365</v>
      </c>
      <c r="BE166" s="4">
        <f t="shared" si="8"/>
        <v>83.692479746869978</v>
      </c>
    </row>
    <row r="167" spans="1:57" ht="16.350000000000001" customHeight="1" x14ac:dyDescent="0.25">
      <c r="A167" s="10" t="s">
        <v>221</v>
      </c>
      <c r="B167" s="11">
        <v>7164</v>
      </c>
      <c r="C167" s="11">
        <v>8485</v>
      </c>
      <c r="D167" s="11">
        <v>9159</v>
      </c>
      <c r="E167" s="11">
        <v>16330</v>
      </c>
      <c r="F167" s="11">
        <v>18749</v>
      </c>
      <c r="G167" s="11">
        <v>14323</v>
      </c>
      <c r="H167" s="11">
        <v>14792</v>
      </c>
      <c r="I167" s="11">
        <f t="shared" si="6"/>
        <v>89002</v>
      </c>
      <c r="J167" s="11">
        <v>626</v>
      </c>
      <c r="K167" s="11">
        <v>71525</v>
      </c>
      <c r="L167" s="11">
        <v>97</v>
      </c>
      <c r="M167" s="11">
        <v>0</v>
      </c>
      <c r="N167" s="11">
        <v>0</v>
      </c>
      <c r="O167" s="11">
        <v>1</v>
      </c>
      <c r="P167" s="11">
        <v>0</v>
      </c>
      <c r="Q167" s="11">
        <v>0</v>
      </c>
      <c r="R167" s="11">
        <v>1</v>
      </c>
      <c r="S167" s="11">
        <v>12226</v>
      </c>
      <c r="T167" s="11">
        <v>2</v>
      </c>
      <c r="U167" s="11">
        <v>9</v>
      </c>
      <c r="V167" s="11">
        <v>20</v>
      </c>
      <c r="W167" s="11">
        <v>49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2">
        <v>1129</v>
      </c>
      <c r="BD167" s="5">
        <f t="shared" si="7"/>
        <v>73459</v>
      </c>
      <c r="BE167" s="4">
        <f t="shared" si="8"/>
        <v>82.536347497809032</v>
      </c>
    </row>
    <row r="168" spans="1:57" ht="16.350000000000001" customHeight="1" x14ac:dyDescent="0.25">
      <c r="A168" s="10" t="s">
        <v>222</v>
      </c>
      <c r="B168" s="11">
        <v>4683</v>
      </c>
      <c r="C168" s="11">
        <v>5469</v>
      </c>
      <c r="D168" s="11">
        <v>6722</v>
      </c>
      <c r="E168" s="11">
        <v>11431</v>
      </c>
      <c r="F168" s="11">
        <v>13118</v>
      </c>
      <c r="G168" s="11">
        <v>11008</v>
      </c>
      <c r="H168" s="11">
        <v>11447</v>
      </c>
      <c r="I168" s="11">
        <f t="shared" si="6"/>
        <v>63878</v>
      </c>
      <c r="J168" s="11">
        <v>531</v>
      </c>
      <c r="K168" s="11">
        <v>49332</v>
      </c>
      <c r="L168" s="11">
        <v>40</v>
      </c>
      <c r="M168" s="11">
        <v>0</v>
      </c>
      <c r="N168" s="11">
        <v>1</v>
      </c>
      <c r="O168" s="11">
        <v>0</v>
      </c>
      <c r="P168" s="11">
        <v>1</v>
      </c>
      <c r="Q168" s="11">
        <v>1</v>
      </c>
      <c r="R168" s="11">
        <v>1</v>
      </c>
      <c r="S168" s="11">
        <v>9769</v>
      </c>
      <c r="T168" s="11">
        <v>0</v>
      </c>
      <c r="U168" s="11">
        <v>1</v>
      </c>
      <c r="V168" s="11">
        <v>15</v>
      </c>
      <c r="W168" s="11">
        <v>35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2">
        <v>1948</v>
      </c>
      <c r="BD168" s="5">
        <f t="shared" si="7"/>
        <v>51906</v>
      </c>
      <c r="BE168" s="4">
        <f t="shared" si="8"/>
        <v>81.258023106546844</v>
      </c>
    </row>
    <row r="169" spans="1:57" ht="16.350000000000001" customHeight="1" x14ac:dyDescent="0.25">
      <c r="A169" s="10" t="s">
        <v>223</v>
      </c>
      <c r="B169" s="11">
        <v>4599</v>
      </c>
      <c r="C169" s="11">
        <v>5101</v>
      </c>
      <c r="D169" s="11">
        <v>5995</v>
      </c>
      <c r="E169" s="11">
        <v>9389</v>
      </c>
      <c r="F169" s="11">
        <v>9594</v>
      </c>
      <c r="G169" s="11">
        <v>10186</v>
      </c>
      <c r="H169" s="11">
        <v>12787</v>
      </c>
      <c r="I169" s="11">
        <f t="shared" si="6"/>
        <v>57651</v>
      </c>
      <c r="J169" s="11">
        <v>17835</v>
      </c>
      <c r="K169" s="11">
        <v>29718</v>
      </c>
      <c r="L169" s="11">
        <v>22</v>
      </c>
      <c r="M169" s="11">
        <v>0</v>
      </c>
      <c r="N169" s="11">
        <v>0</v>
      </c>
      <c r="O169" s="11">
        <v>0</v>
      </c>
      <c r="P169" s="11">
        <v>1</v>
      </c>
      <c r="Q169" s="11">
        <v>0</v>
      </c>
      <c r="R169" s="11">
        <v>0</v>
      </c>
      <c r="S169" s="11">
        <v>7468</v>
      </c>
      <c r="T169" s="11">
        <v>1</v>
      </c>
      <c r="U169" s="11">
        <v>1</v>
      </c>
      <c r="V169" s="11">
        <v>21</v>
      </c>
      <c r="W169" s="11">
        <v>47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2">
        <v>393</v>
      </c>
      <c r="BD169" s="5">
        <f t="shared" si="7"/>
        <v>48039</v>
      </c>
      <c r="BE169" s="4">
        <f t="shared" si="8"/>
        <v>83.327262319820989</v>
      </c>
    </row>
    <row r="170" spans="1:57" ht="16.350000000000001" customHeight="1" x14ac:dyDescent="0.25">
      <c r="A170" s="10" t="s">
        <v>224</v>
      </c>
      <c r="B170" s="11">
        <v>4085</v>
      </c>
      <c r="C170" s="11">
        <v>4043</v>
      </c>
      <c r="D170" s="11">
        <v>4192</v>
      </c>
      <c r="E170" s="11">
        <v>8043</v>
      </c>
      <c r="F170" s="11">
        <v>8153</v>
      </c>
      <c r="G170" s="11">
        <v>6386</v>
      </c>
      <c r="H170" s="11">
        <v>5954</v>
      </c>
      <c r="I170" s="11">
        <f t="shared" si="6"/>
        <v>40856</v>
      </c>
      <c r="J170" s="11">
        <v>30590</v>
      </c>
      <c r="K170" s="11">
        <v>273</v>
      </c>
      <c r="L170" s="11">
        <v>0</v>
      </c>
      <c r="M170" s="11">
        <v>0</v>
      </c>
      <c r="N170" s="11">
        <v>2</v>
      </c>
      <c r="O170" s="11">
        <v>0</v>
      </c>
      <c r="P170" s="11">
        <v>0</v>
      </c>
      <c r="Q170" s="11">
        <v>0</v>
      </c>
      <c r="R170" s="11">
        <v>0</v>
      </c>
      <c r="S170" s="11">
        <v>7625</v>
      </c>
      <c r="T170" s="11">
        <v>3</v>
      </c>
      <c r="U170" s="11">
        <v>1</v>
      </c>
      <c r="V170" s="11">
        <v>10</v>
      </c>
      <c r="W170" s="11">
        <v>41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1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2">
        <v>355</v>
      </c>
      <c r="BD170" s="5">
        <f t="shared" si="7"/>
        <v>31276</v>
      </c>
      <c r="BE170" s="4">
        <f t="shared" si="8"/>
        <v>76.551791658507923</v>
      </c>
    </row>
    <row r="171" spans="1:57" ht="16.350000000000001" customHeight="1" x14ac:dyDescent="0.25">
      <c r="A171" s="10" t="s">
        <v>225</v>
      </c>
      <c r="B171" s="11">
        <v>6017</v>
      </c>
      <c r="C171" s="11">
        <v>7448</v>
      </c>
      <c r="D171" s="11">
        <v>8806</v>
      </c>
      <c r="E171" s="11">
        <v>12288</v>
      </c>
      <c r="F171" s="11">
        <v>13632</v>
      </c>
      <c r="G171" s="11">
        <v>10210</v>
      </c>
      <c r="H171" s="11">
        <v>8737</v>
      </c>
      <c r="I171" s="11">
        <f t="shared" si="6"/>
        <v>67138</v>
      </c>
      <c r="J171" s="11">
        <v>47230</v>
      </c>
      <c r="K171" s="11">
        <v>216</v>
      </c>
      <c r="L171" s="11">
        <v>4</v>
      </c>
      <c r="M171" s="11">
        <v>0</v>
      </c>
      <c r="N171" s="11">
        <v>1</v>
      </c>
      <c r="O171" s="11">
        <v>0</v>
      </c>
      <c r="P171" s="11">
        <v>0</v>
      </c>
      <c r="Q171" s="11">
        <v>0</v>
      </c>
      <c r="R171" s="11">
        <v>0</v>
      </c>
      <c r="S171" s="11">
        <v>13970</v>
      </c>
      <c r="T171" s="11">
        <v>7</v>
      </c>
      <c r="U171" s="11">
        <v>6</v>
      </c>
      <c r="V171" s="11">
        <v>9</v>
      </c>
      <c r="W171" s="11">
        <v>34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2">
        <v>2738</v>
      </c>
      <c r="BD171" s="5">
        <f t="shared" si="7"/>
        <v>50245</v>
      </c>
      <c r="BE171" s="4">
        <f t="shared" si="8"/>
        <v>74.838392564568494</v>
      </c>
    </row>
    <row r="172" spans="1:57" ht="16.350000000000001" customHeight="1" x14ac:dyDescent="0.25">
      <c r="A172" s="10" t="s">
        <v>226</v>
      </c>
      <c r="B172" s="11">
        <v>1261</v>
      </c>
      <c r="C172" s="11">
        <v>1736</v>
      </c>
      <c r="D172" s="11">
        <v>2025</v>
      </c>
      <c r="E172" s="11">
        <v>2635</v>
      </c>
      <c r="F172" s="11">
        <v>2950</v>
      </c>
      <c r="G172" s="11">
        <v>3618</v>
      </c>
      <c r="H172" s="11">
        <v>5528</v>
      </c>
      <c r="I172" s="11">
        <f t="shared" si="6"/>
        <v>19753</v>
      </c>
      <c r="J172" s="11">
        <v>134</v>
      </c>
      <c r="K172" s="11">
        <v>17478</v>
      </c>
      <c r="L172" s="11">
        <v>11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1102</v>
      </c>
      <c r="T172" s="11">
        <v>0</v>
      </c>
      <c r="U172" s="11">
        <v>1</v>
      </c>
      <c r="V172" s="11">
        <v>4</v>
      </c>
      <c r="W172" s="11">
        <v>17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2">
        <v>448</v>
      </c>
      <c r="BD172" s="5">
        <f t="shared" si="7"/>
        <v>18093</v>
      </c>
      <c r="BE172" s="4">
        <f t="shared" si="8"/>
        <v>91.596213233432906</v>
      </c>
    </row>
    <row r="173" spans="1:57" ht="16.350000000000001" customHeight="1" x14ac:dyDescent="0.25">
      <c r="A173" s="10" t="s">
        <v>227</v>
      </c>
      <c r="B173" s="11">
        <v>3210</v>
      </c>
      <c r="C173" s="11">
        <v>3328</v>
      </c>
      <c r="D173" s="11">
        <v>3303</v>
      </c>
      <c r="E173" s="11">
        <v>8583</v>
      </c>
      <c r="F173" s="11">
        <v>8953</v>
      </c>
      <c r="G173" s="11">
        <v>5568</v>
      </c>
      <c r="H173" s="11">
        <v>3168</v>
      </c>
      <c r="I173" s="11">
        <f t="shared" si="6"/>
        <v>36113</v>
      </c>
      <c r="J173" s="11">
        <v>21103</v>
      </c>
      <c r="K173" s="11">
        <v>4229</v>
      </c>
      <c r="L173" s="11">
        <v>7</v>
      </c>
      <c r="M173" s="11">
        <v>1</v>
      </c>
      <c r="N173" s="11">
        <v>0</v>
      </c>
      <c r="O173" s="11">
        <v>0</v>
      </c>
      <c r="P173" s="11">
        <v>1</v>
      </c>
      <c r="Q173" s="11">
        <v>0</v>
      </c>
      <c r="R173" s="11">
        <v>1</v>
      </c>
      <c r="S173" s="11">
        <v>6841</v>
      </c>
      <c r="T173" s="11">
        <v>8</v>
      </c>
      <c r="U173" s="11">
        <v>0</v>
      </c>
      <c r="V173" s="11">
        <v>7</v>
      </c>
      <c r="W173" s="11">
        <v>21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2">
        <v>2458</v>
      </c>
      <c r="BD173" s="5">
        <f t="shared" si="7"/>
        <v>27836</v>
      </c>
      <c r="BE173" s="4">
        <f t="shared" si="8"/>
        <v>77.080275800958105</v>
      </c>
    </row>
    <row r="174" spans="1:57" ht="16.350000000000001" customHeight="1" x14ac:dyDescent="0.25">
      <c r="A174" s="10" t="s">
        <v>228</v>
      </c>
      <c r="B174" s="11">
        <v>32103</v>
      </c>
      <c r="C174" s="11">
        <v>34239</v>
      </c>
      <c r="D174" s="11">
        <v>32317</v>
      </c>
      <c r="E174" s="11">
        <v>72708</v>
      </c>
      <c r="F174" s="11">
        <v>73149</v>
      </c>
      <c r="G174" s="11">
        <v>41057</v>
      </c>
      <c r="H174" s="11">
        <v>21844</v>
      </c>
      <c r="I174" s="11">
        <f t="shared" si="6"/>
        <v>307417</v>
      </c>
      <c r="J174" s="11">
        <v>115774</v>
      </c>
      <c r="K174" s="11">
        <v>30720</v>
      </c>
      <c r="L174" s="11">
        <v>9</v>
      </c>
      <c r="M174" s="11">
        <v>0</v>
      </c>
      <c r="N174" s="11">
        <v>9</v>
      </c>
      <c r="O174" s="11">
        <v>2</v>
      </c>
      <c r="P174" s="11">
        <v>4</v>
      </c>
      <c r="Q174" s="11">
        <v>2</v>
      </c>
      <c r="R174" s="11">
        <v>3</v>
      </c>
      <c r="S174" s="11">
        <v>143804</v>
      </c>
      <c r="T174" s="11">
        <v>11</v>
      </c>
      <c r="U174" s="11">
        <v>44</v>
      </c>
      <c r="V174" s="11">
        <v>53</v>
      </c>
      <c r="W174" s="11">
        <v>192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1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2">
        <v>1608</v>
      </c>
      <c r="BD174" s="5">
        <f t="shared" si="7"/>
        <v>148432</v>
      </c>
      <c r="BE174" s="4">
        <f t="shared" si="8"/>
        <v>48.283601752668197</v>
      </c>
    </row>
    <row r="175" spans="1:57" ht="16.350000000000001" customHeight="1" x14ac:dyDescent="0.25">
      <c r="A175" s="10" t="s">
        <v>229</v>
      </c>
      <c r="B175" s="11">
        <v>4887</v>
      </c>
      <c r="C175" s="11">
        <v>5352</v>
      </c>
      <c r="D175" s="11">
        <v>5302</v>
      </c>
      <c r="E175" s="11">
        <v>10169</v>
      </c>
      <c r="F175" s="11">
        <v>10862</v>
      </c>
      <c r="G175" s="11">
        <v>8468</v>
      </c>
      <c r="H175" s="11">
        <v>5702</v>
      </c>
      <c r="I175" s="11">
        <f t="shared" si="6"/>
        <v>50742</v>
      </c>
      <c r="J175" s="11">
        <v>31086</v>
      </c>
      <c r="K175" s="11">
        <v>5470</v>
      </c>
      <c r="L175" s="11">
        <v>6</v>
      </c>
      <c r="M175" s="11">
        <v>0</v>
      </c>
      <c r="N175" s="11">
        <v>1</v>
      </c>
      <c r="O175" s="11">
        <v>0</v>
      </c>
      <c r="P175" s="11">
        <v>3</v>
      </c>
      <c r="Q175" s="11">
        <v>0</v>
      </c>
      <c r="R175" s="11">
        <v>0</v>
      </c>
      <c r="S175" s="11">
        <v>10643</v>
      </c>
      <c r="T175" s="11">
        <v>8</v>
      </c>
      <c r="U175" s="11">
        <v>7</v>
      </c>
      <c r="V175" s="11">
        <v>11</v>
      </c>
      <c r="W175" s="11">
        <v>50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2">
        <v>1119</v>
      </c>
      <c r="BD175" s="5">
        <f t="shared" si="7"/>
        <v>37761</v>
      </c>
      <c r="BE175" s="4">
        <f t="shared" si="8"/>
        <v>74.417642189901855</v>
      </c>
    </row>
    <row r="176" spans="1:57" ht="16.350000000000001" customHeight="1" x14ac:dyDescent="0.25">
      <c r="A176" s="10" t="s">
        <v>230</v>
      </c>
      <c r="B176" s="11">
        <v>2667</v>
      </c>
      <c r="C176" s="11">
        <v>3062</v>
      </c>
      <c r="D176" s="11">
        <v>3731</v>
      </c>
      <c r="E176" s="11">
        <v>5934</v>
      </c>
      <c r="F176" s="11">
        <v>7061</v>
      </c>
      <c r="G176" s="11">
        <v>6537</v>
      </c>
      <c r="H176" s="11">
        <v>7947</v>
      </c>
      <c r="I176" s="11">
        <f t="shared" si="6"/>
        <v>36939</v>
      </c>
      <c r="J176" s="11">
        <v>258</v>
      </c>
      <c r="K176" s="11">
        <v>27209</v>
      </c>
      <c r="L176" s="11">
        <v>24</v>
      </c>
      <c r="M176" s="11">
        <v>0</v>
      </c>
      <c r="N176" s="11">
        <v>1</v>
      </c>
      <c r="O176" s="11">
        <v>0</v>
      </c>
      <c r="P176" s="11">
        <v>0</v>
      </c>
      <c r="Q176" s="11">
        <v>0</v>
      </c>
      <c r="R176" s="11">
        <v>0</v>
      </c>
      <c r="S176" s="11">
        <v>6590</v>
      </c>
      <c r="T176" s="11">
        <v>1</v>
      </c>
      <c r="U176" s="11">
        <v>0</v>
      </c>
      <c r="V176" s="11">
        <v>4</v>
      </c>
      <c r="W176" s="11">
        <v>26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2">
        <v>1572</v>
      </c>
      <c r="BD176" s="5">
        <f t="shared" si="7"/>
        <v>29095</v>
      </c>
      <c r="BE176" s="4">
        <f t="shared" si="8"/>
        <v>78.764990930994344</v>
      </c>
    </row>
    <row r="177" spans="1:57" ht="16.350000000000001" customHeight="1" x14ac:dyDescent="0.25">
      <c r="A177" s="10" t="s">
        <v>231</v>
      </c>
      <c r="B177" s="11">
        <v>14746</v>
      </c>
      <c r="C177" s="11">
        <v>16078</v>
      </c>
      <c r="D177" s="11">
        <v>14378</v>
      </c>
      <c r="E177" s="11">
        <v>23880</v>
      </c>
      <c r="F177" s="11">
        <v>26023</v>
      </c>
      <c r="G177" s="11">
        <v>16501</v>
      </c>
      <c r="H177" s="11">
        <v>10759</v>
      </c>
      <c r="I177" s="11">
        <f t="shared" si="6"/>
        <v>122365</v>
      </c>
      <c r="J177" s="11">
        <v>335</v>
      </c>
      <c r="K177" s="11">
        <v>14</v>
      </c>
      <c r="L177" s="11">
        <v>2</v>
      </c>
      <c r="M177" s="11">
        <v>1276</v>
      </c>
      <c r="N177" s="11">
        <v>8</v>
      </c>
      <c r="O177" s="11">
        <v>13</v>
      </c>
      <c r="P177" s="11">
        <v>2</v>
      </c>
      <c r="Q177" s="11">
        <v>0</v>
      </c>
      <c r="R177" s="11">
        <v>1</v>
      </c>
      <c r="S177" s="11">
        <v>113399</v>
      </c>
      <c r="T177" s="11">
        <v>17</v>
      </c>
      <c r="U177" s="11">
        <v>47</v>
      </c>
      <c r="V177" s="11">
        <v>72</v>
      </c>
      <c r="W177" s="11">
        <v>168</v>
      </c>
      <c r="X177" s="11">
        <v>1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2">
        <v>78</v>
      </c>
      <c r="BD177" s="5">
        <f t="shared" si="7"/>
        <v>2034</v>
      </c>
      <c r="BE177" s="4">
        <f t="shared" si="8"/>
        <v>1.6622400196134515</v>
      </c>
    </row>
    <row r="178" spans="1:57" ht="16.350000000000001" customHeight="1" x14ac:dyDescent="0.25">
      <c r="A178" s="10" t="s">
        <v>232</v>
      </c>
      <c r="B178" s="11">
        <v>7287</v>
      </c>
      <c r="C178" s="11">
        <v>7980</v>
      </c>
      <c r="D178" s="11">
        <v>6362</v>
      </c>
      <c r="E178" s="11">
        <v>9443</v>
      </c>
      <c r="F178" s="11">
        <v>11746</v>
      </c>
      <c r="G178" s="11">
        <v>7768</v>
      </c>
      <c r="H178" s="11">
        <v>4447</v>
      </c>
      <c r="I178" s="11">
        <f t="shared" si="6"/>
        <v>55033</v>
      </c>
      <c r="J178" s="11">
        <v>350</v>
      </c>
      <c r="K178" s="11">
        <v>4</v>
      </c>
      <c r="L178" s="11">
        <v>1</v>
      </c>
      <c r="M178" s="11">
        <v>12</v>
      </c>
      <c r="N178" s="11">
        <v>0</v>
      </c>
      <c r="O178" s="11">
        <v>2</v>
      </c>
      <c r="P178" s="11">
        <v>0</v>
      </c>
      <c r="Q178" s="11">
        <v>1</v>
      </c>
      <c r="R178" s="11">
        <v>0</v>
      </c>
      <c r="S178" s="11">
        <v>51100</v>
      </c>
      <c r="T178" s="11">
        <v>5</v>
      </c>
      <c r="U178" s="11">
        <v>1</v>
      </c>
      <c r="V178" s="11">
        <v>12</v>
      </c>
      <c r="W178" s="11">
        <v>76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2">
        <v>109</v>
      </c>
      <c r="BD178" s="5">
        <f t="shared" si="7"/>
        <v>573</v>
      </c>
      <c r="BE178" s="4">
        <f t="shared" si="8"/>
        <v>1.0411934657387385</v>
      </c>
    </row>
    <row r="179" spans="1:57" ht="16.350000000000001" customHeight="1" x14ac:dyDescent="0.25">
      <c r="A179" s="10" t="s">
        <v>233</v>
      </c>
      <c r="B179" s="11">
        <v>4939</v>
      </c>
      <c r="C179" s="11">
        <v>5488</v>
      </c>
      <c r="D179" s="11">
        <v>4483</v>
      </c>
      <c r="E179" s="11">
        <v>6208</v>
      </c>
      <c r="F179" s="11">
        <v>7594</v>
      </c>
      <c r="G179" s="11">
        <v>4880</v>
      </c>
      <c r="H179" s="11">
        <v>3160</v>
      </c>
      <c r="I179" s="11">
        <f t="shared" si="6"/>
        <v>36752</v>
      </c>
      <c r="J179" s="11">
        <v>1067</v>
      </c>
      <c r="K179" s="11">
        <v>2</v>
      </c>
      <c r="L179" s="11">
        <v>1</v>
      </c>
      <c r="M179" s="11">
        <v>2</v>
      </c>
      <c r="N179" s="11">
        <v>0</v>
      </c>
      <c r="O179" s="11">
        <v>1</v>
      </c>
      <c r="P179" s="11">
        <v>1</v>
      </c>
      <c r="Q179" s="11">
        <v>2</v>
      </c>
      <c r="R179" s="11">
        <v>0</v>
      </c>
      <c r="S179" s="11">
        <v>33289</v>
      </c>
      <c r="T179" s="11">
        <v>5</v>
      </c>
      <c r="U179" s="11">
        <v>1</v>
      </c>
      <c r="V179" s="11">
        <v>13</v>
      </c>
      <c r="W179" s="11">
        <v>50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2">
        <v>18</v>
      </c>
      <c r="BD179" s="5">
        <f t="shared" si="7"/>
        <v>1163</v>
      </c>
      <c r="BE179" s="4">
        <f t="shared" si="8"/>
        <v>3.1644536351763168</v>
      </c>
    </row>
    <row r="180" spans="1:57" ht="16.350000000000001" customHeight="1" x14ac:dyDescent="0.25">
      <c r="A180" s="10" t="s">
        <v>234</v>
      </c>
      <c r="B180" s="11">
        <v>3329</v>
      </c>
      <c r="C180" s="11">
        <v>3560</v>
      </c>
      <c r="D180" s="11">
        <v>3147</v>
      </c>
      <c r="E180" s="11">
        <v>4507</v>
      </c>
      <c r="F180" s="11">
        <v>5753</v>
      </c>
      <c r="G180" s="11">
        <v>4317</v>
      </c>
      <c r="H180" s="11">
        <v>2893</v>
      </c>
      <c r="I180" s="11">
        <f t="shared" si="6"/>
        <v>27506</v>
      </c>
      <c r="J180" s="11">
        <v>55</v>
      </c>
      <c r="K180" s="11">
        <v>2</v>
      </c>
      <c r="L180" s="11">
        <v>0</v>
      </c>
      <c r="M180" s="11">
        <v>1</v>
      </c>
      <c r="N180" s="11">
        <v>0</v>
      </c>
      <c r="O180" s="11">
        <v>1</v>
      </c>
      <c r="P180" s="11">
        <v>0</v>
      </c>
      <c r="Q180" s="11">
        <v>0</v>
      </c>
      <c r="R180" s="11">
        <v>0</v>
      </c>
      <c r="S180" s="11">
        <v>25889</v>
      </c>
      <c r="T180" s="11">
        <v>0</v>
      </c>
      <c r="U180" s="11">
        <v>0</v>
      </c>
      <c r="V180" s="11">
        <v>10</v>
      </c>
      <c r="W180" s="11">
        <v>39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2">
        <v>19</v>
      </c>
      <c r="BD180" s="5">
        <f t="shared" si="7"/>
        <v>127</v>
      </c>
      <c r="BE180" s="4">
        <f t="shared" si="8"/>
        <v>0.46171744346687993</v>
      </c>
    </row>
    <row r="181" spans="1:57" ht="16.350000000000001" customHeight="1" x14ac:dyDescent="0.25">
      <c r="A181" s="10" t="s">
        <v>235</v>
      </c>
      <c r="B181" s="11">
        <v>10083</v>
      </c>
      <c r="C181" s="11">
        <v>11482</v>
      </c>
      <c r="D181" s="11">
        <v>9312</v>
      </c>
      <c r="E181" s="11">
        <v>13886</v>
      </c>
      <c r="F181" s="11">
        <v>16528</v>
      </c>
      <c r="G181" s="11">
        <v>11733</v>
      </c>
      <c r="H181" s="11">
        <v>8497</v>
      </c>
      <c r="I181" s="11">
        <f t="shared" si="6"/>
        <v>81521</v>
      </c>
      <c r="J181" s="11">
        <v>3130</v>
      </c>
      <c r="K181" s="11">
        <v>4</v>
      </c>
      <c r="L181" s="11">
        <v>0</v>
      </c>
      <c r="M181" s="11">
        <v>21</v>
      </c>
      <c r="N181" s="11">
        <v>10</v>
      </c>
      <c r="O181" s="11">
        <v>320</v>
      </c>
      <c r="P181" s="11">
        <v>1</v>
      </c>
      <c r="Q181" s="11">
        <v>1</v>
      </c>
      <c r="R181" s="11">
        <v>0</v>
      </c>
      <c r="S181" s="11">
        <v>73053</v>
      </c>
      <c r="T181" s="11">
        <v>9</v>
      </c>
      <c r="U181" s="11">
        <v>18</v>
      </c>
      <c r="V181" s="11">
        <v>43</v>
      </c>
      <c r="W181" s="11">
        <v>135</v>
      </c>
      <c r="X181" s="11">
        <v>0</v>
      </c>
      <c r="Y181" s="11">
        <v>9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1</v>
      </c>
      <c r="AI181" s="11">
        <v>6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1</v>
      </c>
      <c r="AZ181" s="11">
        <v>0</v>
      </c>
      <c r="BA181" s="11">
        <v>0</v>
      </c>
      <c r="BB181" s="11">
        <v>0</v>
      </c>
      <c r="BC181" s="2">
        <v>96</v>
      </c>
      <c r="BD181" s="5">
        <f t="shared" si="7"/>
        <v>3805</v>
      </c>
      <c r="BE181" s="4">
        <f t="shared" si="8"/>
        <v>4.6675089854148011</v>
      </c>
    </row>
    <row r="182" spans="1:57" ht="16.350000000000001" customHeight="1" x14ac:dyDescent="0.25">
      <c r="A182" s="10" t="s">
        <v>236</v>
      </c>
      <c r="B182" s="11">
        <v>8328</v>
      </c>
      <c r="C182" s="11">
        <v>8726</v>
      </c>
      <c r="D182" s="11">
        <v>7412</v>
      </c>
      <c r="E182" s="11">
        <v>11532</v>
      </c>
      <c r="F182" s="11">
        <v>13646</v>
      </c>
      <c r="G182" s="11">
        <v>9397</v>
      </c>
      <c r="H182" s="11">
        <v>5585</v>
      </c>
      <c r="I182" s="11">
        <f t="shared" si="6"/>
        <v>64626</v>
      </c>
      <c r="J182" s="11">
        <v>270</v>
      </c>
      <c r="K182" s="11">
        <v>9</v>
      </c>
      <c r="L182" s="11">
        <v>3</v>
      </c>
      <c r="M182" s="11">
        <v>6</v>
      </c>
      <c r="N182" s="11">
        <v>2</v>
      </c>
      <c r="O182" s="11">
        <v>2</v>
      </c>
      <c r="P182" s="11">
        <v>2</v>
      </c>
      <c r="Q182" s="11">
        <v>1</v>
      </c>
      <c r="R182" s="11">
        <v>1</v>
      </c>
      <c r="S182" s="11">
        <v>60156</v>
      </c>
      <c r="T182" s="11">
        <v>5</v>
      </c>
      <c r="U182" s="11">
        <v>13</v>
      </c>
      <c r="V182" s="11">
        <v>37</v>
      </c>
      <c r="W182" s="11">
        <v>100</v>
      </c>
      <c r="X182" s="11">
        <v>2</v>
      </c>
      <c r="Y182" s="11">
        <v>0</v>
      </c>
      <c r="Z182" s="11">
        <v>0</v>
      </c>
      <c r="AA182" s="11">
        <v>0</v>
      </c>
      <c r="AB182" s="11">
        <v>0</v>
      </c>
      <c r="AC182" s="11">
        <v>1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2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2">
        <v>72</v>
      </c>
      <c r="BD182" s="5">
        <f t="shared" si="7"/>
        <v>528</v>
      </c>
      <c r="BE182" s="4">
        <f t="shared" si="8"/>
        <v>0.81700863429579429</v>
      </c>
    </row>
    <row r="183" spans="1:57" ht="16.350000000000001" customHeight="1" x14ac:dyDescent="0.25">
      <c r="A183" s="10" t="s">
        <v>237</v>
      </c>
      <c r="B183" s="11">
        <v>5189</v>
      </c>
      <c r="C183" s="11">
        <v>5544</v>
      </c>
      <c r="D183" s="11">
        <v>4719</v>
      </c>
      <c r="E183" s="11">
        <v>6781</v>
      </c>
      <c r="F183" s="11">
        <v>8303</v>
      </c>
      <c r="G183" s="11">
        <v>6033</v>
      </c>
      <c r="H183" s="11">
        <v>3976</v>
      </c>
      <c r="I183" s="11">
        <f t="shared" si="6"/>
        <v>40545</v>
      </c>
      <c r="J183" s="11">
        <v>187</v>
      </c>
      <c r="K183" s="11">
        <v>5</v>
      </c>
      <c r="L183" s="11">
        <v>4</v>
      </c>
      <c r="M183" s="11">
        <v>8</v>
      </c>
      <c r="N183" s="11">
        <v>6</v>
      </c>
      <c r="O183" s="11">
        <v>2</v>
      </c>
      <c r="P183" s="11">
        <v>0</v>
      </c>
      <c r="Q183" s="11">
        <v>0</v>
      </c>
      <c r="R183" s="11">
        <v>0</v>
      </c>
      <c r="S183" s="11">
        <v>37754</v>
      </c>
      <c r="T183" s="11">
        <v>1</v>
      </c>
      <c r="U183" s="11">
        <v>17</v>
      </c>
      <c r="V183" s="11">
        <v>22</v>
      </c>
      <c r="W183" s="11">
        <v>70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2">
        <v>31</v>
      </c>
      <c r="BD183" s="5">
        <f t="shared" si="7"/>
        <v>353</v>
      </c>
      <c r="BE183" s="4">
        <f t="shared" si="8"/>
        <v>0.87063756320138119</v>
      </c>
    </row>
    <row r="184" spans="1:57" ht="16.350000000000001" customHeight="1" x14ac:dyDescent="0.25">
      <c r="A184" s="10" t="s">
        <v>238</v>
      </c>
      <c r="B184" s="11">
        <v>15944</v>
      </c>
      <c r="C184" s="11">
        <v>17011</v>
      </c>
      <c r="D184" s="11">
        <v>14996</v>
      </c>
      <c r="E184" s="11">
        <v>22971</v>
      </c>
      <c r="F184" s="11">
        <v>25655</v>
      </c>
      <c r="G184" s="11">
        <v>15971</v>
      </c>
      <c r="H184" s="11">
        <v>9996</v>
      </c>
      <c r="I184" s="11">
        <f t="shared" si="6"/>
        <v>122544</v>
      </c>
      <c r="J184" s="11">
        <v>573</v>
      </c>
      <c r="K184" s="11">
        <v>18</v>
      </c>
      <c r="L184" s="11">
        <v>4</v>
      </c>
      <c r="M184" s="11">
        <v>1800</v>
      </c>
      <c r="N184" s="11">
        <v>10</v>
      </c>
      <c r="O184" s="11">
        <v>11</v>
      </c>
      <c r="P184" s="11">
        <v>4</v>
      </c>
      <c r="Q184" s="11">
        <v>3</v>
      </c>
      <c r="R184" s="11">
        <v>3</v>
      </c>
      <c r="S184" s="11">
        <v>112165</v>
      </c>
      <c r="T184" s="11">
        <v>21</v>
      </c>
      <c r="U184" s="11">
        <v>10</v>
      </c>
      <c r="V184" s="11">
        <v>67</v>
      </c>
      <c r="W184" s="11">
        <v>199</v>
      </c>
      <c r="X184" s="11">
        <v>4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1</v>
      </c>
      <c r="AE184" s="11">
        <v>0</v>
      </c>
      <c r="AF184" s="11">
        <v>0</v>
      </c>
      <c r="AG184" s="11">
        <v>0</v>
      </c>
      <c r="AH184" s="11">
        <v>1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1</v>
      </c>
      <c r="AZ184" s="11">
        <v>0</v>
      </c>
      <c r="BA184" s="11">
        <v>0</v>
      </c>
      <c r="BB184" s="11">
        <v>0</v>
      </c>
      <c r="BC184" s="2">
        <v>186</v>
      </c>
      <c r="BD184" s="5">
        <f t="shared" si="7"/>
        <v>2916</v>
      </c>
      <c r="BE184" s="4">
        <f t="shared" si="8"/>
        <v>2.379553466509988</v>
      </c>
    </row>
    <row r="185" spans="1:57" ht="16.350000000000001" customHeight="1" x14ac:dyDescent="0.25">
      <c r="A185" s="10" t="s">
        <v>239</v>
      </c>
      <c r="B185" s="11">
        <v>20772</v>
      </c>
      <c r="C185" s="11">
        <v>21411</v>
      </c>
      <c r="D185" s="11">
        <v>19492</v>
      </c>
      <c r="E185" s="11">
        <v>41585</v>
      </c>
      <c r="F185" s="11">
        <v>41099</v>
      </c>
      <c r="G185" s="11">
        <v>29974</v>
      </c>
      <c r="H185" s="11">
        <v>18762</v>
      </c>
      <c r="I185" s="11">
        <f t="shared" si="6"/>
        <v>193095</v>
      </c>
      <c r="J185" s="11">
        <v>1653</v>
      </c>
      <c r="K185" s="11">
        <v>43</v>
      </c>
      <c r="L185" s="11">
        <v>7</v>
      </c>
      <c r="M185" s="11">
        <v>21</v>
      </c>
      <c r="N185" s="11">
        <v>11</v>
      </c>
      <c r="O185" s="11">
        <v>147</v>
      </c>
      <c r="P185" s="11">
        <v>2</v>
      </c>
      <c r="Q185" s="11">
        <v>10</v>
      </c>
      <c r="R185" s="11">
        <v>1</v>
      </c>
      <c r="S185" s="11">
        <v>180012</v>
      </c>
      <c r="T185" s="11">
        <v>32</v>
      </c>
      <c r="U185" s="11">
        <v>211</v>
      </c>
      <c r="V185" s="11">
        <v>59</v>
      </c>
      <c r="W185" s="11">
        <v>217</v>
      </c>
      <c r="X185" s="11">
        <v>7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3</v>
      </c>
      <c r="AE185" s="11">
        <v>1</v>
      </c>
      <c r="AF185" s="11">
        <v>0</v>
      </c>
      <c r="AG185" s="11">
        <v>0</v>
      </c>
      <c r="AH185" s="11">
        <v>2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1</v>
      </c>
      <c r="AZ185" s="11">
        <v>0</v>
      </c>
      <c r="BA185" s="11">
        <v>0</v>
      </c>
      <c r="BB185" s="11">
        <v>0</v>
      </c>
      <c r="BC185" s="2">
        <v>781</v>
      </c>
      <c r="BD185" s="5">
        <f t="shared" si="7"/>
        <v>3209</v>
      </c>
      <c r="BE185" s="4">
        <f t="shared" si="8"/>
        <v>1.6618762785157566</v>
      </c>
    </row>
    <row r="186" spans="1:57" ht="16.350000000000001" customHeight="1" x14ac:dyDescent="0.25">
      <c r="A186" s="10" t="s">
        <v>240</v>
      </c>
      <c r="B186" s="11">
        <v>8350</v>
      </c>
      <c r="C186" s="11">
        <v>8730</v>
      </c>
      <c r="D186" s="11">
        <v>7772</v>
      </c>
      <c r="E186" s="11">
        <v>13489</v>
      </c>
      <c r="F186" s="11">
        <v>14482</v>
      </c>
      <c r="G186" s="11">
        <v>10997</v>
      </c>
      <c r="H186" s="11">
        <v>5574</v>
      </c>
      <c r="I186" s="11">
        <f t="shared" si="6"/>
        <v>69394</v>
      </c>
      <c r="J186" s="11">
        <v>2456</v>
      </c>
      <c r="K186" s="11">
        <v>17</v>
      </c>
      <c r="L186" s="11">
        <v>4</v>
      </c>
      <c r="M186" s="11">
        <v>0</v>
      </c>
      <c r="N186" s="11">
        <v>33</v>
      </c>
      <c r="O186" s="11">
        <v>1</v>
      </c>
      <c r="P186" s="11">
        <v>2</v>
      </c>
      <c r="Q186" s="11">
        <v>0</v>
      </c>
      <c r="R186" s="11">
        <v>0</v>
      </c>
      <c r="S186" s="11">
        <v>62744</v>
      </c>
      <c r="T186" s="11">
        <v>11</v>
      </c>
      <c r="U186" s="11">
        <v>4</v>
      </c>
      <c r="V186" s="11">
        <v>25</v>
      </c>
      <c r="W186" s="11">
        <v>67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1</v>
      </c>
      <c r="AD186" s="11">
        <v>0</v>
      </c>
      <c r="AE186" s="11">
        <v>0</v>
      </c>
      <c r="AF186" s="11">
        <v>0</v>
      </c>
      <c r="AG186" s="11">
        <v>0</v>
      </c>
      <c r="AH186" s="11">
        <v>4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2">
        <v>110</v>
      </c>
      <c r="BD186" s="5">
        <f t="shared" si="7"/>
        <v>2735</v>
      </c>
      <c r="BE186" s="4">
        <f t="shared" si="8"/>
        <v>3.9412629333948179</v>
      </c>
    </row>
    <row r="187" spans="1:57" ht="16.350000000000001" customHeight="1" x14ac:dyDescent="0.25">
      <c r="A187" s="10" t="s">
        <v>241</v>
      </c>
      <c r="B187" s="11">
        <v>27040</v>
      </c>
      <c r="C187" s="11">
        <v>29651</v>
      </c>
      <c r="D187" s="11">
        <v>29516</v>
      </c>
      <c r="E187" s="11">
        <v>64794</v>
      </c>
      <c r="F187" s="11">
        <v>73911</v>
      </c>
      <c r="G187" s="11">
        <v>49856</v>
      </c>
      <c r="H187" s="11">
        <v>31595</v>
      </c>
      <c r="I187" s="11">
        <f t="shared" si="6"/>
        <v>306363</v>
      </c>
      <c r="J187" s="11">
        <v>9926</v>
      </c>
      <c r="K187" s="11">
        <v>55194</v>
      </c>
      <c r="L187" s="11">
        <v>32</v>
      </c>
      <c r="M187" s="11">
        <v>4</v>
      </c>
      <c r="N187" s="11">
        <v>33</v>
      </c>
      <c r="O187" s="11">
        <v>1</v>
      </c>
      <c r="P187" s="11">
        <v>5</v>
      </c>
      <c r="Q187" s="11">
        <v>0</v>
      </c>
      <c r="R187" s="11">
        <v>4</v>
      </c>
      <c r="S187" s="11">
        <v>222281</v>
      </c>
      <c r="T187" s="11">
        <v>45</v>
      </c>
      <c r="U187" s="11">
        <v>266</v>
      </c>
      <c r="V187" s="11">
        <v>83</v>
      </c>
      <c r="W187" s="11">
        <v>196</v>
      </c>
      <c r="X187" s="11">
        <v>2</v>
      </c>
      <c r="Y187" s="11">
        <v>0</v>
      </c>
      <c r="Z187" s="11">
        <v>1</v>
      </c>
      <c r="AA187" s="11">
        <v>0</v>
      </c>
      <c r="AB187" s="11">
        <v>0</v>
      </c>
      <c r="AC187" s="11">
        <v>0</v>
      </c>
      <c r="AD187" s="11">
        <v>1</v>
      </c>
      <c r="AE187" s="11">
        <v>0</v>
      </c>
      <c r="AF187" s="11">
        <v>0</v>
      </c>
      <c r="AG187" s="11">
        <v>0</v>
      </c>
      <c r="AH187" s="11">
        <v>1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2">
        <v>5394</v>
      </c>
      <c r="BD187" s="5">
        <f t="shared" si="7"/>
        <v>71188</v>
      </c>
      <c r="BE187" s="4">
        <f t="shared" si="8"/>
        <v>23.23648743484037</v>
      </c>
    </row>
    <row r="188" spans="1:57" ht="16.350000000000001" customHeight="1" x14ac:dyDescent="0.25">
      <c r="A188" s="10" t="s">
        <v>242</v>
      </c>
      <c r="B188" s="11">
        <v>424</v>
      </c>
      <c r="C188" s="11">
        <v>489</v>
      </c>
      <c r="D188" s="11">
        <v>502</v>
      </c>
      <c r="E188" s="11">
        <v>855</v>
      </c>
      <c r="F188" s="11">
        <v>1361</v>
      </c>
      <c r="G188" s="11">
        <v>1212</v>
      </c>
      <c r="H188" s="11">
        <v>1259</v>
      </c>
      <c r="I188" s="11">
        <f t="shared" si="6"/>
        <v>6102</v>
      </c>
      <c r="J188" s="11">
        <v>44</v>
      </c>
      <c r="K188" s="11">
        <v>1680</v>
      </c>
      <c r="L188" s="11">
        <v>2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3945</v>
      </c>
      <c r="T188" s="11">
        <v>1</v>
      </c>
      <c r="U188" s="11">
        <v>0</v>
      </c>
      <c r="V188" s="11">
        <v>0</v>
      </c>
      <c r="W188" s="11">
        <v>6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2">
        <v>236</v>
      </c>
      <c r="BD188" s="5">
        <f t="shared" si="7"/>
        <v>1969</v>
      </c>
      <c r="BE188" s="4">
        <f t="shared" si="8"/>
        <v>32.268108816781385</v>
      </c>
    </row>
    <row r="189" spans="1:57" ht="16.350000000000001" customHeight="1" x14ac:dyDescent="0.25">
      <c r="A189" s="10" t="s">
        <v>243</v>
      </c>
      <c r="B189" s="11">
        <v>905</v>
      </c>
      <c r="C189" s="11">
        <v>956</v>
      </c>
      <c r="D189" s="11">
        <v>794</v>
      </c>
      <c r="E189" s="11">
        <v>2151</v>
      </c>
      <c r="F189" s="11">
        <v>3143</v>
      </c>
      <c r="G189" s="11">
        <v>1781</v>
      </c>
      <c r="H189" s="11">
        <v>1043</v>
      </c>
      <c r="I189" s="11">
        <f t="shared" si="6"/>
        <v>10773</v>
      </c>
      <c r="J189" s="11">
        <v>476</v>
      </c>
      <c r="K189" s="11">
        <v>1324</v>
      </c>
      <c r="L189" s="11">
        <v>4</v>
      </c>
      <c r="M189" s="11">
        <v>0</v>
      </c>
      <c r="N189" s="11">
        <v>4</v>
      </c>
      <c r="O189" s="11">
        <v>1</v>
      </c>
      <c r="P189" s="11">
        <v>0</v>
      </c>
      <c r="Q189" s="11">
        <v>0</v>
      </c>
      <c r="R189" s="11">
        <v>0</v>
      </c>
      <c r="S189" s="11">
        <v>8407</v>
      </c>
      <c r="T189" s="11">
        <v>4</v>
      </c>
      <c r="U189" s="11">
        <v>10</v>
      </c>
      <c r="V189" s="11">
        <v>4</v>
      </c>
      <c r="W189" s="11">
        <v>8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2">
        <v>110</v>
      </c>
      <c r="BD189" s="5">
        <f t="shared" si="7"/>
        <v>1945</v>
      </c>
      <c r="BE189" s="4">
        <f t="shared" si="8"/>
        <v>18.054395247377702</v>
      </c>
    </row>
    <row r="190" spans="1:57" ht="16.350000000000001" customHeight="1" x14ac:dyDescent="0.25">
      <c r="A190" s="10" t="s">
        <v>244</v>
      </c>
      <c r="B190" s="11">
        <v>400</v>
      </c>
      <c r="C190" s="11">
        <v>440</v>
      </c>
      <c r="D190" s="11">
        <v>446</v>
      </c>
      <c r="E190" s="11">
        <v>1113</v>
      </c>
      <c r="F190" s="11">
        <v>1283</v>
      </c>
      <c r="G190" s="11">
        <v>1153</v>
      </c>
      <c r="H190" s="11">
        <v>1259</v>
      </c>
      <c r="I190" s="11">
        <f t="shared" si="6"/>
        <v>6094</v>
      </c>
      <c r="J190" s="11">
        <v>170</v>
      </c>
      <c r="K190" s="11">
        <v>1241</v>
      </c>
      <c r="L190" s="11">
        <v>1</v>
      </c>
      <c r="M190" s="11">
        <v>0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1">
        <v>4284</v>
      </c>
      <c r="T190" s="11">
        <v>0</v>
      </c>
      <c r="U190" s="11">
        <v>3</v>
      </c>
      <c r="V190" s="11">
        <v>3</v>
      </c>
      <c r="W190" s="11">
        <v>5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2">
        <v>196</v>
      </c>
      <c r="BD190" s="5">
        <f t="shared" si="7"/>
        <v>1620</v>
      </c>
      <c r="BE190" s="4">
        <f t="shared" si="8"/>
        <v>26.583524778470625</v>
      </c>
    </row>
    <row r="191" spans="1:57" ht="16.350000000000001" customHeight="1" x14ac:dyDescent="0.25">
      <c r="A191" s="10" t="s">
        <v>245</v>
      </c>
      <c r="B191" s="11">
        <v>17304</v>
      </c>
      <c r="C191" s="11">
        <v>18313</v>
      </c>
      <c r="D191" s="11">
        <v>15695</v>
      </c>
      <c r="E191" s="11">
        <v>29142</v>
      </c>
      <c r="F191" s="11">
        <v>33680</v>
      </c>
      <c r="G191" s="11">
        <v>24666</v>
      </c>
      <c r="H191" s="11">
        <v>16162</v>
      </c>
      <c r="I191" s="11">
        <f t="shared" si="6"/>
        <v>154962</v>
      </c>
      <c r="J191" s="11">
        <v>359</v>
      </c>
      <c r="K191" s="11">
        <v>22</v>
      </c>
      <c r="L191" s="11">
        <v>1</v>
      </c>
      <c r="M191" s="11">
        <v>38</v>
      </c>
      <c r="N191" s="11">
        <v>1</v>
      </c>
      <c r="O191" s="11">
        <v>3</v>
      </c>
      <c r="P191" s="11">
        <v>1</v>
      </c>
      <c r="Q191" s="11">
        <v>5</v>
      </c>
      <c r="R191" s="11">
        <v>0</v>
      </c>
      <c r="S191" s="11">
        <v>145584</v>
      </c>
      <c r="T191" s="11">
        <v>30</v>
      </c>
      <c r="U191" s="11">
        <v>67</v>
      </c>
      <c r="V191" s="11">
        <v>68</v>
      </c>
      <c r="W191" s="11">
        <v>195</v>
      </c>
      <c r="X191" s="11">
        <v>1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1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2">
        <v>430</v>
      </c>
      <c r="BD191" s="5">
        <f t="shared" si="7"/>
        <v>1222</v>
      </c>
      <c r="BE191" s="4">
        <f t="shared" si="8"/>
        <v>0.78858042616899626</v>
      </c>
    </row>
    <row r="192" spans="1:57" ht="16.350000000000001" customHeight="1" x14ac:dyDescent="0.25">
      <c r="A192" s="10" t="s">
        <v>246</v>
      </c>
      <c r="B192" s="11">
        <v>2494</v>
      </c>
      <c r="C192" s="11">
        <v>2427</v>
      </c>
      <c r="D192" s="11">
        <v>2172</v>
      </c>
      <c r="E192" s="11">
        <v>3939</v>
      </c>
      <c r="F192" s="11">
        <v>4524</v>
      </c>
      <c r="G192" s="11">
        <v>3272</v>
      </c>
      <c r="H192" s="11">
        <v>2229</v>
      </c>
      <c r="I192" s="11">
        <f t="shared" si="6"/>
        <v>21057</v>
      </c>
      <c r="J192" s="11">
        <v>61</v>
      </c>
      <c r="K192" s="11">
        <v>5</v>
      </c>
      <c r="L192" s="11">
        <v>1</v>
      </c>
      <c r="M192" s="11">
        <v>6</v>
      </c>
      <c r="N192" s="11">
        <v>1</v>
      </c>
      <c r="O192" s="11">
        <v>0</v>
      </c>
      <c r="P192" s="11">
        <v>12</v>
      </c>
      <c r="Q192" s="11">
        <v>1</v>
      </c>
      <c r="R192" s="11">
        <v>0</v>
      </c>
      <c r="S192" s="11">
        <v>19616</v>
      </c>
      <c r="T192" s="11">
        <v>10</v>
      </c>
      <c r="U192" s="11">
        <v>32</v>
      </c>
      <c r="V192" s="11">
        <v>11</v>
      </c>
      <c r="W192" s="11">
        <v>22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2">
        <v>103</v>
      </c>
      <c r="BD192" s="5">
        <f t="shared" si="7"/>
        <v>265</v>
      </c>
      <c r="BE192" s="4">
        <f t="shared" si="8"/>
        <v>1.2584888635608111</v>
      </c>
    </row>
    <row r="193" spans="1:57" ht="16.350000000000001" customHeight="1" x14ac:dyDescent="0.25">
      <c r="A193" s="10" t="s">
        <v>247</v>
      </c>
      <c r="B193" s="11">
        <v>6492</v>
      </c>
      <c r="C193" s="11">
        <v>6482</v>
      </c>
      <c r="D193" s="11">
        <v>5291</v>
      </c>
      <c r="E193" s="11">
        <v>9672</v>
      </c>
      <c r="F193" s="11">
        <v>10437</v>
      </c>
      <c r="G193" s="11">
        <v>6720</v>
      </c>
      <c r="H193" s="11">
        <v>3750</v>
      </c>
      <c r="I193" s="11">
        <f t="shared" si="6"/>
        <v>48844</v>
      </c>
      <c r="J193" s="11">
        <v>182</v>
      </c>
      <c r="K193" s="11">
        <v>11</v>
      </c>
      <c r="L193" s="11">
        <v>5</v>
      </c>
      <c r="M193" s="11">
        <v>2</v>
      </c>
      <c r="N193" s="11">
        <v>3</v>
      </c>
      <c r="O193" s="11">
        <v>3</v>
      </c>
      <c r="P193" s="11">
        <v>0</v>
      </c>
      <c r="Q193" s="11">
        <v>2</v>
      </c>
      <c r="R193" s="11">
        <v>2</v>
      </c>
      <c r="S193" s="11">
        <v>45316</v>
      </c>
      <c r="T193" s="11">
        <v>5</v>
      </c>
      <c r="U193" s="11">
        <v>4</v>
      </c>
      <c r="V193" s="11">
        <v>23</v>
      </c>
      <c r="W193" s="11">
        <v>42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2">
        <v>107</v>
      </c>
      <c r="BD193" s="5">
        <f t="shared" si="7"/>
        <v>391</v>
      </c>
      <c r="BE193" s="4">
        <f t="shared" si="8"/>
        <v>0.80050773892392113</v>
      </c>
    </row>
    <row r="194" spans="1:57" ht="16.350000000000001" customHeight="1" x14ac:dyDescent="0.25">
      <c r="A194" s="10" t="s">
        <v>248</v>
      </c>
      <c r="B194" s="11">
        <v>50379</v>
      </c>
      <c r="C194" s="11">
        <v>53057</v>
      </c>
      <c r="D194" s="11">
        <v>42925</v>
      </c>
      <c r="E194" s="11">
        <v>75373</v>
      </c>
      <c r="F194" s="11">
        <v>77961</v>
      </c>
      <c r="G194" s="11">
        <v>51512</v>
      </c>
      <c r="H194" s="11">
        <v>32961</v>
      </c>
      <c r="I194" s="11">
        <f t="shared" si="6"/>
        <v>384168</v>
      </c>
      <c r="J194" s="11">
        <v>4481</v>
      </c>
      <c r="K194" s="11">
        <v>207</v>
      </c>
      <c r="L194" s="11">
        <v>1911</v>
      </c>
      <c r="M194" s="11">
        <v>151</v>
      </c>
      <c r="N194" s="11">
        <v>21170</v>
      </c>
      <c r="O194" s="11">
        <v>72</v>
      </c>
      <c r="P194" s="11">
        <v>47</v>
      </c>
      <c r="Q194" s="11">
        <v>23</v>
      </c>
      <c r="R194" s="11">
        <v>24</v>
      </c>
      <c r="S194" s="11">
        <v>328758</v>
      </c>
      <c r="T194" s="11">
        <v>252</v>
      </c>
      <c r="U194" s="11">
        <v>591</v>
      </c>
      <c r="V194" s="11">
        <v>142</v>
      </c>
      <c r="W194" s="11">
        <v>314</v>
      </c>
      <c r="X194" s="11">
        <v>36</v>
      </c>
      <c r="Y194" s="11">
        <v>0</v>
      </c>
      <c r="Z194" s="11">
        <v>0</v>
      </c>
      <c r="AA194" s="11">
        <v>4</v>
      </c>
      <c r="AB194" s="11">
        <v>2</v>
      </c>
      <c r="AC194" s="11">
        <v>56</v>
      </c>
      <c r="AD194" s="11">
        <v>19</v>
      </c>
      <c r="AE194" s="11">
        <v>5</v>
      </c>
      <c r="AF194" s="11">
        <v>33</v>
      </c>
      <c r="AG194" s="11">
        <v>3</v>
      </c>
      <c r="AH194" s="11">
        <v>28</v>
      </c>
      <c r="AI194" s="11">
        <v>1</v>
      </c>
      <c r="AJ194" s="11">
        <v>0</v>
      </c>
      <c r="AK194" s="11">
        <v>0</v>
      </c>
      <c r="AL194" s="11">
        <v>39</v>
      </c>
      <c r="AM194" s="11">
        <v>0</v>
      </c>
      <c r="AN194" s="11">
        <v>3</v>
      </c>
      <c r="AO194" s="11">
        <v>0</v>
      </c>
      <c r="AP194" s="11">
        <v>9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46</v>
      </c>
      <c r="AX194" s="11">
        <v>0</v>
      </c>
      <c r="AY194" s="11">
        <v>1</v>
      </c>
      <c r="AZ194" s="11">
        <v>108</v>
      </c>
      <c r="BA194" s="11">
        <v>19</v>
      </c>
      <c r="BB194" s="11">
        <v>0</v>
      </c>
      <c r="BC194" s="2">
        <v>1751</v>
      </c>
      <c r="BD194" s="5">
        <f t="shared" si="7"/>
        <v>31548</v>
      </c>
      <c r="BE194" s="4">
        <f t="shared" si="8"/>
        <v>8.2120322358967943</v>
      </c>
    </row>
    <row r="195" spans="1:57" ht="16.350000000000001" customHeight="1" x14ac:dyDescent="0.25">
      <c r="A195" s="10" t="s">
        <v>249</v>
      </c>
      <c r="B195" s="11">
        <v>9051</v>
      </c>
      <c r="C195" s="11">
        <v>8989</v>
      </c>
      <c r="D195" s="11">
        <v>6340</v>
      </c>
      <c r="E195" s="11">
        <v>9202</v>
      </c>
      <c r="F195" s="11">
        <v>8599</v>
      </c>
      <c r="G195" s="11">
        <v>4919</v>
      </c>
      <c r="H195" s="11">
        <v>2224</v>
      </c>
      <c r="I195" s="11">
        <f t="shared" ref="I195:I197" si="9">SUM(B195:H195)</f>
        <v>49324</v>
      </c>
      <c r="J195" s="11">
        <v>1285</v>
      </c>
      <c r="K195" s="11">
        <v>30</v>
      </c>
      <c r="L195" s="11">
        <v>17686</v>
      </c>
      <c r="M195" s="11">
        <v>23</v>
      </c>
      <c r="N195" s="11">
        <v>2246</v>
      </c>
      <c r="O195" s="11">
        <v>14</v>
      </c>
      <c r="P195" s="11">
        <v>351</v>
      </c>
      <c r="Q195" s="11">
        <v>4</v>
      </c>
      <c r="R195" s="11">
        <v>3</v>
      </c>
      <c r="S195" s="11">
        <v>20002</v>
      </c>
      <c r="T195" s="11">
        <v>15</v>
      </c>
      <c r="U195" s="11">
        <v>23</v>
      </c>
      <c r="V195" s="11">
        <v>15</v>
      </c>
      <c r="W195" s="11">
        <v>33</v>
      </c>
      <c r="X195" s="11">
        <v>0</v>
      </c>
      <c r="Y195" s="11">
        <v>0</v>
      </c>
      <c r="Z195" s="11">
        <v>16</v>
      </c>
      <c r="AA195" s="11">
        <v>0</v>
      </c>
      <c r="AB195" s="11">
        <v>0</v>
      </c>
      <c r="AC195" s="11">
        <v>1927</v>
      </c>
      <c r="AD195" s="11">
        <v>47</v>
      </c>
      <c r="AE195" s="11">
        <v>0</v>
      </c>
      <c r="AF195" s="11">
        <v>2</v>
      </c>
      <c r="AG195" s="11">
        <v>0</v>
      </c>
      <c r="AH195" s="11">
        <v>11</v>
      </c>
      <c r="AI195" s="11">
        <v>1</v>
      </c>
      <c r="AJ195" s="11">
        <v>0</v>
      </c>
      <c r="AK195" s="11">
        <v>0</v>
      </c>
      <c r="AL195" s="11">
        <v>527</v>
      </c>
      <c r="AM195" s="11">
        <v>0</v>
      </c>
      <c r="AN195" s="11">
        <v>0</v>
      </c>
      <c r="AO195" s="11">
        <v>3</v>
      </c>
      <c r="AP195" s="11">
        <v>280</v>
      </c>
      <c r="AQ195" s="11">
        <v>0</v>
      </c>
      <c r="AR195" s="11">
        <v>232</v>
      </c>
      <c r="AS195" s="11">
        <v>0</v>
      </c>
      <c r="AT195" s="11">
        <v>0</v>
      </c>
      <c r="AU195" s="11">
        <v>0</v>
      </c>
      <c r="AV195" s="11">
        <v>0</v>
      </c>
      <c r="AW195" s="11">
        <v>1</v>
      </c>
      <c r="AX195" s="11">
        <v>0</v>
      </c>
      <c r="AY195" s="11">
        <v>0</v>
      </c>
      <c r="AZ195" s="11">
        <v>11</v>
      </c>
      <c r="BA195" s="11">
        <v>0</v>
      </c>
      <c r="BB195" s="11">
        <v>0</v>
      </c>
      <c r="BC195" s="2">
        <v>172</v>
      </c>
      <c r="BD195" s="5">
        <f t="shared" ref="BD195:BD197" si="10">SUM(T195:BC195,J195:R195)</f>
        <v>24958</v>
      </c>
      <c r="BE195" s="4">
        <f t="shared" ref="BE195:BE197" si="11">(BD195/I195)*100</f>
        <v>50.600113534993106</v>
      </c>
    </row>
    <row r="196" spans="1:57" ht="16.350000000000001" customHeight="1" x14ac:dyDescent="0.25">
      <c r="A196" s="10" t="s">
        <v>250</v>
      </c>
      <c r="B196" s="11">
        <v>8360</v>
      </c>
      <c r="C196" s="11">
        <v>8894</v>
      </c>
      <c r="D196" s="11">
        <v>7075</v>
      </c>
      <c r="E196" s="11">
        <v>11555</v>
      </c>
      <c r="F196" s="11">
        <v>12357</v>
      </c>
      <c r="G196" s="11">
        <v>8354</v>
      </c>
      <c r="H196" s="11">
        <v>3512</v>
      </c>
      <c r="I196" s="11">
        <f t="shared" si="9"/>
        <v>60107</v>
      </c>
      <c r="J196" s="11">
        <v>4540</v>
      </c>
      <c r="K196" s="11">
        <v>29</v>
      </c>
      <c r="L196" s="11">
        <v>69</v>
      </c>
      <c r="M196" s="11">
        <v>32</v>
      </c>
      <c r="N196" s="11">
        <v>1246</v>
      </c>
      <c r="O196" s="11">
        <v>6</v>
      </c>
      <c r="P196" s="11">
        <v>10</v>
      </c>
      <c r="Q196" s="11">
        <v>0</v>
      </c>
      <c r="R196" s="11">
        <v>2</v>
      </c>
      <c r="S196" s="11">
        <v>48197</v>
      </c>
      <c r="T196" s="11">
        <v>10</v>
      </c>
      <c r="U196" s="11">
        <v>9</v>
      </c>
      <c r="V196" s="11">
        <v>18</v>
      </c>
      <c r="W196" s="11">
        <v>61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5</v>
      </c>
      <c r="AE196" s="11">
        <v>0</v>
      </c>
      <c r="AF196" s="11">
        <v>1339</v>
      </c>
      <c r="AG196" s="11">
        <v>6</v>
      </c>
      <c r="AH196" s="11">
        <v>6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1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1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2">
        <v>581</v>
      </c>
      <c r="BD196" s="5">
        <f t="shared" si="10"/>
        <v>7971</v>
      </c>
      <c r="BE196" s="4">
        <f t="shared" si="11"/>
        <v>13.261350591445256</v>
      </c>
    </row>
    <row r="197" spans="1:57" ht="16.350000000000001" customHeight="1" x14ac:dyDescent="0.25">
      <c r="A197" s="10" t="s">
        <v>251</v>
      </c>
      <c r="B197" s="11">
        <v>474</v>
      </c>
      <c r="C197" s="11">
        <v>452</v>
      </c>
      <c r="D197" s="11">
        <v>365</v>
      </c>
      <c r="E197" s="11">
        <v>489</v>
      </c>
      <c r="F197" s="11">
        <v>578</v>
      </c>
      <c r="G197" s="11">
        <v>344</v>
      </c>
      <c r="H197" s="11">
        <v>158</v>
      </c>
      <c r="I197" s="11">
        <f t="shared" si="9"/>
        <v>2860</v>
      </c>
      <c r="J197" s="11">
        <v>15</v>
      </c>
      <c r="K197" s="11">
        <v>3</v>
      </c>
      <c r="L197" s="11">
        <v>146</v>
      </c>
      <c r="M197" s="11">
        <v>0</v>
      </c>
      <c r="N197" s="11">
        <v>5</v>
      </c>
      <c r="O197" s="11">
        <v>0</v>
      </c>
      <c r="P197" s="11">
        <v>0</v>
      </c>
      <c r="Q197" s="11">
        <v>0</v>
      </c>
      <c r="R197" s="11">
        <v>277</v>
      </c>
      <c r="S197" s="11">
        <v>707</v>
      </c>
      <c r="T197" s="11">
        <v>2</v>
      </c>
      <c r="U197" s="11">
        <v>3</v>
      </c>
      <c r="V197" s="11">
        <v>1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2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2</v>
      </c>
      <c r="AM197" s="11">
        <v>0</v>
      </c>
      <c r="AN197" s="11">
        <v>0</v>
      </c>
      <c r="AO197" s="11">
        <v>0</v>
      </c>
      <c r="AP197" s="11">
        <v>20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516</v>
      </c>
      <c r="AX197" s="11">
        <v>0</v>
      </c>
      <c r="AY197" s="11">
        <v>0</v>
      </c>
      <c r="AZ197" s="11">
        <v>937</v>
      </c>
      <c r="BA197" s="11">
        <v>0</v>
      </c>
      <c r="BB197" s="11">
        <v>0</v>
      </c>
      <c r="BC197" s="2">
        <v>28</v>
      </c>
      <c r="BD197" s="5">
        <f t="shared" si="10"/>
        <v>1957</v>
      </c>
      <c r="BE197" s="4">
        <f t="shared" si="11"/>
        <v>68.426573426573427</v>
      </c>
    </row>
    <row r="198" spans="1:57" ht="16.350000000000001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</sheetData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2024-10-05T03:14:15Z</dcterms:created>
  <dcterms:modified xsi:type="dcterms:W3CDTF">2024-10-05T03:35:33Z</dcterms:modified>
</cp:coreProperties>
</file>