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sggus\Desktop\Muestreo\Pruebas\I3\"/>
    </mc:Choice>
  </mc:AlternateContent>
  <xr:revisionPtr revIDLastSave="0" documentId="13_ncr:1_{A624139E-A7C8-49FC-A412-AEEDA6A01385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heet1" sheetId="1" r:id="rId1"/>
    <sheet name="A" sheetId="2" r:id="rId2"/>
    <sheet name="B" sheetId="3" r:id="rId3"/>
    <sheet name="C.1" sheetId="4" r:id="rId4"/>
    <sheet name="C.2" sheetId="7" r:id="rId5"/>
    <sheet name="D" sheetId="11" r:id="rId6"/>
    <sheet name="E" sheetId="12" r:id="rId7"/>
    <sheet name="F" sheetId="14" r:id="rId8"/>
    <sheet name="G" sheetId="16" r:id="rId9"/>
  </sheets>
  <definedNames>
    <definedName name="_xlnm._FilterDatabase" localSheetId="0" hidden="1">Sheet1!$A$1:$H$1008</definedName>
  </definedNames>
  <calcPr calcId="191029"/>
  <pivotCaches>
    <pivotCache cacheId="7" r:id="rId10"/>
    <pivotCache cacheId="8" r:id="rId11"/>
    <pivotCache cacheId="9" r:id="rId12"/>
    <pivotCache cacheId="10" r:id="rId13"/>
    <pivotCache cacheId="11" r:id="rId14"/>
    <pivotCache cacheId="12" r:id="rId15"/>
    <pivotCache cacheId="13" r:id="rId1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O2" i="1"/>
  <c r="M2" i="1"/>
  <c r="J17" i="4"/>
  <c r="J18" i="4"/>
  <c r="J19" i="4"/>
  <c r="J20" i="4"/>
  <c r="H18" i="4"/>
  <c r="I18" i="4"/>
  <c r="H19" i="4"/>
  <c r="I19" i="4"/>
  <c r="H20" i="4"/>
  <c r="I20" i="4"/>
  <c r="I17" i="4"/>
  <c r="H17" i="4"/>
  <c r="G17" i="4"/>
  <c r="G18" i="4"/>
  <c r="G19" i="4"/>
  <c r="G20" i="4"/>
  <c r="S25" i="4"/>
  <c r="S24" i="4"/>
  <c r="O23" i="4"/>
  <c r="P23" i="4"/>
  <c r="Q23" i="4"/>
  <c r="N23" i="4"/>
  <c r="L25" i="4"/>
  <c r="L26" i="4"/>
  <c r="L27" i="4"/>
  <c r="L24" i="4"/>
  <c r="M10" i="3"/>
  <c r="M6" i="3"/>
  <c r="M7" i="3"/>
  <c r="M8" i="3"/>
  <c r="M9" i="3"/>
  <c r="M5" i="3"/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2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16" i="1"/>
  <c r="I15" i="1"/>
  <c r="I14" i="1"/>
  <c r="I3" i="1"/>
  <c r="I4" i="1"/>
  <c r="I5" i="1"/>
  <c r="I6" i="1"/>
  <c r="I7" i="1"/>
  <c r="I8" i="1"/>
  <c r="I9" i="1"/>
  <c r="I10" i="1"/>
  <c r="I11" i="1"/>
  <c r="I12" i="1"/>
  <c r="I13" i="1"/>
  <c r="I2" i="1"/>
  <c r="E53" i="4"/>
  <c r="E54" i="4"/>
  <c r="E55" i="4"/>
  <c r="E52" i="4"/>
  <c r="E49" i="4"/>
  <c r="E50" i="4"/>
  <c r="E51" i="4"/>
  <c r="E48" i="4"/>
  <c r="E45" i="4"/>
  <c r="E46" i="4"/>
  <c r="E47" i="4"/>
  <c r="E44" i="4"/>
  <c r="E41" i="4"/>
  <c r="E42" i="4"/>
  <c r="E43" i="4"/>
  <c r="E40" i="4"/>
  <c r="E37" i="4"/>
  <c r="E38" i="4"/>
  <c r="E39" i="4"/>
  <c r="E36" i="4"/>
  <c r="E33" i="4"/>
  <c r="E34" i="4"/>
  <c r="E35" i="4"/>
  <c r="E32" i="4"/>
  <c r="E29" i="4"/>
  <c r="E30" i="4"/>
  <c r="E31" i="4"/>
  <c r="E28" i="4"/>
  <c r="E25" i="4"/>
  <c r="E26" i="4"/>
  <c r="E27" i="4"/>
  <c r="E24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E18" i="4"/>
  <c r="E19" i="4"/>
  <c r="E20" i="4"/>
  <c r="D18" i="4"/>
  <c r="D19" i="4"/>
  <c r="D20" i="4"/>
  <c r="C18" i="4"/>
  <c r="C19" i="4"/>
  <c r="C20" i="4"/>
  <c r="C17" i="4"/>
  <c r="D17" i="4"/>
  <c r="E17" i="4"/>
  <c r="B18" i="4"/>
  <c r="B19" i="4"/>
  <c r="B20" i="4"/>
  <c r="B17" i="4"/>
  <c r="V10" i="4"/>
  <c r="U10" i="4"/>
  <c r="T10" i="4"/>
  <c r="S10" i="4"/>
  <c r="R10" i="4"/>
  <c r="Q10" i="4"/>
  <c r="P10" i="4"/>
  <c r="O10" i="4"/>
  <c r="W10" i="4" s="1"/>
  <c r="W9" i="4"/>
  <c r="W8" i="4"/>
  <c r="W7" i="4"/>
  <c r="W6" i="4"/>
  <c r="K222" i="1" l="1"/>
  <c r="K932" i="1"/>
  <c r="K836" i="1"/>
  <c r="K782" i="1"/>
  <c r="K674" i="1"/>
  <c r="K547" i="1"/>
  <c r="K1002" i="1"/>
  <c r="K984" i="1"/>
  <c r="K948" i="1"/>
  <c r="K900" i="1"/>
  <c r="K846" i="1"/>
  <c r="K792" i="1"/>
  <c r="K738" i="1"/>
  <c r="K684" i="1"/>
  <c r="K630" i="1"/>
  <c r="K617" i="1"/>
  <c r="K928" i="1"/>
  <c r="K1005" i="1"/>
  <c r="K999" i="1"/>
  <c r="K993" i="1"/>
  <c r="K987" i="1"/>
  <c r="K981" i="1"/>
  <c r="K969" i="1"/>
  <c r="K951" i="1"/>
  <c r="K933" i="1"/>
  <c r="K966" i="1"/>
  <c r="K963" i="1"/>
  <c r="K927" i="1"/>
  <c r="K891" i="1"/>
  <c r="K861" i="1"/>
  <c r="K831" i="1"/>
  <c r="K801" i="1"/>
  <c r="K765" i="1"/>
  <c r="K528" i="1"/>
  <c r="K1003" i="1"/>
  <c r="K961" i="1"/>
  <c r="K990" i="1"/>
  <c r="K972" i="1"/>
  <c r="K936" i="1"/>
  <c r="K995" i="1"/>
  <c r="K1006" i="1"/>
  <c r="K1000" i="1"/>
  <c r="K994" i="1"/>
  <c r="K988" i="1"/>
  <c r="K982" i="1"/>
  <c r="K976" i="1"/>
  <c r="K970" i="1"/>
  <c r="K964" i="1"/>
  <c r="K958" i="1"/>
  <c r="K952" i="1"/>
  <c r="K946" i="1"/>
  <c r="K940" i="1"/>
  <c r="K934" i="1"/>
  <c r="K922" i="1"/>
  <c r="K916" i="1"/>
  <c r="K910" i="1"/>
  <c r="K904" i="1"/>
  <c r="K898" i="1"/>
  <c r="K892" i="1"/>
  <c r="K886" i="1"/>
  <c r="K880" i="1"/>
  <c r="K874" i="1"/>
  <c r="K868" i="1"/>
  <c r="K862" i="1"/>
  <c r="K856" i="1"/>
  <c r="K850" i="1"/>
  <c r="K844" i="1"/>
  <c r="K838" i="1"/>
  <c r="K832" i="1"/>
  <c r="K826" i="1"/>
  <c r="K820" i="1"/>
  <c r="K814" i="1"/>
  <c r="K808" i="1"/>
  <c r="K802" i="1"/>
  <c r="K796" i="1"/>
  <c r="K790" i="1"/>
  <c r="K784" i="1"/>
  <c r="K778" i="1"/>
  <c r="K772" i="1"/>
  <c r="K766" i="1"/>
  <c r="K760" i="1"/>
  <c r="K754" i="1"/>
  <c r="K748" i="1"/>
  <c r="K742" i="1"/>
  <c r="K736" i="1"/>
  <c r="K730" i="1"/>
  <c r="K724" i="1"/>
  <c r="K718" i="1"/>
  <c r="K712" i="1"/>
  <c r="K706" i="1"/>
  <c r="K700" i="1"/>
  <c r="K694" i="1"/>
  <c r="K688" i="1"/>
  <c r="K682" i="1"/>
  <c r="K676" i="1"/>
  <c r="K670" i="1"/>
  <c r="K664" i="1"/>
  <c r="K658" i="1"/>
  <c r="K652" i="1"/>
  <c r="K646" i="1"/>
  <c r="K640" i="1"/>
  <c r="K634" i="1"/>
  <c r="K628" i="1"/>
  <c r="K622" i="1"/>
  <c r="K616" i="1"/>
  <c r="K610" i="1"/>
  <c r="K604" i="1"/>
  <c r="K598" i="1"/>
  <c r="K592" i="1"/>
  <c r="K586" i="1"/>
  <c r="K352" i="1"/>
  <c r="K316" i="1"/>
  <c r="K945" i="1"/>
  <c r="K909" i="1"/>
  <c r="K879" i="1"/>
  <c r="K855" i="1"/>
  <c r="K825" i="1"/>
  <c r="K795" i="1"/>
  <c r="K777" i="1"/>
  <c r="K728" i="1"/>
  <c r="K1004" i="1"/>
  <c r="K998" i="1"/>
  <c r="K992" i="1"/>
  <c r="K986" i="1"/>
  <c r="K980" i="1"/>
  <c r="K974" i="1"/>
  <c r="K968" i="1"/>
  <c r="K962" i="1"/>
  <c r="K956" i="1"/>
  <c r="K950" i="1"/>
  <c r="K944" i="1"/>
  <c r="K938" i="1"/>
  <c r="K926" i="1"/>
  <c r="K920" i="1"/>
  <c r="K914" i="1"/>
  <c r="K908" i="1"/>
  <c r="K902" i="1"/>
  <c r="K896" i="1"/>
  <c r="K884" i="1"/>
  <c r="K878" i="1"/>
  <c r="K872" i="1"/>
  <c r="K866" i="1"/>
  <c r="K860" i="1"/>
  <c r="K854" i="1"/>
  <c r="K848" i="1"/>
  <c r="K842" i="1"/>
  <c r="K830" i="1"/>
  <c r="K824" i="1"/>
  <c r="K818" i="1"/>
  <c r="K812" i="1"/>
  <c r="K806" i="1"/>
  <c r="K800" i="1"/>
  <c r="K794" i="1"/>
  <c r="K788" i="1"/>
  <c r="K776" i="1"/>
  <c r="K770" i="1"/>
  <c r="K764" i="1"/>
  <c r="K758" i="1"/>
  <c r="K752" i="1"/>
  <c r="K746" i="1"/>
  <c r="K740" i="1"/>
  <c r="K734" i="1"/>
  <c r="K722" i="1"/>
  <c r="K716" i="1"/>
  <c r="K710" i="1"/>
  <c r="K704" i="1"/>
  <c r="K698" i="1"/>
  <c r="K692" i="1"/>
  <c r="K686" i="1"/>
  <c r="K680" i="1"/>
  <c r="K668" i="1"/>
  <c r="K662" i="1"/>
  <c r="K656" i="1"/>
  <c r="K650" i="1"/>
  <c r="K644" i="1"/>
  <c r="K638" i="1"/>
  <c r="K632" i="1"/>
  <c r="K626" i="1"/>
  <c r="K620" i="1"/>
  <c r="K614" i="1"/>
  <c r="K608" i="1"/>
  <c r="K602" i="1"/>
  <c r="K596" i="1"/>
  <c r="K590" i="1"/>
  <c r="K584" i="1"/>
  <c r="K578" i="1"/>
  <c r="K572" i="1"/>
  <c r="K566" i="1"/>
  <c r="K560" i="1"/>
  <c r="K554" i="1"/>
  <c r="K548" i="1"/>
  <c r="K542" i="1"/>
  <c r="K536" i="1"/>
  <c r="K530" i="1"/>
  <c r="K524" i="1"/>
  <c r="K518" i="1"/>
  <c r="K512" i="1"/>
  <c r="K506" i="1"/>
  <c r="K500" i="1"/>
  <c r="K494" i="1"/>
  <c r="K488" i="1"/>
  <c r="K482" i="1"/>
  <c r="K476" i="1"/>
  <c r="K470" i="1"/>
  <c r="K464" i="1"/>
  <c r="K458" i="1"/>
  <c r="K452" i="1"/>
  <c r="K446" i="1"/>
  <c r="K440" i="1"/>
  <c r="K434" i="1"/>
  <c r="K428" i="1"/>
  <c r="K422" i="1"/>
  <c r="K416" i="1"/>
  <c r="K410" i="1"/>
  <c r="K404" i="1"/>
  <c r="K398" i="1"/>
  <c r="K417" i="1"/>
  <c r="K957" i="1"/>
  <c r="K921" i="1"/>
  <c r="K897" i="1"/>
  <c r="K867" i="1"/>
  <c r="K837" i="1"/>
  <c r="K807" i="1"/>
  <c r="K771" i="1"/>
  <c r="K890" i="1"/>
  <c r="K997" i="1"/>
  <c r="K991" i="1"/>
  <c r="K985" i="1"/>
  <c r="K973" i="1"/>
  <c r="K955" i="1"/>
  <c r="K949" i="1"/>
  <c r="K943" i="1"/>
  <c r="K937" i="1"/>
  <c r="K931" i="1"/>
  <c r="K925" i="1"/>
  <c r="K919" i="1"/>
  <c r="K913" i="1"/>
  <c r="K907" i="1"/>
  <c r="K901" i="1"/>
  <c r="K895" i="1"/>
  <c r="K889" i="1"/>
  <c r="K883" i="1"/>
  <c r="K877" i="1"/>
  <c r="K871" i="1"/>
  <c r="K865" i="1"/>
  <c r="K859" i="1"/>
  <c r="K853" i="1"/>
  <c r="K847" i="1"/>
  <c r="K841" i="1"/>
  <c r="K835" i="1"/>
  <c r="K829" i="1"/>
  <c r="K823" i="1"/>
  <c r="K817" i="1"/>
  <c r="K811" i="1"/>
  <c r="K805" i="1"/>
  <c r="K799" i="1"/>
  <c r="K793" i="1"/>
  <c r="K787" i="1"/>
  <c r="K781" i="1"/>
  <c r="K775" i="1"/>
  <c r="K769" i="1"/>
  <c r="K763" i="1"/>
  <c r="K757" i="1"/>
  <c r="K751" i="1"/>
  <c r="K745" i="1"/>
  <c r="K739" i="1"/>
  <c r="K733" i="1"/>
  <c r="K727" i="1"/>
  <c r="K721" i="1"/>
  <c r="K715" i="1"/>
  <c r="K709" i="1"/>
  <c r="K703" i="1"/>
  <c r="K697" i="1"/>
  <c r="K691" i="1"/>
  <c r="K685" i="1"/>
  <c r="K679" i="1"/>
  <c r="K673" i="1"/>
  <c r="K667" i="1"/>
  <c r="K661" i="1"/>
  <c r="K655" i="1"/>
  <c r="K649" i="1"/>
  <c r="K643" i="1"/>
  <c r="K637" i="1"/>
  <c r="K631" i="1"/>
  <c r="K625" i="1"/>
  <c r="K619" i="1"/>
  <c r="K613" i="1"/>
  <c r="K607" i="1"/>
  <c r="K601" i="1"/>
  <c r="K595" i="1"/>
  <c r="K589" i="1"/>
  <c r="K583" i="1"/>
  <c r="K577" i="1"/>
  <c r="K571" i="1"/>
  <c r="K565" i="1"/>
  <c r="K559" i="1"/>
  <c r="K553" i="1"/>
  <c r="K541" i="1"/>
  <c r="K535" i="1"/>
  <c r="K529" i="1"/>
  <c r="K523" i="1"/>
  <c r="K517" i="1"/>
  <c r="K511" i="1"/>
  <c r="K505" i="1"/>
  <c r="K499" i="1"/>
  <c r="K493" i="1"/>
  <c r="K487" i="1"/>
  <c r="K481" i="1"/>
  <c r="K475" i="1"/>
  <c r="K469" i="1"/>
  <c r="K463" i="1"/>
  <c r="K457" i="1"/>
  <c r="K451" i="1"/>
  <c r="K445" i="1"/>
  <c r="K439" i="1"/>
  <c r="K433" i="1"/>
  <c r="K427" i="1"/>
  <c r="K421" i="1"/>
  <c r="K415" i="1"/>
  <c r="K409" i="1"/>
  <c r="K403" i="1"/>
  <c r="K397" i="1"/>
  <c r="K391" i="1"/>
  <c r="K385" i="1"/>
  <c r="K379" i="1"/>
  <c r="K373" i="1"/>
  <c r="K367" i="1"/>
  <c r="K361" i="1"/>
  <c r="K355" i="1"/>
  <c r="K349" i="1"/>
  <c r="K343" i="1"/>
  <c r="K337" i="1"/>
  <c r="K265" i="1"/>
  <c r="K229" i="1"/>
  <c r="K97" i="1"/>
  <c r="K79" i="1"/>
  <c r="K43" i="1"/>
  <c r="K381" i="1"/>
  <c r="K939" i="1"/>
  <c r="K903" i="1"/>
  <c r="K873" i="1"/>
  <c r="K843" i="1"/>
  <c r="K813" i="1"/>
  <c r="K783" i="1"/>
  <c r="K753" i="1"/>
  <c r="K979" i="1"/>
  <c r="K1008" i="1"/>
  <c r="K960" i="1"/>
  <c r="K954" i="1"/>
  <c r="K930" i="1"/>
  <c r="K924" i="1"/>
  <c r="K918" i="1"/>
  <c r="K912" i="1"/>
  <c r="K906" i="1"/>
  <c r="K894" i="1"/>
  <c r="K888" i="1"/>
  <c r="K882" i="1"/>
  <c r="K876" i="1"/>
  <c r="K870" i="1"/>
  <c r="K864" i="1"/>
  <c r="K858" i="1"/>
  <c r="K852" i="1"/>
  <c r="K840" i="1"/>
  <c r="K834" i="1"/>
  <c r="K828" i="1"/>
  <c r="K822" i="1"/>
  <c r="K816" i="1"/>
  <c r="K810" i="1"/>
  <c r="K804" i="1"/>
  <c r="K798" i="1"/>
  <c r="K786" i="1"/>
  <c r="K780" i="1"/>
  <c r="K774" i="1"/>
  <c r="K768" i="1"/>
  <c r="K762" i="1"/>
  <c r="K756" i="1"/>
  <c r="K750" i="1"/>
  <c r="K744" i="1"/>
  <c r="K732" i="1"/>
  <c r="K726" i="1"/>
  <c r="K720" i="1"/>
  <c r="K714" i="1"/>
  <c r="K708" i="1"/>
  <c r="K702" i="1"/>
  <c r="K696" i="1"/>
  <c r="K690" i="1"/>
  <c r="K678" i="1"/>
  <c r="K672" i="1"/>
  <c r="K666" i="1"/>
  <c r="K660" i="1"/>
  <c r="K654" i="1"/>
  <c r="K648" i="1"/>
  <c r="K642" i="1"/>
  <c r="K636" i="1"/>
  <c r="K624" i="1"/>
  <c r="K618" i="1"/>
  <c r="K612" i="1"/>
  <c r="K606" i="1"/>
  <c r="K600" i="1"/>
  <c r="K594" i="1"/>
  <c r="K588" i="1"/>
  <c r="K582" i="1"/>
  <c r="K576" i="1"/>
  <c r="K570" i="1"/>
  <c r="K564" i="1"/>
  <c r="K558" i="1"/>
  <c r="K552" i="1"/>
  <c r="K546" i="1"/>
  <c r="K540" i="1"/>
  <c r="K534" i="1"/>
  <c r="K522" i="1"/>
  <c r="K516" i="1"/>
  <c r="K510" i="1"/>
  <c r="K504" i="1"/>
  <c r="K498" i="1"/>
  <c r="K492" i="1"/>
  <c r="K486" i="1"/>
  <c r="K480" i="1"/>
  <c r="K474" i="1"/>
  <c r="K468" i="1"/>
  <c r="K462" i="1"/>
  <c r="K456" i="1"/>
  <c r="K450" i="1"/>
  <c r="K444" i="1"/>
  <c r="K438" i="1"/>
  <c r="K432" i="1"/>
  <c r="K426" i="1"/>
  <c r="K420" i="1"/>
  <c r="K414" i="1"/>
  <c r="K408" i="1"/>
  <c r="K402" i="1"/>
  <c r="K396" i="1"/>
  <c r="K390" i="1"/>
  <c r="K384" i="1"/>
  <c r="K378" i="1"/>
  <c r="K372" i="1"/>
  <c r="K366" i="1"/>
  <c r="K360" i="1"/>
  <c r="K354" i="1"/>
  <c r="K348" i="1"/>
  <c r="K330" i="1"/>
  <c r="K294" i="1"/>
  <c r="K975" i="1"/>
  <c r="K915" i="1"/>
  <c r="K885" i="1"/>
  <c r="K849" i="1"/>
  <c r="K819" i="1"/>
  <c r="K789" i="1"/>
  <c r="K759" i="1"/>
  <c r="K489" i="1"/>
  <c r="K2" i="1"/>
  <c r="K133" i="1"/>
  <c r="K25" i="1"/>
  <c r="K151" i="1"/>
  <c r="K967" i="1"/>
  <c r="K996" i="1"/>
  <c r="K978" i="1"/>
  <c r="K942" i="1"/>
  <c r="K1007" i="1"/>
  <c r="K1001" i="1"/>
  <c r="K989" i="1"/>
  <c r="K983" i="1"/>
  <c r="K977" i="1"/>
  <c r="K971" i="1"/>
  <c r="K965" i="1"/>
  <c r="K959" i="1"/>
  <c r="K953" i="1"/>
  <c r="K947" i="1"/>
  <c r="K941" i="1"/>
  <c r="K935" i="1"/>
  <c r="K929" i="1"/>
  <c r="K923" i="1"/>
  <c r="K917" i="1"/>
  <c r="K911" i="1"/>
  <c r="K905" i="1"/>
  <c r="K899" i="1"/>
  <c r="K893" i="1"/>
  <c r="K887" i="1"/>
  <c r="K881" i="1"/>
  <c r="K875" i="1"/>
  <c r="K869" i="1"/>
  <c r="K863" i="1"/>
  <c r="K857" i="1"/>
  <c r="K851" i="1"/>
  <c r="K845" i="1"/>
  <c r="K839" i="1"/>
  <c r="K833" i="1"/>
  <c r="K827" i="1"/>
  <c r="K821" i="1"/>
  <c r="K815" i="1"/>
  <c r="K809" i="1"/>
  <c r="K803" i="1"/>
  <c r="K797" i="1"/>
  <c r="K791" i="1"/>
  <c r="K785" i="1"/>
  <c r="K779" i="1"/>
  <c r="K773" i="1"/>
  <c r="K767" i="1"/>
  <c r="K761" i="1"/>
  <c r="K755" i="1"/>
  <c r="K749" i="1"/>
  <c r="K743" i="1"/>
  <c r="K737" i="1"/>
  <c r="K731" i="1"/>
  <c r="K725" i="1"/>
  <c r="K719" i="1"/>
  <c r="K713" i="1"/>
  <c r="K707" i="1"/>
  <c r="K701" i="1"/>
  <c r="K695" i="1"/>
  <c r="K689" i="1"/>
  <c r="K683" i="1"/>
  <c r="K677" i="1"/>
  <c r="K671" i="1"/>
  <c r="K665" i="1"/>
  <c r="K659" i="1"/>
  <c r="K653" i="1"/>
  <c r="K647" i="1"/>
  <c r="K641" i="1"/>
  <c r="K635" i="1"/>
  <c r="K629" i="1"/>
  <c r="K623" i="1"/>
  <c r="K611" i="1"/>
  <c r="K605" i="1"/>
  <c r="K599" i="1"/>
  <c r="K593" i="1"/>
  <c r="K587" i="1"/>
  <c r="K581" i="1"/>
  <c r="K575" i="1"/>
  <c r="K569" i="1"/>
  <c r="K563" i="1"/>
  <c r="K557" i="1"/>
  <c r="K551" i="1"/>
  <c r="K545" i="1"/>
  <c r="K539" i="1"/>
  <c r="K533" i="1"/>
  <c r="K527" i="1"/>
  <c r="K521" i="1"/>
  <c r="K515" i="1"/>
  <c r="K509" i="1"/>
  <c r="K503" i="1"/>
  <c r="K497" i="1"/>
  <c r="K491" i="1"/>
  <c r="K485" i="1"/>
  <c r="K479" i="1"/>
  <c r="K473" i="1"/>
  <c r="K467" i="1"/>
  <c r="K461" i="1"/>
  <c r="K455" i="1"/>
  <c r="K287" i="1"/>
  <c r="K251" i="1"/>
  <c r="K107" i="1"/>
  <c r="K71" i="1"/>
  <c r="K186" i="1"/>
  <c r="K449" i="1"/>
  <c r="K443" i="1"/>
  <c r="K437" i="1"/>
  <c r="K431" i="1"/>
  <c r="K425" i="1"/>
  <c r="K419" i="1"/>
  <c r="K413" i="1"/>
  <c r="K407" i="1"/>
  <c r="K401" i="1"/>
  <c r="K395" i="1"/>
  <c r="K389" i="1"/>
  <c r="K383" i="1"/>
  <c r="K377" i="1"/>
  <c r="K371" i="1"/>
  <c r="K365" i="1"/>
  <c r="K359" i="1"/>
  <c r="K353" i="1"/>
  <c r="K347" i="1"/>
  <c r="K341" i="1"/>
  <c r="K335" i="1"/>
  <c r="K329" i="1"/>
  <c r="K323" i="1"/>
  <c r="K317" i="1"/>
  <c r="K311" i="1"/>
  <c r="K305" i="1"/>
  <c r="K299" i="1"/>
  <c r="K293" i="1"/>
  <c r="K281" i="1"/>
  <c r="K275" i="1"/>
  <c r="K269" i="1"/>
  <c r="K263" i="1"/>
  <c r="K257" i="1"/>
  <c r="K245" i="1"/>
  <c r="K239" i="1"/>
  <c r="K233" i="1"/>
  <c r="K227" i="1"/>
  <c r="K221" i="1"/>
  <c r="K215" i="1"/>
  <c r="K209" i="1"/>
  <c r="K203" i="1"/>
  <c r="K197" i="1"/>
  <c r="K191" i="1"/>
  <c r="K185" i="1"/>
  <c r="K179" i="1"/>
  <c r="K173" i="1"/>
  <c r="K167" i="1"/>
  <c r="K161" i="1"/>
  <c r="K155" i="1"/>
  <c r="K149" i="1"/>
  <c r="K143" i="1"/>
  <c r="K137" i="1"/>
  <c r="K131" i="1"/>
  <c r="K125" i="1"/>
  <c r="K119" i="1"/>
  <c r="K113" i="1"/>
  <c r="K101" i="1"/>
  <c r="K95" i="1"/>
  <c r="K89" i="1"/>
  <c r="K83" i="1"/>
  <c r="K77" i="1"/>
  <c r="K65" i="1"/>
  <c r="K59" i="1"/>
  <c r="K53" i="1"/>
  <c r="K47" i="1"/>
  <c r="K41" i="1"/>
  <c r="K35" i="1"/>
  <c r="K29" i="1"/>
  <c r="K23" i="1"/>
  <c r="K17" i="1"/>
  <c r="K11" i="1"/>
  <c r="K5" i="1"/>
  <c r="K580" i="1"/>
  <c r="K574" i="1"/>
  <c r="K568" i="1"/>
  <c r="K562" i="1"/>
  <c r="K556" i="1"/>
  <c r="K550" i="1"/>
  <c r="K544" i="1"/>
  <c r="K538" i="1"/>
  <c r="K532" i="1"/>
  <c r="K526" i="1"/>
  <c r="K520" i="1"/>
  <c r="K514" i="1"/>
  <c r="K508" i="1"/>
  <c r="K502" i="1"/>
  <c r="K496" i="1"/>
  <c r="K490" i="1"/>
  <c r="K484" i="1"/>
  <c r="K478" i="1"/>
  <c r="K472" i="1"/>
  <c r="K466" i="1"/>
  <c r="K460" i="1"/>
  <c r="K454" i="1"/>
  <c r="K448" i="1"/>
  <c r="K442" i="1"/>
  <c r="K436" i="1"/>
  <c r="K430" i="1"/>
  <c r="K424" i="1"/>
  <c r="K418" i="1"/>
  <c r="K412" i="1"/>
  <c r="K406" i="1"/>
  <c r="K400" i="1"/>
  <c r="K394" i="1"/>
  <c r="K388" i="1"/>
  <c r="K382" i="1"/>
  <c r="K376" i="1"/>
  <c r="K370" i="1"/>
  <c r="K364" i="1"/>
  <c r="K358" i="1"/>
  <c r="K346" i="1"/>
  <c r="K340" i="1"/>
  <c r="K334" i="1"/>
  <c r="K328" i="1"/>
  <c r="K322" i="1"/>
  <c r="K310" i="1"/>
  <c r="K304" i="1"/>
  <c r="K298" i="1"/>
  <c r="K292" i="1"/>
  <c r="K286" i="1"/>
  <c r="K280" i="1"/>
  <c r="K274" i="1"/>
  <c r="K268" i="1"/>
  <c r="K262" i="1"/>
  <c r="K256" i="1"/>
  <c r="K250" i="1"/>
  <c r="K244" i="1"/>
  <c r="K238" i="1"/>
  <c r="K232" i="1"/>
  <c r="K226" i="1"/>
  <c r="K220" i="1"/>
  <c r="K214" i="1"/>
  <c r="K208" i="1"/>
  <c r="K202" i="1"/>
  <c r="K196" i="1"/>
  <c r="K190" i="1"/>
  <c r="K184" i="1"/>
  <c r="K178" i="1"/>
  <c r="K172" i="1"/>
  <c r="K166" i="1"/>
  <c r="K160" i="1"/>
  <c r="K154" i="1"/>
  <c r="K148" i="1"/>
  <c r="K142" i="1"/>
  <c r="K136" i="1"/>
  <c r="K130" i="1"/>
  <c r="K124" i="1"/>
  <c r="K118" i="1"/>
  <c r="K112" i="1"/>
  <c r="K106" i="1"/>
  <c r="K100" i="1"/>
  <c r="K94" i="1"/>
  <c r="K88" i="1"/>
  <c r="K82" i="1"/>
  <c r="K76" i="1"/>
  <c r="K70" i="1"/>
  <c r="K747" i="1"/>
  <c r="K741" i="1"/>
  <c r="K735" i="1"/>
  <c r="K729" i="1"/>
  <c r="K723" i="1"/>
  <c r="K717" i="1"/>
  <c r="K711" i="1"/>
  <c r="K705" i="1"/>
  <c r="K699" i="1"/>
  <c r="K693" i="1"/>
  <c r="K687" i="1"/>
  <c r="K681" i="1"/>
  <c r="K675" i="1"/>
  <c r="K669" i="1"/>
  <c r="K663" i="1"/>
  <c r="K657" i="1"/>
  <c r="K651" i="1"/>
  <c r="K645" i="1"/>
  <c r="K639" i="1"/>
  <c r="K633" i="1"/>
  <c r="K627" i="1"/>
  <c r="K621" i="1"/>
  <c r="K615" i="1"/>
  <c r="K609" i="1"/>
  <c r="K603" i="1"/>
  <c r="K597" i="1"/>
  <c r="K591" i="1"/>
  <c r="K585" i="1"/>
  <c r="K579" i="1"/>
  <c r="K573" i="1"/>
  <c r="K567" i="1"/>
  <c r="K561" i="1"/>
  <c r="K555" i="1"/>
  <c r="K549" i="1"/>
  <c r="K543" i="1"/>
  <c r="K537" i="1"/>
  <c r="K531" i="1"/>
  <c r="K525" i="1"/>
  <c r="K519" i="1"/>
  <c r="K513" i="1"/>
  <c r="K507" i="1"/>
  <c r="K501" i="1"/>
  <c r="K495" i="1"/>
  <c r="K483" i="1"/>
  <c r="K477" i="1"/>
  <c r="K471" i="1"/>
  <c r="K465" i="1"/>
  <c r="K459" i="1"/>
  <c r="K453" i="1"/>
  <c r="K447" i="1"/>
  <c r="K441" i="1"/>
  <c r="K435" i="1"/>
  <c r="K429" i="1"/>
  <c r="K423" i="1"/>
  <c r="K411" i="1"/>
  <c r="K405" i="1"/>
  <c r="K399" i="1"/>
  <c r="K393" i="1"/>
  <c r="K387" i="1"/>
  <c r="K375" i="1"/>
  <c r="K369" i="1"/>
  <c r="K363" i="1"/>
  <c r="K357" i="1"/>
  <c r="K351" i="1"/>
  <c r="K345" i="1"/>
  <c r="K339" i="1"/>
  <c r="K333" i="1"/>
  <c r="K327" i="1"/>
  <c r="K321" i="1"/>
  <c r="K315" i="1"/>
  <c r="K309" i="1"/>
  <c r="K303" i="1"/>
  <c r="K297" i="1"/>
  <c r="K291" i="1"/>
  <c r="K285" i="1"/>
  <c r="K279" i="1"/>
  <c r="K273" i="1"/>
  <c r="K267" i="1"/>
  <c r="K201" i="1"/>
  <c r="K392" i="1"/>
  <c r="K386" i="1"/>
  <c r="K380" i="1"/>
  <c r="K374" i="1"/>
  <c r="K368" i="1"/>
  <c r="K362" i="1"/>
  <c r="K356" i="1"/>
  <c r="K350" i="1"/>
  <c r="K344" i="1"/>
  <c r="K338" i="1"/>
  <c r="K332" i="1"/>
  <c r="K326" i="1"/>
  <c r="K320" i="1"/>
  <c r="K314" i="1"/>
  <c r="K308" i="1"/>
  <c r="K302" i="1"/>
  <c r="K296" i="1"/>
  <c r="K290" i="1"/>
  <c r="K284" i="1"/>
  <c r="K278" i="1"/>
  <c r="K272" i="1"/>
  <c r="K266" i="1"/>
  <c r="K260" i="1"/>
  <c r="K254" i="1"/>
  <c r="K248" i="1"/>
  <c r="K242" i="1"/>
  <c r="K236" i="1"/>
  <c r="K230" i="1"/>
  <c r="K224" i="1"/>
  <c r="K218" i="1"/>
  <c r="K212" i="1"/>
  <c r="K206" i="1"/>
  <c r="K200" i="1"/>
  <c r="K194" i="1"/>
  <c r="K188" i="1"/>
  <c r="K182" i="1"/>
  <c r="K176" i="1"/>
  <c r="K170" i="1"/>
  <c r="K164" i="1"/>
  <c r="K158" i="1"/>
  <c r="K152" i="1"/>
  <c r="K146" i="1"/>
  <c r="K140" i="1"/>
  <c r="K134" i="1"/>
  <c r="K128" i="1"/>
  <c r="K122" i="1"/>
  <c r="K116" i="1"/>
  <c r="K110" i="1"/>
  <c r="K104" i="1"/>
  <c r="K98" i="1"/>
  <c r="K92" i="1"/>
  <c r="K86" i="1"/>
  <c r="K80" i="1"/>
  <c r="K74" i="1"/>
  <c r="K68" i="1"/>
  <c r="K62" i="1"/>
  <c r="K56" i="1"/>
  <c r="K50" i="1"/>
  <c r="K44" i="1"/>
  <c r="K38" i="1"/>
  <c r="K32" i="1"/>
  <c r="K26" i="1"/>
  <c r="K20" i="1"/>
  <c r="K14" i="1"/>
  <c r="K8" i="1"/>
  <c r="K342" i="1"/>
  <c r="K336" i="1"/>
  <c r="K324" i="1"/>
  <c r="K318" i="1"/>
  <c r="K312" i="1"/>
  <c r="K306" i="1"/>
  <c r="K300" i="1"/>
  <c r="K288" i="1"/>
  <c r="K282" i="1"/>
  <c r="K276" i="1"/>
  <c r="K270" i="1"/>
  <c r="K264" i="1"/>
  <c r="K258" i="1"/>
  <c r="K252" i="1"/>
  <c r="K246" i="1"/>
  <c r="K240" i="1"/>
  <c r="K234" i="1"/>
  <c r="K228" i="1"/>
  <c r="K216" i="1"/>
  <c r="K210" i="1"/>
  <c r="K204" i="1"/>
  <c r="K198" i="1"/>
  <c r="K192" i="1"/>
  <c r="K180" i="1"/>
  <c r="K174" i="1"/>
  <c r="K168" i="1"/>
  <c r="K162" i="1"/>
  <c r="K156" i="1"/>
  <c r="K150" i="1"/>
  <c r="K144" i="1"/>
  <c r="K138" i="1"/>
  <c r="K132" i="1"/>
  <c r="K126" i="1"/>
  <c r="K120" i="1"/>
  <c r="K114" i="1"/>
  <c r="K108" i="1"/>
  <c r="K102" i="1"/>
  <c r="K96" i="1"/>
  <c r="K90" i="1"/>
  <c r="K84" i="1"/>
  <c r="K78" i="1"/>
  <c r="K72" i="1"/>
  <c r="K66" i="1"/>
  <c r="K60" i="1"/>
  <c r="K54" i="1"/>
  <c r="K48" i="1"/>
  <c r="K42" i="1"/>
  <c r="K36" i="1"/>
  <c r="K30" i="1"/>
  <c r="K24" i="1"/>
  <c r="K18" i="1"/>
  <c r="K12" i="1"/>
  <c r="K6" i="1"/>
  <c r="K64" i="1"/>
  <c r="K58" i="1"/>
  <c r="K52" i="1"/>
  <c r="K46" i="1"/>
  <c r="K40" i="1"/>
  <c r="K34" i="1"/>
  <c r="K28" i="1"/>
  <c r="K22" i="1"/>
  <c r="K16" i="1"/>
  <c r="K10" i="1"/>
  <c r="K4" i="1"/>
  <c r="K261" i="1"/>
  <c r="K255" i="1"/>
  <c r="K249" i="1"/>
  <c r="K243" i="1"/>
  <c r="K237" i="1"/>
  <c r="K231" i="1"/>
  <c r="K225" i="1"/>
  <c r="K219" i="1"/>
  <c r="K213" i="1"/>
  <c r="K207" i="1"/>
  <c r="K195" i="1"/>
  <c r="K189" i="1"/>
  <c r="K183" i="1"/>
  <c r="K177" i="1"/>
  <c r="K171" i="1"/>
  <c r="K165" i="1"/>
  <c r="K159" i="1"/>
  <c r="K153" i="1"/>
  <c r="K147" i="1"/>
  <c r="K141" i="1"/>
  <c r="K135" i="1"/>
  <c r="K129" i="1"/>
  <c r="K123" i="1"/>
  <c r="K117" i="1"/>
  <c r="K111" i="1"/>
  <c r="K105" i="1"/>
  <c r="K99" i="1"/>
  <c r="K93" i="1"/>
  <c r="K87" i="1"/>
  <c r="K81" i="1"/>
  <c r="K75" i="1"/>
  <c r="K69" i="1"/>
  <c r="K63" i="1"/>
  <c r="K57" i="1"/>
  <c r="K51" i="1"/>
  <c r="K45" i="1"/>
  <c r="K39" i="1"/>
  <c r="K33" i="1"/>
  <c r="K27" i="1"/>
  <c r="K21" i="1"/>
  <c r="K15" i="1"/>
  <c r="K9" i="1"/>
  <c r="K3" i="1"/>
  <c r="K331" i="1"/>
  <c r="K325" i="1"/>
  <c r="K319" i="1"/>
  <c r="K313" i="1"/>
  <c r="K307" i="1"/>
  <c r="K301" i="1"/>
  <c r="K295" i="1"/>
  <c r="K289" i="1"/>
  <c r="K283" i="1"/>
  <c r="K277" i="1"/>
  <c r="K271" i="1"/>
  <c r="K259" i="1"/>
  <c r="K253" i="1"/>
  <c r="K247" i="1"/>
  <c r="K241" i="1"/>
  <c r="K235" i="1"/>
  <c r="K223" i="1"/>
  <c r="K217" i="1"/>
  <c r="K211" i="1"/>
  <c r="K205" i="1"/>
  <c r="K199" i="1"/>
  <c r="K193" i="1"/>
  <c r="K187" i="1"/>
  <c r="K181" i="1"/>
  <c r="K175" i="1"/>
  <c r="K169" i="1"/>
  <c r="K163" i="1"/>
  <c r="K157" i="1"/>
  <c r="K145" i="1"/>
  <c r="K139" i="1"/>
  <c r="K127" i="1"/>
  <c r="K121" i="1"/>
  <c r="K115" i="1"/>
  <c r="K109" i="1"/>
  <c r="K103" i="1"/>
  <c r="K91" i="1"/>
  <c r="K85" i="1"/>
  <c r="K73" i="1"/>
  <c r="K67" i="1"/>
  <c r="K61" i="1"/>
  <c r="K55" i="1"/>
  <c r="K49" i="1"/>
  <c r="K37" i="1"/>
  <c r="K31" i="1"/>
  <c r="K19" i="1"/>
  <c r="K13" i="1"/>
  <c r="K7" i="1"/>
</calcChain>
</file>

<file path=xl/sharedStrings.xml><?xml version="1.0" encoding="utf-8"?>
<sst xmlns="http://schemas.openxmlformats.org/spreadsheetml/2006/main" count="186" uniqueCount="97">
  <si>
    <t>num</t>
  </si>
  <si>
    <t>cat.edad</t>
  </si>
  <si>
    <t>sexo</t>
  </si>
  <si>
    <t>zona</t>
  </si>
  <si>
    <t>interes</t>
  </si>
  <si>
    <t>P1v</t>
  </si>
  <si>
    <t>P2v</t>
  </si>
  <si>
    <t>gse</t>
  </si>
  <si>
    <t>Etiquetas de columna</t>
  </si>
  <si>
    <t>Etiquetas de fila</t>
  </si>
  <si>
    <t>Total general</t>
  </si>
  <si>
    <t>Total 1</t>
  </si>
  <si>
    <t>Total 2</t>
  </si>
  <si>
    <t>Cuenta de P2v</t>
  </si>
  <si>
    <t>Cuenta de P1v</t>
  </si>
  <si>
    <t>Hombre</t>
  </si>
  <si>
    <t>Mujer</t>
  </si>
  <si>
    <t>Norte</t>
  </si>
  <si>
    <t>Centro</t>
  </si>
  <si>
    <t>Sur</t>
  </si>
  <si>
    <t>RM</t>
  </si>
  <si>
    <t>18-29</t>
  </si>
  <si>
    <t>30-44</t>
  </si>
  <si>
    <t>45-59</t>
  </si>
  <si>
    <t>Total Hombre</t>
  </si>
  <si>
    <t>Total Mujer</t>
  </si>
  <si>
    <t>Boric</t>
  </si>
  <si>
    <t>Kast</t>
  </si>
  <si>
    <t>Provoste</t>
  </si>
  <si>
    <t>Sichel</t>
  </si>
  <si>
    <t>Artes</t>
  </si>
  <si>
    <t>Enriquez</t>
  </si>
  <si>
    <t>Parisi</t>
  </si>
  <si>
    <t>No vote</t>
  </si>
  <si>
    <t>Blanco/Nulo</t>
  </si>
  <si>
    <t>No sabe</t>
  </si>
  <si>
    <t>No votare</t>
  </si>
  <si>
    <t>edad</t>
  </si>
  <si>
    <t>zo-se-edP</t>
  </si>
  <si>
    <t>Pond</t>
  </si>
  <si>
    <t>POBLACIONAL 2021- 15.200.840</t>
  </si>
  <si>
    <t>ZONA</t>
  </si>
  <si>
    <t>60 y+</t>
  </si>
  <si>
    <t>g-weights</t>
  </si>
  <si>
    <t>=(Nh/N) / (nh/n)</t>
  </si>
  <si>
    <t>%Poblac / %muestral</t>
  </si>
  <si>
    <t>111</t>
  </si>
  <si>
    <t>211</t>
  </si>
  <si>
    <t>311</t>
  </si>
  <si>
    <t>411</t>
  </si>
  <si>
    <t>112</t>
  </si>
  <si>
    <t>212</t>
  </si>
  <si>
    <t>312</t>
  </si>
  <si>
    <t>412</t>
  </si>
  <si>
    <t>113</t>
  </si>
  <si>
    <t>213</t>
  </si>
  <si>
    <t>313</t>
  </si>
  <si>
    <t>413</t>
  </si>
  <si>
    <t>114</t>
  </si>
  <si>
    <t>214</t>
  </si>
  <si>
    <t>314</t>
  </si>
  <si>
    <t>414</t>
  </si>
  <si>
    <t>121</t>
  </si>
  <si>
    <t>221</t>
  </si>
  <si>
    <t>321</t>
  </si>
  <si>
    <t>421</t>
  </si>
  <si>
    <t>122</t>
  </si>
  <si>
    <t>222</t>
  </si>
  <si>
    <t>322</t>
  </si>
  <si>
    <t>422</t>
  </si>
  <si>
    <t>123</t>
  </si>
  <si>
    <t>223</t>
  </si>
  <si>
    <t>323</t>
  </si>
  <si>
    <t>423</t>
  </si>
  <si>
    <t>124</t>
  </si>
  <si>
    <t>224</t>
  </si>
  <si>
    <t>324</t>
  </si>
  <si>
    <t>424</t>
  </si>
  <si>
    <t>FEXP</t>
  </si>
  <si>
    <t>Suma de FEXP</t>
  </si>
  <si>
    <t>Suma de FEXP2</t>
  </si>
  <si>
    <t>Zona</t>
  </si>
  <si>
    <t>categ</t>
  </si>
  <si>
    <t>Sexo</t>
  </si>
  <si>
    <t>Pond2</t>
  </si>
  <si>
    <t>FEXP2</t>
  </si>
  <si>
    <t>Suma de FEXP2_2</t>
  </si>
  <si>
    <t>No voto</t>
  </si>
  <si>
    <t>Pond3</t>
  </si>
  <si>
    <t>FEXP3</t>
  </si>
  <si>
    <t>Suma de FEXP3</t>
  </si>
  <si>
    <t>Suma de FEXP3_2</t>
  </si>
  <si>
    <t>No votan</t>
  </si>
  <si>
    <t>Pond4</t>
  </si>
  <si>
    <t>FEXP4</t>
  </si>
  <si>
    <t>Suma de FEXP4</t>
  </si>
  <si>
    <t>No vota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</si>
</sst>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10" fontId="0" fillId="0" borderId="0" xfId="0" applyNumberFormat="1"/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ill="1"/>
    <xf numFmtId="0" fontId="0" fillId="2" borderId="0" xfId="0" quotePrefix="1" applyFill="1"/>
    <xf numFmtId="0" fontId="0" fillId="2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7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6.xml"/><Relationship Id="rId10" Type="http://schemas.openxmlformats.org/officeDocument/2006/relationships/pivotCacheDefinition" Target="pivotCache/pivotCacheDefinition1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cardo Parra Cabello" refreshedDate="44532.379261226852" createdVersion="7" refreshedVersion="7" minRefreshableVersion="3" recordCount="1007" xr:uid="{8ED088C8-771C-43C7-85A0-FF4DE93661A2}">
  <cacheSource type="worksheet">
    <worksheetSource ref="A1:H1008" sheet="Sheet1"/>
  </cacheSource>
  <cacheFields count="8">
    <cacheField name="num" numFmtId="0">
      <sharedItems containsSemiMixedTypes="0" containsString="0" containsNumber="1" containsInteger="1" minValue="1" maxValue="1007"/>
    </cacheField>
    <cacheField name="zona" numFmtId="0">
      <sharedItems containsSemiMixedTypes="0" containsString="0" containsNumber="1" containsInteger="1" minValue="1" maxValue="4" count="4">
        <n v="4"/>
        <n v="2"/>
        <n v="1"/>
        <n v="3"/>
      </sharedItems>
    </cacheField>
    <cacheField name="sexo" numFmtId="0">
      <sharedItems containsSemiMixedTypes="0" containsString="0" containsNumber="1" containsInteger="1" minValue="1" maxValue="2" count="2">
        <n v="2"/>
        <n v="1"/>
      </sharedItems>
    </cacheField>
    <cacheField name="cat.edad" numFmtId="0">
      <sharedItems containsSemiMixedTypes="0" containsString="0" containsNumber="1" containsInteger="1" minValue="1" maxValue="4" count="4">
        <n v="2"/>
        <n v="1"/>
        <n v="3"/>
        <n v="4"/>
      </sharedItems>
    </cacheField>
    <cacheField name="P1v" numFmtId="0">
      <sharedItems containsSemiMixedTypes="0" containsString="0" containsNumber="1" containsInteger="1" minValue="1" maxValue="10"/>
    </cacheField>
    <cacheField name="P2v" numFmtId="0">
      <sharedItems containsSemiMixedTypes="0" containsString="0" containsNumber="1" containsInteger="1" minValue="1" maxValue="10"/>
    </cacheField>
    <cacheField name="gse" numFmtId="0">
      <sharedItems containsSemiMixedTypes="0" containsString="0" containsNumber="1" containsInteger="1" minValue="1" maxValue="5"/>
    </cacheField>
    <cacheField name="interes" numFmtId="0">
      <sharedItems containsSemiMixedTypes="0" containsString="0" containsNumber="1" containsInteger="1" minValue="1" maxValue="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cardo Parra Cabello" refreshedDate="44532.387410648145" createdVersion="7" refreshedVersion="7" minRefreshableVersion="3" recordCount="1007" xr:uid="{3400CC98-94DC-45BE-9416-C9C330BF94AE}">
  <cacheSource type="worksheet">
    <worksheetSource ref="A1:H1008" sheet="Sheet1"/>
  </cacheSource>
  <cacheFields count="8">
    <cacheField name="num" numFmtId="0">
      <sharedItems containsSemiMixedTypes="0" containsString="0" containsNumber="1" containsInteger="1" minValue="1" maxValue="1007"/>
    </cacheField>
    <cacheField name="zona" numFmtId="0">
      <sharedItems containsSemiMixedTypes="0" containsString="0" containsNumber="1" containsInteger="1" minValue="1" maxValue="4" count="4">
        <n v="4"/>
        <n v="2"/>
        <n v="1"/>
        <n v="3"/>
      </sharedItems>
    </cacheField>
    <cacheField name="sexo" numFmtId="0">
      <sharedItems containsSemiMixedTypes="0" containsString="0" containsNumber="1" containsInteger="1" minValue="1" maxValue="2" count="2">
        <n v="2"/>
        <n v="1"/>
      </sharedItems>
    </cacheField>
    <cacheField name="cat.edad" numFmtId="0">
      <sharedItems containsSemiMixedTypes="0" containsString="0" containsNumber="1" containsInteger="1" minValue="1" maxValue="4" count="4">
        <n v="2"/>
        <n v="1"/>
        <n v="3"/>
        <n v="4"/>
      </sharedItems>
    </cacheField>
    <cacheField name="P1v" numFmtId="0">
      <sharedItems containsSemiMixedTypes="0" containsString="0" containsNumber="1" containsInteger="1" minValue="1" maxValue="10" count="10">
        <n v="8"/>
        <n v="7"/>
        <n v="1"/>
        <n v="9"/>
        <n v="2"/>
        <n v="6"/>
        <n v="10"/>
        <n v="3"/>
        <n v="5"/>
        <n v="4"/>
      </sharedItems>
    </cacheField>
    <cacheField name="P2v" numFmtId="0">
      <sharedItems containsSemiMixedTypes="0" containsString="0" containsNumber="1" containsInteger="1" minValue="1" maxValue="10" count="5">
        <n v="2"/>
        <n v="1"/>
        <n v="10"/>
        <n v="8"/>
        <n v="9"/>
      </sharedItems>
    </cacheField>
    <cacheField name="gse" numFmtId="0">
      <sharedItems containsSemiMixedTypes="0" containsString="0" containsNumber="1" containsInteger="1" minValue="1" maxValue="5"/>
    </cacheField>
    <cacheField name="interes" numFmtId="0">
      <sharedItems containsSemiMixedTypes="0" containsString="0" containsNumber="1" containsInteger="1" minValue="1" maxValue="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cardo Parra Cabello" refreshedDate="44532.543713541665" createdVersion="7" refreshedVersion="7" minRefreshableVersion="3" recordCount="1007" xr:uid="{C3DDE8D6-D487-410E-BCB8-52C58F8DCF6E}">
  <cacheSource type="worksheet">
    <worksheetSource ref="A1:K1008" sheet="Sheet1"/>
  </cacheSource>
  <cacheFields count="11">
    <cacheField name="num" numFmtId="0">
      <sharedItems containsSemiMixedTypes="0" containsString="0" containsNumber="1" containsInteger="1" minValue="1" maxValue="1007"/>
    </cacheField>
    <cacheField name="zona" numFmtId="0">
      <sharedItems containsSemiMixedTypes="0" containsString="0" containsNumber="1" containsInteger="1" minValue="1" maxValue="4"/>
    </cacheField>
    <cacheField name="sexo" numFmtId="0">
      <sharedItems containsSemiMixedTypes="0" containsString="0" containsNumber="1" containsInteger="1" minValue="1" maxValue="2"/>
    </cacheField>
    <cacheField name="cat.edad" numFmtId="0">
      <sharedItems containsSemiMixedTypes="0" containsString="0" containsNumber="1" containsInteger="1" minValue="1" maxValue="4"/>
    </cacheField>
    <cacheField name="P1v" numFmtId="0">
      <sharedItems containsSemiMixedTypes="0" containsString="0" containsNumber="1" containsInteger="1" minValue="1" maxValue="10"/>
    </cacheField>
    <cacheField name="P2v" numFmtId="0">
      <sharedItems containsSemiMixedTypes="0" containsString="0" containsNumber="1" containsInteger="1" minValue="1" maxValue="10" count="5">
        <n v="2"/>
        <n v="1"/>
        <n v="10"/>
        <n v="8"/>
        <n v="9"/>
      </sharedItems>
    </cacheField>
    <cacheField name="gse" numFmtId="0">
      <sharedItems containsSemiMixedTypes="0" containsString="0" containsNumber="1" containsInteger="1" minValue="1" maxValue="5"/>
    </cacheField>
    <cacheField name="interes" numFmtId="0">
      <sharedItems containsSemiMixedTypes="0" containsString="0" containsNumber="1" containsInteger="1" minValue="1" maxValue="9"/>
    </cacheField>
    <cacheField name="zo-se-edP" numFmtId="0">
      <sharedItems/>
    </cacheField>
    <cacheField name="Pond" numFmtId="0">
      <sharedItems containsSemiMixedTypes="0" containsString="0" containsNumber="1" minValue="0.33546067649994615" maxValue="1.8109779130626993"/>
    </cacheField>
    <cacheField name="FEXP" numFmtId="0">
      <sharedItems containsSemiMixedTypes="0" containsString="0" containsNumber="1" minValue="6340.948805512352" maxValue="34231.4883355516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cardo Parra Cabello" refreshedDate="44532.617208912037" createdVersion="7" refreshedVersion="7" minRefreshableVersion="3" recordCount="1007" xr:uid="{D216B5B0-7F3F-4F1A-A194-E35F1A7963B1}">
  <cacheSource type="worksheet">
    <worksheetSource ref="A1:O1008" sheet="Sheet1"/>
  </cacheSource>
  <cacheFields count="15">
    <cacheField name="num" numFmtId="0">
      <sharedItems containsSemiMixedTypes="0" containsString="0" containsNumber="1" containsInteger="1" minValue="1" maxValue="1007"/>
    </cacheField>
    <cacheField name="zona" numFmtId="0">
      <sharedItems containsSemiMixedTypes="0" containsString="0" containsNumber="1" containsInteger="1" minValue="1" maxValue="4"/>
    </cacheField>
    <cacheField name="sexo" numFmtId="0">
      <sharedItems containsSemiMixedTypes="0" containsString="0" containsNumber="1" containsInteger="1" minValue="1" maxValue="2"/>
    </cacheField>
    <cacheField name="cat.edad" numFmtId="0">
      <sharedItems containsSemiMixedTypes="0" containsString="0" containsNumber="1" containsInteger="1" minValue="1" maxValue="4"/>
    </cacheField>
    <cacheField name="P1v" numFmtId="0">
      <sharedItems containsSemiMixedTypes="0" containsString="0" containsNumber="1" containsInteger="1" minValue="1" maxValue="10"/>
    </cacheField>
    <cacheField name="P2v" numFmtId="0">
      <sharedItems containsSemiMixedTypes="0" containsString="0" containsNumber="1" containsInteger="1" minValue="1" maxValue="10" count="5">
        <n v="2"/>
        <n v="1"/>
        <n v="10"/>
        <n v="8"/>
        <n v="9"/>
      </sharedItems>
    </cacheField>
    <cacheField name="gse" numFmtId="0">
      <sharedItems containsSemiMixedTypes="0" containsString="0" containsNumber="1" containsInteger="1" minValue="1" maxValue="5"/>
    </cacheField>
    <cacheField name="interes" numFmtId="0">
      <sharedItems containsSemiMixedTypes="0" containsString="0" containsNumber="1" containsInteger="1" minValue="1" maxValue="9"/>
    </cacheField>
    <cacheField name="zo-se-edP" numFmtId="0">
      <sharedItems/>
    </cacheField>
    <cacheField name="Pond" numFmtId="0">
      <sharedItems containsSemiMixedTypes="0" containsString="0" containsNumber="1" minValue="0.33546067649994615" maxValue="1.8109779130626993"/>
    </cacheField>
    <cacheField name="FEXP" numFmtId="0">
      <sharedItems containsSemiMixedTypes="0" containsString="0" containsNumber="1" minValue="6340.948805512352" maxValue="34231.48833555165"/>
    </cacheField>
    <cacheField name="Pond2" numFmtId="0">
      <sharedItems containsSemiMixedTypes="0" containsString="0" containsNumber="1" minValue="0.35759500032718899" maxValue="3.8717724787154801"/>
    </cacheField>
    <cacheField name="FEXP2" numFmtId="2">
      <sharedItems containsSemiMixedTypes="0" containsString="0" containsNumber="1" minValue="5397.958674055154" maxValue="58445.078416442237"/>
    </cacheField>
    <cacheField name="Pond3" numFmtId="0">
      <sharedItems containsSemiMixedTypes="0" containsString="0" containsNumber="1" minValue="0.13821226463852701" maxValue="5.0000201248351503"/>
    </cacheField>
    <cacheField name="FEXP3" numFmtId="0">
      <sharedItems containsSemiMixedTypes="0" containsString="0" containsNumber="1" minValue="2086.3381537317809" maxValue="75476.1727054607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cardo Parra Cabello" refreshedDate="44532.618130902774" createdVersion="7" refreshedVersion="7" minRefreshableVersion="3" recordCount="1007" xr:uid="{784967F8-3BBC-4CE6-BE7C-094B932494D0}">
  <cacheSource type="worksheet">
    <worksheetSource ref="A1:O1008" sheet="Sheet1"/>
  </cacheSource>
  <cacheFields count="15">
    <cacheField name="num" numFmtId="0">
      <sharedItems containsSemiMixedTypes="0" containsString="0" containsNumber="1" containsInteger="1" minValue="1" maxValue="1007"/>
    </cacheField>
    <cacheField name="zona" numFmtId="0">
      <sharedItems containsSemiMixedTypes="0" containsString="0" containsNumber="1" containsInteger="1" minValue="1" maxValue="4"/>
    </cacheField>
    <cacheField name="sexo" numFmtId="0">
      <sharedItems containsSemiMixedTypes="0" containsString="0" containsNumber="1" containsInteger="1" minValue="1" maxValue="2"/>
    </cacheField>
    <cacheField name="cat.edad" numFmtId="0">
      <sharedItems containsSemiMixedTypes="0" containsString="0" containsNumber="1" containsInteger="1" minValue="1" maxValue="4"/>
    </cacheField>
    <cacheField name="P1v" numFmtId="0">
      <sharedItems containsSemiMixedTypes="0" containsString="0" containsNumber="1" containsInteger="1" minValue="1" maxValue="10"/>
    </cacheField>
    <cacheField name="P2v" numFmtId="0">
      <sharedItems containsSemiMixedTypes="0" containsString="0" containsNumber="1" containsInteger="1" minValue="1" maxValue="10" count="5">
        <n v="2"/>
        <n v="1"/>
        <n v="10"/>
        <n v="8"/>
        <n v="9"/>
      </sharedItems>
    </cacheField>
    <cacheField name="gse" numFmtId="0">
      <sharedItems containsSemiMixedTypes="0" containsString="0" containsNumber="1" containsInteger="1" minValue="1" maxValue="5"/>
    </cacheField>
    <cacheField name="interes" numFmtId="0">
      <sharedItems containsSemiMixedTypes="0" containsString="0" containsNumber="1" containsInteger="1" minValue="1" maxValue="9"/>
    </cacheField>
    <cacheField name="zo-se-edP" numFmtId="0">
      <sharedItems/>
    </cacheField>
    <cacheField name="Pond" numFmtId="0">
      <sharedItems containsSemiMixedTypes="0" containsString="0" containsNumber="1" minValue="0.33546067649994615" maxValue="1.8109779130626993"/>
    </cacheField>
    <cacheField name="FEXP" numFmtId="0">
      <sharedItems containsSemiMixedTypes="0" containsString="0" containsNumber="1" minValue="6340.948805512352" maxValue="34231.48833555165"/>
    </cacheField>
    <cacheField name="Pond2" numFmtId="0">
      <sharedItems containsSemiMixedTypes="0" containsString="0" containsNumber="1" minValue="0.35759500032718899" maxValue="3.8717724787154801"/>
    </cacheField>
    <cacheField name="FEXP2" numFmtId="2">
      <sharedItems containsSemiMixedTypes="0" containsString="0" containsNumber="1" minValue="5397.958674055154" maxValue="58445.078416442237"/>
    </cacheField>
    <cacheField name="Pond3" numFmtId="0">
      <sharedItems containsSemiMixedTypes="0" containsString="0" containsNumber="1" minValue="0.13821226463852701" maxValue="5.0000201248351503"/>
    </cacheField>
    <cacheField name="FEXP3" numFmtId="0">
      <sharedItems containsSemiMixedTypes="0" containsString="0" containsNumber="1" minValue="2086.3381537317809" maxValue="75476.1727054607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cardo Parra Cabello" refreshedDate="44532.626597106479" createdVersion="7" refreshedVersion="7" minRefreshableVersion="3" recordCount="1007" xr:uid="{3E6954F2-FCB8-4F98-90E5-503E9D81F662}">
  <cacheSource type="worksheet">
    <worksheetSource ref="A1:O1008" sheet="Sheet1"/>
  </cacheSource>
  <cacheFields count="15">
    <cacheField name="num" numFmtId="0">
      <sharedItems containsSemiMixedTypes="0" containsString="0" containsNumber="1" containsInteger="1" minValue="1" maxValue="1007"/>
    </cacheField>
    <cacheField name="zona" numFmtId="0">
      <sharedItems containsSemiMixedTypes="0" containsString="0" containsNumber="1" containsInteger="1" minValue="1" maxValue="4" count="4">
        <n v="4"/>
        <n v="2"/>
        <n v="1"/>
        <n v="3"/>
      </sharedItems>
    </cacheField>
    <cacheField name="sexo" numFmtId="0">
      <sharedItems containsSemiMixedTypes="0" containsString="0" containsNumber="1" containsInteger="1" minValue="1" maxValue="2" count="2">
        <n v="2"/>
        <n v="1"/>
      </sharedItems>
    </cacheField>
    <cacheField name="cat.edad" numFmtId="0">
      <sharedItems containsSemiMixedTypes="0" containsString="0" containsNumber="1" containsInteger="1" minValue="1" maxValue="4" count="4">
        <n v="2"/>
        <n v="1"/>
        <n v="3"/>
        <n v="4"/>
      </sharedItems>
    </cacheField>
    <cacheField name="P1v" numFmtId="0">
      <sharedItems containsSemiMixedTypes="0" containsString="0" containsNumber="1" containsInteger="1" minValue="1" maxValue="10"/>
    </cacheField>
    <cacheField name="P2v" numFmtId="0">
      <sharedItems containsSemiMixedTypes="0" containsString="0" containsNumber="1" containsInteger="1" minValue="1" maxValue="10"/>
    </cacheField>
    <cacheField name="gse" numFmtId="0">
      <sharedItems containsSemiMixedTypes="0" containsString="0" containsNumber="1" containsInteger="1" minValue="1" maxValue="5"/>
    </cacheField>
    <cacheField name="interes" numFmtId="0">
      <sharedItems containsSemiMixedTypes="0" containsString="0" containsNumber="1" containsInteger="1" minValue="1" maxValue="9"/>
    </cacheField>
    <cacheField name="zo-se-edP" numFmtId="0">
      <sharedItems/>
    </cacheField>
    <cacheField name="Pond" numFmtId="0">
      <sharedItems containsSemiMixedTypes="0" containsString="0" containsNumber="1" minValue="0.33546067649994615" maxValue="1.8109779130626993"/>
    </cacheField>
    <cacheField name="FEXP" numFmtId="0">
      <sharedItems containsSemiMixedTypes="0" containsString="0" containsNumber="1" minValue="6340.948805512352" maxValue="34231.48833555165"/>
    </cacheField>
    <cacheField name="Pond2" numFmtId="0">
      <sharedItems containsSemiMixedTypes="0" containsString="0" containsNumber="1" minValue="0.35759500032718899" maxValue="3.8717724787154801"/>
    </cacheField>
    <cacheField name="FEXP2" numFmtId="2">
      <sharedItems containsSemiMixedTypes="0" containsString="0" containsNumber="1" minValue="5397.958674055154" maxValue="58445.078416442237"/>
    </cacheField>
    <cacheField name="Pond3" numFmtId="0">
      <sharedItems containsSemiMixedTypes="0" containsString="0" containsNumber="1" minValue="0.13821226463852701" maxValue="5.0000201248351503"/>
    </cacheField>
    <cacheField name="FEXP3" numFmtId="0">
      <sharedItems containsSemiMixedTypes="0" containsString="0" containsNumber="1" minValue="2086.3381537317809" maxValue="75476.1727054607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cardo Parra Cabello" refreshedDate="44532.656734953707" createdVersion="7" refreshedVersion="7" minRefreshableVersion="3" recordCount="1007" xr:uid="{16E3A034-3556-4340-99E4-466194BE700F}">
  <cacheSource type="worksheet">
    <worksheetSource ref="A1:Q1008" sheet="Sheet1"/>
  </cacheSource>
  <cacheFields count="17">
    <cacheField name="num" numFmtId="0">
      <sharedItems containsSemiMixedTypes="0" containsString="0" containsNumber="1" containsInteger="1" minValue="1" maxValue="1007"/>
    </cacheField>
    <cacheField name="zona" numFmtId="0">
      <sharedItems containsSemiMixedTypes="0" containsString="0" containsNumber="1" containsInteger="1" minValue="1" maxValue="4"/>
    </cacheField>
    <cacheField name="sexo" numFmtId="0">
      <sharedItems containsSemiMixedTypes="0" containsString="0" containsNumber="1" containsInteger="1" minValue="1" maxValue="2"/>
    </cacheField>
    <cacheField name="cat.edad" numFmtId="0">
      <sharedItems containsSemiMixedTypes="0" containsString="0" containsNumber="1" containsInteger="1" minValue="1" maxValue="4"/>
    </cacheField>
    <cacheField name="P1v" numFmtId="0">
      <sharedItems containsSemiMixedTypes="0" containsString="0" containsNumber="1" containsInteger="1" minValue="1" maxValue="10" count="10">
        <n v="8"/>
        <n v="7"/>
        <n v="1"/>
        <n v="9"/>
        <n v="2"/>
        <n v="6"/>
        <n v="10"/>
        <n v="3"/>
        <n v="5"/>
        <n v="4"/>
      </sharedItems>
    </cacheField>
    <cacheField name="P2v" numFmtId="0">
      <sharedItems containsSemiMixedTypes="0" containsString="0" containsNumber="1" containsInteger="1" minValue="1" maxValue="10" count="5">
        <n v="2"/>
        <n v="1"/>
        <n v="10"/>
        <n v="8"/>
        <n v="9"/>
      </sharedItems>
    </cacheField>
    <cacheField name="gse" numFmtId="0">
      <sharedItems containsSemiMixedTypes="0" containsString="0" containsNumber="1" containsInteger="1" minValue="1" maxValue="5"/>
    </cacheField>
    <cacheField name="interes" numFmtId="0">
      <sharedItems containsSemiMixedTypes="0" containsString="0" containsNumber="1" containsInteger="1" minValue="1" maxValue="9"/>
    </cacheField>
    <cacheField name="zo-se-edP" numFmtId="0">
      <sharedItems/>
    </cacheField>
    <cacheField name="Pond" numFmtId="0">
      <sharedItems containsSemiMixedTypes="0" containsString="0" containsNumber="1" minValue="0.33546067649994615" maxValue="1.8109779130626993"/>
    </cacheField>
    <cacheField name="FEXP" numFmtId="0">
      <sharedItems containsSemiMixedTypes="0" containsString="0" containsNumber="1" minValue="6340.948805512352" maxValue="34231.48833555165"/>
    </cacheField>
    <cacheField name="Pond2" numFmtId="0">
      <sharedItems containsSemiMixedTypes="0" containsString="0" containsNumber="1" minValue="0.35759500032718899" maxValue="3.8717724787154801"/>
    </cacheField>
    <cacheField name="FEXP2" numFmtId="2">
      <sharedItems containsSemiMixedTypes="0" containsString="0" containsNumber="1" minValue="5397.958674055154" maxValue="58445.078416442237"/>
    </cacheField>
    <cacheField name="Pond3" numFmtId="0">
      <sharedItems containsSemiMixedTypes="0" containsString="0" containsNumber="1" minValue="0.13821226463852701" maxValue="5.0000201248351503"/>
    </cacheField>
    <cacheField name="FEXP3" numFmtId="0">
      <sharedItems containsSemiMixedTypes="0" containsString="0" containsNumber="1" minValue="2086.3381537317809" maxValue="75476.172705460791"/>
    </cacheField>
    <cacheField name="Pond4" numFmtId="0">
      <sharedItems containsSemiMixedTypes="0" containsString="0" containsNumber="1" minValue="0.29439549716922703" maxValue="2.8672067250020898"/>
    </cacheField>
    <cacheField name="FEXP4" numFmtId="0">
      <sharedItems containsSemiMixedTypes="0" containsString="0" containsNumber="1" minValue="4443.9511908538834" maxValue="43280.98378717045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7">
  <r>
    <n v="1"/>
    <x v="0"/>
    <x v="0"/>
    <x v="0"/>
    <n v="8"/>
    <n v="2"/>
    <n v="2"/>
    <n v="1"/>
  </r>
  <r>
    <n v="2"/>
    <x v="0"/>
    <x v="0"/>
    <x v="0"/>
    <n v="7"/>
    <n v="1"/>
    <n v="4"/>
    <n v="4"/>
  </r>
  <r>
    <n v="3"/>
    <x v="0"/>
    <x v="0"/>
    <x v="1"/>
    <n v="1"/>
    <n v="1"/>
    <n v="2"/>
    <n v="2"/>
  </r>
  <r>
    <n v="4"/>
    <x v="0"/>
    <x v="0"/>
    <x v="2"/>
    <n v="8"/>
    <n v="2"/>
    <n v="1"/>
    <n v="4"/>
  </r>
  <r>
    <n v="5"/>
    <x v="0"/>
    <x v="0"/>
    <x v="1"/>
    <n v="9"/>
    <n v="10"/>
    <n v="4"/>
    <n v="1"/>
  </r>
  <r>
    <n v="6"/>
    <x v="0"/>
    <x v="0"/>
    <x v="0"/>
    <n v="2"/>
    <n v="2"/>
    <n v="2"/>
    <n v="9"/>
  </r>
  <r>
    <n v="7"/>
    <x v="1"/>
    <x v="1"/>
    <x v="0"/>
    <n v="8"/>
    <n v="1"/>
    <n v="4"/>
    <n v="4"/>
  </r>
  <r>
    <n v="8"/>
    <x v="1"/>
    <x v="0"/>
    <x v="1"/>
    <n v="2"/>
    <n v="2"/>
    <n v="2"/>
    <n v="3"/>
  </r>
  <r>
    <n v="9"/>
    <x v="1"/>
    <x v="1"/>
    <x v="2"/>
    <n v="2"/>
    <n v="2"/>
    <n v="2"/>
    <n v="4"/>
  </r>
  <r>
    <n v="10"/>
    <x v="0"/>
    <x v="1"/>
    <x v="0"/>
    <n v="2"/>
    <n v="2"/>
    <n v="1"/>
    <n v="4"/>
  </r>
  <r>
    <n v="11"/>
    <x v="0"/>
    <x v="1"/>
    <x v="1"/>
    <n v="1"/>
    <n v="1"/>
    <n v="3"/>
    <n v="3"/>
  </r>
  <r>
    <n v="12"/>
    <x v="0"/>
    <x v="0"/>
    <x v="1"/>
    <n v="8"/>
    <n v="10"/>
    <n v="3"/>
    <n v="9"/>
  </r>
  <r>
    <n v="13"/>
    <x v="0"/>
    <x v="0"/>
    <x v="2"/>
    <n v="1"/>
    <n v="1"/>
    <n v="2"/>
    <n v="4"/>
  </r>
  <r>
    <n v="14"/>
    <x v="1"/>
    <x v="0"/>
    <x v="1"/>
    <n v="8"/>
    <n v="2"/>
    <n v="4"/>
    <n v="1"/>
  </r>
  <r>
    <n v="15"/>
    <x v="0"/>
    <x v="0"/>
    <x v="2"/>
    <n v="2"/>
    <n v="2"/>
    <n v="3"/>
    <n v="4"/>
  </r>
  <r>
    <n v="16"/>
    <x v="0"/>
    <x v="0"/>
    <x v="3"/>
    <n v="6"/>
    <n v="10"/>
    <n v="1"/>
    <n v="4"/>
  </r>
  <r>
    <n v="17"/>
    <x v="1"/>
    <x v="0"/>
    <x v="1"/>
    <n v="7"/>
    <n v="8"/>
    <n v="4"/>
    <n v="4"/>
  </r>
  <r>
    <n v="18"/>
    <x v="0"/>
    <x v="0"/>
    <x v="1"/>
    <n v="2"/>
    <n v="2"/>
    <n v="3"/>
    <n v="3"/>
  </r>
  <r>
    <n v="19"/>
    <x v="1"/>
    <x v="0"/>
    <x v="1"/>
    <n v="1"/>
    <n v="1"/>
    <n v="2"/>
    <n v="4"/>
  </r>
  <r>
    <n v="20"/>
    <x v="1"/>
    <x v="0"/>
    <x v="1"/>
    <n v="8"/>
    <n v="10"/>
    <n v="2"/>
    <n v="3"/>
  </r>
  <r>
    <n v="21"/>
    <x v="0"/>
    <x v="0"/>
    <x v="1"/>
    <n v="6"/>
    <n v="1"/>
    <n v="4"/>
    <n v="3"/>
  </r>
  <r>
    <n v="22"/>
    <x v="0"/>
    <x v="0"/>
    <x v="0"/>
    <n v="8"/>
    <n v="1"/>
    <n v="1"/>
    <n v="4"/>
  </r>
  <r>
    <n v="23"/>
    <x v="1"/>
    <x v="0"/>
    <x v="0"/>
    <n v="2"/>
    <n v="2"/>
    <n v="1"/>
    <n v="4"/>
  </r>
  <r>
    <n v="24"/>
    <x v="1"/>
    <x v="1"/>
    <x v="2"/>
    <n v="2"/>
    <n v="2"/>
    <n v="1"/>
    <n v="4"/>
  </r>
  <r>
    <n v="25"/>
    <x v="0"/>
    <x v="0"/>
    <x v="2"/>
    <n v="1"/>
    <n v="1"/>
    <n v="2"/>
    <n v="4"/>
  </r>
  <r>
    <n v="26"/>
    <x v="0"/>
    <x v="0"/>
    <x v="2"/>
    <n v="1"/>
    <n v="1"/>
    <n v="2"/>
    <n v="4"/>
  </r>
  <r>
    <n v="27"/>
    <x v="1"/>
    <x v="0"/>
    <x v="2"/>
    <n v="8"/>
    <n v="1"/>
    <n v="4"/>
    <n v="4"/>
  </r>
  <r>
    <n v="28"/>
    <x v="2"/>
    <x v="0"/>
    <x v="1"/>
    <n v="10"/>
    <n v="10"/>
    <n v="3"/>
    <n v="4"/>
  </r>
  <r>
    <n v="29"/>
    <x v="0"/>
    <x v="0"/>
    <x v="1"/>
    <n v="3"/>
    <n v="1"/>
    <n v="4"/>
    <n v="4"/>
  </r>
  <r>
    <n v="30"/>
    <x v="1"/>
    <x v="0"/>
    <x v="1"/>
    <n v="8"/>
    <n v="2"/>
    <n v="4"/>
    <n v="2"/>
  </r>
  <r>
    <n v="31"/>
    <x v="0"/>
    <x v="0"/>
    <x v="0"/>
    <n v="1"/>
    <n v="2"/>
    <n v="3"/>
    <n v="2"/>
  </r>
  <r>
    <n v="32"/>
    <x v="1"/>
    <x v="0"/>
    <x v="1"/>
    <n v="8"/>
    <n v="8"/>
    <n v="3"/>
    <n v="2"/>
  </r>
  <r>
    <n v="33"/>
    <x v="1"/>
    <x v="1"/>
    <x v="2"/>
    <n v="8"/>
    <n v="10"/>
    <n v="3"/>
    <n v="9"/>
  </r>
  <r>
    <n v="34"/>
    <x v="0"/>
    <x v="0"/>
    <x v="1"/>
    <n v="3"/>
    <n v="10"/>
    <n v="4"/>
    <n v="4"/>
  </r>
  <r>
    <n v="35"/>
    <x v="2"/>
    <x v="1"/>
    <x v="0"/>
    <n v="8"/>
    <n v="1"/>
    <n v="2"/>
    <n v="3"/>
  </r>
  <r>
    <n v="36"/>
    <x v="1"/>
    <x v="0"/>
    <x v="0"/>
    <n v="6"/>
    <n v="10"/>
    <n v="2"/>
    <n v="4"/>
  </r>
  <r>
    <n v="37"/>
    <x v="1"/>
    <x v="0"/>
    <x v="1"/>
    <n v="1"/>
    <n v="1"/>
    <n v="5"/>
    <n v="3"/>
  </r>
  <r>
    <n v="38"/>
    <x v="2"/>
    <x v="0"/>
    <x v="2"/>
    <n v="8"/>
    <n v="1"/>
    <n v="3"/>
    <n v="3"/>
  </r>
  <r>
    <n v="39"/>
    <x v="0"/>
    <x v="0"/>
    <x v="0"/>
    <n v="2"/>
    <n v="2"/>
    <n v="1"/>
    <n v="4"/>
  </r>
  <r>
    <n v="40"/>
    <x v="0"/>
    <x v="0"/>
    <x v="0"/>
    <n v="1"/>
    <n v="1"/>
    <n v="3"/>
    <n v="4"/>
  </r>
  <r>
    <n v="41"/>
    <x v="2"/>
    <x v="1"/>
    <x v="0"/>
    <n v="7"/>
    <n v="1"/>
    <n v="2"/>
    <n v="4"/>
  </r>
  <r>
    <n v="42"/>
    <x v="1"/>
    <x v="1"/>
    <x v="2"/>
    <n v="2"/>
    <n v="2"/>
    <n v="2"/>
    <n v="3"/>
  </r>
  <r>
    <n v="43"/>
    <x v="3"/>
    <x v="0"/>
    <x v="1"/>
    <n v="2"/>
    <n v="2"/>
    <n v="4"/>
    <n v="3"/>
  </r>
  <r>
    <n v="44"/>
    <x v="2"/>
    <x v="0"/>
    <x v="1"/>
    <n v="8"/>
    <n v="9"/>
    <n v="3"/>
    <n v="2"/>
  </r>
  <r>
    <n v="45"/>
    <x v="1"/>
    <x v="0"/>
    <x v="1"/>
    <n v="8"/>
    <n v="1"/>
    <n v="4"/>
    <n v="3"/>
  </r>
  <r>
    <n v="46"/>
    <x v="1"/>
    <x v="0"/>
    <x v="1"/>
    <n v="7"/>
    <n v="10"/>
    <n v="2"/>
    <n v="3"/>
  </r>
  <r>
    <n v="47"/>
    <x v="1"/>
    <x v="0"/>
    <x v="2"/>
    <n v="7"/>
    <n v="10"/>
    <n v="4"/>
    <n v="1"/>
  </r>
  <r>
    <n v="48"/>
    <x v="2"/>
    <x v="0"/>
    <x v="1"/>
    <n v="8"/>
    <n v="1"/>
    <n v="2"/>
    <n v="4"/>
  </r>
  <r>
    <n v="49"/>
    <x v="3"/>
    <x v="1"/>
    <x v="1"/>
    <n v="8"/>
    <n v="2"/>
    <n v="3"/>
    <n v="4"/>
  </r>
  <r>
    <n v="50"/>
    <x v="1"/>
    <x v="0"/>
    <x v="0"/>
    <n v="8"/>
    <n v="1"/>
    <n v="1"/>
    <n v="3"/>
  </r>
  <r>
    <n v="51"/>
    <x v="3"/>
    <x v="1"/>
    <x v="1"/>
    <n v="8"/>
    <n v="2"/>
    <n v="4"/>
    <n v="3"/>
  </r>
  <r>
    <n v="52"/>
    <x v="1"/>
    <x v="1"/>
    <x v="1"/>
    <n v="2"/>
    <n v="2"/>
    <n v="5"/>
    <n v="4"/>
  </r>
  <r>
    <n v="53"/>
    <x v="1"/>
    <x v="0"/>
    <x v="0"/>
    <n v="2"/>
    <n v="2"/>
    <n v="2"/>
    <n v="4"/>
  </r>
  <r>
    <n v="54"/>
    <x v="0"/>
    <x v="0"/>
    <x v="1"/>
    <n v="2"/>
    <n v="2"/>
    <n v="3"/>
    <n v="4"/>
  </r>
  <r>
    <n v="55"/>
    <x v="2"/>
    <x v="0"/>
    <x v="2"/>
    <n v="9"/>
    <n v="10"/>
    <n v="4"/>
    <n v="4"/>
  </r>
  <r>
    <n v="56"/>
    <x v="1"/>
    <x v="0"/>
    <x v="0"/>
    <n v="10"/>
    <n v="10"/>
    <n v="4"/>
    <n v="9"/>
  </r>
  <r>
    <n v="57"/>
    <x v="0"/>
    <x v="0"/>
    <x v="2"/>
    <n v="3"/>
    <n v="1"/>
    <n v="1"/>
    <n v="4"/>
  </r>
  <r>
    <n v="58"/>
    <x v="2"/>
    <x v="1"/>
    <x v="1"/>
    <n v="6"/>
    <n v="2"/>
    <n v="1"/>
    <n v="4"/>
  </r>
  <r>
    <n v="59"/>
    <x v="0"/>
    <x v="1"/>
    <x v="0"/>
    <n v="8"/>
    <n v="2"/>
    <n v="1"/>
    <n v="3"/>
  </r>
  <r>
    <n v="60"/>
    <x v="0"/>
    <x v="0"/>
    <x v="2"/>
    <n v="1"/>
    <n v="1"/>
    <n v="5"/>
    <n v="3"/>
  </r>
  <r>
    <n v="61"/>
    <x v="3"/>
    <x v="1"/>
    <x v="2"/>
    <n v="5"/>
    <n v="1"/>
    <n v="2"/>
    <n v="4"/>
  </r>
  <r>
    <n v="62"/>
    <x v="0"/>
    <x v="0"/>
    <x v="2"/>
    <n v="2"/>
    <n v="2"/>
    <n v="2"/>
    <n v="4"/>
  </r>
  <r>
    <n v="63"/>
    <x v="3"/>
    <x v="0"/>
    <x v="0"/>
    <n v="8"/>
    <n v="10"/>
    <n v="4"/>
    <n v="2"/>
  </r>
  <r>
    <n v="64"/>
    <x v="2"/>
    <x v="0"/>
    <x v="2"/>
    <n v="1"/>
    <n v="1"/>
    <n v="2"/>
    <n v="4"/>
  </r>
  <r>
    <n v="65"/>
    <x v="2"/>
    <x v="0"/>
    <x v="1"/>
    <n v="7"/>
    <n v="1"/>
    <n v="3"/>
    <n v="4"/>
  </r>
  <r>
    <n v="66"/>
    <x v="1"/>
    <x v="0"/>
    <x v="0"/>
    <n v="8"/>
    <n v="1"/>
    <n v="2"/>
    <n v="1"/>
  </r>
  <r>
    <n v="67"/>
    <x v="1"/>
    <x v="0"/>
    <x v="0"/>
    <n v="2"/>
    <n v="2"/>
    <n v="4"/>
    <n v="4"/>
  </r>
  <r>
    <n v="68"/>
    <x v="2"/>
    <x v="0"/>
    <x v="2"/>
    <n v="6"/>
    <n v="1"/>
    <n v="3"/>
    <n v="4"/>
  </r>
  <r>
    <n v="69"/>
    <x v="0"/>
    <x v="1"/>
    <x v="0"/>
    <n v="8"/>
    <n v="1"/>
    <n v="2"/>
    <n v="4"/>
  </r>
  <r>
    <n v="70"/>
    <x v="2"/>
    <x v="0"/>
    <x v="0"/>
    <n v="1"/>
    <n v="1"/>
    <n v="3"/>
    <n v="4"/>
  </r>
  <r>
    <n v="71"/>
    <x v="1"/>
    <x v="0"/>
    <x v="0"/>
    <n v="8"/>
    <n v="10"/>
    <n v="3"/>
    <n v="1"/>
  </r>
  <r>
    <n v="72"/>
    <x v="2"/>
    <x v="1"/>
    <x v="1"/>
    <n v="8"/>
    <n v="10"/>
    <n v="5"/>
    <n v="1"/>
  </r>
  <r>
    <n v="73"/>
    <x v="2"/>
    <x v="0"/>
    <x v="1"/>
    <n v="1"/>
    <n v="1"/>
    <n v="2"/>
    <n v="4"/>
  </r>
  <r>
    <n v="74"/>
    <x v="3"/>
    <x v="0"/>
    <x v="2"/>
    <n v="7"/>
    <n v="8"/>
    <n v="2"/>
    <n v="2"/>
  </r>
  <r>
    <n v="75"/>
    <x v="0"/>
    <x v="0"/>
    <x v="2"/>
    <n v="8"/>
    <n v="1"/>
    <n v="4"/>
    <n v="3"/>
  </r>
  <r>
    <n v="76"/>
    <x v="1"/>
    <x v="0"/>
    <x v="1"/>
    <n v="3"/>
    <n v="2"/>
    <n v="4"/>
    <n v="3"/>
  </r>
  <r>
    <n v="77"/>
    <x v="1"/>
    <x v="0"/>
    <x v="1"/>
    <n v="1"/>
    <n v="1"/>
    <n v="4"/>
    <n v="4"/>
  </r>
  <r>
    <n v="78"/>
    <x v="3"/>
    <x v="1"/>
    <x v="1"/>
    <n v="7"/>
    <n v="1"/>
    <n v="4"/>
    <n v="4"/>
  </r>
  <r>
    <n v="79"/>
    <x v="1"/>
    <x v="0"/>
    <x v="2"/>
    <n v="8"/>
    <n v="10"/>
    <n v="1"/>
    <n v="3"/>
  </r>
  <r>
    <n v="80"/>
    <x v="1"/>
    <x v="0"/>
    <x v="0"/>
    <n v="8"/>
    <n v="2"/>
    <n v="1"/>
    <n v="3"/>
  </r>
  <r>
    <n v="81"/>
    <x v="0"/>
    <x v="0"/>
    <x v="2"/>
    <n v="2"/>
    <n v="2"/>
    <n v="1"/>
    <n v="4"/>
  </r>
  <r>
    <n v="82"/>
    <x v="1"/>
    <x v="1"/>
    <x v="1"/>
    <n v="8"/>
    <n v="10"/>
    <n v="3"/>
    <n v="1"/>
  </r>
  <r>
    <n v="83"/>
    <x v="0"/>
    <x v="0"/>
    <x v="1"/>
    <n v="8"/>
    <n v="9"/>
    <n v="2"/>
    <n v="3"/>
  </r>
  <r>
    <n v="84"/>
    <x v="3"/>
    <x v="1"/>
    <x v="2"/>
    <n v="2"/>
    <n v="2"/>
    <n v="1"/>
    <n v="4"/>
  </r>
  <r>
    <n v="85"/>
    <x v="1"/>
    <x v="0"/>
    <x v="1"/>
    <n v="7"/>
    <n v="1"/>
    <n v="4"/>
    <n v="4"/>
  </r>
  <r>
    <n v="86"/>
    <x v="2"/>
    <x v="1"/>
    <x v="2"/>
    <n v="6"/>
    <n v="1"/>
    <n v="1"/>
    <n v="3"/>
  </r>
  <r>
    <n v="87"/>
    <x v="3"/>
    <x v="0"/>
    <x v="1"/>
    <n v="8"/>
    <n v="10"/>
    <n v="4"/>
    <n v="3"/>
  </r>
  <r>
    <n v="88"/>
    <x v="0"/>
    <x v="0"/>
    <x v="0"/>
    <n v="6"/>
    <n v="8"/>
    <n v="3"/>
    <n v="4"/>
  </r>
  <r>
    <n v="89"/>
    <x v="3"/>
    <x v="1"/>
    <x v="2"/>
    <n v="2"/>
    <n v="2"/>
    <n v="1"/>
    <n v="3"/>
  </r>
  <r>
    <n v="90"/>
    <x v="1"/>
    <x v="0"/>
    <x v="2"/>
    <n v="1"/>
    <n v="10"/>
    <n v="4"/>
    <n v="4"/>
  </r>
  <r>
    <n v="91"/>
    <x v="3"/>
    <x v="0"/>
    <x v="0"/>
    <n v="8"/>
    <n v="2"/>
    <n v="4"/>
    <n v="1"/>
  </r>
  <r>
    <n v="92"/>
    <x v="0"/>
    <x v="1"/>
    <x v="0"/>
    <n v="4"/>
    <n v="2"/>
    <n v="2"/>
    <n v="4"/>
  </r>
  <r>
    <n v="93"/>
    <x v="3"/>
    <x v="1"/>
    <x v="1"/>
    <n v="2"/>
    <n v="2"/>
    <n v="2"/>
    <n v="3"/>
  </r>
  <r>
    <n v="94"/>
    <x v="0"/>
    <x v="0"/>
    <x v="1"/>
    <n v="1"/>
    <n v="1"/>
    <n v="1"/>
    <n v="4"/>
  </r>
  <r>
    <n v="95"/>
    <x v="3"/>
    <x v="1"/>
    <x v="2"/>
    <n v="4"/>
    <n v="2"/>
    <n v="2"/>
    <n v="4"/>
  </r>
  <r>
    <n v="96"/>
    <x v="2"/>
    <x v="0"/>
    <x v="1"/>
    <n v="4"/>
    <n v="1"/>
    <n v="3"/>
    <n v="3"/>
  </r>
  <r>
    <n v="97"/>
    <x v="0"/>
    <x v="0"/>
    <x v="1"/>
    <n v="8"/>
    <n v="10"/>
    <n v="4"/>
    <n v="9"/>
  </r>
  <r>
    <n v="98"/>
    <x v="0"/>
    <x v="0"/>
    <x v="0"/>
    <n v="1"/>
    <n v="1"/>
    <n v="2"/>
    <n v="4"/>
  </r>
  <r>
    <n v="99"/>
    <x v="2"/>
    <x v="1"/>
    <x v="1"/>
    <n v="8"/>
    <n v="10"/>
    <n v="4"/>
    <n v="2"/>
  </r>
  <r>
    <n v="100"/>
    <x v="1"/>
    <x v="0"/>
    <x v="1"/>
    <n v="8"/>
    <n v="1"/>
    <n v="1"/>
    <n v="2"/>
  </r>
  <r>
    <n v="101"/>
    <x v="1"/>
    <x v="1"/>
    <x v="0"/>
    <n v="2"/>
    <n v="2"/>
    <n v="2"/>
    <n v="4"/>
  </r>
  <r>
    <n v="102"/>
    <x v="1"/>
    <x v="0"/>
    <x v="1"/>
    <n v="3"/>
    <n v="10"/>
    <n v="3"/>
    <n v="3"/>
  </r>
  <r>
    <n v="103"/>
    <x v="0"/>
    <x v="0"/>
    <x v="1"/>
    <n v="8"/>
    <n v="8"/>
    <n v="3"/>
    <n v="2"/>
  </r>
  <r>
    <n v="104"/>
    <x v="0"/>
    <x v="1"/>
    <x v="0"/>
    <n v="8"/>
    <n v="10"/>
    <n v="3"/>
    <n v="9"/>
  </r>
  <r>
    <n v="105"/>
    <x v="3"/>
    <x v="1"/>
    <x v="1"/>
    <n v="6"/>
    <n v="10"/>
    <n v="2"/>
    <n v="2"/>
  </r>
  <r>
    <n v="106"/>
    <x v="1"/>
    <x v="0"/>
    <x v="1"/>
    <n v="8"/>
    <n v="10"/>
    <n v="3"/>
    <n v="3"/>
  </r>
  <r>
    <n v="107"/>
    <x v="0"/>
    <x v="0"/>
    <x v="0"/>
    <n v="3"/>
    <n v="1"/>
    <n v="2"/>
    <n v="4"/>
  </r>
  <r>
    <n v="108"/>
    <x v="0"/>
    <x v="0"/>
    <x v="1"/>
    <n v="2"/>
    <n v="2"/>
    <n v="2"/>
    <n v="4"/>
  </r>
  <r>
    <n v="109"/>
    <x v="0"/>
    <x v="0"/>
    <x v="0"/>
    <n v="2"/>
    <n v="2"/>
    <n v="3"/>
    <n v="4"/>
  </r>
  <r>
    <n v="110"/>
    <x v="1"/>
    <x v="0"/>
    <x v="1"/>
    <n v="8"/>
    <n v="1"/>
    <n v="2"/>
    <n v="2"/>
  </r>
  <r>
    <n v="111"/>
    <x v="0"/>
    <x v="0"/>
    <x v="1"/>
    <n v="8"/>
    <n v="1"/>
    <n v="4"/>
    <n v="2"/>
  </r>
  <r>
    <n v="112"/>
    <x v="1"/>
    <x v="1"/>
    <x v="2"/>
    <n v="1"/>
    <n v="1"/>
    <n v="3"/>
    <n v="4"/>
  </r>
  <r>
    <n v="113"/>
    <x v="1"/>
    <x v="0"/>
    <x v="0"/>
    <n v="3"/>
    <n v="1"/>
    <n v="4"/>
    <n v="3"/>
  </r>
  <r>
    <n v="114"/>
    <x v="1"/>
    <x v="0"/>
    <x v="0"/>
    <n v="8"/>
    <n v="10"/>
    <n v="4"/>
    <n v="1"/>
  </r>
  <r>
    <n v="115"/>
    <x v="1"/>
    <x v="0"/>
    <x v="3"/>
    <n v="2"/>
    <n v="2"/>
    <n v="3"/>
    <n v="3"/>
  </r>
  <r>
    <n v="116"/>
    <x v="1"/>
    <x v="0"/>
    <x v="1"/>
    <n v="1"/>
    <n v="10"/>
    <n v="3"/>
    <n v="2"/>
  </r>
  <r>
    <n v="117"/>
    <x v="1"/>
    <x v="0"/>
    <x v="2"/>
    <n v="2"/>
    <n v="2"/>
    <n v="4"/>
    <n v="4"/>
  </r>
  <r>
    <n v="118"/>
    <x v="1"/>
    <x v="0"/>
    <x v="0"/>
    <n v="1"/>
    <n v="1"/>
    <n v="4"/>
    <n v="3"/>
  </r>
  <r>
    <n v="119"/>
    <x v="1"/>
    <x v="1"/>
    <x v="2"/>
    <n v="2"/>
    <n v="2"/>
    <n v="3"/>
    <n v="3"/>
  </r>
  <r>
    <n v="120"/>
    <x v="1"/>
    <x v="0"/>
    <x v="2"/>
    <n v="8"/>
    <n v="8"/>
    <n v="4"/>
    <n v="9"/>
  </r>
  <r>
    <n v="121"/>
    <x v="1"/>
    <x v="1"/>
    <x v="1"/>
    <n v="3"/>
    <n v="10"/>
    <n v="3"/>
    <n v="4"/>
  </r>
  <r>
    <n v="122"/>
    <x v="1"/>
    <x v="0"/>
    <x v="0"/>
    <n v="8"/>
    <n v="10"/>
    <n v="3"/>
    <n v="4"/>
  </r>
  <r>
    <n v="123"/>
    <x v="1"/>
    <x v="1"/>
    <x v="2"/>
    <n v="8"/>
    <n v="10"/>
    <n v="4"/>
    <n v="1"/>
  </r>
  <r>
    <n v="124"/>
    <x v="1"/>
    <x v="0"/>
    <x v="2"/>
    <n v="8"/>
    <n v="1"/>
    <n v="4"/>
    <n v="3"/>
  </r>
  <r>
    <n v="125"/>
    <x v="1"/>
    <x v="1"/>
    <x v="3"/>
    <n v="2"/>
    <n v="2"/>
    <n v="3"/>
    <n v="3"/>
  </r>
  <r>
    <n v="126"/>
    <x v="1"/>
    <x v="1"/>
    <x v="3"/>
    <n v="6"/>
    <n v="2"/>
    <n v="2"/>
    <n v="4"/>
  </r>
  <r>
    <n v="127"/>
    <x v="1"/>
    <x v="0"/>
    <x v="3"/>
    <n v="9"/>
    <n v="10"/>
    <n v="4"/>
    <n v="3"/>
  </r>
  <r>
    <n v="128"/>
    <x v="1"/>
    <x v="0"/>
    <x v="3"/>
    <n v="8"/>
    <n v="2"/>
    <n v="3"/>
    <n v="3"/>
  </r>
  <r>
    <n v="129"/>
    <x v="1"/>
    <x v="1"/>
    <x v="1"/>
    <n v="3"/>
    <n v="1"/>
    <n v="3"/>
    <n v="4"/>
  </r>
  <r>
    <n v="130"/>
    <x v="1"/>
    <x v="0"/>
    <x v="0"/>
    <n v="3"/>
    <n v="8"/>
    <n v="3"/>
    <n v="3"/>
  </r>
  <r>
    <n v="131"/>
    <x v="1"/>
    <x v="1"/>
    <x v="3"/>
    <n v="4"/>
    <n v="10"/>
    <n v="3"/>
    <n v="4"/>
  </r>
  <r>
    <n v="132"/>
    <x v="1"/>
    <x v="1"/>
    <x v="3"/>
    <n v="4"/>
    <n v="2"/>
    <n v="3"/>
    <n v="4"/>
  </r>
  <r>
    <n v="133"/>
    <x v="1"/>
    <x v="0"/>
    <x v="3"/>
    <n v="9"/>
    <n v="8"/>
    <n v="2"/>
    <n v="3"/>
  </r>
  <r>
    <n v="134"/>
    <x v="0"/>
    <x v="1"/>
    <x v="0"/>
    <n v="1"/>
    <n v="1"/>
    <n v="3"/>
    <n v="4"/>
  </r>
  <r>
    <n v="135"/>
    <x v="0"/>
    <x v="0"/>
    <x v="2"/>
    <n v="6"/>
    <n v="1"/>
    <n v="2"/>
    <n v="4"/>
  </r>
  <r>
    <n v="136"/>
    <x v="1"/>
    <x v="0"/>
    <x v="0"/>
    <n v="2"/>
    <n v="2"/>
    <n v="1"/>
    <n v="4"/>
  </r>
  <r>
    <n v="137"/>
    <x v="1"/>
    <x v="1"/>
    <x v="2"/>
    <n v="2"/>
    <n v="2"/>
    <n v="2"/>
    <n v="4"/>
  </r>
  <r>
    <n v="138"/>
    <x v="0"/>
    <x v="1"/>
    <x v="0"/>
    <n v="2"/>
    <n v="2"/>
    <n v="3"/>
    <n v="4"/>
  </r>
  <r>
    <n v="139"/>
    <x v="0"/>
    <x v="1"/>
    <x v="3"/>
    <n v="8"/>
    <n v="1"/>
    <n v="5"/>
    <n v="4"/>
  </r>
  <r>
    <n v="140"/>
    <x v="0"/>
    <x v="1"/>
    <x v="1"/>
    <n v="7"/>
    <n v="1"/>
    <n v="2"/>
    <n v="4"/>
  </r>
  <r>
    <n v="141"/>
    <x v="1"/>
    <x v="0"/>
    <x v="3"/>
    <n v="2"/>
    <n v="2"/>
    <n v="3"/>
    <n v="3"/>
  </r>
  <r>
    <n v="142"/>
    <x v="1"/>
    <x v="0"/>
    <x v="2"/>
    <n v="1"/>
    <n v="1"/>
    <n v="2"/>
    <n v="4"/>
  </r>
  <r>
    <n v="143"/>
    <x v="0"/>
    <x v="1"/>
    <x v="2"/>
    <n v="6"/>
    <n v="1"/>
    <n v="2"/>
    <n v="4"/>
  </r>
  <r>
    <n v="144"/>
    <x v="0"/>
    <x v="0"/>
    <x v="3"/>
    <n v="8"/>
    <n v="2"/>
    <n v="4"/>
    <n v="4"/>
  </r>
  <r>
    <n v="145"/>
    <x v="0"/>
    <x v="0"/>
    <x v="1"/>
    <n v="2"/>
    <n v="9"/>
    <n v="2"/>
    <n v="4"/>
  </r>
  <r>
    <n v="146"/>
    <x v="0"/>
    <x v="0"/>
    <x v="3"/>
    <n v="3"/>
    <n v="1"/>
    <n v="4"/>
    <n v="4"/>
  </r>
  <r>
    <n v="147"/>
    <x v="0"/>
    <x v="0"/>
    <x v="1"/>
    <n v="8"/>
    <n v="8"/>
    <n v="3"/>
    <n v="2"/>
  </r>
  <r>
    <n v="148"/>
    <x v="0"/>
    <x v="0"/>
    <x v="1"/>
    <n v="3"/>
    <n v="1"/>
    <n v="4"/>
    <n v="4"/>
  </r>
  <r>
    <n v="149"/>
    <x v="1"/>
    <x v="0"/>
    <x v="1"/>
    <n v="8"/>
    <n v="2"/>
    <n v="4"/>
    <n v="1"/>
  </r>
  <r>
    <n v="150"/>
    <x v="1"/>
    <x v="0"/>
    <x v="2"/>
    <n v="2"/>
    <n v="2"/>
    <n v="5"/>
    <n v="3"/>
  </r>
  <r>
    <n v="151"/>
    <x v="0"/>
    <x v="1"/>
    <x v="3"/>
    <n v="2"/>
    <n v="2"/>
    <n v="3"/>
    <n v="3"/>
  </r>
  <r>
    <n v="152"/>
    <x v="1"/>
    <x v="0"/>
    <x v="1"/>
    <n v="2"/>
    <n v="10"/>
    <n v="4"/>
    <n v="4"/>
  </r>
  <r>
    <n v="153"/>
    <x v="0"/>
    <x v="0"/>
    <x v="2"/>
    <n v="8"/>
    <n v="1"/>
    <n v="2"/>
    <n v="4"/>
  </r>
  <r>
    <n v="154"/>
    <x v="0"/>
    <x v="1"/>
    <x v="2"/>
    <n v="8"/>
    <n v="10"/>
    <n v="4"/>
    <n v="1"/>
  </r>
  <r>
    <n v="155"/>
    <x v="0"/>
    <x v="0"/>
    <x v="1"/>
    <n v="6"/>
    <n v="1"/>
    <n v="3"/>
    <n v="4"/>
  </r>
  <r>
    <n v="156"/>
    <x v="0"/>
    <x v="1"/>
    <x v="1"/>
    <n v="8"/>
    <n v="10"/>
    <n v="2"/>
    <n v="1"/>
  </r>
  <r>
    <n v="157"/>
    <x v="0"/>
    <x v="0"/>
    <x v="0"/>
    <n v="9"/>
    <n v="1"/>
    <n v="3"/>
    <n v="4"/>
  </r>
  <r>
    <n v="158"/>
    <x v="0"/>
    <x v="1"/>
    <x v="0"/>
    <n v="8"/>
    <n v="10"/>
    <n v="2"/>
    <n v="1"/>
  </r>
  <r>
    <n v="159"/>
    <x v="0"/>
    <x v="0"/>
    <x v="0"/>
    <n v="6"/>
    <n v="1"/>
    <n v="3"/>
    <n v="4"/>
  </r>
  <r>
    <n v="160"/>
    <x v="0"/>
    <x v="1"/>
    <x v="2"/>
    <n v="6"/>
    <n v="1"/>
    <n v="3"/>
    <n v="4"/>
  </r>
  <r>
    <n v="161"/>
    <x v="0"/>
    <x v="0"/>
    <x v="3"/>
    <n v="8"/>
    <n v="1"/>
    <n v="3"/>
    <n v="4"/>
  </r>
  <r>
    <n v="162"/>
    <x v="0"/>
    <x v="0"/>
    <x v="1"/>
    <n v="3"/>
    <n v="1"/>
    <n v="3"/>
    <n v="4"/>
  </r>
  <r>
    <n v="163"/>
    <x v="1"/>
    <x v="1"/>
    <x v="0"/>
    <n v="7"/>
    <n v="2"/>
    <n v="2"/>
    <n v="3"/>
  </r>
  <r>
    <n v="164"/>
    <x v="2"/>
    <x v="1"/>
    <x v="0"/>
    <n v="8"/>
    <n v="1"/>
    <n v="2"/>
    <n v="4"/>
  </r>
  <r>
    <n v="165"/>
    <x v="0"/>
    <x v="1"/>
    <x v="0"/>
    <n v="8"/>
    <n v="9"/>
    <n v="2"/>
    <n v="2"/>
  </r>
  <r>
    <n v="166"/>
    <x v="2"/>
    <x v="0"/>
    <x v="0"/>
    <n v="8"/>
    <n v="1"/>
    <n v="2"/>
    <n v="9"/>
  </r>
  <r>
    <n v="167"/>
    <x v="3"/>
    <x v="0"/>
    <x v="2"/>
    <n v="2"/>
    <n v="2"/>
    <n v="3"/>
    <n v="9"/>
  </r>
  <r>
    <n v="168"/>
    <x v="0"/>
    <x v="0"/>
    <x v="1"/>
    <n v="1"/>
    <n v="1"/>
    <n v="3"/>
    <n v="4"/>
  </r>
  <r>
    <n v="169"/>
    <x v="2"/>
    <x v="0"/>
    <x v="2"/>
    <n v="2"/>
    <n v="2"/>
    <n v="3"/>
    <n v="4"/>
  </r>
  <r>
    <n v="170"/>
    <x v="2"/>
    <x v="1"/>
    <x v="3"/>
    <n v="2"/>
    <n v="8"/>
    <n v="4"/>
    <n v="2"/>
  </r>
  <r>
    <n v="171"/>
    <x v="3"/>
    <x v="0"/>
    <x v="2"/>
    <n v="1"/>
    <n v="1"/>
    <n v="4"/>
    <n v="9"/>
  </r>
  <r>
    <n v="172"/>
    <x v="3"/>
    <x v="0"/>
    <x v="0"/>
    <n v="6"/>
    <n v="1"/>
    <n v="2"/>
    <n v="3"/>
  </r>
  <r>
    <n v="173"/>
    <x v="3"/>
    <x v="0"/>
    <x v="0"/>
    <n v="2"/>
    <n v="2"/>
    <n v="2"/>
    <n v="3"/>
  </r>
  <r>
    <n v="174"/>
    <x v="2"/>
    <x v="0"/>
    <x v="2"/>
    <n v="3"/>
    <n v="1"/>
    <n v="5"/>
    <n v="3"/>
  </r>
  <r>
    <n v="175"/>
    <x v="2"/>
    <x v="0"/>
    <x v="1"/>
    <n v="8"/>
    <n v="10"/>
    <n v="3"/>
    <n v="3"/>
  </r>
  <r>
    <n v="176"/>
    <x v="3"/>
    <x v="0"/>
    <x v="3"/>
    <n v="3"/>
    <n v="1"/>
    <n v="4"/>
    <n v="3"/>
  </r>
  <r>
    <n v="177"/>
    <x v="3"/>
    <x v="0"/>
    <x v="3"/>
    <n v="1"/>
    <n v="1"/>
    <n v="4"/>
    <n v="3"/>
  </r>
  <r>
    <n v="178"/>
    <x v="2"/>
    <x v="0"/>
    <x v="1"/>
    <n v="3"/>
    <n v="1"/>
    <n v="3"/>
    <n v="4"/>
  </r>
  <r>
    <n v="179"/>
    <x v="3"/>
    <x v="1"/>
    <x v="1"/>
    <n v="1"/>
    <n v="1"/>
    <n v="3"/>
    <n v="4"/>
  </r>
  <r>
    <n v="180"/>
    <x v="1"/>
    <x v="0"/>
    <x v="0"/>
    <n v="7"/>
    <n v="2"/>
    <n v="3"/>
    <n v="4"/>
  </r>
  <r>
    <n v="181"/>
    <x v="2"/>
    <x v="1"/>
    <x v="0"/>
    <n v="1"/>
    <n v="1"/>
    <n v="2"/>
    <n v="4"/>
  </r>
  <r>
    <n v="182"/>
    <x v="0"/>
    <x v="0"/>
    <x v="1"/>
    <n v="8"/>
    <n v="2"/>
    <n v="3"/>
    <n v="3"/>
  </r>
  <r>
    <n v="183"/>
    <x v="3"/>
    <x v="1"/>
    <x v="1"/>
    <n v="1"/>
    <n v="1"/>
    <n v="4"/>
    <n v="3"/>
  </r>
  <r>
    <n v="184"/>
    <x v="1"/>
    <x v="0"/>
    <x v="0"/>
    <n v="8"/>
    <n v="10"/>
    <n v="4"/>
    <n v="3"/>
  </r>
  <r>
    <n v="185"/>
    <x v="3"/>
    <x v="1"/>
    <x v="1"/>
    <n v="2"/>
    <n v="2"/>
    <n v="3"/>
    <n v="3"/>
  </r>
  <r>
    <n v="186"/>
    <x v="3"/>
    <x v="1"/>
    <x v="1"/>
    <n v="2"/>
    <n v="2"/>
    <n v="4"/>
    <n v="3"/>
  </r>
  <r>
    <n v="187"/>
    <x v="1"/>
    <x v="1"/>
    <x v="3"/>
    <n v="8"/>
    <n v="10"/>
    <n v="3"/>
    <n v="3"/>
  </r>
  <r>
    <n v="188"/>
    <x v="2"/>
    <x v="0"/>
    <x v="2"/>
    <n v="8"/>
    <n v="2"/>
    <n v="3"/>
    <n v="2"/>
  </r>
  <r>
    <n v="189"/>
    <x v="1"/>
    <x v="0"/>
    <x v="3"/>
    <n v="2"/>
    <n v="2"/>
    <n v="3"/>
    <n v="4"/>
  </r>
  <r>
    <n v="190"/>
    <x v="1"/>
    <x v="1"/>
    <x v="1"/>
    <n v="1"/>
    <n v="1"/>
    <n v="3"/>
    <n v="3"/>
  </r>
  <r>
    <n v="191"/>
    <x v="0"/>
    <x v="0"/>
    <x v="1"/>
    <n v="8"/>
    <n v="1"/>
    <n v="4"/>
    <n v="3"/>
  </r>
  <r>
    <n v="192"/>
    <x v="2"/>
    <x v="1"/>
    <x v="1"/>
    <n v="2"/>
    <n v="2"/>
    <n v="5"/>
    <n v="4"/>
  </r>
  <r>
    <n v="193"/>
    <x v="2"/>
    <x v="0"/>
    <x v="3"/>
    <n v="1"/>
    <n v="1"/>
    <n v="4"/>
    <n v="4"/>
  </r>
  <r>
    <n v="194"/>
    <x v="2"/>
    <x v="1"/>
    <x v="0"/>
    <n v="4"/>
    <n v="1"/>
    <n v="3"/>
    <n v="3"/>
  </r>
  <r>
    <n v="195"/>
    <x v="1"/>
    <x v="1"/>
    <x v="3"/>
    <n v="2"/>
    <n v="2"/>
    <n v="1"/>
    <n v="4"/>
  </r>
  <r>
    <n v="196"/>
    <x v="2"/>
    <x v="1"/>
    <x v="2"/>
    <n v="8"/>
    <n v="1"/>
    <n v="4"/>
    <n v="9"/>
  </r>
  <r>
    <n v="197"/>
    <x v="0"/>
    <x v="1"/>
    <x v="0"/>
    <n v="8"/>
    <n v="2"/>
    <n v="3"/>
    <n v="3"/>
  </r>
  <r>
    <n v="198"/>
    <x v="1"/>
    <x v="1"/>
    <x v="2"/>
    <n v="8"/>
    <n v="9"/>
    <n v="3"/>
    <n v="9"/>
  </r>
  <r>
    <n v="199"/>
    <x v="1"/>
    <x v="0"/>
    <x v="3"/>
    <n v="8"/>
    <n v="10"/>
    <n v="3"/>
    <n v="1"/>
  </r>
  <r>
    <n v="200"/>
    <x v="0"/>
    <x v="1"/>
    <x v="0"/>
    <n v="1"/>
    <n v="1"/>
    <n v="2"/>
    <n v="4"/>
  </r>
  <r>
    <n v="201"/>
    <x v="1"/>
    <x v="0"/>
    <x v="3"/>
    <n v="4"/>
    <n v="2"/>
    <n v="2"/>
    <n v="4"/>
  </r>
  <r>
    <n v="202"/>
    <x v="2"/>
    <x v="0"/>
    <x v="0"/>
    <n v="7"/>
    <n v="8"/>
    <n v="2"/>
    <n v="2"/>
  </r>
  <r>
    <n v="203"/>
    <x v="1"/>
    <x v="1"/>
    <x v="1"/>
    <n v="1"/>
    <n v="1"/>
    <n v="2"/>
    <n v="4"/>
  </r>
  <r>
    <n v="204"/>
    <x v="2"/>
    <x v="1"/>
    <x v="2"/>
    <n v="3"/>
    <n v="1"/>
    <n v="3"/>
    <n v="4"/>
  </r>
  <r>
    <n v="205"/>
    <x v="1"/>
    <x v="1"/>
    <x v="3"/>
    <n v="4"/>
    <n v="10"/>
    <n v="2"/>
    <n v="1"/>
  </r>
  <r>
    <n v="206"/>
    <x v="1"/>
    <x v="1"/>
    <x v="3"/>
    <n v="4"/>
    <n v="2"/>
    <n v="4"/>
    <n v="4"/>
  </r>
  <r>
    <n v="207"/>
    <x v="1"/>
    <x v="0"/>
    <x v="0"/>
    <n v="8"/>
    <n v="1"/>
    <n v="5"/>
    <n v="4"/>
  </r>
  <r>
    <n v="208"/>
    <x v="1"/>
    <x v="1"/>
    <x v="2"/>
    <n v="1"/>
    <n v="1"/>
    <n v="1"/>
    <n v="4"/>
  </r>
  <r>
    <n v="209"/>
    <x v="1"/>
    <x v="0"/>
    <x v="3"/>
    <n v="8"/>
    <n v="10"/>
    <n v="4"/>
    <n v="9"/>
  </r>
  <r>
    <n v="210"/>
    <x v="2"/>
    <x v="1"/>
    <x v="0"/>
    <n v="8"/>
    <n v="10"/>
    <n v="3"/>
    <n v="1"/>
  </r>
  <r>
    <n v="211"/>
    <x v="1"/>
    <x v="0"/>
    <x v="3"/>
    <n v="6"/>
    <n v="1"/>
    <n v="4"/>
    <n v="3"/>
  </r>
  <r>
    <n v="212"/>
    <x v="1"/>
    <x v="0"/>
    <x v="2"/>
    <n v="2"/>
    <n v="2"/>
    <n v="4"/>
    <n v="4"/>
  </r>
  <r>
    <n v="213"/>
    <x v="1"/>
    <x v="0"/>
    <x v="3"/>
    <n v="3"/>
    <n v="1"/>
    <n v="4"/>
    <n v="4"/>
  </r>
  <r>
    <n v="214"/>
    <x v="1"/>
    <x v="0"/>
    <x v="3"/>
    <n v="8"/>
    <n v="2"/>
    <n v="5"/>
    <n v="4"/>
  </r>
  <r>
    <n v="215"/>
    <x v="1"/>
    <x v="1"/>
    <x v="0"/>
    <n v="8"/>
    <n v="10"/>
    <n v="4"/>
    <n v="1"/>
  </r>
  <r>
    <n v="216"/>
    <x v="1"/>
    <x v="0"/>
    <x v="1"/>
    <n v="1"/>
    <n v="1"/>
    <n v="3"/>
    <n v="4"/>
  </r>
  <r>
    <n v="217"/>
    <x v="1"/>
    <x v="0"/>
    <x v="3"/>
    <n v="6"/>
    <n v="1"/>
    <n v="4"/>
    <n v="4"/>
  </r>
  <r>
    <n v="218"/>
    <x v="1"/>
    <x v="0"/>
    <x v="0"/>
    <n v="1"/>
    <n v="1"/>
    <n v="3"/>
    <n v="4"/>
  </r>
  <r>
    <n v="219"/>
    <x v="1"/>
    <x v="1"/>
    <x v="3"/>
    <n v="1"/>
    <n v="1"/>
    <n v="5"/>
    <n v="3"/>
  </r>
  <r>
    <n v="220"/>
    <x v="1"/>
    <x v="0"/>
    <x v="0"/>
    <n v="1"/>
    <n v="1"/>
    <n v="4"/>
    <n v="4"/>
  </r>
  <r>
    <n v="221"/>
    <x v="2"/>
    <x v="0"/>
    <x v="0"/>
    <n v="8"/>
    <n v="9"/>
    <n v="4"/>
    <n v="4"/>
  </r>
  <r>
    <n v="222"/>
    <x v="1"/>
    <x v="0"/>
    <x v="3"/>
    <n v="1"/>
    <n v="1"/>
    <n v="2"/>
    <n v="3"/>
  </r>
  <r>
    <n v="223"/>
    <x v="0"/>
    <x v="0"/>
    <x v="1"/>
    <n v="8"/>
    <n v="1"/>
    <n v="4"/>
    <n v="9"/>
  </r>
  <r>
    <n v="224"/>
    <x v="2"/>
    <x v="1"/>
    <x v="0"/>
    <n v="8"/>
    <n v="10"/>
    <n v="2"/>
    <n v="1"/>
  </r>
  <r>
    <n v="225"/>
    <x v="1"/>
    <x v="1"/>
    <x v="0"/>
    <n v="1"/>
    <n v="1"/>
    <n v="3"/>
    <n v="4"/>
  </r>
  <r>
    <n v="226"/>
    <x v="2"/>
    <x v="0"/>
    <x v="0"/>
    <n v="7"/>
    <n v="10"/>
    <n v="3"/>
    <n v="1"/>
  </r>
  <r>
    <n v="227"/>
    <x v="0"/>
    <x v="0"/>
    <x v="2"/>
    <n v="8"/>
    <n v="9"/>
    <n v="2"/>
    <n v="4"/>
  </r>
  <r>
    <n v="228"/>
    <x v="1"/>
    <x v="1"/>
    <x v="1"/>
    <n v="8"/>
    <n v="1"/>
    <n v="4"/>
    <n v="1"/>
  </r>
  <r>
    <n v="229"/>
    <x v="0"/>
    <x v="0"/>
    <x v="0"/>
    <n v="3"/>
    <n v="8"/>
    <n v="3"/>
    <n v="4"/>
  </r>
  <r>
    <n v="230"/>
    <x v="1"/>
    <x v="0"/>
    <x v="1"/>
    <n v="8"/>
    <n v="1"/>
    <n v="5"/>
    <n v="3"/>
  </r>
  <r>
    <n v="231"/>
    <x v="1"/>
    <x v="0"/>
    <x v="0"/>
    <n v="2"/>
    <n v="2"/>
    <n v="2"/>
    <n v="4"/>
  </r>
  <r>
    <n v="232"/>
    <x v="1"/>
    <x v="1"/>
    <x v="3"/>
    <n v="8"/>
    <n v="1"/>
    <n v="5"/>
    <n v="2"/>
  </r>
  <r>
    <n v="233"/>
    <x v="1"/>
    <x v="1"/>
    <x v="2"/>
    <n v="2"/>
    <n v="2"/>
    <n v="3"/>
    <n v="4"/>
  </r>
  <r>
    <n v="234"/>
    <x v="0"/>
    <x v="1"/>
    <x v="2"/>
    <n v="8"/>
    <n v="2"/>
    <n v="3"/>
    <n v="4"/>
  </r>
  <r>
    <n v="235"/>
    <x v="1"/>
    <x v="0"/>
    <x v="2"/>
    <n v="7"/>
    <n v="1"/>
    <n v="3"/>
    <n v="4"/>
  </r>
  <r>
    <n v="236"/>
    <x v="1"/>
    <x v="0"/>
    <x v="3"/>
    <n v="7"/>
    <n v="10"/>
    <n v="5"/>
    <n v="4"/>
  </r>
  <r>
    <n v="237"/>
    <x v="0"/>
    <x v="1"/>
    <x v="2"/>
    <n v="8"/>
    <n v="10"/>
    <n v="3"/>
    <n v="1"/>
  </r>
  <r>
    <n v="238"/>
    <x v="1"/>
    <x v="1"/>
    <x v="1"/>
    <n v="7"/>
    <n v="8"/>
    <n v="3"/>
    <n v="2"/>
  </r>
  <r>
    <n v="239"/>
    <x v="2"/>
    <x v="0"/>
    <x v="2"/>
    <n v="6"/>
    <n v="1"/>
    <n v="3"/>
    <n v="4"/>
  </r>
  <r>
    <n v="240"/>
    <x v="1"/>
    <x v="0"/>
    <x v="0"/>
    <n v="2"/>
    <n v="10"/>
    <n v="3"/>
    <n v="1"/>
  </r>
  <r>
    <n v="241"/>
    <x v="2"/>
    <x v="0"/>
    <x v="0"/>
    <n v="3"/>
    <n v="1"/>
    <n v="3"/>
    <n v="4"/>
  </r>
  <r>
    <n v="242"/>
    <x v="1"/>
    <x v="0"/>
    <x v="2"/>
    <n v="8"/>
    <n v="10"/>
    <n v="3"/>
    <n v="1"/>
  </r>
  <r>
    <n v="243"/>
    <x v="1"/>
    <x v="0"/>
    <x v="3"/>
    <n v="8"/>
    <n v="9"/>
    <n v="5"/>
    <n v="9"/>
  </r>
  <r>
    <n v="244"/>
    <x v="1"/>
    <x v="0"/>
    <x v="1"/>
    <n v="8"/>
    <n v="10"/>
    <n v="3"/>
    <n v="3"/>
  </r>
  <r>
    <n v="245"/>
    <x v="1"/>
    <x v="1"/>
    <x v="3"/>
    <n v="1"/>
    <n v="1"/>
    <n v="2"/>
    <n v="4"/>
  </r>
  <r>
    <n v="246"/>
    <x v="1"/>
    <x v="1"/>
    <x v="0"/>
    <n v="8"/>
    <n v="2"/>
    <n v="3"/>
    <n v="4"/>
  </r>
  <r>
    <n v="247"/>
    <x v="1"/>
    <x v="1"/>
    <x v="1"/>
    <n v="7"/>
    <n v="9"/>
    <n v="3"/>
    <n v="4"/>
  </r>
  <r>
    <n v="248"/>
    <x v="1"/>
    <x v="0"/>
    <x v="1"/>
    <n v="7"/>
    <n v="8"/>
    <n v="2"/>
    <n v="9"/>
  </r>
  <r>
    <n v="249"/>
    <x v="3"/>
    <x v="1"/>
    <x v="0"/>
    <n v="1"/>
    <n v="10"/>
    <n v="3"/>
    <n v="4"/>
  </r>
  <r>
    <n v="250"/>
    <x v="3"/>
    <x v="0"/>
    <x v="3"/>
    <n v="2"/>
    <n v="2"/>
    <n v="4"/>
    <n v="4"/>
  </r>
  <r>
    <n v="251"/>
    <x v="3"/>
    <x v="1"/>
    <x v="1"/>
    <n v="7"/>
    <n v="2"/>
    <n v="3"/>
    <n v="4"/>
  </r>
  <r>
    <n v="252"/>
    <x v="3"/>
    <x v="0"/>
    <x v="1"/>
    <n v="1"/>
    <n v="1"/>
    <n v="3"/>
    <n v="4"/>
  </r>
  <r>
    <n v="253"/>
    <x v="3"/>
    <x v="0"/>
    <x v="2"/>
    <n v="8"/>
    <n v="1"/>
    <n v="5"/>
    <n v="1"/>
  </r>
  <r>
    <n v="254"/>
    <x v="2"/>
    <x v="0"/>
    <x v="3"/>
    <n v="3"/>
    <n v="1"/>
    <n v="2"/>
    <n v="4"/>
  </r>
  <r>
    <n v="255"/>
    <x v="2"/>
    <x v="1"/>
    <x v="2"/>
    <n v="7"/>
    <n v="1"/>
    <n v="3"/>
    <n v="4"/>
  </r>
  <r>
    <n v="256"/>
    <x v="2"/>
    <x v="0"/>
    <x v="2"/>
    <n v="7"/>
    <n v="1"/>
    <n v="3"/>
    <n v="4"/>
  </r>
  <r>
    <n v="257"/>
    <x v="2"/>
    <x v="1"/>
    <x v="3"/>
    <n v="7"/>
    <n v="1"/>
    <n v="3"/>
    <n v="3"/>
  </r>
  <r>
    <n v="258"/>
    <x v="2"/>
    <x v="1"/>
    <x v="1"/>
    <n v="7"/>
    <n v="1"/>
    <n v="2"/>
    <n v="4"/>
  </r>
  <r>
    <n v="259"/>
    <x v="1"/>
    <x v="0"/>
    <x v="0"/>
    <n v="8"/>
    <n v="1"/>
    <n v="2"/>
    <n v="1"/>
  </r>
  <r>
    <n v="260"/>
    <x v="1"/>
    <x v="0"/>
    <x v="3"/>
    <n v="2"/>
    <n v="2"/>
    <n v="4"/>
    <n v="3"/>
  </r>
  <r>
    <n v="261"/>
    <x v="1"/>
    <x v="1"/>
    <x v="1"/>
    <n v="7"/>
    <n v="8"/>
    <n v="2"/>
    <n v="3"/>
  </r>
  <r>
    <n v="262"/>
    <x v="1"/>
    <x v="1"/>
    <x v="1"/>
    <n v="9"/>
    <n v="1"/>
    <n v="3"/>
    <n v="4"/>
  </r>
  <r>
    <n v="263"/>
    <x v="1"/>
    <x v="0"/>
    <x v="3"/>
    <n v="8"/>
    <n v="8"/>
    <n v="4"/>
    <n v="3"/>
  </r>
  <r>
    <n v="264"/>
    <x v="1"/>
    <x v="1"/>
    <x v="3"/>
    <n v="8"/>
    <n v="8"/>
    <n v="4"/>
    <n v="2"/>
  </r>
  <r>
    <n v="265"/>
    <x v="1"/>
    <x v="1"/>
    <x v="1"/>
    <n v="8"/>
    <n v="2"/>
    <n v="3"/>
    <n v="3"/>
  </r>
  <r>
    <n v="266"/>
    <x v="1"/>
    <x v="0"/>
    <x v="3"/>
    <n v="1"/>
    <n v="1"/>
    <n v="3"/>
    <n v="3"/>
  </r>
  <r>
    <n v="267"/>
    <x v="2"/>
    <x v="1"/>
    <x v="3"/>
    <n v="1"/>
    <n v="1"/>
    <n v="3"/>
    <n v="4"/>
  </r>
  <r>
    <n v="268"/>
    <x v="1"/>
    <x v="0"/>
    <x v="3"/>
    <n v="2"/>
    <n v="2"/>
    <n v="1"/>
    <n v="4"/>
  </r>
  <r>
    <n v="269"/>
    <x v="1"/>
    <x v="1"/>
    <x v="2"/>
    <n v="2"/>
    <n v="2"/>
    <n v="2"/>
    <n v="4"/>
  </r>
  <r>
    <n v="270"/>
    <x v="1"/>
    <x v="1"/>
    <x v="1"/>
    <n v="1"/>
    <n v="1"/>
    <n v="2"/>
    <n v="4"/>
  </r>
  <r>
    <n v="271"/>
    <x v="1"/>
    <x v="1"/>
    <x v="0"/>
    <n v="8"/>
    <n v="1"/>
    <n v="2"/>
    <n v="4"/>
  </r>
  <r>
    <n v="272"/>
    <x v="1"/>
    <x v="0"/>
    <x v="3"/>
    <n v="3"/>
    <n v="1"/>
    <n v="2"/>
    <n v="4"/>
  </r>
  <r>
    <n v="273"/>
    <x v="1"/>
    <x v="0"/>
    <x v="3"/>
    <n v="9"/>
    <n v="10"/>
    <n v="4"/>
    <n v="4"/>
  </r>
  <r>
    <n v="274"/>
    <x v="1"/>
    <x v="0"/>
    <x v="2"/>
    <n v="1"/>
    <n v="1"/>
    <n v="2"/>
    <n v="4"/>
  </r>
  <r>
    <n v="275"/>
    <x v="1"/>
    <x v="1"/>
    <x v="1"/>
    <n v="7"/>
    <n v="1"/>
    <n v="1"/>
    <n v="4"/>
  </r>
  <r>
    <n v="276"/>
    <x v="2"/>
    <x v="1"/>
    <x v="2"/>
    <n v="8"/>
    <n v="2"/>
    <n v="3"/>
    <n v="3"/>
  </r>
  <r>
    <n v="277"/>
    <x v="2"/>
    <x v="0"/>
    <x v="2"/>
    <n v="6"/>
    <n v="1"/>
    <n v="2"/>
    <n v="4"/>
  </r>
  <r>
    <n v="278"/>
    <x v="0"/>
    <x v="0"/>
    <x v="0"/>
    <n v="1"/>
    <n v="1"/>
    <n v="1"/>
    <n v="4"/>
  </r>
  <r>
    <n v="279"/>
    <x v="0"/>
    <x v="0"/>
    <x v="2"/>
    <n v="8"/>
    <n v="1"/>
    <n v="1"/>
    <n v="4"/>
  </r>
  <r>
    <n v="280"/>
    <x v="0"/>
    <x v="0"/>
    <x v="0"/>
    <n v="2"/>
    <n v="2"/>
    <n v="1"/>
    <n v="3"/>
  </r>
  <r>
    <n v="281"/>
    <x v="0"/>
    <x v="0"/>
    <x v="1"/>
    <n v="1"/>
    <n v="1"/>
    <n v="3"/>
    <n v="4"/>
  </r>
  <r>
    <n v="282"/>
    <x v="0"/>
    <x v="1"/>
    <x v="1"/>
    <n v="8"/>
    <n v="1"/>
    <n v="2"/>
    <n v="4"/>
  </r>
  <r>
    <n v="283"/>
    <x v="0"/>
    <x v="0"/>
    <x v="2"/>
    <n v="2"/>
    <n v="2"/>
    <n v="2"/>
    <n v="4"/>
  </r>
  <r>
    <n v="284"/>
    <x v="0"/>
    <x v="1"/>
    <x v="1"/>
    <n v="8"/>
    <n v="1"/>
    <n v="2"/>
    <n v="1"/>
  </r>
  <r>
    <n v="285"/>
    <x v="0"/>
    <x v="0"/>
    <x v="3"/>
    <n v="3"/>
    <n v="1"/>
    <n v="5"/>
    <n v="4"/>
  </r>
  <r>
    <n v="286"/>
    <x v="0"/>
    <x v="1"/>
    <x v="3"/>
    <n v="10"/>
    <n v="10"/>
    <n v="3"/>
    <n v="4"/>
  </r>
  <r>
    <n v="287"/>
    <x v="0"/>
    <x v="0"/>
    <x v="3"/>
    <n v="8"/>
    <n v="10"/>
    <n v="3"/>
    <n v="2"/>
  </r>
  <r>
    <n v="288"/>
    <x v="0"/>
    <x v="1"/>
    <x v="2"/>
    <n v="8"/>
    <n v="10"/>
    <n v="4"/>
    <n v="9"/>
  </r>
  <r>
    <n v="289"/>
    <x v="0"/>
    <x v="1"/>
    <x v="2"/>
    <n v="1"/>
    <n v="1"/>
    <n v="1"/>
    <n v="4"/>
  </r>
  <r>
    <n v="290"/>
    <x v="0"/>
    <x v="0"/>
    <x v="3"/>
    <n v="1"/>
    <n v="1"/>
    <n v="3"/>
    <n v="4"/>
  </r>
  <r>
    <n v="291"/>
    <x v="0"/>
    <x v="0"/>
    <x v="1"/>
    <n v="1"/>
    <n v="1"/>
    <n v="3"/>
    <n v="4"/>
  </r>
  <r>
    <n v="292"/>
    <x v="0"/>
    <x v="0"/>
    <x v="0"/>
    <n v="7"/>
    <n v="1"/>
    <n v="2"/>
    <n v="9"/>
  </r>
  <r>
    <n v="293"/>
    <x v="0"/>
    <x v="0"/>
    <x v="0"/>
    <n v="8"/>
    <n v="10"/>
    <n v="3"/>
    <n v="4"/>
  </r>
  <r>
    <n v="294"/>
    <x v="0"/>
    <x v="1"/>
    <x v="3"/>
    <n v="2"/>
    <n v="2"/>
    <n v="2"/>
    <n v="4"/>
  </r>
  <r>
    <n v="295"/>
    <x v="0"/>
    <x v="1"/>
    <x v="1"/>
    <n v="7"/>
    <n v="2"/>
    <n v="3"/>
    <n v="4"/>
  </r>
  <r>
    <n v="296"/>
    <x v="1"/>
    <x v="0"/>
    <x v="1"/>
    <n v="8"/>
    <n v="2"/>
    <n v="3"/>
    <n v="3"/>
  </r>
  <r>
    <n v="297"/>
    <x v="1"/>
    <x v="0"/>
    <x v="2"/>
    <n v="6"/>
    <n v="2"/>
    <n v="3"/>
    <n v="4"/>
  </r>
  <r>
    <n v="298"/>
    <x v="1"/>
    <x v="0"/>
    <x v="0"/>
    <n v="8"/>
    <n v="1"/>
    <n v="2"/>
    <n v="3"/>
  </r>
  <r>
    <n v="299"/>
    <x v="1"/>
    <x v="0"/>
    <x v="2"/>
    <n v="8"/>
    <n v="1"/>
    <n v="4"/>
    <n v="1"/>
  </r>
  <r>
    <n v="300"/>
    <x v="1"/>
    <x v="1"/>
    <x v="0"/>
    <n v="7"/>
    <n v="1"/>
    <n v="2"/>
    <n v="4"/>
  </r>
  <r>
    <n v="301"/>
    <x v="1"/>
    <x v="0"/>
    <x v="3"/>
    <n v="2"/>
    <n v="2"/>
    <n v="2"/>
    <n v="4"/>
  </r>
  <r>
    <n v="302"/>
    <x v="1"/>
    <x v="0"/>
    <x v="3"/>
    <n v="8"/>
    <n v="10"/>
    <n v="4"/>
    <n v="9"/>
  </r>
  <r>
    <n v="303"/>
    <x v="1"/>
    <x v="0"/>
    <x v="0"/>
    <n v="4"/>
    <n v="2"/>
    <n v="2"/>
    <n v="4"/>
  </r>
  <r>
    <n v="304"/>
    <x v="1"/>
    <x v="0"/>
    <x v="1"/>
    <n v="7"/>
    <n v="1"/>
    <n v="2"/>
    <n v="4"/>
  </r>
  <r>
    <n v="305"/>
    <x v="1"/>
    <x v="1"/>
    <x v="3"/>
    <n v="3"/>
    <n v="2"/>
    <n v="4"/>
    <n v="4"/>
  </r>
  <r>
    <n v="306"/>
    <x v="1"/>
    <x v="1"/>
    <x v="3"/>
    <n v="8"/>
    <n v="1"/>
    <n v="4"/>
    <n v="4"/>
  </r>
  <r>
    <n v="307"/>
    <x v="1"/>
    <x v="0"/>
    <x v="0"/>
    <n v="8"/>
    <n v="2"/>
    <n v="3"/>
    <n v="3"/>
  </r>
  <r>
    <n v="308"/>
    <x v="1"/>
    <x v="1"/>
    <x v="2"/>
    <n v="8"/>
    <n v="10"/>
    <n v="3"/>
    <n v="4"/>
  </r>
  <r>
    <n v="309"/>
    <x v="1"/>
    <x v="0"/>
    <x v="2"/>
    <n v="10"/>
    <n v="1"/>
    <n v="4"/>
    <n v="4"/>
  </r>
  <r>
    <n v="310"/>
    <x v="1"/>
    <x v="1"/>
    <x v="0"/>
    <n v="8"/>
    <n v="8"/>
    <n v="3"/>
    <n v="2"/>
  </r>
  <r>
    <n v="311"/>
    <x v="1"/>
    <x v="1"/>
    <x v="2"/>
    <n v="8"/>
    <n v="1"/>
    <n v="5"/>
    <n v="9"/>
  </r>
  <r>
    <n v="312"/>
    <x v="1"/>
    <x v="1"/>
    <x v="2"/>
    <n v="8"/>
    <n v="10"/>
    <n v="4"/>
    <n v="2"/>
  </r>
  <r>
    <n v="313"/>
    <x v="1"/>
    <x v="1"/>
    <x v="3"/>
    <n v="8"/>
    <n v="10"/>
    <n v="4"/>
    <n v="9"/>
  </r>
  <r>
    <n v="314"/>
    <x v="1"/>
    <x v="1"/>
    <x v="3"/>
    <n v="6"/>
    <n v="1"/>
    <n v="3"/>
    <n v="1"/>
  </r>
  <r>
    <n v="315"/>
    <x v="1"/>
    <x v="0"/>
    <x v="3"/>
    <n v="8"/>
    <n v="10"/>
    <n v="4"/>
    <n v="9"/>
  </r>
  <r>
    <n v="316"/>
    <x v="1"/>
    <x v="0"/>
    <x v="0"/>
    <n v="2"/>
    <n v="2"/>
    <n v="4"/>
    <n v="4"/>
  </r>
  <r>
    <n v="317"/>
    <x v="2"/>
    <x v="0"/>
    <x v="0"/>
    <n v="8"/>
    <n v="8"/>
    <n v="3"/>
    <n v="4"/>
  </r>
  <r>
    <n v="318"/>
    <x v="2"/>
    <x v="1"/>
    <x v="2"/>
    <n v="8"/>
    <n v="1"/>
    <n v="3"/>
    <n v="1"/>
  </r>
  <r>
    <n v="319"/>
    <x v="2"/>
    <x v="0"/>
    <x v="0"/>
    <n v="8"/>
    <n v="1"/>
    <n v="4"/>
    <n v="1"/>
  </r>
  <r>
    <n v="320"/>
    <x v="2"/>
    <x v="0"/>
    <x v="1"/>
    <n v="8"/>
    <n v="9"/>
    <n v="2"/>
    <n v="3"/>
  </r>
  <r>
    <n v="321"/>
    <x v="2"/>
    <x v="0"/>
    <x v="3"/>
    <n v="8"/>
    <n v="2"/>
    <n v="4"/>
    <n v="1"/>
  </r>
  <r>
    <n v="322"/>
    <x v="2"/>
    <x v="1"/>
    <x v="2"/>
    <n v="7"/>
    <n v="10"/>
    <n v="4"/>
    <n v="9"/>
  </r>
  <r>
    <n v="323"/>
    <x v="2"/>
    <x v="1"/>
    <x v="1"/>
    <n v="8"/>
    <n v="1"/>
    <n v="4"/>
    <n v="9"/>
  </r>
  <r>
    <n v="324"/>
    <x v="2"/>
    <x v="1"/>
    <x v="0"/>
    <n v="1"/>
    <n v="1"/>
    <n v="3"/>
    <n v="9"/>
  </r>
  <r>
    <n v="325"/>
    <x v="2"/>
    <x v="1"/>
    <x v="3"/>
    <n v="8"/>
    <n v="2"/>
    <n v="2"/>
    <n v="4"/>
  </r>
  <r>
    <n v="326"/>
    <x v="2"/>
    <x v="1"/>
    <x v="2"/>
    <n v="1"/>
    <n v="1"/>
    <n v="2"/>
    <n v="4"/>
  </r>
  <r>
    <n v="327"/>
    <x v="2"/>
    <x v="0"/>
    <x v="1"/>
    <n v="9"/>
    <n v="8"/>
    <n v="2"/>
    <n v="4"/>
  </r>
  <r>
    <n v="328"/>
    <x v="2"/>
    <x v="0"/>
    <x v="0"/>
    <n v="1"/>
    <n v="1"/>
    <n v="2"/>
    <n v="4"/>
  </r>
  <r>
    <n v="329"/>
    <x v="2"/>
    <x v="0"/>
    <x v="0"/>
    <n v="8"/>
    <n v="2"/>
    <n v="3"/>
    <n v="4"/>
  </r>
  <r>
    <n v="330"/>
    <x v="2"/>
    <x v="1"/>
    <x v="2"/>
    <n v="7"/>
    <n v="1"/>
    <n v="2"/>
    <n v="4"/>
  </r>
  <r>
    <n v="331"/>
    <x v="2"/>
    <x v="1"/>
    <x v="0"/>
    <n v="8"/>
    <n v="10"/>
    <n v="1"/>
    <n v="3"/>
  </r>
  <r>
    <n v="332"/>
    <x v="2"/>
    <x v="0"/>
    <x v="3"/>
    <n v="8"/>
    <n v="10"/>
    <n v="2"/>
    <n v="1"/>
  </r>
  <r>
    <n v="333"/>
    <x v="0"/>
    <x v="1"/>
    <x v="1"/>
    <n v="2"/>
    <n v="2"/>
    <n v="3"/>
    <n v="4"/>
  </r>
  <r>
    <n v="334"/>
    <x v="0"/>
    <x v="1"/>
    <x v="0"/>
    <n v="1"/>
    <n v="1"/>
    <n v="1"/>
    <n v="4"/>
  </r>
  <r>
    <n v="335"/>
    <x v="0"/>
    <x v="1"/>
    <x v="2"/>
    <n v="1"/>
    <n v="1"/>
    <n v="3"/>
    <n v="4"/>
  </r>
  <r>
    <n v="336"/>
    <x v="0"/>
    <x v="1"/>
    <x v="0"/>
    <n v="1"/>
    <n v="1"/>
    <n v="3"/>
    <n v="4"/>
  </r>
  <r>
    <n v="337"/>
    <x v="0"/>
    <x v="1"/>
    <x v="2"/>
    <n v="8"/>
    <n v="2"/>
    <n v="2"/>
    <n v="1"/>
  </r>
  <r>
    <n v="338"/>
    <x v="0"/>
    <x v="1"/>
    <x v="1"/>
    <n v="8"/>
    <n v="8"/>
    <n v="3"/>
    <n v="9"/>
  </r>
  <r>
    <n v="339"/>
    <x v="0"/>
    <x v="1"/>
    <x v="1"/>
    <n v="8"/>
    <n v="1"/>
    <n v="2"/>
    <n v="9"/>
  </r>
  <r>
    <n v="340"/>
    <x v="0"/>
    <x v="0"/>
    <x v="0"/>
    <n v="1"/>
    <n v="1"/>
    <n v="2"/>
    <n v="4"/>
  </r>
  <r>
    <n v="341"/>
    <x v="0"/>
    <x v="0"/>
    <x v="1"/>
    <n v="5"/>
    <n v="1"/>
    <n v="2"/>
    <n v="4"/>
  </r>
  <r>
    <n v="342"/>
    <x v="0"/>
    <x v="0"/>
    <x v="1"/>
    <n v="8"/>
    <n v="10"/>
    <n v="4"/>
    <n v="1"/>
  </r>
  <r>
    <n v="343"/>
    <x v="1"/>
    <x v="0"/>
    <x v="0"/>
    <n v="8"/>
    <n v="10"/>
    <n v="3"/>
    <n v="1"/>
  </r>
  <r>
    <n v="344"/>
    <x v="0"/>
    <x v="0"/>
    <x v="3"/>
    <n v="2"/>
    <n v="2"/>
    <n v="1"/>
    <n v="4"/>
  </r>
  <r>
    <n v="345"/>
    <x v="3"/>
    <x v="1"/>
    <x v="1"/>
    <n v="8"/>
    <n v="2"/>
    <n v="4"/>
    <n v="9"/>
  </r>
  <r>
    <n v="346"/>
    <x v="1"/>
    <x v="0"/>
    <x v="1"/>
    <n v="2"/>
    <n v="2"/>
    <n v="1"/>
    <n v="4"/>
  </r>
  <r>
    <n v="347"/>
    <x v="3"/>
    <x v="1"/>
    <x v="0"/>
    <n v="1"/>
    <n v="1"/>
    <n v="2"/>
    <n v="4"/>
  </r>
  <r>
    <n v="348"/>
    <x v="3"/>
    <x v="0"/>
    <x v="0"/>
    <n v="8"/>
    <n v="2"/>
    <n v="4"/>
    <n v="4"/>
  </r>
  <r>
    <n v="349"/>
    <x v="1"/>
    <x v="0"/>
    <x v="0"/>
    <n v="7"/>
    <n v="10"/>
    <n v="4"/>
    <n v="4"/>
  </r>
  <r>
    <n v="350"/>
    <x v="1"/>
    <x v="0"/>
    <x v="1"/>
    <n v="7"/>
    <n v="1"/>
    <n v="3"/>
    <n v="4"/>
  </r>
  <r>
    <n v="351"/>
    <x v="0"/>
    <x v="0"/>
    <x v="1"/>
    <n v="8"/>
    <n v="10"/>
    <n v="4"/>
    <n v="3"/>
  </r>
  <r>
    <n v="352"/>
    <x v="2"/>
    <x v="1"/>
    <x v="2"/>
    <n v="8"/>
    <n v="1"/>
    <n v="3"/>
    <n v="1"/>
  </r>
  <r>
    <n v="353"/>
    <x v="0"/>
    <x v="0"/>
    <x v="0"/>
    <n v="4"/>
    <n v="2"/>
    <n v="2"/>
    <n v="4"/>
  </r>
  <r>
    <n v="354"/>
    <x v="0"/>
    <x v="0"/>
    <x v="2"/>
    <n v="2"/>
    <n v="2"/>
    <n v="1"/>
    <n v="4"/>
  </r>
  <r>
    <n v="355"/>
    <x v="2"/>
    <x v="0"/>
    <x v="0"/>
    <n v="7"/>
    <n v="10"/>
    <n v="4"/>
    <n v="4"/>
  </r>
  <r>
    <n v="356"/>
    <x v="2"/>
    <x v="0"/>
    <x v="1"/>
    <n v="7"/>
    <n v="1"/>
    <n v="3"/>
    <n v="4"/>
  </r>
  <r>
    <n v="357"/>
    <x v="1"/>
    <x v="0"/>
    <x v="2"/>
    <n v="1"/>
    <n v="1"/>
    <n v="3"/>
    <n v="4"/>
  </r>
  <r>
    <n v="358"/>
    <x v="0"/>
    <x v="0"/>
    <x v="0"/>
    <n v="8"/>
    <n v="10"/>
    <n v="2"/>
    <n v="2"/>
  </r>
  <r>
    <n v="359"/>
    <x v="0"/>
    <x v="0"/>
    <x v="0"/>
    <n v="6"/>
    <n v="1"/>
    <n v="3"/>
    <n v="4"/>
  </r>
  <r>
    <n v="360"/>
    <x v="1"/>
    <x v="0"/>
    <x v="1"/>
    <n v="2"/>
    <n v="2"/>
    <n v="4"/>
    <n v="4"/>
  </r>
  <r>
    <n v="361"/>
    <x v="0"/>
    <x v="0"/>
    <x v="1"/>
    <n v="8"/>
    <n v="10"/>
    <n v="2"/>
    <n v="1"/>
  </r>
  <r>
    <n v="362"/>
    <x v="0"/>
    <x v="0"/>
    <x v="0"/>
    <n v="2"/>
    <n v="2"/>
    <n v="2"/>
    <n v="4"/>
  </r>
  <r>
    <n v="363"/>
    <x v="0"/>
    <x v="0"/>
    <x v="2"/>
    <n v="2"/>
    <n v="2"/>
    <n v="2"/>
    <n v="4"/>
  </r>
  <r>
    <n v="364"/>
    <x v="3"/>
    <x v="0"/>
    <x v="0"/>
    <n v="1"/>
    <n v="1"/>
    <n v="4"/>
    <n v="4"/>
  </r>
  <r>
    <n v="365"/>
    <x v="0"/>
    <x v="0"/>
    <x v="0"/>
    <n v="1"/>
    <n v="1"/>
    <n v="1"/>
    <n v="4"/>
  </r>
  <r>
    <n v="366"/>
    <x v="1"/>
    <x v="0"/>
    <x v="0"/>
    <n v="2"/>
    <n v="2"/>
    <n v="1"/>
    <n v="4"/>
  </r>
  <r>
    <n v="367"/>
    <x v="0"/>
    <x v="0"/>
    <x v="1"/>
    <n v="1"/>
    <n v="1"/>
    <n v="2"/>
    <n v="4"/>
  </r>
  <r>
    <n v="368"/>
    <x v="0"/>
    <x v="0"/>
    <x v="0"/>
    <n v="1"/>
    <n v="1"/>
    <n v="3"/>
    <n v="3"/>
  </r>
  <r>
    <n v="369"/>
    <x v="0"/>
    <x v="0"/>
    <x v="0"/>
    <n v="9"/>
    <n v="2"/>
    <n v="4"/>
    <n v="3"/>
  </r>
  <r>
    <n v="370"/>
    <x v="0"/>
    <x v="0"/>
    <x v="0"/>
    <n v="1"/>
    <n v="1"/>
    <n v="2"/>
    <n v="4"/>
  </r>
  <r>
    <n v="371"/>
    <x v="1"/>
    <x v="0"/>
    <x v="1"/>
    <n v="8"/>
    <n v="2"/>
    <n v="3"/>
    <n v="4"/>
  </r>
  <r>
    <n v="372"/>
    <x v="0"/>
    <x v="0"/>
    <x v="2"/>
    <n v="2"/>
    <n v="2"/>
    <n v="1"/>
    <n v="4"/>
  </r>
  <r>
    <n v="373"/>
    <x v="2"/>
    <x v="0"/>
    <x v="1"/>
    <n v="8"/>
    <n v="10"/>
    <n v="4"/>
    <n v="3"/>
  </r>
  <r>
    <n v="374"/>
    <x v="0"/>
    <x v="0"/>
    <x v="0"/>
    <n v="7"/>
    <n v="1"/>
    <n v="2"/>
    <n v="3"/>
  </r>
  <r>
    <n v="375"/>
    <x v="1"/>
    <x v="0"/>
    <x v="1"/>
    <n v="8"/>
    <n v="2"/>
    <n v="4"/>
    <n v="2"/>
  </r>
  <r>
    <n v="376"/>
    <x v="0"/>
    <x v="0"/>
    <x v="0"/>
    <n v="4"/>
    <n v="8"/>
    <n v="3"/>
    <n v="4"/>
  </r>
  <r>
    <n v="377"/>
    <x v="0"/>
    <x v="0"/>
    <x v="1"/>
    <n v="1"/>
    <n v="1"/>
    <n v="3"/>
    <n v="4"/>
  </r>
  <r>
    <n v="378"/>
    <x v="1"/>
    <x v="0"/>
    <x v="0"/>
    <n v="6"/>
    <n v="1"/>
    <n v="2"/>
    <n v="4"/>
  </r>
  <r>
    <n v="379"/>
    <x v="3"/>
    <x v="1"/>
    <x v="2"/>
    <n v="2"/>
    <n v="2"/>
    <n v="2"/>
    <n v="4"/>
  </r>
  <r>
    <n v="380"/>
    <x v="0"/>
    <x v="0"/>
    <x v="1"/>
    <n v="8"/>
    <n v="10"/>
    <n v="4"/>
    <n v="3"/>
  </r>
  <r>
    <n v="381"/>
    <x v="0"/>
    <x v="0"/>
    <x v="0"/>
    <n v="7"/>
    <n v="10"/>
    <n v="2"/>
    <n v="1"/>
  </r>
  <r>
    <n v="382"/>
    <x v="3"/>
    <x v="1"/>
    <x v="1"/>
    <n v="2"/>
    <n v="2"/>
    <n v="4"/>
    <n v="4"/>
  </r>
  <r>
    <n v="383"/>
    <x v="1"/>
    <x v="1"/>
    <x v="2"/>
    <n v="8"/>
    <n v="2"/>
    <n v="2"/>
    <n v="3"/>
  </r>
  <r>
    <n v="384"/>
    <x v="1"/>
    <x v="0"/>
    <x v="0"/>
    <n v="8"/>
    <n v="1"/>
    <n v="3"/>
    <n v="4"/>
  </r>
  <r>
    <n v="385"/>
    <x v="0"/>
    <x v="0"/>
    <x v="1"/>
    <n v="8"/>
    <n v="1"/>
    <n v="4"/>
    <n v="2"/>
  </r>
  <r>
    <n v="386"/>
    <x v="0"/>
    <x v="0"/>
    <x v="1"/>
    <n v="8"/>
    <n v="9"/>
    <n v="2"/>
    <n v="3"/>
  </r>
  <r>
    <n v="387"/>
    <x v="3"/>
    <x v="1"/>
    <x v="1"/>
    <n v="7"/>
    <n v="8"/>
    <n v="2"/>
    <n v="4"/>
  </r>
  <r>
    <n v="388"/>
    <x v="3"/>
    <x v="0"/>
    <x v="1"/>
    <n v="1"/>
    <n v="1"/>
    <n v="5"/>
    <n v="4"/>
  </r>
  <r>
    <n v="389"/>
    <x v="3"/>
    <x v="0"/>
    <x v="0"/>
    <n v="2"/>
    <n v="2"/>
    <n v="4"/>
    <n v="4"/>
  </r>
  <r>
    <n v="390"/>
    <x v="0"/>
    <x v="1"/>
    <x v="0"/>
    <n v="7"/>
    <n v="1"/>
    <n v="1"/>
    <n v="4"/>
  </r>
  <r>
    <n v="391"/>
    <x v="1"/>
    <x v="0"/>
    <x v="2"/>
    <n v="8"/>
    <n v="2"/>
    <n v="2"/>
    <n v="4"/>
  </r>
  <r>
    <n v="392"/>
    <x v="3"/>
    <x v="1"/>
    <x v="2"/>
    <n v="3"/>
    <n v="1"/>
    <n v="3"/>
    <n v="4"/>
  </r>
  <r>
    <n v="393"/>
    <x v="0"/>
    <x v="0"/>
    <x v="2"/>
    <n v="3"/>
    <n v="10"/>
    <n v="4"/>
    <n v="4"/>
  </r>
  <r>
    <n v="394"/>
    <x v="0"/>
    <x v="0"/>
    <x v="1"/>
    <n v="8"/>
    <n v="1"/>
    <n v="4"/>
    <n v="1"/>
  </r>
  <r>
    <n v="395"/>
    <x v="0"/>
    <x v="0"/>
    <x v="1"/>
    <n v="1"/>
    <n v="1"/>
    <n v="2"/>
    <n v="4"/>
  </r>
  <r>
    <n v="396"/>
    <x v="0"/>
    <x v="0"/>
    <x v="0"/>
    <n v="7"/>
    <n v="9"/>
    <n v="4"/>
    <n v="4"/>
  </r>
  <r>
    <n v="397"/>
    <x v="2"/>
    <x v="0"/>
    <x v="1"/>
    <n v="7"/>
    <n v="1"/>
    <n v="3"/>
    <n v="4"/>
  </r>
  <r>
    <n v="398"/>
    <x v="2"/>
    <x v="1"/>
    <x v="2"/>
    <n v="7"/>
    <n v="2"/>
    <n v="2"/>
    <n v="4"/>
  </r>
  <r>
    <n v="399"/>
    <x v="2"/>
    <x v="1"/>
    <x v="1"/>
    <n v="7"/>
    <n v="1"/>
    <n v="3"/>
    <n v="4"/>
  </r>
  <r>
    <n v="400"/>
    <x v="2"/>
    <x v="1"/>
    <x v="1"/>
    <n v="8"/>
    <n v="1"/>
    <n v="3"/>
    <n v="4"/>
  </r>
  <r>
    <n v="401"/>
    <x v="2"/>
    <x v="1"/>
    <x v="2"/>
    <n v="7"/>
    <n v="10"/>
    <n v="4"/>
    <n v="3"/>
  </r>
  <r>
    <n v="402"/>
    <x v="2"/>
    <x v="1"/>
    <x v="1"/>
    <n v="1"/>
    <n v="1"/>
    <n v="2"/>
    <n v="4"/>
  </r>
  <r>
    <n v="403"/>
    <x v="0"/>
    <x v="0"/>
    <x v="2"/>
    <n v="10"/>
    <n v="10"/>
    <n v="4"/>
    <n v="4"/>
  </r>
  <r>
    <n v="404"/>
    <x v="1"/>
    <x v="0"/>
    <x v="0"/>
    <n v="7"/>
    <n v="10"/>
    <n v="3"/>
    <n v="1"/>
  </r>
  <r>
    <n v="405"/>
    <x v="1"/>
    <x v="0"/>
    <x v="1"/>
    <n v="8"/>
    <n v="1"/>
    <n v="5"/>
    <n v="3"/>
  </r>
  <r>
    <n v="406"/>
    <x v="2"/>
    <x v="1"/>
    <x v="1"/>
    <n v="4"/>
    <n v="2"/>
    <n v="2"/>
    <n v="4"/>
  </r>
  <r>
    <n v="407"/>
    <x v="0"/>
    <x v="0"/>
    <x v="0"/>
    <n v="5"/>
    <n v="1"/>
    <n v="2"/>
    <n v="4"/>
  </r>
  <r>
    <n v="408"/>
    <x v="0"/>
    <x v="0"/>
    <x v="1"/>
    <n v="2"/>
    <n v="10"/>
    <n v="2"/>
    <n v="4"/>
  </r>
  <r>
    <n v="409"/>
    <x v="0"/>
    <x v="0"/>
    <x v="2"/>
    <n v="7"/>
    <n v="1"/>
    <n v="4"/>
    <n v="3"/>
  </r>
  <r>
    <n v="410"/>
    <x v="0"/>
    <x v="0"/>
    <x v="0"/>
    <n v="8"/>
    <n v="8"/>
    <n v="2"/>
    <n v="4"/>
  </r>
  <r>
    <n v="411"/>
    <x v="0"/>
    <x v="0"/>
    <x v="2"/>
    <n v="4"/>
    <n v="2"/>
    <n v="4"/>
    <n v="3"/>
  </r>
  <r>
    <n v="412"/>
    <x v="3"/>
    <x v="0"/>
    <x v="1"/>
    <n v="8"/>
    <n v="9"/>
    <n v="5"/>
    <n v="3"/>
  </r>
  <r>
    <n v="413"/>
    <x v="1"/>
    <x v="0"/>
    <x v="2"/>
    <n v="2"/>
    <n v="2"/>
    <n v="1"/>
    <n v="4"/>
  </r>
  <r>
    <n v="414"/>
    <x v="0"/>
    <x v="0"/>
    <x v="1"/>
    <n v="8"/>
    <n v="10"/>
    <n v="4"/>
    <n v="9"/>
  </r>
  <r>
    <n v="415"/>
    <x v="1"/>
    <x v="0"/>
    <x v="0"/>
    <n v="7"/>
    <n v="2"/>
    <n v="2"/>
    <n v="4"/>
  </r>
  <r>
    <n v="416"/>
    <x v="1"/>
    <x v="0"/>
    <x v="0"/>
    <n v="1"/>
    <n v="1"/>
    <n v="2"/>
    <n v="4"/>
  </r>
  <r>
    <n v="417"/>
    <x v="0"/>
    <x v="0"/>
    <x v="0"/>
    <n v="1"/>
    <n v="1"/>
    <n v="4"/>
    <n v="4"/>
  </r>
  <r>
    <n v="418"/>
    <x v="1"/>
    <x v="0"/>
    <x v="0"/>
    <n v="1"/>
    <n v="1"/>
    <n v="1"/>
    <n v="4"/>
  </r>
  <r>
    <n v="419"/>
    <x v="0"/>
    <x v="0"/>
    <x v="3"/>
    <n v="1"/>
    <n v="1"/>
    <n v="2"/>
    <n v="4"/>
  </r>
  <r>
    <n v="420"/>
    <x v="3"/>
    <x v="1"/>
    <x v="2"/>
    <n v="8"/>
    <n v="8"/>
    <n v="4"/>
    <n v="2"/>
  </r>
  <r>
    <n v="421"/>
    <x v="0"/>
    <x v="1"/>
    <x v="2"/>
    <n v="8"/>
    <n v="8"/>
    <n v="4"/>
    <n v="9"/>
  </r>
  <r>
    <n v="422"/>
    <x v="0"/>
    <x v="0"/>
    <x v="0"/>
    <n v="2"/>
    <n v="2"/>
    <n v="2"/>
    <n v="4"/>
  </r>
  <r>
    <n v="423"/>
    <x v="3"/>
    <x v="1"/>
    <x v="1"/>
    <n v="2"/>
    <n v="2"/>
    <n v="3"/>
    <n v="4"/>
  </r>
  <r>
    <n v="424"/>
    <x v="0"/>
    <x v="0"/>
    <x v="2"/>
    <n v="6"/>
    <n v="1"/>
    <n v="3"/>
    <n v="4"/>
  </r>
  <r>
    <n v="425"/>
    <x v="0"/>
    <x v="0"/>
    <x v="1"/>
    <n v="1"/>
    <n v="1"/>
    <n v="3"/>
    <n v="4"/>
  </r>
  <r>
    <n v="426"/>
    <x v="0"/>
    <x v="0"/>
    <x v="2"/>
    <n v="2"/>
    <n v="2"/>
    <n v="3"/>
    <n v="3"/>
  </r>
  <r>
    <n v="427"/>
    <x v="1"/>
    <x v="1"/>
    <x v="2"/>
    <n v="8"/>
    <n v="2"/>
    <n v="2"/>
    <n v="1"/>
  </r>
  <r>
    <n v="428"/>
    <x v="0"/>
    <x v="0"/>
    <x v="2"/>
    <n v="1"/>
    <n v="1"/>
    <n v="1"/>
    <n v="3"/>
  </r>
  <r>
    <n v="429"/>
    <x v="0"/>
    <x v="0"/>
    <x v="2"/>
    <n v="8"/>
    <n v="10"/>
    <n v="1"/>
    <n v="1"/>
  </r>
  <r>
    <n v="430"/>
    <x v="1"/>
    <x v="0"/>
    <x v="3"/>
    <n v="1"/>
    <n v="1"/>
    <n v="4"/>
    <n v="4"/>
  </r>
  <r>
    <n v="431"/>
    <x v="0"/>
    <x v="1"/>
    <x v="0"/>
    <n v="2"/>
    <n v="2"/>
    <n v="3"/>
    <n v="4"/>
  </r>
  <r>
    <n v="432"/>
    <x v="3"/>
    <x v="1"/>
    <x v="1"/>
    <n v="8"/>
    <n v="1"/>
    <n v="3"/>
    <n v="1"/>
  </r>
  <r>
    <n v="433"/>
    <x v="0"/>
    <x v="0"/>
    <x v="1"/>
    <n v="1"/>
    <n v="1"/>
    <n v="2"/>
    <n v="4"/>
  </r>
  <r>
    <n v="434"/>
    <x v="0"/>
    <x v="0"/>
    <x v="1"/>
    <n v="8"/>
    <n v="2"/>
    <n v="2"/>
    <n v="1"/>
  </r>
  <r>
    <n v="435"/>
    <x v="0"/>
    <x v="0"/>
    <x v="0"/>
    <n v="6"/>
    <n v="1"/>
    <n v="3"/>
    <n v="4"/>
  </r>
  <r>
    <n v="436"/>
    <x v="1"/>
    <x v="0"/>
    <x v="3"/>
    <n v="6"/>
    <n v="1"/>
    <n v="1"/>
    <n v="4"/>
  </r>
  <r>
    <n v="437"/>
    <x v="0"/>
    <x v="0"/>
    <x v="0"/>
    <n v="4"/>
    <n v="10"/>
    <n v="2"/>
    <n v="4"/>
  </r>
  <r>
    <n v="438"/>
    <x v="3"/>
    <x v="1"/>
    <x v="1"/>
    <n v="8"/>
    <n v="1"/>
    <n v="4"/>
    <n v="3"/>
  </r>
  <r>
    <n v="439"/>
    <x v="0"/>
    <x v="0"/>
    <x v="2"/>
    <n v="1"/>
    <n v="1"/>
    <n v="3"/>
    <n v="4"/>
  </r>
  <r>
    <n v="440"/>
    <x v="0"/>
    <x v="1"/>
    <x v="3"/>
    <n v="4"/>
    <n v="2"/>
    <n v="1"/>
    <n v="4"/>
  </r>
  <r>
    <n v="441"/>
    <x v="0"/>
    <x v="1"/>
    <x v="3"/>
    <n v="9"/>
    <n v="8"/>
    <n v="1"/>
    <n v="4"/>
  </r>
  <r>
    <n v="442"/>
    <x v="1"/>
    <x v="0"/>
    <x v="1"/>
    <n v="7"/>
    <n v="1"/>
    <n v="2"/>
    <n v="4"/>
  </r>
  <r>
    <n v="443"/>
    <x v="0"/>
    <x v="1"/>
    <x v="2"/>
    <n v="7"/>
    <n v="2"/>
    <n v="2"/>
    <n v="4"/>
  </r>
  <r>
    <n v="444"/>
    <x v="0"/>
    <x v="1"/>
    <x v="2"/>
    <n v="8"/>
    <n v="10"/>
    <n v="4"/>
    <n v="2"/>
  </r>
  <r>
    <n v="445"/>
    <x v="1"/>
    <x v="0"/>
    <x v="0"/>
    <n v="4"/>
    <n v="2"/>
    <n v="3"/>
    <n v="4"/>
  </r>
  <r>
    <n v="446"/>
    <x v="3"/>
    <x v="1"/>
    <x v="1"/>
    <n v="10"/>
    <n v="2"/>
    <n v="4"/>
    <n v="4"/>
  </r>
  <r>
    <n v="447"/>
    <x v="1"/>
    <x v="0"/>
    <x v="1"/>
    <n v="8"/>
    <n v="8"/>
    <n v="5"/>
    <n v="3"/>
  </r>
  <r>
    <n v="448"/>
    <x v="1"/>
    <x v="0"/>
    <x v="0"/>
    <n v="5"/>
    <n v="10"/>
    <n v="4"/>
    <n v="4"/>
  </r>
  <r>
    <n v="449"/>
    <x v="1"/>
    <x v="0"/>
    <x v="3"/>
    <n v="1"/>
    <n v="1"/>
    <n v="5"/>
    <n v="3"/>
  </r>
  <r>
    <n v="450"/>
    <x v="1"/>
    <x v="0"/>
    <x v="2"/>
    <n v="2"/>
    <n v="2"/>
    <n v="5"/>
    <n v="4"/>
  </r>
  <r>
    <n v="451"/>
    <x v="1"/>
    <x v="0"/>
    <x v="2"/>
    <n v="8"/>
    <n v="10"/>
    <n v="5"/>
    <n v="9"/>
  </r>
  <r>
    <n v="452"/>
    <x v="1"/>
    <x v="0"/>
    <x v="0"/>
    <n v="1"/>
    <n v="1"/>
    <n v="3"/>
    <n v="4"/>
  </r>
  <r>
    <n v="453"/>
    <x v="0"/>
    <x v="0"/>
    <x v="2"/>
    <n v="1"/>
    <n v="1"/>
    <n v="3"/>
    <n v="4"/>
  </r>
  <r>
    <n v="454"/>
    <x v="0"/>
    <x v="0"/>
    <x v="3"/>
    <n v="1"/>
    <n v="1"/>
    <n v="3"/>
    <n v="4"/>
  </r>
  <r>
    <n v="455"/>
    <x v="0"/>
    <x v="0"/>
    <x v="1"/>
    <n v="7"/>
    <n v="9"/>
    <n v="3"/>
    <n v="2"/>
  </r>
  <r>
    <n v="456"/>
    <x v="1"/>
    <x v="1"/>
    <x v="2"/>
    <n v="5"/>
    <n v="1"/>
    <n v="1"/>
    <n v="4"/>
  </r>
  <r>
    <n v="457"/>
    <x v="2"/>
    <x v="1"/>
    <x v="1"/>
    <n v="4"/>
    <n v="1"/>
    <n v="3"/>
    <n v="4"/>
  </r>
  <r>
    <n v="458"/>
    <x v="0"/>
    <x v="1"/>
    <x v="3"/>
    <n v="8"/>
    <n v="1"/>
    <n v="5"/>
    <n v="3"/>
  </r>
  <r>
    <n v="459"/>
    <x v="1"/>
    <x v="1"/>
    <x v="3"/>
    <n v="8"/>
    <n v="10"/>
    <n v="3"/>
    <n v="1"/>
  </r>
  <r>
    <n v="460"/>
    <x v="1"/>
    <x v="1"/>
    <x v="3"/>
    <n v="1"/>
    <n v="8"/>
    <n v="2"/>
    <n v="4"/>
  </r>
  <r>
    <n v="461"/>
    <x v="1"/>
    <x v="1"/>
    <x v="3"/>
    <n v="2"/>
    <n v="2"/>
    <n v="3"/>
    <n v="4"/>
  </r>
  <r>
    <n v="462"/>
    <x v="0"/>
    <x v="1"/>
    <x v="0"/>
    <n v="8"/>
    <n v="1"/>
    <n v="4"/>
    <n v="1"/>
  </r>
  <r>
    <n v="463"/>
    <x v="0"/>
    <x v="1"/>
    <x v="1"/>
    <n v="8"/>
    <n v="1"/>
    <n v="4"/>
    <n v="1"/>
  </r>
  <r>
    <n v="464"/>
    <x v="0"/>
    <x v="1"/>
    <x v="2"/>
    <n v="8"/>
    <n v="1"/>
    <n v="4"/>
    <n v="4"/>
  </r>
  <r>
    <n v="465"/>
    <x v="0"/>
    <x v="0"/>
    <x v="2"/>
    <n v="7"/>
    <n v="1"/>
    <n v="4"/>
    <n v="4"/>
  </r>
  <r>
    <n v="466"/>
    <x v="0"/>
    <x v="1"/>
    <x v="0"/>
    <n v="8"/>
    <n v="1"/>
    <n v="4"/>
    <n v="1"/>
  </r>
  <r>
    <n v="467"/>
    <x v="3"/>
    <x v="0"/>
    <x v="3"/>
    <n v="2"/>
    <n v="2"/>
    <n v="5"/>
    <n v="3"/>
  </r>
  <r>
    <n v="468"/>
    <x v="3"/>
    <x v="1"/>
    <x v="3"/>
    <n v="7"/>
    <n v="10"/>
    <n v="4"/>
    <n v="9"/>
  </r>
  <r>
    <n v="469"/>
    <x v="3"/>
    <x v="1"/>
    <x v="3"/>
    <n v="3"/>
    <n v="8"/>
    <n v="3"/>
    <n v="2"/>
  </r>
  <r>
    <n v="470"/>
    <x v="3"/>
    <x v="0"/>
    <x v="0"/>
    <n v="8"/>
    <n v="10"/>
    <n v="3"/>
    <n v="1"/>
  </r>
  <r>
    <n v="471"/>
    <x v="1"/>
    <x v="0"/>
    <x v="3"/>
    <n v="2"/>
    <n v="2"/>
    <n v="1"/>
    <n v="3"/>
  </r>
  <r>
    <n v="472"/>
    <x v="1"/>
    <x v="0"/>
    <x v="3"/>
    <n v="8"/>
    <n v="2"/>
    <n v="2"/>
    <n v="2"/>
  </r>
  <r>
    <n v="473"/>
    <x v="0"/>
    <x v="1"/>
    <x v="3"/>
    <n v="8"/>
    <n v="10"/>
    <n v="5"/>
    <n v="1"/>
  </r>
  <r>
    <n v="474"/>
    <x v="3"/>
    <x v="1"/>
    <x v="2"/>
    <n v="8"/>
    <n v="10"/>
    <n v="4"/>
    <n v="1"/>
  </r>
  <r>
    <n v="475"/>
    <x v="3"/>
    <x v="1"/>
    <x v="3"/>
    <n v="3"/>
    <n v="10"/>
    <n v="5"/>
    <n v="1"/>
  </r>
  <r>
    <n v="476"/>
    <x v="0"/>
    <x v="1"/>
    <x v="1"/>
    <n v="1"/>
    <n v="1"/>
    <n v="3"/>
    <n v="4"/>
  </r>
  <r>
    <n v="477"/>
    <x v="0"/>
    <x v="1"/>
    <x v="2"/>
    <n v="8"/>
    <n v="10"/>
    <n v="4"/>
    <n v="1"/>
  </r>
  <r>
    <n v="478"/>
    <x v="3"/>
    <x v="0"/>
    <x v="3"/>
    <n v="10"/>
    <n v="10"/>
    <n v="4"/>
    <n v="9"/>
  </r>
  <r>
    <n v="479"/>
    <x v="3"/>
    <x v="0"/>
    <x v="3"/>
    <n v="10"/>
    <n v="10"/>
    <n v="2"/>
    <n v="4"/>
  </r>
  <r>
    <n v="480"/>
    <x v="0"/>
    <x v="1"/>
    <x v="0"/>
    <n v="7"/>
    <n v="2"/>
    <n v="2"/>
    <n v="4"/>
  </r>
  <r>
    <n v="481"/>
    <x v="0"/>
    <x v="0"/>
    <x v="0"/>
    <n v="5"/>
    <n v="1"/>
    <n v="1"/>
    <n v="4"/>
  </r>
  <r>
    <n v="482"/>
    <x v="3"/>
    <x v="1"/>
    <x v="3"/>
    <n v="8"/>
    <n v="10"/>
    <n v="5"/>
    <n v="2"/>
  </r>
  <r>
    <n v="483"/>
    <x v="3"/>
    <x v="0"/>
    <x v="0"/>
    <n v="2"/>
    <n v="2"/>
    <n v="2"/>
    <n v="4"/>
  </r>
  <r>
    <n v="484"/>
    <x v="0"/>
    <x v="0"/>
    <x v="3"/>
    <n v="8"/>
    <n v="8"/>
    <n v="4"/>
    <n v="3"/>
  </r>
  <r>
    <n v="485"/>
    <x v="3"/>
    <x v="0"/>
    <x v="0"/>
    <n v="7"/>
    <n v="1"/>
    <n v="2"/>
    <n v="4"/>
  </r>
  <r>
    <n v="486"/>
    <x v="3"/>
    <x v="0"/>
    <x v="2"/>
    <n v="2"/>
    <n v="1"/>
    <n v="1"/>
    <n v="4"/>
  </r>
  <r>
    <n v="487"/>
    <x v="3"/>
    <x v="0"/>
    <x v="3"/>
    <n v="8"/>
    <n v="10"/>
    <n v="5"/>
    <n v="4"/>
  </r>
  <r>
    <n v="488"/>
    <x v="0"/>
    <x v="0"/>
    <x v="3"/>
    <n v="8"/>
    <n v="1"/>
    <n v="4"/>
    <n v="1"/>
  </r>
  <r>
    <n v="489"/>
    <x v="0"/>
    <x v="0"/>
    <x v="3"/>
    <n v="8"/>
    <n v="10"/>
    <n v="3"/>
    <n v="9"/>
  </r>
  <r>
    <n v="490"/>
    <x v="0"/>
    <x v="0"/>
    <x v="2"/>
    <n v="2"/>
    <n v="10"/>
    <n v="3"/>
    <n v="4"/>
  </r>
  <r>
    <n v="491"/>
    <x v="0"/>
    <x v="0"/>
    <x v="0"/>
    <n v="1"/>
    <n v="1"/>
    <n v="3"/>
    <n v="4"/>
  </r>
  <r>
    <n v="492"/>
    <x v="0"/>
    <x v="1"/>
    <x v="2"/>
    <n v="2"/>
    <n v="2"/>
    <n v="3"/>
    <n v="4"/>
  </r>
  <r>
    <n v="493"/>
    <x v="3"/>
    <x v="0"/>
    <x v="0"/>
    <n v="1"/>
    <n v="1"/>
    <n v="2"/>
    <n v="3"/>
  </r>
  <r>
    <n v="494"/>
    <x v="3"/>
    <x v="0"/>
    <x v="0"/>
    <n v="1"/>
    <n v="1"/>
    <n v="2"/>
    <n v="4"/>
  </r>
  <r>
    <n v="495"/>
    <x v="0"/>
    <x v="0"/>
    <x v="0"/>
    <n v="1"/>
    <n v="1"/>
    <n v="3"/>
    <n v="4"/>
  </r>
  <r>
    <n v="496"/>
    <x v="3"/>
    <x v="0"/>
    <x v="2"/>
    <n v="5"/>
    <n v="1"/>
    <n v="5"/>
    <n v="3"/>
  </r>
  <r>
    <n v="497"/>
    <x v="3"/>
    <x v="1"/>
    <x v="0"/>
    <n v="7"/>
    <n v="1"/>
    <n v="2"/>
    <n v="4"/>
  </r>
  <r>
    <n v="498"/>
    <x v="3"/>
    <x v="1"/>
    <x v="1"/>
    <n v="1"/>
    <n v="1"/>
    <n v="3"/>
    <n v="4"/>
  </r>
  <r>
    <n v="499"/>
    <x v="3"/>
    <x v="1"/>
    <x v="1"/>
    <n v="10"/>
    <n v="8"/>
    <n v="3"/>
    <n v="4"/>
  </r>
  <r>
    <n v="500"/>
    <x v="2"/>
    <x v="0"/>
    <x v="0"/>
    <n v="9"/>
    <n v="1"/>
    <n v="1"/>
    <n v="4"/>
  </r>
  <r>
    <n v="501"/>
    <x v="2"/>
    <x v="1"/>
    <x v="1"/>
    <n v="1"/>
    <n v="1"/>
    <n v="1"/>
    <n v="4"/>
  </r>
  <r>
    <n v="502"/>
    <x v="0"/>
    <x v="0"/>
    <x v="2"/>
    <n v="8"/>
    <n v="1"/>
    <n v="4"/>
    <n v="4"/>
  </r>
  <r>
    <n v="503"/>
    <x v="3"/>
    <x v="1"/>
    <x v="3"/>
    <n v="8"/>
    <n v="8"/>
    <n v="4"/>
    <n v="9"/>
  </r>
  <r>
    <n v="504"/>
    <x v="0"/>
    <x v="1"/>
    <x v="2"/>
    <n v="2"/>
    <n v="2"/>
    <n v="2"/>
    <n v="4"/>
  </r>
  <r>
    <n v="505"/>
    <x v="0"/>
    <x v="0"/>
    <x v="0"/>
    <n v="1"/>
    <n v="1"/>
    <n v="4"/>
    <n v="4"/>
  </r>
  <r>
    <n v="506"/>
    <x v="0"/>
    <x v="1"/>
    <x v="1"/>
    <n v="4"/>
    <n v="10"/>
    <n v="1"/>
    <n v="3"/>
  </r>
  <r>
    <n v="507"/>
    <x v="0"/>
    <x v="0"/>
    <x v="2"/>
    <n v="10"/>
    <n v="1"/>
    <n v="2"/>
    <n v="1"/>
  </r>
  <r>
    <n v="508"/>
    <x v="0"/>
    <x v="1"/>
    <x v="3"/>
    <n v="1"/>
    <n v="10"/>
    <n v="2"/>
    <n v="9"/>
  </r>
  <r>
    <n v="509"/>
    <x v="0"/>
    <x v="0"/>
    <x v="2"/>
    <n v="8"/>
    <n v="2"/>
    <n v="2"/>
    <n v="3"/>
  </r>
  <r>
    <n v="510"/>
    <x v="0"/>
    <x v="1"/>
    <x v="2"/>
    <n v="10"/>
    <n v="10"/>
    <n v="2"/>
    <n v="3"/>
  </r>
  <r>
    <n v="511"/>
    <x v="0"/>
    <x v="1"/>
    <x v="1"/>
    <n v="4"/>
    <n v="2"/>
    <n v="1"/>
    <n v="4"/>
  </r>
  <r>
    <n v="512"/>
    <x v="0"/>
    <x v="1"/>
    <x v="1"/>
    <n v="4"/>
    <n v="9"/>
    <n v="1"/>
    <n v="4"/>
  </r>
  <r>
    <n v="513"/>
    <x v="0"/>
    <x v="0"/>
    <x v="3"/>
    <n v="2"/>
    <n v="2"/>
    <n v="2"/>
    <n v="9"/>
  </r>
  <r>
    <n v="514"/>
    <x v="0"/>
    <x v="0"/>
    <x v="3"/>
    <n v="1"/>
    <n v="1"/>
    <n v="3"/>
    <n v="4"/>
  </r>
  <r>
    <n v="515"/>
    <x v="0"/>
    <x v="0"/>
    <x v="0"/>
    <n v="4"/>
    <n v="1"/>
    <n v="1"/>
    <n v="4"/>
  </r>
  <r>
    <n v="516"/>
    <x v="0"/>
    <x v="1"/>
    <x v="1"/>
    <n v="8"/>
    <n v="2"/>
    <n v="4"/>
    <n v="4"/>
  </r>
  <r>
    <n v="517"/>
    <x v="3"/>
    <x v="0"/>
    <x v="2"/>
    <n v="7"/>
    <n v="2"/>
    <n v="4"/>
    <n v="3"/>
  </r>
  <r>
    <n v="518"/>
    <x v="0"/>
    <x v="0"/>
    <x v="3"/>
    <n v="8"/>
    <n v="9"/>
    <n v="4"/>
    <n v="4"/>
  </r>
  <r>
    <n v="519"/>
    <x v="0"/>
    <x v="1"/>
    <x v="3"/>
    <n v="2"/>
    <n v="2"/>
    <n v="2"/>
    <n v="4"/>
  </r>
  <r>
    <n v="520"/>
    <x v="0"/>
    <x v="0"/>
    <x v="3"/>
    <n v="8"/>
    <n v="8"/>
    <n v="2"/>
    <n v="4"/>
  </r>
  <r>
    <n v="521"/>
    <x v="0"/>
    <x v="1"/>
    <x v="3"/>
    <n v="2"/>
    <n v="2"/>
    <n v="2"/>
    <n v="4"/>
  </r>
  <r>
    <n v="522"/>
    <x v="0"/>
    <x v="1"/>
    <x v="3"/>
    <n v="4"/>
    <n v="2"/>
    <n v="3"/>
    <n v="4"/>
  </r>
  <r>
    <n v="523"/>
    <x v="3"/>
    <x v="0"/>
    <x v="2"/>
    <n v="2"/>
    <n v="2"/>
    <n v="2"/>
    <n v="4"/>
  </r>
  <r>
    <n v="524"/>
    <x v="3"/>
    <x v="0"/>
    <x v="2"/>
    <n v="4"/>
    <n v="10"/>
    <n v="2"/>
    <n v="4"/>
  </r>
  <r>
    <n v="525"/>
    <x v="3"/>
    <x v="1"/>
    <x v="0"/>
    <n v="2"/>
    <n v="2"/>
    <n v="2"/>
    <n v="4"/>
  </r>
  <r>
    <n v="526"/>
    <x v="3"/>
    <x v="1"/>
    <x v="3"/>
    <n v="1"/>
    <n v="1"/>
    <n v="1"/>
    <n v="4"/>
  </r>
  <r>
    <n v="527"/>
    <x v="3"/>
    <x v="0"/>
    <x v="1"/>
    <n v="7"/>
    <n v="1"/>
    <n v="2"/>
    <n v="4"/>
  </r>
  <r>
    <n v="528"/>
    <x v="3"/>
    <x v="0"/>
    <x v="0"/>
    <n v="8"/>
    <n v="10"/>
    <n v="3"/>
    <n v="2"/>
  </r>
  <r>
    <n v="529"/>
    <x v="2"/>
    <x v="0"/>
    <x v="1"/>
    <n v="8"/>
    <n v="1"/>
    <n v="3"/>
    <n v="3"/>
  </r>
  <r>
    <n v="530"/>
    <x v="3"/>
    <x v="1"/>
    <x v="0"/>
    <n v="2"/>
    <n v="2"/>
    <n v="3"/>
    <n v="4"/>
  </r>
  <r>
    <n v="531"/>
    <x v="2"/>
    <x v="0"/>
    <x v="1"/>
    <n v="8"/>
    <n v="10"/>
    <n v="3"/>
    <n v="1"/>
  </r>
  <r>
    <n v="532"/>
    <x v="0"/>
    <x v="1"/>
    <x v="3"/>
    <n v="1"/>
    <n v="1"/>
    <n v="4"/>
    <n v="4"/>
  </r>
  <r>
    <n v="533"/>
    <x v="3"/>
    <x v="0"/>
    <x v="2"/>
    <n v="8"/>
    <n v="10"/>
    <n v="4"/>
    <n v="2"/>
  </r>
  <r>
    <n v="534"/>
    <x v="1"/>
    <x v="0"/>
    <x v="3"/>
    <n v="2"/>
    <n v="2"/>
    <n v="4"/>
    <n v="4"/>
  </r>
  <r>
    <n v="535"/>
    <x v="3"/>
    <x v="0"/>
    <x v="1"/>
    <n v="1"/>
    <n v="1"/>
    <n v="3"/>
    <n v="4"/>
  </r>
  <r>
    <n v="536"/>
    <x v="3"/>
    <x v="1"/>
    <x v="0"/>
    <n v="7"/>
    <n v="8"/>
    <n v="3"/>
    <n v="2"/>
  </r>
  <r>
    <n v="537"/>
    <x v="2"/>
    <x v="1"/>
    <x v="2"/>
    <n v="8"/>
    <n v="2"/>
    <n v="3"/>
    <n v="3"/>
  </r>
  <r>
    <n v="538"/>
    <x v="3"/>
    <x v="1"/>
    <x v="2"/>
    <n v="4"/>
    <n v="1"/>
    <n v="3"/>
    <n v="4"/>
  </r>
  <r>
    <n v="539"/>
    <x v="3"/>
    <x v="0"/>
    <x v="2"/>
    <n v="4"/>
    <n v="1"/>
    <n v="4"/>
    <n v="4"/>
  </r>
  <r>
    <n v="540"/>
    <x v="2"/>
    <x v="1"/>
    <x v="2"/>
    <n v="8"/>
    <n v="1"/>
    <n v="3"/>
    <n v="3"/>
  </r>
  <r>
    <n v="541"/>
    <x v="2"/>
    <x v="1"/>
    <x v="3"/>
    <n v="2"/>
    <n v="2"/>
    <n v="3"/>
    <n v="4"/>
  </r>
  <r>
    <n v="542"/>
    <x v="3"/>
    <x v="1"/>
    <x v="2"/>
    <n v="6"/>
    <n v="1"/>
    <n v="3"/>
    <n v="3"/>
  </r>
  <r>
    <n v="543"/>
    <x v="3"/>
    <x v="0"/>
    <x v="1"/>
    <n v="8"/>
    <n v="2"/>
    <n v="4"/>
    <n v="3"/>
  </r>
  <r>
    <n v="544"/>
    <x v="2"/>
    <x v="1"/>
    <x v="2"/>
    <n v="8"/>
    <n v="8"/>
    <n v="4"/>
    <n v="4"/>
  </r>
  <r>
    <n v="545"/>
    <x v="2"/>
    <x v="1"/>
    <x v="0"/>
    <n v="8"/>
    <n v="10"/>
    <n v="3"/>
    <n v="3"/>
  </r>
  <r>
    <n v="546"/>
    <x v="2"/>
    <x v="0"/>
    <x v="0"/>
    <n v="5"/>
    <n v="8"/>
    <n v="4"/>
    <n v="4"/>
  </r>
  <r>
    <n v="547"/>
    <x v="2"/>
    <x v="0"/>
    <x v="3"/>
    <n v="8"/>
    <n v="10"/>
    <n v="4"/>
    <n v="4"/>
  </r>
  <r>
    <n v="548"/>
    <x v="0"/>
    <x v="1"/>
    <x v="2"/>
    <n v="2"/>
    <n v="2"/>
    <n v="3"/>
    <n v="4"/>
  </r>
  <r>
    <n v="549"/>
    <x v="0"/>
    <x v="1"/>
    <x v="0"/>
    <n v="1"/>
    <n v="1"/>
    <n v="2"/>
    <n v="4"/>
  </r>
  <r>
    <n v="550"/>
    <x v="0"/>
    <x v="0"/>
    <x v="3"/>
    <n v="1"/>
    <n v="1"/>
    <n v="2"/>
    <n v="4"/>
  </r>
  <r>
    <n v="551"/>
    <x v="0"/>
    <x v="0"/>
    <x v="2"/>
    <n v="3"/>
    <n v="1"/>
    <n v="3"/>
    <n v="4"/>
  </r>
  <r>
    <n v="552"/>
    <x v="2"/>
    <x v="0"/>
    <x v="0"/>
    <n v="7"/>
    <n v="1"/>
    <n v="2"/>
    <n v="4"/>
  </r>
  <r>
    <n v="553"/>
    <x v="1"/>
    <x v="1"/>
    <x v="3"/>
    <n v="2"/>
    <n v="2"/>
    <n v="4"/>
    <n v="4"/>
  </r>
  <r>
    <n v="554"/>
    <x v="1"/>
    <x v="1"/>
    <x v="0"/>
    <n v="2"/>
    <n v="2"/>
    <n v="3"/>
    <n v="4"/>
  </r>
  <r>
    <n v="555"/>
    <x v="1"/>
    <x v="0"/>
    <x v="0"/>
    <n v="8"/>
    <n v="10"/>
    <n v="3"/>
    <n v="3"/>
  </r>
  <r>
    <n v="556"/>
    <x v="1"/>
    <x v="0"/>
    <x v="2"/>
    <n v="2"/>
    <n v="2"/>
    <n v="3"/>
    <n v="4"/>
  </r>
  <r>
    <n v="557"/>
    <x v="1"/>
    <x v="1"/>
    <x v="3"/>
    <n v="10"/>
    <n v="10"/>
    <n v="4"/>
    <n v="2"/>
  </r>
  <r>
    <n v="558"/>
    <x v="1"/>
    <x v="1"/>
    <x v="1"/>
    <n v="7"/>
    <n v="10"/>
    <n v="4"/>
    <n v="9"/>
  </r>
  <r>
    <n v="559"/>
    <x v="1"/>
    <x v="0"/>
    <x v="0"/>
    <n v="7"/>
    <n v="2"/>
    <n v="2"/>
    <n v="4"/>
  </r>
  <r>
    <n v="560"/>
    <x v="1"/>
    <x v="0"/>
    <x v="3"/>
    <n v="5"/>
    <n v="1"/>
    <n v="3"/>
    <n v="4"/>
  </r>
  <r>
    <n v="561"/>
    <x v="1"/>
    <x v="0"/>
    <x v="0"/>
    <n v="2"/>
    <n v="2"/>
    <n v="5"/>
    <n v="4"/>
  </r>
  <r>
    <n v="562"/>
    <x v="1"/>
    <x v="1"/>
    <x v="1"/>
    <n v="7"/>
    <n v="1"/>
    <n v="4"/>
    <n v="4"/>
  </r>
  <r>
    <n v="563"/>
    <x v="3"/>
    <x v="0"/>
    <x v="3"/>
    <n v="8"/>
    <n v="2"/>
    <n v="4"/>
    <n v="4"/>
  </r>
  <r>
    <n v="564"/>
    <x v="3"/>
    <x v="1"/>
    <x v="3"/>
    <n v="2"/>
    <n v="2"/>
    <n v="3"/>
    <n v="4"/>
  </r>
  <r>
    <n v="565"/>
    <x v="3"/>
    <x v="1"/>
    <x v="2"/>
    <n v="2"/>
    <n v="2"/>
    <n v="1"/>
    <n v="4"/>
  </r>
  <r>
    <n v="566"/>
    <x v="1"/>
    <x v="0"/>
    <x v="2"/>
    <n v="8"/>
    <n v="2"/>
    <n v="3"/>
    <n v="4"/>
  </r>
  <r>
    <n v="567"/>
    <x v="0"/>
    <x v="1"/>
    <x v="1"/>
    <n v="4"/>
    <n v="2"/>
    <n v="2"/>
    <n v="4"/>
  </r>
  <r>
    <n v="568"/>
    <x v="0"/>
    <x v="0"/>
    <x v="0"/>
    <n v="2"/>
    <n v="2"/>
    <n v="1"/>
    <n v="4"/>
  </r>
  <r>
    <n v="569"/>
    <x v="0"/>
    <x v="0"/>
    <x v="2"/>
    <n v="6"/>
    <n v="1"/>
    <n v="3"/>
    <n v="4"/>
  </r>
  <r>
    <n v="570"/>
    <x v="0"/>
    <x v="1"/>
    <x v="3"/>
    <n v="2"/>
    <n v="2"/>
    <n v="2"/>
    <n v="4"/>
  </r>
  <r>
    <n v="571"/>
    <x v="0"/>
    <x v="1"/>
    <x v="0"/>
    <n v="4"/>
    <n v="2"/>
    <n v="1"/>
    <n v="4"/>
  </r>
  <r>
    <n v="572"/>
    <x v="3"/>
    <x v="0"/>
    <x v="2"/>
    <n v="8"/>
    <n v="1"/>
    <n v="4"/>
    <n v="4"/>
  </r>
  <r>
    <n v="573"/>
    <x v="1"/>
    <x v="0"/>
    <x v="2"/>
    <n v="1"/>
    <n v="1"/>
    <n v="4"/>
    <n v="4"/>
  </r>
  <r>
    <n v="574"/>
    <x v="3"/>
    <x v="0"/>
    <x v="2"/>
    <n v="2"/>
    <n v="2"/>
    <n v="2"/>
    <n v="4"/>
  </r>
  <r>
    <n v="575"/>
    <x v="1"/>
    <x v="0"/>
    <x v="1"/>
    <n v="7"/>
    <n v="1"/>
    <n v="3"/>
    <n v="3"/>
  </r>
  <r>
    <n v="576"/>
    <x v="0"/>
    <x v="0"/>
    <x v="0"/>
    <n v="2"/>
    <n v="2"/>
    <n v="1"/>
    <n v="4"/>
  </r>
  <r>
    <n v="577"/>
    <x v="0"/>
    <x v="0"/>
    <x v="0"/>
    <n v="1"/>
    <n v="1"/>
    <n v="2"/>
    <n v="4"/>
  </r>
  <r>
    <n v="578"/>
    <x v="0"/>
    <x v="1"/>
    <x v="3"/>
    <n v="3"/>
    <n v="9"/>
    <n v="3"/>
    <n v="4"/>
  </r>
  <r>
    <n v="579"/>
    <x v="0"/>
    <x v="1"/>
    <x v="0"/>
    <n v="1"/>
    <n v="1"/>
    <n v="1"/>
    <n v="4"/>
  </r>
  <r>
    <n v="580"/>
    <x v="0"/>
    <x v="0"/>
    <x v="2"/>
    <n v="1"/>
    <n v="1"/>
    <n v="3"/>
    <n v="4"/>
  </r>
  <r>
    <n v="581"/>
    <x v="0"/>
    <x v="0"/>
    <x v="3"/>
    <n v="3"/>
    <n v="1"/>
    <n v="2"/>
    <n v="4"/>
  </r>
  <r>
    <n v="582"/>
    <x v="0"/>
    <x v="0"/>
    <x v="0"/>
    <n v="1"/>
    <n v="1"/>
    <n v="1"/>
    <n v="4"/>
  </r>
  <r>
    <n v="583"/>
    <x v="1"/>
    <x v="0"/>
    <x v="0"/>
    <n v="2"/>
    <n v="2"/>
    <n v="3"/>
    <n v="4"/>
  </r>
  <r>
    <n v="584"/>
    <x v="1"/>
    <x v="1"/>
    <x v="1"/>
    <n v="7"/>
    <n v="9"/>
    <n v="3"/>
    <n v="3"/>
  </r>
  <r>
    <n v="585"/>
    <x v="1"/>
    <x v="1"/>
    <x v="0"/>
    <n v="8"/>
    <n v="10"/>
    <n v="1"/>
    <n v="4"/>
  </r>
  <r>
    <n v="586"/>
    <x v="1"/>
    <x v="0"/>
    <x v="3"/>
    <n v="2"/>
    <n v="2"/>
    <n v="2"/>
    <n v="4"/>
  </r>
  <r>
    <n v="587"/>
    <x v="1"/>
    <x v="1"/>
    <x v="0"/>
    <n v="4"/>
    <n v="1"/>
    <n v="2"/>
    <n v="4"/>
  </r>
  <r>
    <n v="588"/>
    <x v="1"/>
    <x v="1"/>
    <x v="3"/>
    <n v="8"/>
    <n v="2"/>
    <n v="2"/>
    <n v="4"/>
  </r>
  <r>
    <n v="589"/>
    <x v="3"/>
    <x v="1"/>
    <x v="0"/>
    <n v="7"/>
    <n v="10"/>
    <n v="2"/>
    <n v="1"/>
  </r>
  <r>
    <n v="590"/>
    <x v="3"/>
    <x v="0"/>
    <x v="0"/>
    <n v="1"/>
    <n v="1"/>
    <n v="2"/>
    <n v="4"/>
  </r>
  <r>
    <n v="591"/>
    <x v="3"/>
    <x v="0"/>
    <x v="3"/>
    <n v="2"/>
    <n v="2"/>
    <n v="3"/>
    <n v="4"/>
  </r>
  <r>
    <n v="592"/>
    <x v="3"/>
    <x v="1"/>
    <x v="2"/>
    <n v="1"/>
    <n v="1"/>
    <n v="3"/>
    <n v="4"/>
  </r>
  <r>
    <n v="593"/>
    <x v="1"/>
    <x v="0"/>
    <x v="1"/>
    <n v="6"/>
    <n v="1"/>
    <n v="4"/>
    <n v="4"/>
  </r>
  <r>
    <n v="594"/>
    <x v="1"/>
    <x v="0"/>
    <x v="1"/>
    <n v="6"/>
    <n v="1"/>
    <n v="3"/>
    <n v="4"/>
  </r>
  <r>
    <n v="595"/>
    <x v="1"/>
    <x v="1"/>
    <x v="2"/>
    <n v="1"/>
    <n v="1"/>
    <n v="5"/>
    <n v="4"/>
  </r>
  <r>
    <n v="596"/>
    <x v="1"/>
    <x v="0"/>
    <x v="1"/>
    <n v="4"/>
    <n v="1"/>
    <n v="2"/>
    <n v="3"/>
  </r>
  <r>
    <n v="597"/>
    <x v="1"/>
    <x v="1"/>
    <x v="2"/>
    <n v="7"/>
    <n v="1"/>
    <n v="3"/>
    <n v="4"/>
  </r>
  <r>
    <n v="598"/>
    <x v="1"/>
    <x v="0"/>
    <x v="1"/>
    <n v="7"/>
    <n v="1"/>
    <n v="4"/>
    <n v="4"/>
  </r>
  <r>
    <n v="599"/>
    <x v="1"/>
    <x v="0"/>
    <x v="3"/>
    <n v="8"/>
    <n v="1"/>
    <n v="4"/>
    <n v="3"/>
  </r>
  <r>
    <n v="600"/>
    <x v="1"/>
    <x v="1"/>
    <x v="0"/>
    <n v="7"/>
    <n v="1"/>
    <n v="3"/>
    <n v="4"/>
  </r>
  <r>
    <n v="601"/>
    <x v="1"/>
    <x v="1"/>
    <x v="1"/>
    <n v="8"/>
    <n v="1"/>
    <n v="3"/>
    <n v="4"/>
  </r>
  <r>
    <n v="602"/>
    <x v="1"/>
    <x v="1"/>
    <x v="2"/>
    <n v="2"/>
    <n v="2"/>
    <n v="2"/>
    <n v="4"/>
  </r>
  <r>
    <n v="603"/>
    <x v="3"/>
    <x v="1"/>
    <x v="1"/>
    <n v="8"/>
    <n v="10"/>
    <n v="1"/>
    <n v="3"/>
  </r>
  <r>
    <n v="604"/>
    <x v="3"/>
    <x v="1"/>
    <x v="1"/>
    <n v="2"/>
    <n v="2"/>
    <n v="4"/>
    <n v="3"/>
  </r>
  <r>
    <n v="605"/>
    <x v="0"/>
    <x v="1"/>
    <x v="0"/>
    <n v="3"/>
    <n v="1"/>
    <n v="1"/>
    <n v="4"/>
  </r>
  <r>
    <n v="606"/>
    <x v="1"/>
    <x v="0"/>
    <x v="0"/>
    <n v="2"/>
    <n v="2"/>
    <n v="3"/>
    <n v="4"/>
  </r>
  <r>
    <n v="607"/>
    <x v="3"/>
    <x v="1"/>
    <x v="2"/>
    <n v="7"/>
    <n v="2"/>
    <n v="2"/>
    <n v="4"/>
  </r>
  <r>
    <n v="608"/>
    <x v="1"/>
    <x v="0"/>
    <x v="0"/>
    <n v="7"/>
    <n v="1"/>
    <n v="3"/>
    <n v="4"/>
  </r>
  <r>
    <n v="609"/>
    <x v="0"/>
    <x v="1"/>
    <x v="2"/>
    <n v="2"/>
    <n v="2"/>
    <n v="3"/>
    <n v="3"/>
  </r>
  <r>
    <n v="610"/>
    <x v="2"/>
    <x v="1"/>
    <x v="0"/>
    <n v="7"/>
    <n v="1"/>
    <n v="1"/>
    <n v="4"/>
  </r>
  <r>
    <n v="611"/>
    <x v="1"/>
    <x v="0"/>
    <x v="0"/>
    <n v="8"/>
    <n v="10"/>
    <n v="4"/>
    <n v="4"/>
  </r>
  <r>
    <n v="612"/>
    <x v="3"/>
    <x v="1"/>
    <x v="1"/>
    <n v="8"/>
    <n v="1"/>
    <n v="4"/>
    <n v="2"/>
  </r>
  <r>
    <n v="613"/>
    <x v="1"/>
    <x v="0"/>
    <x v="3"/>
    <n v="2"/>
    <n v="2"/>
    <n v="2"/>
    <n v="4"/>
  </r>
  <r>
    <n v="614"/>
    <x v="1"/>
    <x v="1"/>
    <x v="3"/>
    <n v="1"/>
    <n v="1"/>
    <n v="3"/>
    <n v="3"/>
  </r>
  <r>
    <n v="615"/>
    <x v="2"/>
    <x v="0"/>
    <x v="0"/>
    <n v="1"/>
    <n v="1"/>
    <n v="4"/>
    <n v="3"/>
  </r>
  <r>
    <n v="616"/>
    <x v="1"/>
    <x v="0"/>
    <x v="1"/>
    <n v="6"/>
    <n v="1"/>
    <n v="2"/>
    <n v="4"/>
  </r>
  <r>
    <n v="617"/>
    <x v="1"/>
    <x v="0"/>
    <x v="0"/>
    <n v="8"/>
    <n v="2"/>
    <n v="4"/>
    <n v="1"/>
  </r>
  <r>
    <n v="618"/>
    <x v="1"/>
    <x v="0"/>
    <x v="0"/>
    <n v="8"/>
    <n v="2"/>
    <n v="4"/>
    <n v="4"/>
  </r>
  <r>
    <n v="619"/>
    <x v="3"/>
    <x v="1"/>
    <x v="1"/>
    <n v="8"/>
    <n v="2"/>
    <n v="3"/>
    <n v="4"/>
  </r>
  <r>
    <n v="620"/>
    <x v="2"/>
    <x v="1"/>
    <x v="1"/>
    <n v="4"/>
    <n v="2"/>
    <n v="4"/>
    <n v="3"/>
  </r>
  <r>
    <n v="621"/>
    <x v="1"/>
    <x v="1"/>
    <x v="1"/>
    <n v="2"/>
    <n v="2"/>
    <n v="4"/>
    <n v="3"/>
  </r>
  <r>
    <n v="622"/>
    <x v="3"/>
    <x v="1"/>
    <x v="1"/>
    <n v="8"/>
    <n v="1"/>
    <n v="1"/>
    <n v="4"/>
  </r>
  <r>
    <n v="623"/>
    <x v="1"/>
    <x v="1"/>
    <x v="1"/>
    <n v="2"/>
    <n v="2"/>
    <n v="3"/>
    <n v="4"/>
  </r>
  <r>
    <n v="624"/>
    <x v="2"/>
    <x v="1"/>
    <x v="1"/>
    <n v="8"/>
    <n v="10"/>
    <n v="2"/>
    <n v="9"/>
  </r>
  <r>
    <n v="625"/>
    <x v="2"/>
    <x v="1"/>
    <x v="1"/>
    <n v="1"/>
    <n v="1"/>
    <n v="1"/>
    <n v="4"/>
  </r>
  <r>
    <n v="626"/>
    <x v="0"/>
    <x v="1"/>
    <x v="2"/>
    <n v="8"/>
    <n v="2"/>
    <n v="2"/>
    <n v="1"/>
  </r>
  <r>
    <n v="627"/>
    <x v="2"/>
    <x v="1"/>
    <x v="1"/>
    <n v="8"/>
    <n v="8"/>
    <n v="4"/>
    <n v="3"/>
  </r>
  <r>
    <n v="628"/>
    <x v="1"/>
    <x v="1"/>
    <x v="1"/>
    <n v="2"/>
    <n v="2"/>
    <n v="2"/>
    <n v="1"/>
  </r>
  <r>
    <n v="629"/>
    <x v="2"/>
    <x v="1"/>
    <x v="1"/>
    <n v="1"/>
    <n v="10"/>
    <n v="2"/>
    <n v="4"/>
  </r>
  <r>
    <n v="630"/>
    <x v="1"/>
    <x v="1"/>
    <x v="0"/>
    <n v="2"/>
    <n v="2"/>
    <n v="3"/>
    <n v="4"/>
  </r>
  <r>
    <n v="631"/>
    <x v="3"/>
    <x v="1"/>
    <x v="1"/>
    <n v="2"/>
    <n v="2"/>
    <n v="1"/>
    <n v="3"/>
  </r>
  <r>
    <n v="632"/>
    <x v="1"/>
    <x v="1"/>
    <x v="1"/>
    <n v="1"/>
    <n v="1"/>
    <n v="2"/>
    <n v="4"/>
  </r>
  <r>
    <n v="633"/>
    <x v="3"/>
    <x v="1"/>
    <x v="1"/>
    <n v="7"/>
    <n v="1"/>
    <n v="2"/>
    <n v="4"/>
  </r>
  <r>
    <n v="634"/>
    <x v="2"/>
    <x v="1"/>
    <x v="1"/>
    <n v="1"/>
    <n v="1"/>
    <n v="3"/>
    <n v="4"/>
  </r>
  <r>
    <n v="635"/>
    <x v="3"/>
    <x v="1"/>
    <x v="1"/>
    <n v="7"/>
    <n v="1"/>
    <n v="4"/>
    <n v="4"/>
  </r>
  <r>
    <n v="636"/>
    <x v="1"/>
    <x v="1"/>
    <x v="1"/>
    <n v="2"/>
    <n v="2"/>
    <n v="4"/>
    <n v="3"/>
  </r>
  <r>
    <n v="637"/>
    <x v="3"/>
    <x v="1"/>
    <x v="1"/>
    <n v="7"/>
    <n v="1"/>
    <n v="3"/>
    <n v="4"/>
  </r>
  <r>
    <n v="638"/>
    <x v="3"/>
    <x v="1"/>
    <x v="1"/>
    <n v="8"/>
    <n v="10"/>
    <n v="4"/>
    <n v="1"/>
  </r>
  <r>
    <n v="639"/>
    <x v="1"/>
    <x v="1"/>
    <x v="1"/>
    <n v="8"/>
    <n v="10"/>
    <n v="4"/>
    <n v="2"/>
  </r>
  <r>
    <n v="640"/>
    <x v="0"/>
    <x v="1"/>
    <x v="2"/>
    <n v="1"/>
    <n v="1"/>
    <n v="2"/>
    <n v="4"/>
  </r>
  <r>
    <n v="641"/>
    <x v="1"/>
    <x v="1"/>
    <x v="1"/>
    <n v="1"/>
    <n v="1"/>
    <n v="4"/>
    <n v="4"/>
  </r>
  <r>
    <n v="642"/>
    <x v="1"/>
    <x v="1"/>
    <x v="1"/>
    <n v="1"/>
    <n v="8"/>
    <n v="4"/>
    <n v="2"/>
  </r>
  <r>
    <n v="643"/>
    <x v="0"/>
    <x v="1"/>
    <x v="0"/>
    <n v="1"/>
    <n v="1"/>
    <n v="1"/>
    <n v="4"/>
  </r>
  <r>
    <n v="644"/>
    <x v="3"/>
    <x v="1"/>
    <x v="1"/>
    <n v="1"/>
    <n v="1"/>
    <n v="3"/>
    <n v="4"/>
  </r>
  <r>
    <n v="645"/>
    <x v="2"/>
    <x v="1"/>
    <x v="1"/>
    <n v="7"/>
    <n v="8"/>
    <n v="4"/>
    <n v="3"/>
  </r>
  <r>
    <n v="646"/>
    <x v="2"/>
    <x v="1"/>
    <x v="1"/>
    <n v="1"/>
    <n v="10"/>
    <n v="3"/>
    <n v="4"/>
  </r>
  <r>
    <n v="647"/>
    <x v="1"/>
    <x v="1"/>
    <x v="1"/>
    <n v="8"/>
    <n v="1"/>
    <n v="3"/>
    <n v="1"/>
  </r>
  <r>
    <n v="648"/>
    <x v="2"/>
    <x v="1"/>
    <x v="1"/>
    <n v="1"/>
    <n v="1"/>
    <n v="1"/>
    <n v="4"/>
  </r>
  <r>
    <n v="649"/>
    <x v="1"/>
    <x v="1"/>
    <x v="1"/>
    <n v="10"/>
    <n v="10"/>
    <n v="4"/>
    <n v="4"/>
  </r>
  <r>
    <n v="650"/>
    <x v="1"/>
    <x v="1"/>
    <x v="1"/>
    <n v="1"/>
    <n v="1"/>
    <n v="1"/>
    <n v="4"/>
  </r>
  <r>
    <n v="651"/>
    <x v="1"/>
    <x v="1"/>
    <x v="1"/>
    <n v="2"/>
    <n v="2"/>
    <n v="2"/>
    <n v="4"/>
  </r>
  <r>
    <n v="652"/>
    <x v="2"/>
    <x v="1"/>
    <x v="1"/>
    <n v="8"/>
    <n v="10"/>
    <n v="2"/>
    <n v="1"/>
  </r>
  <r>
    <n v="653"/>
    <x v="2"/>
    <x v="0"/>
    <x v="3"/>
    <n v="4"/>
    <n v="2"/>
    <n v="2"/>
    <n v="4"/>
  </r>
  <r>
    <n v="654"/>
    <x v="2"/>
    <x v="0"/>
    <x v="3"/>
    <n v="4"/>
    <n v="2"/>
    <n v="2"/>
    <n v="4"/>
  </r>
  <r>
    <n v="655"/>
    <x v="3"/>
    <x v="1"/>
    <x v="1"/>
    <n v="1"/>
    <n v="1"/>
    <n v="1"/>
    <n v="3"/>
  </r>
  <r>
    <n v="656"/>
    <x v="0"/>
    <x v="1"/>
    <x v="1"/>
    <n v="2"/>
    <n v="2"/>
    <n v="2"/>
    <n v="4"/>
  </r>
  <r>
    <n v="657"/>
    <x v="0"/>
    <x v="1"/>
    <x v="1"/>
    <n v="8"/>
    <n v="1"/>
    <n v="2"/>
    <n v="3"/>
  </r>
  <r>
    <n v="658"/>
    <x v="0"/>
    <x v="1"/>
    <x v="0"/>
    <n v="1"/>
    <n v="1"/>
    <n v="1"/>
    <n v="4"/>
  </r>
  <r>
    <n v="659"/>
    <x v="3"/>
    <x v="1"/>
    <x v="1"/>
    <n v="8"/>
    <n v="1"/>
    <n v="1"/>
    <n v="3"/>
  </r>
  <r>
    <n v="660"/>
    <x v="0"/>
    <x v="1"/>
    <x v="0"/>
    <n v="3"/>
    <n v="1"/>
    <n v="2"/>
    <n v="4"/>
  </r>
  <r>
    <n v="661"/>
    <x v="1"/>
    <x v="1"/>
    <x v="2"/>
    <n v="1"/>
    <n v="1"/>
    <n v="3"/>
    <n v="4"/>
  </r>
  <r>
    <n v="662"/>
    <x v="3"/>
    <x v="1"/>
    <x v="1"/>
    <n v="10"/>
    <n v="10"/>
    <n v="4"/>
    <n v="4"/>
  </r>
  <r>
    <n v="663"/>
    <x v="3"/>
    <x v="1"/>
    <x v="1"/>
    <n v="4"/>
    <n v="9"/>
    <n v="2"/>
    <n v="3"/>
  </r>
  <r>
    <n v="664"/>
    <x v="0"/>
    <x v="1"/>
    <x v="0"/>
    <n v="1"/>
    <n v="1"/>
    <n v="1"/>
    <n v="4"/>
  </r>
  <r>
    <n v="665"/>
    <x v="1"/>
    <x v="1"/>
    <x v="2"/>
    <n v="1"/>
    <n v="1"/>
    <n v="2"/>
    <n v="4"/>
  </r>
  <r>
    <n v="666"/>
    <x v="1"/>
    <x v="1"/>
    <x v="2"/>
    <n v="2"/>
    <n v="2"/>
    <n v="1"/>
    <n v="4"/>
  </r>
  <r>
    <n v="667"/>
    <x v="3"/>
    <x v="0"/>
    <x v="2"/>
    <n v="7"/>
    <n v="10"/>
    <n v="3"/>
    <n v="3"/>
  </r>
  <r>
    <n v="668"/>
    <x v="3"/>
    <x v="0"/>
    <x v="3"/>
    <n v="8"/>
    <n v="10"/>
    <n v="4"/>
    <n v="9"/>
  </r>
  <r>
    <n v="669"/>
    <x v="0"/>
    <x v="1"/>
    <x v="0"/>
    <n v="1"/>
    <n v="1"/>
    <n v="2"/>
    <n v="4"/>
  </r>
  <r>
    <n v="670"/>
    <x v="0"/>
    <x v="1"/>
    <x v="0"/>
    <n v="2"/>
    <n v="2"/>
    <n v="1"/>
    <n v="4"/>
  </r>
  <r>
    <n v="671"/>
    <x v="2"/>
    <x v="1"/>
    <x v="0"/>
    <n v="8"/>
    <n v="10"/>
    <n v="4"/>
    <n v="9"/>
  </r>
  <r>
    <n v="672"/>
    <x v="1"/>
    <x v="1"/>
    <x v="0"/>
    <n v="1"/>
    <n v="1"/>
    <n v="1"/>
    <n v="4"/>
  </r>
  <r>
    <n v="673"/>
    <x v="3"/>
    <x v="1"/>
    <x v="0"/>
    <n v="4"/>
    <n v="2"/>
    <n v="3"/>
    <n v="4"/>
  </r>
  <r>
    <n v="674"/>
    <x v="1"/>
    <x v="1"/>
    <x v="3"/>
    <n v="9"/>
    <n v="10"/>
    <n v="2"/>
    <n v="3"/>
  </r>
  <r>
    <n v="675"/>
    <x v="0"/>
    <x v="1"/>
    <x v="1"/>
    <n v="8"/>
    <n v="2"/>
    <n v="4"/>
    <n v="2"/>
  </r>
  <r>
    <n v="676"/>
    <x v="0"/>
    <x v="1"/>
    <x v="1"/>
    <n v="1"/>
    <n v="1"/>
    <n v="1"/>
    <n v="4"/>
  </r>
  <r>
    <n v="677"/>
    <x v="1"/>
    <x v="1"/>
    <x v="1"/>
    <n v="5"/>
    <n v="9"/>
    <n v="3"/>
    <n v="3"/>
  </r>
  <r>
    <n v="678"/>
    <x v="2"/>
    <x v="1"/>
    <x v="0"/>
    <n v="1"/>
    <n v="1"/>
    <n v="3"/>
    <n v="4"/>
  </r>
  <r>
    <n v="679"/>
    <x v="1"/>
    <x v="0"/>
    <x v="0"/>
    <n v="4"/>
    <n v="2"/>
    <n v="2"/>
    <n v="4"/>
  </r>
  <r>
    <n v="680"/>
    <x v="1"/>
    <x v="1"/>
    <x v="2"/>
    <n v="2"/>
    <n v="2"/>
    <n v="1"/>
    <n v="4"/>
  </r>
  <r>
    <n v="681"/>
    <x v="0"/>
    <x v="1"/>
    <x v="1"/>
    <n v="2"/>
    <n v="2"/>
    <n v="2"/>
    <n v="4"/>
  </r>
  <r>
    <n v="682"/>
    <x v="1"/>
    <x v="1"/>
    <x v="0"/>
    <n v="8"/>
    <n v="1"/>
    <n v="1"/>
    <n v="4"/>
  </r>
  <r>
    <n v="683"/>
    <x v="1"/>
    <x v="1"/>
    <x v="0"/>
    <n v="9"/>
    <n v="10"/>
    <n v="5"/>
    <n v="9"/>
  </r>
  <r>
    <n v="684"/>
    <x v="1"/>
    <x v="1"/>
    <x v="0"/>
    <n v="7"/>
    <n v="1"/>
    <n v="2"/>
    <n v="4"/>
  </r>
  <r>
    <n v="685"/>
    <x v="1"/>
    <x v="0"/>
    <x v="2"/>
    <n v="1"/>
    <n v="1"/>
    <n v="1"/>
    <n v="4"/>
  </r>
  <r>
    <n v="686"/>
    <x v="0"/>
    <x v="1"/>
    <x v="1"/>
    <n v="1"/>
    <n v="1"/>
    <n v="2"/>
    <n v="3"/>
  </r>
  <r>
    <n v="687"/>
    <x v="2"/>
    <x v="1"/>
    <x v="0"/>
    <n v="7"/>
    <n v="9"/>
    <n v="3"/>
    <n v="3"/>
  </r>
  <r>
    <n v="688"/>
    <x v="3"/>
    <x v="1"/>
    <x v="0"/>
    <n v="2"/>
    <n v="2"/>
    <n v="2"/>
    <n v="4"/>
  </r>
  <r>
    <n v="689"/>
    <x v="1"/>
    <x v="0"/>
    <x v="1"/>
    <n v="7"/>
    <n v="1"/>
    <n v="3"/>
    <n v="4"/>
  </r>
  <r>
    <n v="690"/>
    <x v="2"/>
    <x v="1"/>
    <x v="1"/>
    <n v="1"/>
    <n v="1"/>
    <n v="2"/>
    <n v="4"/>
  </r>
  <r>
    <n v="691"/>
    <x v="3"/>
    <x v="1"/>
    <x v="0"/>
    <n v="2"/>
    <n v="2"/>
    <n v="3"/>
    <n v="1"/>
  </r>
  <r>
    <n v="692"/>
    <x v="0"/>
    <x v="1"/>
    <x v="1"/>
    <n v="8"/>
    <n v="1"/>
    <n v="3"/>
    <n v="3"/>
  </r>
  <r>
    <n v="693"/>
    <x v="2"/>
    <x v="1"/>
    <x v="0"/>
    <n v="7"/>
    <n v="2"/>
    <n v="2"/>
    <n v="4"/>
  </r>
  <r>
    <n v="694"/>
    <x v="3"/>
    <x v="1"/>
    <x v="0"/>
    <n v="1"/>
    <n v="1"/>
    <n v="2"/>
    <n v="4"/>
  </r>
  <r>
    <n v="695"/>
    <x v="2"/>
    <x v="1"/>
    <x v="1"/>
    <n v="1"/>
    <n v="1"/>
    <n v="3"/>
    <n v="2"/>
  </r>
  <r>
    <n v="696"/>
    <x v="3"/>
    <x v="1"/>
    <x v="1"/>
    <n v="1"/>
    <n v="1"/>
    <n v="3"/>
    <n v="9"/>
  </r>
  <r>
    <n v="697"/>
    <x v="1"/>
    <x v="1"/>
    <x v="1"/>
    <n v="8"/>
    <n v="2"/>
    <n v="3"/>
    <n v="1"/>
  </r>
  <r>
    <n v="698"/>
    <x v="1"/>
    <x v="1"/>
    <x v="1"/>
    <n v="2"/>
    <n v="2"/>
    <n v="1"/>
    <n v="4"/>
  </r>
  <r>
    <n v="699"/>
    <x v="1"/>
    <x v="0"/>
    <x v="2"/>
    <n v="2"/>
    <n v="2"/>
    <n v="3"/>
    <n v="3"/>
  </r>
  <r>
    <n v="700"/>
    <x v="0"/>
    <x v="1"/>
    <x v="1"/>
    <n v="8"/>
    <n v="1"/>
    <n v="4"/>
    <n v="3"/>
  </r>
  <r>
    <n v="701"/>
    <x v="3"/>
    <x v="1"/>
    <x v="1"/>
    <n v="8"/>
    <n v="1"/>
    <n v="4"/>
    <n v="9"/>
  </r>
  <r>
    <n v="702"/>
    <x v="2"/>
    <x v="1"/>
    <x v="0"/>
    <n v="2"/>
    <n v="2"/>
    <n v="2"/>
    <n v="4"/>
  </r>
  <r>
    <n v="703"/>
    <x v="3"/>
    <x v="1"/>
    <x v="1"/>
    <n v="2"/>
    <n v="2"/>
    <n v="1"/>
    <n v="4"/>
  </r>
  <r>
    <n v="704"/>
    <x v="1"/>
    <x v="1"/>
    <x v="1"/>
    <n v="4"/>
    <n v="1"/>
    <n v="3"/>
    <n v="4"/>
  </r>
  <r>
    <n v="705"/>
    <x v="3"/>
    <x v="1"/>
    <x v="0"/>
    <n v="7"/>
    <n v="1"/>
    <n v="3"/>
    <n v="3"/>
  </r>
  <r>
    <n v="706"/>
    <x v="3"/>
    <x v="1"/>
    <x v="0"/>
    <n v="1"/>
    <n v="1"/>
    <n v="1"/>
    <n v="4"/>
  </r>
  <r>
    <n v="707"/>
    <x v="3"/>
    <x v="1"/>
    <x v="1"/>
    <n v="8"/>
    <n v="10"/>
    <n v="3"/>
    <n v="1"/>
  </r>
  <r>
    <n v="708"/>
    <x v="1"/>
    <x v="1"/>
    <x v="1"/>
    <n v="10"/>
    <n v="1"/>
    <n v="1"/>
    <n v="3"/>
  </r>
  <r>
    <n v="709"/>
    <x v="1"/>
    <x v="1"/>
    <x v="1"/>
    <n v="7"/>
    <n v="1"/>
    <n v="3"/>
    <n v="4"/>
  </r>
  <r>
    <n v="710"/>
    <x v="3"/>
    <x v="1"/>
    <x v="1"/>
    <n v="2"/>
    <n v="2"/>
    <n v="1"/>
    <n v="4"/>
  </r>
  <r>
    <n v="711"/>
    <x v="3"/>
    <x v="1"/>
    <x v="0"/>
    <n v="2"/>
    <n v="2"/>
    <n v="1"/>
    <n v="4"/>
  </r>
  <r>
    <n v="712"/>
    <x v="1"/>
    <x v="1"/>
    <x v="2"/>
    <n v="7"/>
    <n v="2"/>
    <n v="1"/>
    <n v="3"/>
  </r>
  <r>
    <n v="713"/>
    <x v="0"/>
    <x v="1"/>
    <x v="1"/>
    <n v="1"/>
    <n v="1"/>
    <n v="2"/>
    <n v="4"/>
  </r>
  <r>
    <n v="714"/>
    <x v="0"/>
    <x v="1"/>
    <x v="1"/>
    <n v="1"/>
    <n v="1"/>
    <n v="2"/>
    <n v="3"/>
  </r>
  <r>
    <n v="715"/>
    <x v="2"/>
    <x v="1"/>
    <x v="0"/>
    <n v="7"/>
    <n v="8"/>
    <n v="2"/>
    <n v="2"/>
  </r>
  <r>
    <n v="716"/>
    <x v="0"/>
    <x v="1"/>
    <x v="1"/>
    <n v="8"/>
    <n v="1"/>
    <n v="3"/>
    <n v="3"/>
  </r>
  <r>
    <n v="717"/>
    <x v="1"/>
    <x v="1"/>
    <x v="1"/>
    <n v="8"/>
    <n v="10"/>
    <n v="2"/>
    <n v="1"/>
  </r>
  <r>
    <n v="718"/>
    <x v="1"/>
    <x v="1"/>
    <x v="3"/>
    <n v="3"/>
    <n v="1"/>
    <n v="3"/>
    <n v="4"/>
  </r>
  <r>
    <n v="719"/>
    <x v="3"/>
    <x v="1"/>
    <x v="0"/>
    <n v="1"/>
    <n v="2"/>
    <n v="1"/>
    <n v="4"/>
  </r>
  <r>
    <n v="720"/>
    <x v="0"/>
    <x v="1"/>
    <x v="1"/>
    <n v="2"/>
    <n v="1"/>
    <n v="1"/>
    <n v="4"/>
  </r>
  <r>
    <n v="721"/>
    <x v="0"/>
    <x v="1"/>
    <x v="1"/>
    <n v="2"/>
    <n v="2"/>
    <n v="1"/>
    <n v="4"/>
  </r>
  <r>
    <n v="722"/>
    <x v="0"/>
    <x v="1"/>
    <x v="3"/>
    <n v="2"/>
    <n v="2"/>
    <n v="1"/>
    <n v="4"/>
  </r>
  <r>
    <n v="723"/>
    <x v="1"/>
    <x v="1"/>
    <x v="2"/>
    <n v="4"/>
    <n v="2"/>
    <n v="3"/>
    <n v="3"/>
  </r>
  <r>
    <n v="724"/>
    <x v="1"/>
    <x v="1"/>
    <x v="1"/>
    <n v="7"/>
    <n v="2"/>
    <n v="5"/>
    <n v="4"/>
  </r>
  <r>
    <n v="725"/>
    <x v="0"/>
    <x v="1"/>
    <x v="1"/>
    <n v="8"/>
    <n v="2"/>
    <n v="4"/>
    <n v="3"/>
  </r>
  <r>
    <n v="726"/>
    <x v="0"/>
    <x v="1"/>
    <x v="1"/>
    <n v="1"/>
    <n v="2"/>
    <n v="3"/>
    <n v="4"/>
  </r>
  <r>
    <n v="727"/>
    <x v="1"/>
    <x v="0"/>
    <x v="0"/>
    <n v="7"/>
    <n v="10"/>
    <n v="2"/>
    <n v="4"/>
  </r>
  <r>
    <n v="728"/>
    <x v="1"/>
    <x v="1"/>
    <x v="3"/>
    <n v="2"/>
    <n v="2"/>
    <n v="3"/>
    <n v="4"/>
  </r>
  <r>
    <n v="729"/>
    <x v="1"/>
    <x v="0"/>
    <x v="0"/>
    <n v="8"/>
    <n v="9"/>
    <n v="2"/>
    <n v="2"/>
  </r>
  <r>
    <n v="730"/>
    <x v="0"/>
    <x v="0"/>
    <x v="0"/>
    <n v="1"/>
    <n v="1"/>
    <n v="3"/>
    <n v="9"/>
  </r>
  <r>
    <n v="731"/>
    <x v="1"/>
    <x v="0"/>
    <x v="3"/>
    <n v="3"/>
    <n v="1"/>
    <n v="3"/>
    <n v="4"/>
  </r>
  <r>
    <n v="732"/>
    <x v="0"/>
    <x v="1"/>
    <x v="3"/>
    <n v="1"/>
    <n v="1"/>
    <n v="4"/>
    <n v="4"/>
  </r>
  <r>
    <n v="733"/>
    <x v="0"/>
    <x v="0"/>
    <x v="2"/>
    <n v="1"/>
    <n v="1"/>
    <n v="4"/>
    <n v="9"/>
  </r>
  <r>
    <n v="734"/>
    <x v="0"/>
    <x v="0"/>
    <x v="3"/>
    <n v="8"/>
    <n v="10"/>
    <n v="4"/>
    <n v="9"/>
  </r>
  <r>
    <n v="735"/>
    <x v="0"/>
    <x v="1"/>
    <x v="3"/>
    <n v="8"/>
    <n v="10"/>
    <n v="4"/>
    <n v="1"/>
  </r>
  <r>
    <n v="736"/>
    <x v="0"/>
    <x v="0"/>
    <x v="0"/>
    <n v="6"/>
    <n v="10"/>
    <n v="3"/>
    <n v="1"/>
  </r>
  <r>
    <n v="737"/>
    <x v="0"/>
    <x v="1"/>
    <x v="0"/>
    <n v="8"/>
    <n v="1"/>
    <n v="4"/>
    <n v="4"/>
  </r>
  <r>
    <n v="738"/>
    <x v="0"/>
    <x v="1"/>
    <x v="2"/>
    <n v="1"/>
    <n v="1"/>
    <n v="4"/>
    <n v="4"/>
  </r>
  <r>
    <n v="739"/>
    <x v="1"/>
    <x v="1"/>
    <x v="3"/>
    <n v="3"/>
    <n v="1"/>
    <n v="4"/>
    <n v="4"/>
  </r>
  <r>
    <n v="740"/>
    <x v="0"/>
    <x v="0"/>
    <x v="1"/>
    <n v="1"/>
    <n v="1"/>
    <n v="3"/>
    <n v="4"/>
  </r>
  <r>
    <n v="741"/>
    <x v="1"/>
    <x v="0"/>
    <x v="3"/>
    <n v="1"/>
    <n v="10"/>
    <n v="5"/>
    <n v="4"/>
  </r>
  <r>
    <n v="742"/>
    <x v="0"/>
    <x v="1"/>
    <x v="2"/>
    <n v="8"/>
    <n v="1"/>
    <n v="4"/>
    <n v="3"/>
  </r>
  <r>
    <n v="743"/>
    <x v="1"/>
    <x v="1"/>
    <x v="3"/>
    <n v="4"/>
    <n v="2"/>
    <n v="4"/>
    <n v="3"/>
  </r>
  <r>
    <n v="744"/>
    <x v="1"/>
    <x v="0"/>
    <x v="2"/>
    <n v="1"/>
    <n v="1"/>
    <n v="3"/>
    <n v="4"/>
  </r>
  <r>
    <n v="745"/>
    <x v="1"/>
    <x v="0"/>
    <x v="2"/>
    <n v="7"/>
    <n v="1"/>
    <n v="5"/>
    <n v="4"/>
  </r>
  <r>
    <n v="746"/>
    <x v="1"/>
    <x v="1"/>
    <x v="3"/>
    <n v="2"/>
    <n v="2"/>
    <n v="3"/>
    <n v="3"/>
  </r>
  <r>
    <n v="747"/>
    <x v="3"/>
    <x v="1"/>
    <x v="3"/>
    <n v="1"/>
    <n v="1"/>
    <n v="2"/>
    <n v="4"/>
  </r>
  <r>
    <n v="748"/>
    <x v="0"/>
    <x v="1"/>
    <x v="3"/>
    <n v="8"/>
    <n v="10"/>
    <n v="4"/>
    <n v="1"/>
  </r>
  <r>
    <n v="749"/>
    <x v="3"/>
    <x v="1"/>
    <x v="3"/>
    <n v="3"/>
    <n v="1"/>
    <n v="3"/>
    <n v="4"/>
  </r>
  <r>
    <n v="750"/>
    <x v="0"/>
    <x v="0"/>
    <x v="0"/>
    <n v="2"/>
    <n v="2"/>
    <n v="2"/>
    <n v="4"/>
  </r>
  <r>
    <n v="751"/>
    <x v="0"/>
    <x v="1"/>
    <x v="2"/>
    <n v="8"/>
    <n v="1"/>
    <n v="5"/>
    <n v="9"/>
  </r>
  <r>
    <n v="752"/>
    <x v="3"/>
    <x v="0"/>
    <x v="1"/>
    <n v="7"/>
    <n v="1"/>
    <n v="1"/>
    <n v="4"/>
  </r>
  <r>
    <n v="753"/>
    <x v="0"/>
    <x v="1"/>
    <x v="3"/>
    <n v="8"/>
    <n v="9"/>
    <n v="4"/>
    <n v="3"/>
  </r>
  <r>
    <n v="754"/>
    <x v="3"/>
    <x v="0"/>
    <x v="2"/>
    <n v="8"/>
    <n v="10"/>
    <n v="5"/>
    <n v="9"/>
  </r>
  <r>
    <n v="755"/>
    <x v="3"/>
    <x v="0"/>
    <x v="0"/>
    <n v="1"/>
    <n v="10"/>
    <n v="3"/>
    <n v="9"/>
  </r>
  <r>
    <n v="756"/>
    <x v="3"/>
    <x v="1"/>
    <x v="1"/>
    <n v="8"/>
    <n v="1"/>
    <n v="4"/>
    <n v="4"/>
  </r>
  <r>
    <n v="757"/>
    <x v="0"/>
    <x v="0"/>
    <x v="2"/>
    <n v="8"/>
    <n v="2"/>
    <n v="4"/>
    <n v="1"/>
  </r>
  <r>
    <n v="758"/>
    <x v="3"/>
    <x v="0"/>
    <x v="1"/>
    <n v="8"/>
    <n v="10"/>
    <n v="5"/>
    <n v="9"/>
  </r>
  <r>
    <n v="759"/>
    <x v="0"/>
    <x v="0"/>
    <x v="1"/>
    <n v="8"/>
    <n v="2"/>
    <n v="3"/>
    <n v="3"/>
  </r>
  <r>
    <n v="760"/>
    <x v="3"/>
    <x v="1"/>
    <x v="0"/>
    <n v="8"/>
    <n v="10"/>
    <n v="3"/>
    <n v="1"/>
  </r>
  <r>
    <n v="761"/>
    <x v="3"/>
    <x v="0"/>
    <x v="0"/>
    <n v="1"/>
    <n v="1"/>
    <n v="2"/>
    <n v="3"/>
  </r>
  <r>
    <n v="762"/>
    <x v="3"/>
    <x v="0"/>
    <x v="0"/>
    <n v="8"/>
    <n v="1"/>
    <n v="2"/>
    <n v="4"/>
  </r>
  <r>
    <n v="763"/>
    <x v="1"/>
    <x v="0"/>
    <x v="2"/>
    <n v="1"/>
    <n v="1"/>
    <n v="2"/>
    <n v="4"/>
  </r>
  <r>
    <n v="764"/>
    <x v="0"/>
    <x v="1"/>
    <x v="1"/>
    <n v="1"/>
    <n v="1"/>
    <n v="3"/>
    <n v="9"/>
  </r>
  <r>
    <n v="765"/>
    <x v="0"/>
    <x v="1"/>
    <x v="3"/>
    <n v="8"/>
    <n v="2"/>
    <n v="3"/>
    <n v="4"/>
  </r>
  <r>
    <n v="766"/>
    <x v="0"/>
    <x v="1"/>
    <x v="3"/>
    <n v="1"/>
    <n v="1"/>
    <n v="2"/>
    <n v="4"/>
  </r>
  <r>
    <n v="767"/>
    <x v="0"/>
    <x v="0"/>
    <x v="2"/>
    <n v="8"/>
    <n v="2"/>
    <n v="1"/>
    <n v="4"/>
  </r>
  <r>
    <n v="768"/>
    <x v="0"/>
    <x v="1"/>
    <x v="3"/>
    <n v="1"/>
    <n v="1"/>
    <n v="2"/>
    <n v="4"/>
  </r>
  <r>
    <n v="769"/>
    <x v="0"/>
    <x v="1"/>
    <x v="2"/>
    <n v="3"/>
    <n v="10"/>
    <n v="3"/>
    <n v="4"/>
  </r>
  <r>
    <n v="770"/>
    <x v="0"/>
    <x v="0"/>
    <x v="3"/>
    <n v="2"/>
    <n v="2"/>
    <n v="2"/>
    <n v="4"/>
  </r>
  <r>
    <n v="771"/>
    <x v="0"/>
    <x v="0"/>
    <x v="1"/>
    <n v="1"/>
    <n v="1"/>
    <n v="2"/>
    <n v="4"/>
  </r>
  <r>
    <n v="772"/>
    <x v="0"/>
    <x v="0"/>
    <x v="1"/>
    <n v="1"/>
    <n v="1"/>
    <n v="1"/>
    <n v="4"/>
  </r>
  <r>
    <n v="773"/>
    <x v="0"/>
    <x v="0"/>
    <x v="0"/>
    <n v="2"/>
    <n v="2"/>
    <n v="1"/>
    <n v="4"/>
  </r>
  <r>
    <n v="774"/>
    <x v="0"/>
    <x v="1"/>
    <x v="1"/>
    <n v="8"/>
    <n v="1"/>
    <n v="2"/>
    <n v="4"/>
  </r>
  <r>
    <n v="775"/>
    <x v="0"/>
    <x v="0"/>
    <x v="3"/>
    <n v="2"/>
    <n v="10"/>
    <n v="2"/>
    <n v="4"/>
  </r>
  <r>
    <n v="776"/>
    <x v="3"/>
    <x v="1"/>
    <x v="3"/>
    <n v="2"/>
    <n v="2"/>
    <n v="3"/>
    <n v="1"/>
  </r>
  <r>
    <n v="777"/>
    <x v="3"/>
    <x v="0"/>
    <x v="3"/>
    <n v="10"/>
    <n v="10"/>
    <n v="2"/>
    <n v="4"/>
  </r>
  <r>
    <n v="778"/>
    <x v="3"/>
    <x v="0"/>
    <x v="0"/>
    <n v="8"/>
    <n v="10"/>
    <n v="2"/>
    <n v="9"/>
  </r>
  <r>
    <n v="779"/>
    <x v="3"/>
    <x v="1"/>
    <x v="3"/>
    <n v="8"/>
    <n v="10"/>
    <n v="3"/>
    <n v="9"/>
  </r>
  <r>
    <n v="780"/>
    <x v="3"/>
    <x v="0"/>
    <x v="1"/>
    <n v="6"/>
    <n v="9"/>
    <n v="4"/>
    <n v="3"/>
  </r>
  <r>
    <n v="781"/>
    <x v="3"/>
    <x v="1"/>
    <x v="3"/>
    <n v="8"/>
    <n v="10"/>
    <n v="4"/>
    <n v="1"/>
  </r>
  <r>
    <n v="782"/>
    <x v="3"/>
    <x v="0"/>
    <x v="1"/>
    <n v="2"/>
    <n v="2"/>
    <n v="4"/>
    <n v="4"/>
  </r>
  <r>
    <n v="783"/>
    <x v="3"/>
    <x v="1"/>
    <x v="0"/>
    <n v="1"/>
    <n v="1"/>
    <n v="3"/>
    <n v="4"/>
  </r>
  <r>
    <n v="784"/>
    <x v="3"/>
    <x v="0"/>
    <x v="2"/>
    <n v="8"/>
    <n v="10"/>
    <n v="3"/>
    <n v="1"/>
  </r>
  <r>
    <n v="785"/>
    <x v="3"/>
    <x v="0"/>
    <x v="3"/>
    <n v="8"/>
    <n v="10"/>
    <n v="2"/>
    <n v="1"/>
  </r>
  <r>
    <n v="786"/>
    <x v="0"/>
    <x v="1"/>
    <x v="1"/>
    <n v="1"/>
    <n v="1"/>
    <n v="1"/>
    <n v="3"/>
  </r>
  <r>
    <n v="787"/>
    <x v="0"/>
    <x v="0"/>
    <x v="3"/>
    <n v="1"/>
    <n v="1"/>
    <n v="3"/>
    <n v="4"/>
  </r>
  <r>
    <n v="788"/>
    <x v="0"/>
    <x v="0"/>
    <x v="1"/>
    <n v="8"/>
    <n v="1"/>
    <n v="2"/>
    <n v="3"/>
  </r>
  <r>
    <n v="789"/>
    <x v="2"/>
    <x v="1"/>
    <x v="1"/>
    <n v="8"/>
    <n v="1"/>
    <n v="3"/>
    <n v="2"/>
  </r>
  <r>
    <n v="790"/>
    <x v="0"/>
    <x v="1"/>
    <x v="0"/>
    <n v="1"/>
    <n v="1"/>
    <n v="3"/>
    <n v="4"/>
  </r>
  <r>
    <n v="791"/>
    <x v="2"/>
    <x v="0"/>
    <x v="1"/>
    <n v="8"/>
    <n v="1"/>
    <n v="3"/>
    <n v="4"/>
  </r>
  <r>
    <n v="792"/>
    <x v="0"/>
    <x v="1"/>
    <x v="3"/>
    <n v="3"/>
    <n v="1"/>
    <n v="3"/>
    <n v="4"/>
  </r>
  <r>
    <n v="793"/>
    <x v="1"/>
    <x v="0"/>
    <x v="1"/>
    <n v="8"/>
    <n v="10"/>
    <n v="3"/>
    <n v="9"/>
  </r>
  <r>
    <n v="794"/>
    <x v="0"/>
    <x v="0"/>
    <x v="0"/>
    <n v="6"/>
    <n v="1"/>
    <n v="3"/>
    <n v="3"/>
  </r>
  <r>
    <n v="795"/>
    <x v="0"/>
    <x v="0"/>
    <x v="2"/>
    <n v="2"/>
    <n v="2"/>
    <n v="3"/>
    <n v="4"/>
  </r>
  <r>
    <n v="796"/>
    <x v="0"/>
    <x v="0"/>
    <x v="3"/>
    <n v="4"/>
    <n v="2"/>
    <n v="3"/>
    <n v="4"/>
  </r>
  <r>
    <n v="797"/>
    <x v="0"/>
    <x v="0"/>
    <x v="2"/>
    <n v="1"/>
    <n v="1"/>
    <n v="3"/>
    <n v="4"/>
  </r>
  <r>
    <n v="798"/>
    <x v="0"/>
    <x v="1"/>
    <x v="1"/>
    <n v="8"/>
    <n v="8"/>
    <n v="3"/>
    <n v="9"/>
  </r>
  <r>
    <n v="799"/>
    <x v="0"/>
    <x v="1"/>
    <x v="1"/>
    <n v="8"/>
    <n v="10"/>
    <n v="3"/>
    <n v="4"/>
  </r>
  <r>
    <n v="800"/>
    <x v="0"/>
    <x v="1"/>
    <x v="1"/>
    <n v="8"/>
    <n v="1"/>
    <n v="2"/>
    <n v="4"/>
  </r>
  <r>
    <n v="801"/>
    <x v="0"/>
    <x v="0"/>
    <x v="3"/>
    <n v="1"/>
    <n v="1"/>
    <n v="4"/>
    <n v="4"/>
  </r>
  <r>
    <n v="802"/>
    <x v="0"/>
    <x v="0"/>
    <x v="3"/>
    <n v="9"/>
    <n v="10"/>
    <n v="4"/>
    <n v="4"/>
  </r>
  <r>
    <n v="803"/>
    <x v="0"/>
    <x v="0"/>
    <x v="0"/>
    <n v="4"/>
    <n v="2"/>
    <n v="3"/>
    <n v="4"/>
  </r>
  <r>
    <n v="804"/>
    <x v="0"/>
    <x v="0"/>
    <x v="0"/>
    <n v="6"/>
    <n v="10"/>
    <n v="3"/>
    <n v="4"/>
  </r>
  <r>
    <n v="805"/>
    <x v="1"/>
    <x v="1"/>
    <x v="1"/>
    <n v="8"/>
    <n v="8"/>
    <n v="4"/>
    <n v="2"/>
  </r>
  <r>
    <n v="806"/>
    <x v="1"/>
    <x v="0"/>
    <x v="2"/>
    <n v="1"/>
    <n v="1"/>
    <n v="3"/>
    <n v="4"/>
  </r>
  <r>
    <n v="807"/>
    <x v="1"/>
    <x v="0"/>
    <x v="3"/>
    <n v="1"/>
    <n v="1"/>
    <n v="4"/>
    <n v="3"/>
  </r>
  <r>
    <n v="808"/>
    <x v="0"/>
    <x v="1"/>
    <x v="0"/>
    <n v="4"/>
    <n v="2"/>
    <n v="4"/>
    <n v="4"/>
  </r>
  <r>
    <n v="809"/>
    <x v="0"/>
    <x v="1"/>
    <x v="1"/>
    <n v="8"/>
    <n v="1"/>
    <n v="4"/>
    <n v="3"/>
  </r>
  <r>
    <n v="810"/>
    <x v="2"/>
    <x v="0"/>
    <x v="0"/>
    <n v="7"/>
    <n v="10"/>
    <n v="2"/>
    <n v="9"/>
  </r>
  <r>
    <n v="811"/>
    <x v="0"/>
    <x v="0"/>
    <x v="3"/>
    <n v="8"/>
    <n v="8"/>
    <n v="5"/>
    <n v="9"/>
  </r>
  <r>
    <n v="812"/>
    <x v="0"/>
    <x v="0"/>
    <x v="0"/>
    <n v="1"/>
    <n v="1"/>
    <n v="2"/>
    <n v="4"/>
  </r>
  <r>
    <n v="813"/>
    <x v="0"/>
    <x v="0"/>
    <x v="0"/>
    <n v="10"/>
    <n v="10"/>
    <n v="4"/>
    <n v="4"/>
  </r>
  <r>
    <n v="814"/>
    <x v="0"/>
    <x v="1"/>
    <x v="0"/>
    <n v="8"/>
    <n v="9"/>
    <n v="3"/>
    <n v="2"/>
  </r>
  <r>
    <n v="815"/>
    <x v="0"/>
    <x v="0"/>
    <x v="3"/>
    <n v="1"/>
    <n v="1"/>
    <n v="3"/>
    <n v="4"/>
  </r>
  <r>
    <n v="816"/>
    <x v="0"/>
    <x v="0"/>
    <x v="3"/>
    <n v="2"/>
    <n v="2"/>
    <n v="3"/>
    <n v="4"/>
  </r>
  <r>
    <n v="817"/>
    <x v="0"/>
    <x v="1"/>
    <x v="1"/>
    <n v="8"/>
    <n v="8"/>
    <n v="4"/>
    <n v="9"/>
  </r>
  <r>
    <n v="818"/>
    <x v="2"/>
    <x v="0"/>
    <x v="1"/>
    <n v="4"/>
    <n v="2"/>
    <n v="2"/>
    <n v="4"/>
  </r>
  <r>
    <n v="819"/>
    <x v="0"/>
    <x v="0"/>
    <x v="2"/>
    <n v="2"/>
    <n v="2"/>
    <n v="1"/>
    <n v="4"/>
  </r>
  <r>
    <n v="820"/>
    <x v="0"/>
    <x v="1"/>
    <x v="3"/>
    <n v="2"/>
    <n v="2"/>
    <n v="3"/>
    <n v="4"/>
  </r>
  <r>
    <n v="821"/>
    <x v="0"/>
    <x v="1"/>
    <x v="2"/>
    <n v="7"/>
    <n v="1"/>
    <n v="2"/>
    <n v="4"/>
  </r>
  <r>
    <n v="822"/>
    <x v="0"/>
    <x v="0"/>
    <x v="2"/>
    <n v="4"/>
    <n v="2"/>
    <n v="2"/>
    <n v="4"/>
  </r>
  <r>
    <n v="823"/>
    <x v="0"/>
    <x v="0"/>
    <x v="2"/>
    <n v="2"/>
    <n v="2"/>
    <n v="2"/>
    <n v="4"/>
  </r>
  <r>
    <n v="824"/>
    <x v="2"/>
    <x v="0"/>
    <x v="0"/>
    <n v="7"/>
    <n v="1"/>
    <n v="3"/>
    <n v="4"/>
  </r>
  <r>
    <n v="825"/>
    <x v="2"/>
    <x v="0"/>
    <x v="0"/>
    <n v="6"/>
    <n v="10"/>
    <n v="2"/>
    <n v="4"/>
  </r>
  <r>
    <n v="826"/>
    <x v="3"/>
    <x v="0"/>
    <x v="3"/>
    <n v="8"/>
    <n v="1"/>
    <n v="5"/>
    <n v="4"/>
  </r>
  <r>
    <n v="827"/>
    <x v="2"/>
    <x v="1"/>
    <x v="2"/>
    <n v="1"/>
    <n v="1"/>
    <n v="2"/>
    <n v="4"/>
  </r>
  <r>
    <n v="828"/>
    <x v="2"/>
    <x v="0"/>
    <x v="2"/>
    <n v="8"/>
    <n v="2"/>
    <n v="4"/>
    <n v="2"/>
  </r>
  <r>
    <n v="829"/>
    <x v="2"/>
    <x v="1"/>
    <x v="0"/>
    <n v="7"/>
    <n v="2"/>
    <n v="2"/>
    <n v="3"/>
  </r>
  <r>
    <n v="830"/>
    <x v="2"/>
    <x v="0"/>
    <x v="0"/>
    <n v="8"/>
    <n v="10"/>
    <n v="2"/>
    <n v="9"/>
  </r>
  <r>
    <n v="831"/>
    <x v="2"/>
    <x v="0"/>
    <x v="0"/>
    <n v="1"/>
    <n v="1"/>
    <n v="2"/>
    <n v="4"/>
  </r>
  <r>
    <n v="832"/>
    <x v="2"/>
    <x v="1"/>
    <x v="0"/>
    <n v="8"/>
    <n v="10"/>
    <n v="3"/>
    <n v="1"/>
  </r>
  <r>
    <n v="833"/>
    <x v="2"/>
    <x v="1"/>
    <x v="1"/>
    <n v="4"/>
    <n v="2"/>
    <n v="2"/>
    <n v="4"/>
  </r>
  <r>
    <n v="834"/>
    <x v="3"/>
    <x v="1"/>
    <x v="2"/>
    <n v="8"/>
    <n v="2"/>
    <n v="3"/>
    <n v="1"/>
  </r>
  <r>
    <n v="835"/>
    <x v="0"/>
    <x v="0"/>
    <x v="1"/>
    <n v="8"/>
    <n v="2"/>
    <n v="4"/>
    <n v="3"/>
  </r>
  <r>
    <n v="836"/>
    <x v="0"/>
    <x v="0"/>
    <x v="1"/>
    <n v="8"/>
    <n v="1"/>
    <n v="5"/>
    <n v="3"/>
  </r>
  <r>
    <n v="837"/>
    <x v="0"/>
    <x v="1"/>
    <x v="1"/>
    <n v="10"/>
    <n v="8"/>
    <n v="2"/>
    <n v="4"/>
  </r>
  <r>
    <n v="838"/>
    <x v="0"/>
    <x v="0"/>
    <x v="1"/>
    <n v="1"/>
    <n v="1"/>
    <n v="4"/>
    <n v="3"/>
  </r>
  <r>
    <n v="839"/>
    <x v="0"/>
    <x v="1"/>
    <x v="0"/>
    <n v="1"/>
    <n v="1"/>
    <n v="3"/>
    <n v="4"/>
  </r>
  <r>
    <n v="840"/>
    <x v="2"/>
    <x v="1"/>
    <x v="2"/>
    <n v="1"/>
    <n v="1"/>
    <n v="3"/>
    <n v="4"/>
  </r>
  <r>
    <n v="841"/>
    <x v="1"/>
    <x v="0"/>
    <x v="0"/>
    <n v="8"/>
    <n v="10"/>
    <n v="4"/>
    <n v="3"/>
  </r>
  <r>
    <n v="842"/>
    <x v="3"/>
    <x v="0"/>
    <x v="0"/>
    <n v="8"/>
    <n v="10"/>
    <n v="4"/>
    <n v="3"/>
  </r>
  <r>
    <n v="843"/>
    <x v="3"/>
    <x v="0"/>
    <x v="2"/>
    <n v="8"/>
    <n v="10"/>
    <n v="4"/>
    <n v="1"/>
  </r>
  <r>
    <n v="844"/>
    <x v="2"/>
    <x v="1"/>
    <x v="3"/>
    <n v="2"/>
    <n v="2"/>
    <n v="2"/>
    <n v="4"/>
  </r>
  <r>
    <n v="845"/>
    <x v="2"/>
    <x v="0"/>
    <x v="1"/>
    <n v="1"/>
    <n v="1"/>
    <n v="1"/>
    <n v="4"/>
  </r>
  <r>
    <n v="846"/>
    <x v="2"/>
    <x v="1"/>
    <x v="1"/>
    <n v="8"/>
    <n v="10"/>
    <n v="4"/>
    <n v="1"/>
  </r>
  <r>
    <n v="847"/>
    <x v="0"/>
    <x v="0"/>
    <x v="0"/>
    <n v="8"/>
    <n v="10"/>
    <n v="3"/>
    <n v="9"/>
  </r>
  <r>
    <n v="848"/>
    <x v="3"/>
    <x v="1"/>
    <x v="1"/>
    <n v="8"/>
    <n v="1"/>
    <n v="4"/>
    <n v="1"/>
  </r>
  <r>
    <n v="849"/>
    <x v="2"/>
    <x v="1"/>
    <x v="1"/>
    <n v="3"/>
    <n v="1"/>
    <n v="4"/>
    <n v="4"/>
  </r>
  <r>
    <n v="850"/>
    <x v="0"/>
    <x v="0"/>
    <x v="1"/>
    <n v="7"/>
    <n v="1"/>
    <n v="4"/>
    <n v="9"/>
  </r>
  <r>
    <n v="851"/>
    <x v="0"/>
    <x v="1"/>
    <x v="2"/>
    <n v="6"/>
    <n v="10"/>
    <n v="3"/>
    <n v="9"/>
  </r>
  <r>
    <n v="852"/>
    <x v="0"/>
    <x v="1"/>
    <x v="2"/>
    <n v="1"/>
    <n v="1"/>
    <n v="3"/>
    <n v="4"/>
  </r>
  <r>
    <n v="853"/>
    <x v="0"/>
    <x v="0"/>
    <x v="0"/>
    <n v="8"/>
    <n v="1"/>
    <n v="4"/>
    <n v="4"/>
  </r>
  <r>
    <n v="854"/>
    <x v="2"/>
    <x v="0"/>
    <x v="3"/>
    <n v="8"/>
    <n v="2"/>
    <n v="1"/>
    <n v="4"/>
  </r>
  <r>
    <n v="855"/>
    <x v="1"/>
    <x v="0"/>
    <x v="3"/>
    <n v="8"/>
    <n v="8"/>
    <n v="2"/>
    <n v="9"/>
  </r>
  <r>
    <n v="856"/>
    <x v="0"/>
    <x v="1"/>
    <x v="1"/>
    <n v="5"/>
    <n v="1"/>
    <n v="1"/>
    <n v="4"/>
  </r>
  <r>
    <n v="857"/>
    <x v="0"/>
    <x v="0"/>
    <x v="3"/>
    <n v="8"/>
    <n v="10"/>
    <n v="4"/>
    <n v="4"/>
  </r>
  <r>
    <n v="858"/>
    <x v="0"/>
    <x v="0"/>
    <x v="0"/>
    <n v="8"/>
    <n v="10"/>
    <n v="3"/>
    <n v="1"/>
  </r>
  <r>
    <n v="859"/>
    <x v="0"/>
    <x v="1"/>
    <x v="2"/>
    <n v="1"/>
    <n v="1"/>
    <n v="3"/>
    <n v="4"/>
  </r>
  <r>
    <n v="860"/>
    <x v="0"/>
    <x v="0"/>
    <x v="3"/>
    <n v="8"/>
    <n v="10"/>
    <n v="4"/>
    <n v="1"/>
  </r>
  <r>
    <n v="861"/>
    <x v="3"/>
    <x v="0"/>
    <x v="2"/>
    <n v="8"/>
    <n v="8"/>
    <n v="4"/>
    <n v="2"/>
  </r>
  <r>
    <n v="862"/>
    <x v="2"/>
    <x v="1"/>
    <x v="1"/>
    <n v="8"/>
    <n v="10"/>
    <n v="1"/>
    <n v="1"/>
  </r>
  <r>
    <n v="863"/>
    <x v="2"/>
    <x v="0"/>
    <x v="2"/>
    <n v="8"/>
    <n v="1"/>
    <n v="3"/>
    <n v="1"/>
  </r>
  <r>
    <n v="864"/>
    <x v="3"/>
    <x v="1"/>
    <x v="0"/>
    <n v="8"/>
    <n v="1"/>
    <n v="3"/>
    <n v="2"/>
  </r>
  <r>
    <n v="865"/>
    <x v="2"/>
    <x v="0"/>
    <x v="0"/>
    <n v="8"/>
    <n v="1"/>
    <n v="5"/>
    <n v="1"/>
  </r>
  <r>
    <n v="866"/>
    <x v="2"/>
    <x v="0"/>
    <x v="2"/>
    <n v="1"/>
    <n v="1"/>
    <n v="3"/>
    <n v="4"/>
  </r>
  <r>
    <n v="867"/>
    <x v="1"/>
    <x v="1"/>
    <x v="0"/>
    <n v="2"/>
    <n v="2"/>
    <n v="1"/>
    <n v="4"/>
  </r>
  <r>
    <n v="868"/>
    <x v="2"/>
    <x v="0"/>
    <x v="1"/>
    <n v="8"/>
    <n v="1"/>
    <n v="3"/>
    <n v="3"/>
  </r>
  <r>
    <n v="869"/>
    <x v="1"/>
    <x v="1"/>
    <x v="1"/>
    <n v="8"/>
    <n v="1"/>
    <n v="4"/>
    <n v="4"/>
  </r>
  <r>
    <n v="870"/>
    <x v="1"/>
    <x v="1"/>
    <x v="0"/>
    <n v="8"/>
    <n v="2"/>
    <n v="2"/>
    <n v="1"/>
  </r>
  <r>
    <n v="871"/>
    <x v="1"/>
    <x v="0"/>
    <x v="2"/>
    <n v="8"/>
    <n v="8"/>
    <n v="4"/>
    <n v="2"/>
  </r>
  <r>
    <n v="872"/>
    <x v="1"/>
    <x v="0"/>
    <x v="1"/>
    <n v="8"/>
    <n v="1"/>
    <n v="4"/>
    <n v="4"/>
  </r>
  <r>
    <n v="873"/>
    <x v="1"/>
    <x v="0"/>
    <x v="1"/>
    <n v="8"/>
    <n v="1"/>
    <n v="3"/>
    <n v="4"/>
  </r>
  <r>
    <n v="874"/>
    <x v="2"/>
    <x v="0"/>
    <x v="2"/>
    <n v="7"/>
    <n v="1"/>
    <n v="4"/>
    <n v="4"/>
  </r>
  <r>
    <n v="875"/>
    <x v="2"/>
    <x v="0"/>
    <x v="0"/>
    <n v="1"/>
    <n v="1"/>
    <n v="4"/>
    <n v="4"/>
  </r>
  <r>
    <n v="876"/>
    <x v="2"/>
    <x v="1"/>
    <x v="3"/>
    <n v="1"/>
    <n v="1"/>
    <n v="3"/>
    <n v="4"/>
  </r>
  <r>
    <n v="877"/>
    <x v="1"/>
    <x v="0"/>
    <x v="0"/>
    <n v="8"/>
    <n v="1"/>
    <n v="4"/>
    <n v="9"/>
  </r>
  <r>
    <n v="878"/>
    <x v="1"/>
    <x v="1"/>
    <x v="0"/>
    <n v="8"/>
    <n v="10"/>
    <n v="4"/>
    <n v="9"/>
  </r>
  <r>
    <n v="879"/>
    <x v="1"/>
    <x v="1"/>
    <x v="3"/>
    <n v="8"/>
    <n v="10"/>
    <n v="4"/>
    <n v="1"/>
  </r>
  <r>
    <n v="880"/>
    <x v="1"/>
    <x v="0"/>
    <x v="3"/>
    <n v="8"/>
    <n v="1"/>
    <n v="5"/>
    <n v="4"/>
  </r>
  <r>
    <n v="881"/>
    <x v="1"/>
    <x v="1"/>
    <x v="0"/>
    <n v="8"/>
    <n v="10"/>
    <n v="4"/>
    <n v="1"/>
  </r>
  <r>
    <n v="882"/>
    <x v="1"/>
    <x v="0"/>
    <x v="1"/>
    <n v="8"/>
    <n v="10"/>
    <n v="3"/>
    <n v="9"/>
  </r>
  <r>
    <n v="883"/>
    <x v="1"/>
    <x v="0"/>
    <x v="2"/>
    <n v="8"/>
    <n v="2"/>
    <n v="4"/>
    <n v="9"/>
  </r>
  <r>
    <n v="884"/>
    <x v="0"/>
    <x v="1"/>
    <x v="1"/>
    <n v="7"/>
    <n v="1"/>
    <n v="2"/>
    <n v="4"/>
  </r>
  <r>
    <n v="885"/>
    <x v="1"/>
    <x v="0"/>
    <x v="2"/>
    <n v="1"/>
    <n v="1"/>
    <n v="3"/>
    <n v="4"/>
  </r>
  <r>
    <n v="886"/>
    <x v="0"/>
    <x v="1"/>
    <x v="0"/>
    <n v="7"/>
    <n v="1"/>
    <n v="2"/>
    <n v="4"/>
  </r>
  <r>
    <n v="887"/>
    <x v="1"/>
    <x v="1"/>
    <x v="0"/>
    <n v="8"/>
    <n v="2"/>
    <n v="4"/>
    <n v="4"/>
  </r>
  <r>
    <n v="888"/>
    <x v="1"/>
    <x v="0"/>
    <x v="3"/>
    <n v="2"/>
    <n v="2"/>
    <n v="4"/>
    <n v="9"/>
  </r>
  <r>
    <n v="889"/>
    <x v="0"/>
    <x v="0"/>
    <x v="2"/>
    <n v="7"/>
    <n v="1"/>
    <n v="2"/>
    <n v="4"/>
  </r>
  <r>
    <n v="890"/>
    <x v="0"/>
    <x v="1"/>
    <x v="1"/>
    <n v="1"/>
    <n v="1"/>
    <n v="3"/>
    <n v="4"/>
  </r>
  <r>
    <n v="891"/>
    <x v="0"/>
    <x v="0"/>
    <x v="0"/>
    <n v="8"/>
    <n v="1"/>
    <n v="2"/>
    <n v="4"/>
  </r>
  <r>
    <n v="892"/>
    <x v="2"/>
    <x v="1"/>
    <x v="1"/>
    <n v="7"/>
    <n v="1"/>
    <n v="4"/>
    <n v="4"/>
  </r>
  <r>
    <n v="893"/>
    <x v="2"/>
    <x v="1"/>
    <x v="0"/>
    <n v="1"/>
    <n v="1"/>
    <n v="1"/>
    <n v="4"/>
  </r>
  <r>
    <n v="894"/>
    <x v="3"/>
    <x v="0"/>
    <x v="0"/>
    <n v="2"/>
    <n v="2"/>
    <n v="3"/>
    <n v="4"/>
  </r>
  <r>
    <n v="895"/>
    <x v="2"/>
    <x v="0"/>
    <x v="1"/>
    <n v="9"/>
    <n v="1"/>
    <n v="3"/>
    <n v="4"/>
  </r>
  <r>
    <n v="896"/>
    <x v="3"/>
    <x v="1"/>
    <x v="2"/>
    <n v="9"/>
    <n v="10"/>
    <n v="3"/>
    <n v="4"/>
  </r>
  <r>
    <n v="897"/>
    <x v="2"/>
    <x v="1"/>
    <x v="0"/>
    <n v="2"/>
    <n v="2"/>
    <n v="2"/>
    <n v="4"/>
  </r>
  <r>
    <n v="898"/>
    <x v="2"/>
    <x v="1"/>
    <x v="3"/>
    <n v="6"/>
    <n v="1"/>
    <n v="2"/>
    <n v="4"/>
  </r>
  <r>
    <n v="899"/>
    <x v="2"/>
    <x v="1"/>
    <x v="0"/>
    <n v="8"/>
    <n v="10"/>
    <n v="3"/>
    <n v="1"/>
  </r>
  <r>
    <n v="900"/>
    <x v="3"/>
    <x v="1"/>
    <x v="3"/>
    <n v="10"/>
    <n v="2"/>
    <n v="3"/>
    <n v="4"/>
  </r>
  <r>
    <n v="901"/>
    <x v="1"/>
    <x v="0"/>
    <x v="1"/>
    <n v="1"/>
    <n v="1"/>
    <n v="2"/>
    <n v="4"/>
  </r>
  <r>
    <n v="902"/>
    <x v="1"/>
    <x v="0"/>
    <x v="2"/>
    <n v="6"/>
    <n v="1"/>
    <n v="2"/>
    <n v="4"/>
  </r>
  <r>
    <n v="903"/>
    <x v="1"/>
    <x v="1"/>
    <x v="2"/>
    <n v="1"/>
    <n v="1"/>
    <n v="3"/>
    <n v="4"/>
  </r>
  <r>
    <n v="904"/>
    <x v="1"/>
    <x v="0"/>
    <x v="1"/>
    <n v="1"/>
    <n v="1"/>
    <n v="2"/>
    <n v="4"/>
  </r>
  <r>
    <n v="905"/>
    <x v="1"/>
    <x v="1"/>
    <x v="0"/>
    <n v="1"/>
    <n v="1"/>
    <n v="2"/>
    <n v="4"/>
  </r>
  <r>
    <n v="906"/>
    <x v="1"/>
    <x v="1"/>
    <x v="2"/>
    <n v="8"/>
    <n v="8"/>
    <n v="2"/>
    <n v="9"/>
  </r>
  <r>
    <n v="907"/>
    <x v="1"/>
    <x v="0"/>
    <x v="1"/>
    <n v="5"/>
    <n v="1"/>
    <n v="2"/>
    <n v="4"/>
  </r>
  <r>
    <n v="908"/>
    <x v="1"/>
    <x v="1"/>
    <x v="1"/>
    <n v="7"/>
    <n v="1"/>
    <n v="2"/>
    <n v="3"/>
  </r>
  <r>
    <n v="909"/>
    <x v="2"/>
    <x v="1"/>
    <x v="0"/>
    <n v="8"/>
    <n v="2"/>
    <n v="1"/>
    <n v="1"/>
  </r>
  <r>
    <n v="910"/>
    <x v="2"/>
    <x v="0"/>
    <x v="0"/>
    <n v="1"/>
    <n v="1"/>
    <n v="3"/>
    <n v="4"/>
  </r>
  <r>
    <n v="911"/>
    <x v="3"/>
    <x v="0"/>
    <x v="1"/>
    <n v="7"/>
    <n v="2"/>
    <n v="2"/>
    <n v="4"/>
  </r>
  <r>
    <n v="912"/>
    <x v="2"/>
    <x v="0"/>
    <x v="2"/>
    <n v="8"/>
    <n v="9"/>
    <n v="2"/>
    <n v="3"/>
  </r>
  <r>
    <n v="913"/>
    <x v="2"/>
    <x v="1"/>
    <x v="1"/>
    <n v="1"/>
    <n v="1"/>
    <n v="2"/>
    <n v="4"/>
  </r>
  <r>
    <n v="914"/>
    <x v="3"/>
    <x v="0"/>
    <x v="1"/>
    <n v="8"/>
    <n v="10"/>
    <n v="5"/>
    <n v="1"/>
  </r>
  <r>
    <n v="915"/>
    <x v="2"/>
    <x v="0"/>
    <x v="2"/>
    <n v="2"/>
    <n v="2"/>
    <n v="3"/>
    <n v="4"/>
  </r>
  <r>
    <n v="916"/>
    <x v="0"/>
    <x v="0"/>
    <x v="3"/>
    <n v="1"/>
    <n v="10"/>
    <n v="4"/>
    <n v="4"/>
  </r>
  <r>
    <n v="917"/>
    <x v="0"/>
    <x v="0"/>
    <x v="1"/>
    <n v="10"/>
    <n v="1"/>
    <n v="2"/>
    <n v="4"/>
  </r>
  <r>
    <n v="918"/>
    <x v="0"/>
    <x v="1"/>
    <x v="0"/>
    <n v="8"/>
    <n v="10"/>
    <n v="3"/>
    <n v="1"/>
  </r>
  <r>
    <n v="919"/>
    <x v="0"/>
    <x v="0"/>
    <x v="1"/>
    <n v="8"/>
    <n v="2"/>
    <n v="3"/>
    <n v="4"/>
  </r>
  <r>
    <n v="920"/>
    <x v="0"/>
    <x v="1"/>
    <x v="0"/>
    <n v="1"/>
    <n v="1"/>
    <n v="2"/>
    <n v="4"/>
  </r>
  <r>
    <n v="921"/>
    <x v="2"/>
    <x v="0"/>
    <x v="0"/>
    <n v="1"/>
    <n v="1"/>
    <n v="1"/>
    <n v="4"/>
  </r>
  <r>
    <n v="922"/>
    <x v="2"/>
    <x v="0"/>
    <x v="3"/>
    <n v="3"/>
    <n v="1"/>
    <n v="2"/>
    <n v="4"/>
  </r>
  <r>
    <n v="923"/>
    <x v="3"/>
    <x v="0"/>
    <x v="2"/>
    <n v="2"/>
    <n v="1"/>
    <n v="5"/>
    <n v="4"/>
  </r>
  <r>
    <n v="924"/>
    <x v="1"/>
    <x v="0"/>
    <x v="2"/>
    <n v="2"/>
    <n v="2"/>
    <n v="3"/>
    <n v="4"/>
  </r>
  <r>
    <n v="925"/>
    <x v="1"/>
    <x v="0"/>
    <x v="0"/>
    <n v="2"/>
    <n v="2"/>
    <n v="4"/>
    <n v="4"/>
  </r>
  <r>
    <n v="926"/>
    <x v="2"/>
    <x v="0"/>
    <x v="0"/>
    <n v="1"/>
    <n v="1"/>
    <n v="4"/>
    <n v="4"/>
  </r>
  <r>
    <n v="927"/>
    <x v="3"/>
    <x v="0"/>
    <x v="2"/>
    <n v="3"/>
    <n v="1"/>
    <n v="4"/>
    <n v="4"/>
  </r>
  <r>
    <n v="928"/>
    <x v="2"/>
    <x v="0"/>
    <x v="0"/>
    <n v="7"/>
    <n v="8"/>
    <n v="3"/>
    <n v="4"/>
  </r>
  <r>
    <n v="929"/>
    <x v="2"/>
    <x v="0"/>
    <x v="0"/>
    <n v="3"/>
    <n v="10"/>
    <n v="3"/>
    <n v="4"/>
  </r>
  <r>
    <n v="930"/>
    <x v="2"/>
    <x v="0"/>
    <x v="2"/>
    <n v="9"/>
    <n v="1"/>
    <n v="3"/>
    <n v="4"/>
  </r>
  <r>
    <n v="931"/>
    <x v="2"/>
    <x v="1"/>
    <x v="0"/>
    <n v="10"/>
    <n v="1"/>
    <n v="3"/>
    <n v="4"/>
  </r>
  <r>
    <n v="932"/>
    <x v="2"/>
    <x v="1"/>
    <x v="1"/>
    <n v="7"/>
    <n v="8"/>
    <n v="3"/>
    <n v="4"/>
  </r>
  <r>
    <n v="933"/>
    <x v="2"/>
    <x v="1"/>
    <x v="0"/>
    <n v="7"/>
    <n v="10"/>
    <n v="2"/>
    <n v="9"/>
  </r>
  <r>
    <n v="934"/>
    <x v="1"/>
    <x v="1"/>
    <x v="1"/>
    <n v="8"/>
    <n v="1"/>
    <n v="5"/>
    <n v="4"/>
  </r>
  <r>
    <n v="935"/>
    <x v="3"/>
    <x v="0"/>
    <x v="3"/>
    <n v="8"/>
    <n v="1"/>
    <n v="4"/>
    <n v="4"/>
  </r>
  <r>
    <n v="936"/>
    <x v="3"/>
    <x v="0"/>
    <x v="0"/>
    <n v="8"/>
    <n v="1"/>
    <n v="3"/>
    <n v="4"/>
  </r>
  <r>
    <n v="937"/>
    <x v="1"/>
    <x v="0"/>
    <x v="3"/>
    <n v="8"/>
    <n v="10"/>
    <n v="5"/>
    <n v="1"/>
  </r>
  <r>
    <n v="938"/>
    <x v="1"/>
    <x v="1"/>
    <x v="3"/>
    <n v="8"/>
    <n v="2"/>
    <n v="5"/>
    <n v="1"/>
  </r>
  <r>
    <n v="939"/>
    <x v="1"/>
    <x v="1"/>
    <x v="3"/>
    <n v="3"/>
    <n v="1"/>
    <n v="5"/>
    <n v="4"/>
  </r>
  <r>
    <n v="940"/>
    <x v="1"/>
    <x v="1"/>
    <x v="3"/>
    <n v="8"/>
    <n v="10"/>
    <n v="4"/>
    <n v="3"/>
  </r>
  <r>
    <n v="941"/>
    <x v="1"/>
    <x v="0"/>
    <x v="3"/>
    <n v="4"/>
    <n v="2"/>
    <n v="3"/>
    <n v="4"/>
  </r>
  <r>
    <n v="942"/>
    <x v="1"/>
    <x v="1"/>
    <x v="1"/>
    <n v="8"/>
    <n v="1"/>
    <n v="2"/>
    <n v="1"/>
  </r>
  <r>
    <n v="943"/>
    <x v="0"/>
    <x v="0"/>
    <x v="3"/>
    <n v="10"/>
    <n v="10"/>
    <n v="4"/>
    <n v="9"/>
  </r>
  <r>
    <n v="944"/>
    <x v="0"/>
    <x v="1"/>
    <x v="3"/>
    <n v="3"/>
    <n v="1"/>
    <n v="1"/>
    <n v="4"/>
  </r>
  <r>
    <n v="945"/>
    <x v="0"/>
    <x v="0"/>
    <x v="3"/>
    <n v="5"/>
    <n v="1"/>
    <n v="2"/>
    <n v="4"/>
  </r>
  <r>
    <n v="946"/>
    <x v="0"/>
    <x v="1"/>
    <x v="1"/>
    <n v="5"/>
    <n v="1"/>
    <n v="4"/>
    <n v="4"/>
  </r>
  <r>
    <n v="947"/>
    <x v="0"/>
    <x v="0"/>
    <x v="0"/>
    <n v="2"/>
    <n v="1"/>
    <n v="4"/>
    <n v="4"/>
  </r>
  <r>
    <n v="948"/>
    <x v="2"/>
    <x v="0"/>
    <x v="2"/>
    <n v="4"/>
    <n v="2"/>
    <n v="1"/>
    <n v="4"/>
  </r>
  <r>
    <n v="949"/>
    <x v="2"/>
    <x v="0"/>
    <x v="1"/>
    <n v="1"/>
    <n v="1"/>
    <n v="2"/>
    <n v="4"/>
  </r>
  <r>
    <n v="950"/>
    <x v="0"/>
    <x v="1"/>
    <x v="2"/>
    <n v="1"/>
    <n v="1"/>
    <n v="3"/>
    <n v="4"/>
  </r>
  <r>
    <n v="951"/>
    <x v="1"/>
    <x v="1"/>
    <x v="1"/>
    <n v="1"/>
    <n v="1"/>
    <n v="4"/>
    <n v="3"/>
  </r>
  <r>
    <n v="952"/>
    <x v="0"/>
    <x v="1"/>
    <x v="1"/>
    <n v="1"/>
    <n v="1"/>
    <n v="4"/>
    <n v="4"/>
  </r>
  <r>
    <n v="953"/>
    <x v="0"/>
    <x v="1"/>
    <x v="1"/>
    <n v="8"/>
    <n v="8"/>
    <n v="2"/>
    <n v="2"/>
  </r>
  <r>
    <n v="954"/>
    <x v="3"/>
    <x v="1"/>
    <x v="1"/>
    <n v="8"/>
    <n v="2"/>
    <n v="2"/>
    <n v="2"/>
  </r>
  <r>
    <n v="955"/>
    <x v="0"/>
    <x v="1"/>
    <x v="1"/>
    <n v="8"/>
    <n v="10"/>
    <n v="4"/>
    <n v="3"/>
  </r>
  <r>
    <n v="956"/>
    <x v="0"/>
    <x v="1"/>
    <x v="1"/>
    <n v="8"/>
    <n v="1"/>
    <n v="3"/>
    <n v="3"/>
  </r>
  <r>
    <n v="957"/>
    <x v="0"/>
    <x v="1"/>
    <x v="1"/>
    <n v="10"/>
    <n v="2"/>
    <n v="1"/>
    <n v="4"/>
  </r>
  <r>
    <n v="958"/>
    <x v="0"/>
    <x v="1"/>
    <x v="1"/>
    <n v="2"/>
    <n v="2"/>
    <n v="3"/>
    <n v="1"/>
  </r>
  <r>
    <n v="959"/>
    <x v="0"/>
    <x v="1"/>
    <x v="1"/>
    <n v="8"/>
    <n v="2"/>
    <n v="3"/>
    <n v="4"/>
  </r>
  <r>
    <n v="960"/>
    <x v="0"/>
    <x v="1"/>
    <x v="1"/>
    <n v="8"/>
    <n v="1"/>
    <n v="2"/>
    <n v="4"/>
  </r>
  <r>
    <n v="961"/>
    <x v="0"/>
    <x v="1"/>
    <x v="1"/>
    <n v="8"/>
    <n v="2"/>
    <n v="5"/>
    <n v="4"/>
  </r>
  <r>
    <n v="962"/>
    <x v="0"/>
    <x v="1"/>
    <x v="2"/>
    <n v="4"/>
    <n v="2"/>
    <n v="2"/>
    <n v="4"/>
  </r>
  <r>
    <n v="963"/>
    <x v="0"/>
    <x v="0"/>
    <x v="0"/>
    <n v="2"/>
    <n v="2"/>
    <n v="4"/>
    <n v="4"/>
  </r>
  <r>
    <n v="964"/>
    <x v="0"/>
    <x v="0"/>
    <x v="2"/>
    <n v="1"/>
    <n v="1"/>
    <n v="2"/>
    <n v="4"/>
  </r>
  <r>
    <n v="965"/>
    <x v="0"/>
    <x v="0"/>
    <x v="0"/>
    <n v="1"/>
    <n v="1"/>
    <n v="1"/>
    <n v="4"/>
  </r>
  <r>
    <n v="966"/>
    <x v="0"/>
    <x v="0"/>
    <x v="2"/>
    <n v="1"/>
    <n v="2"/>
    <n v="1"/>
    <n v="4"/>
  </r>
  <r>
    <n v="967"/>
    <x v="0"/>
    <x v="0"/>
    <x v="0"/>
    <n v="8"/>
    <n v="2"/>
    <n v="3"/>
    <n v="3"/>
  </r>
  <r>
    <n v="968"/>
    <x v="0"/>
    <x v="0"/>
    <x v="0"/>
    <n v="6"/>
    <n v="1"/>
    <n v="1"/>
    <n v="4"/>
  </r>
  <r>
    <n v="969"/>
    <x v="0"/>
    <x v="0"/>
    <x v="0"/>
    <n v="6"/>
    <n v="1"/>
    <n v="2"/>
    <n v="4"/>
  </r>
  <r>
    <n v="970"/>
    <x v="0"/>
    <x v="1"/>
    <x v="0"/>
    <n v="6"/>
    <n v="9"/>
    <n v="3"/>
    <n v="4"/>
  </r>
  <r>
    <n v="971"/>
    <x v="0"/>
    <x v="0"/>
    <x v="2"/>
    <n v="4"/>
    <n v="2"/>
    <n v="1"/>
    <n v="4"/>
  </r>
  <r>
    <n v="972"/>
    <x v="0"/>
    <x v="0"/>
    <x v="2"/>
    <n v="2"/>
    <n v="2"/>
    <n v="1"/>
    <n v="4"/>
  </r>
  <r>
    <n v="973"/>
    <x v="1"/>
    <x v="0"/>
    <x v="1"/>
    <n v="1"/>
    <n v="1"/>
    <n v="1"/>
    <n v="4"/>
  </r>
  <r>
    <n v="974"/>
    <x v="0"/>
    <x v="0"/>
    <x v="2"/>
    <n v="4"/>
    <n v="2"/>
    <n v="2"/>
    <n v="4"/>
  </r>
  <r>
    <n v="975"/>
    <x v="1"/>
    <x v="0"/>
    <x v="0"/>
    <n v="9"/>
    <n v="8"/>
    <n v="2"/>
    <n v="2"/>
  </r>
  <r>
    <n v="976"/>
    <x v="0"/>
    <x v="1"/>
    <x v="0"/>
    <n v="10"/>
    <n v="10"/>
    <n v="2"/>
    <n v="4"/>
  </r>
  <r>
    <n v="977"/>
    <x v="0"/>
    <x v="0"/>
    <x v="0"/>
    <n v="8"/>
    <n v="2"/>
    <n v="2"/>
    <n v="1"/>
  </r>
  <r>
    <n v="978"/>
    <x v="0"/>
    <x v="0"/>
    <x v="0"/>
    <n v="7"/>
    <n v="8"/>
    <n v="4"/>
    <n v="4"/>
  </r>
  <r>
    <n v="979"/>
    <x v="0"/>
    <x v="0"/>
    <x v="2"/>
    <n v="8"/>
    <n v="10"/>
    <n v="2"/>
    <n v="1"/>
  </r>
  <r>
    <n v="980"/>
    <x v="0"/>
    <x v="1"/>
    <x v="1"/>
    <n v="4"/>
    <n v="2"/>
    <n v="2"/>
    <n v="3"/>
  </r>
  <r>
    <n v="981"/>
    <x v="1"/>
    <x v="1"/>
    <x v="2"/>
    <n v="8"/>
    <n v="10"/>
    <n v="3"/>
    <n v="1"/>
  </r>
  <r>
    <n v="982"/>
    <x v="0"/>
    <x v="0"/>
    <x v="0"/>
    <n v="8"/>
    <n v="10"/>
    <n v="4"/>
    <n v="9"/>
  </r>
  <r>
    <n v="983"/>
    <x v="1"/>
    <x v="1"/>
    <x v="1"/>
    <n v="8"/>
    <n v="10"/>
    <n v="1"/>
    <n v="1"/>
  </r>
  <r>
    <n v="984"/>
    <x v="1"/>
    <x v="1"/>
    <x v="2"/>
    <n v="1"/>
    <n v="1"/>
    <n v="4"/>
    <n v="4"/>
  </r>
  <r>
    <n v="985"/>
    <x v="0"/>
    <x v="0"/>
    <x v="3"/>
    <n v="1"/>
    <n v="1"/>
    <n v="2"/>
    <n v="4"/>
  </r>
  <r>
    <n v="986"/>
    <x v="1"/>
    <x v="0"/>
    <x v="0"/>
    <n v="8"/>
    <n v="10"/>
    <n v="1"/>
    <n v="1"/>
  </r>
  <r>
    <n v="987"/>
    <x v="1"/>
    <x v="1"/>
    <x v="1"/>
    <n v="4"/>
    <n v="1"/>
    <n v="3"/>
    <n v="4"/>
  </r>
  <r>
    <n v="988"/>
    <x v="0"/>
    <x v="0"/>
    <x v="0"/>
    <n v="9"/>
    <n v="8"/>
    <n v="1"/>
    <n v="4"/>
  </r>
  <r>
    <n v="989"/>
    <x v="0"/>
    <x v="0"/>
    <x v="2"/>
    <n v="4"/>
    <n v="10"/>
    <n v="2"/>
    <n v="4"/>
  </r>
  <r>
    <n v="990"/>
    <x v="0"/>
    <x v="0"/>
    <x v="0"/>
    <n v="2"/>
    <n v="2"/>
    <n v="2"/>
    <n v="4"/>
  </r>
  <r>
    <n v="991"/>
    <x v="0"/>
    <x v="0"/>
    <x v="2"/>
    <n v="9"/>
    <n v="10"/>
    <n v="2"/>
    <n v="3"/>
  </r>
  <r>
    <n v="992"/>
    <x v="0"/>
    <x v="1"/>
    <x v="2"/>
    <n v="1"/>
    <n v="1"/>
    <n v="1"/>
    <n v="4"/>
  </r>
  <r>
    <n v="993"/>
    <x v="0"/>
    <x v="0"/>
    <x v="3"/>
    <n v="2"/>
    <n v="2"/>
    <n v="1"/>
    <n v="4"/>
  </r>
  <r>
    <n v="994"/>
    <x v="0"/>
    <x v="0"/>
    <x v="0"/>
    <n v="1"/>
    <n v="1"/>
    <n v="1"/>
    <n v="4"/>
  </r>
  <r>
    <n v="995"/>
    <x v="0"/>
    <x v="1"/>
    <x v="1"/>
    <n v="3"/>
    <n v="1"/>
    <n v="1"/>
    <n v="3"/>
  </r>
  <r>
    <n v="996"/>
    <x v="0"/>
    <x v="0"/>
    <x v="0"/>
    <n v="1"/>
    <n v="1"/>
    <n v="2"/>
    <n v="4"/>
  </r>
  <r>
    <n v="997"/>
    <x v="0"/>
    <x v="1"/>
    <x v="1"/>
    <n v="6"/>
    <n v="1"/>
    <n v="1"/>
    <n v="4"/>
  </r>
  <r>
    <n v="998"/>
    <x v="0"/>
    <x v="0"/>
    <x v="3"/>
    <n v="4"/>
    <n v="2"/>
    <n v="2"/>
    <n v="4"/>
  </r>
  <r>
    <n v="999"/>
    <x v="3"/>
    <x v="0"/>
    <x v="1"/>
    <n v="8"/>
    <n v="10"/>
    <n v="5"/>
    <n v="9"/>
  </r>
  <r>
    <n v="1000"/>
    <x v="0"/>
    <x v="0"/>
    <x v="2"/>
    <n v="2"/>
    <n v="2"/>
    <n v="2"/>
    <n v="4"/>
  </r>
  <r>
    <n v="1001"/>
    <x v="0"/>
    <x v="1"/>
    <x v="1"/>
    <n v="1"/>
    <n v="1"/>
    <n v="2"/>
    <n v="4"/>
  </r>
  <r>
    <n v="1002"/>
    <x v="0"/>
    <x v="0"/>
    <x v="0"/>
    <n v="6"/>
    <n v="1"/>
    <n v="1"/>
    <n v="4"/>
  </r>
  <r>
    <n v="1003"/>
    <x v="0"/>
    <x v="0"/>
    <x v="2"/>
    <n v="3"/>
    <n v="8"/>
    <n v="2"/>
    <n v="4"/>
  </r>
  <r>
    <n v="1004"/>
    <x v="0"/>
    <x v="0"/>
    <x v="0"/>
    <n v="4"/>
    <n v="1"/>
    <n v="2"/>
    <n v="4"/>
  </r>
  <r>
    <n v="1005"/>
    <x v="3"/>
    <x v="1"/>
    <x v="2"/>
    <n v="7"/>
    <n v="2"/>
    <n v="1"/>
    <n v="4"/>
  </r>
  <r>
    <n v="1006"/>
    <x v="1"/>
    <x v="0"/>
    <x v="1"/>
    <n v="6"/>
    <n v="1"/>
    <n v="2"/>
    <n v="4"/>
  </r>
  <r>
    <n v="1007"/>
    <x v="3"/>
    <x v="1"/>
    <x v="1"/>
    <n v="1"/>
    <n v="1"/>
    <n v="2"/>
    <n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7">
  <r>
    <n v="1"/>
    <x v="0"/>
    <x v="0"/>
    <x v="0"/>
    <x v="0"/>
    <x v="0"/>
    <n v="2"/>
    <n v="1"/>
  </r>
  <r>
    <n v="2"/>
    <x v="0"/>
    <x v="0"/>
    <x v="0"/>
    <x v="1"/>
    <x v="1"/>
    <n v="4"/>
    <n v="4"/>
  </r>
  <r>
    <n v="3"/>
    <x v="0"/>
    <x v="0"/>
    <x v="1"/>
    <x v="2"/>
    <x v="1"/>
    <n v="2"/>
    <n v="2"/>
  </r>
  <r>
    <n v="4"/>
    <x v="0"/>
    <x v="0"/>
    <x v="2"/>
    <x v="0"/>
    <x v="0"/>
    <n v="1"/>
    <n v="4"/>
  </r>
  <r>
    <n v="5"/>
    <x v="0"/>
    <x v="0"/>
    <x v="1"/>
    <x v="3"/>
    <x v="2"/>
    <n v="4"/>
    <n v="1"/>
  </r>
  <r>
    <n v="6"/>
    <x v="0"/>
    <x v="0"/>
    <x v="0"/>
    <x v="4"/>
    <x v="0"/>
    <n v="2"/>
    <n v="9"/>
  </r>
  <r>
    <n v="7"/>
    <x v="1"/>
    <x v="1"/>
    <x v="0"/>
    <x v="0"/>
    <x v="1"/>
    <n v="4"/>
    <n v="4"/>
  </r>
  <r>
    <n v="8"/>
    <x v="1"/>
    <x v="0"/>
    <x v="1"/>
    <x v="4"/>
    <x v="0"/>
    <n v="2"/>
    <n v="3"/>
  </r>
  <r>
    <n v="9"/>
    <x v="1"/>
    <x v="1"/>
    <x v="2"/>
    <x v="4"/>
    <x v="0"/>
    <n v="2"/>
    <n v="4"/>
  </r>
  <r>
    <n v="10"/>
    <x v="0"/>
    <x v="1"/>
    <x v="0"/>
    <x v="4"/>
    <x v="0"/>
    <n v="1"/>
    <n v="4"/>
  </r>
  <r>
    <n v="11"/>
    <x v="0"/>
    <x v="1"/>
    <x v="1"/>
    <x v="2"/>
    <x v="1"/>
    <n v="3"/>
    <n v="3"/>
  </r>
  <r>
    <n v="12"/>
    <x v="0"/>
    <x v="0"/>
    <x v="1"/>
    <x v="0"/>
    <x v="2"/>
    <n v="3"/>
    <n v="9"/>
  </r>
  <r>
    <n v="13"/>
    <x v="0"/>
    <x v="0"/>
    <x v="2"/>
    <x v="2"/>
    <x v="1"/>
    <n v="2"/>
    <n v="4"/>
  </r>
  <r>
    <n v="14"/>
    <x v="1"/>
    <x v="0"/>
    <x v="1"/>
    <x v="0"/>
    <x v="0"/>
    <n v="4"/>
    <n v="1"/>
  </r>
  <r>
    <n v="15"/>
    <x v="0"/>
    <x v="0"/>
    <x v="2"/>
    <x v="4"/>
    <x v="0"/>
    <n v="3"/>
    <n v="4"/>
  </r>
  <r>
    <n v="16"/>
    <x v="0"/>
    <x v="0"/>
    <x v="3"/>
    <x v="5"/>
    <x v="2"/>
    <n v="1"/>
    <n v="4"/>
  </r>
  <r>
    <n v="17"/>
    <x v="1"/>
    <x v="0"/>
    <x v="1"/>
    <x v="1"/>
    <x v="3"/>
    <n v="4"/>
    <n v="4"/>
  </r>
  <r>
    <n v="18"/>
    <x v="0"/>
    <x v="0"/>
    <x v="1"/>
    <x v="4"/>
    <x v="0"/>
    <n v="3"/>
    <n v="3"/>
  </r>
  <r>
    <n v="19"/>
    <x v="1"/>
    <x v="0"/>
    <x v="1"/>
    <x v="2"/>
    <x v="1"/>
    <n v="2"/>
    <n v="4"/>
  </r>
  <r>
    <n v="20"/>
    <x v="1"/>
    <x v="0"/>
    <x v="1"/>
    <x v="0"/>
    <x v="2"/>
    <n v="2"/>
    <n v="3"/>
  </r>
  <r>
    <n v="21"/>
    <x v="0"/>
    <x v="0"/>
    <x v="1"/>
    <x v="5"/>
    <x v="1"/>
    <n v="4"/>
    <n v="3"/>
  </r>
  <r>
    <n v="22"/>
    <x v="0"/>
    <x v="0"/>
    <x v="0"/>
    <x v="0"/>
    <x v="1"/>
    <n v="1"/>
    <n v="4"/>
  </r>
  <r>
    <n v="23"/>
    <x v="1"/>
    <x v="0"/>
    <x v="0"/>
    <x v="4"/>
    <x v="0"/>
    <n v="1"/>
    <n v="4"/>
  </r>
  <r>
    <n v="24"/>
    <x v="1"/>
    <x v="1"/>
    <x v="2"/>
    <x v="4"/>
    <x v="0"/>
    <n v="1"/>
    <n v="4"/>
  </r>
  <r>
    <n v="25"/>
    <x v="0"/>
    <x v="0"/>
    <x v="2"/>
    <x v="2"/>
    <x v="1"/>
    <n v="2"/>
    <n v="4"/>
  </r>
  <r>
    <n v="26"/>
    <x v="0"/>
    <x v="0"/>
    <x v="2"/>
    <x v="2"/>
    <x v="1"/>
    <n v="2"/>
    <n v="4"/>
  </r>
  <r>
    <n v="27"/>
    <x v="1"/>
    <x v="0"/>
    <x v="2"/>
    <x v="0"/>
    <x v="1"/>
    <n v="4"/>
    <n v="4"/>
  </r>
  <r>
    <n v="28"/>
    <x v="2"/>
    <x v="0"/>
    <x v="1"/>
    <x v="6"/>
    <x v="2"/>
    <n v="3"/>
    <n v="4"/>
  </r>
  <r>
    <n v="29"/>
    <x v="0"/>
    <x v="0"/>
    <x v="1"/>
    <x v="7"/>
    <x v="1"/>
    <n v="4"/>
    <n v="4"/>
  </r>
  <r>
    <n v="30"/>
    <x v="1"/>
    <x v="0"/>
    <x v="1"/>
    <x v="0"/>
    <x v="0"/>
    <n v="4"/>
    <n v="2"/>
  </r>
  <r>
    <n v="31"/>
    <x v="0"/>
    <x v="0"/>
    <x v="0"/>
    <x v="2"/>
    <x v="0"/>
    <n v="3"/>
    <n v="2"/>
  </r>
  <r>
    <n v="32"/>
    <x v="1"/>
    <x v="0"/>
    <x v="1"/>
    <x v="0"/>
    <x v="3"/>
    <n v="3"/>
    <n v="2"/>
  </r>
  <r>
    <n v="33"/>
    <x v="1"/>
    <x v="1"/>
    <x v="2"/>
    <x v="0"/>
    <x v="2"/>
    <n v="3"/>
    <n v="9"/>
  </r>
  <r>
    <n v="34"/>
    <x v="0"/>
    <x v="0"/>
    <x v="1"/>
    <x v="7"/>
    <x v="2"/>
    <n v="4"/>
    <n v="4"/>
  </r>
  <r>
    <n v="35"/>
    <x v="2"/>
    <x v="1"/>
    <x v="0"/>
    <x v="0"/>
    <x v="1"/>
    <n v="2"/>
    <n v="3"/>
  </r>
  <r>
    <n v="36"/>
    <x v="1"/>
    <x v="0"/>
    <x v="0"/>
    <x v="5"/>
    <x v="2"/>
    <n v="2"/>
    <n v="4"/>
  </r>
  <r>
    <n v="37"/>
    <x v="1"/>
    <x v="0"/>
    <x v="1"/>
    <x v="2"/>
    <x v="1"/>
    <n v="5"/>
    <n v="3"/>
  </r>
  <r>
    <n v="38"/>
    <x v="2"/>
    <x v="0"/>
    <x v="2"/>
    <x v="0"/>
    <x v="1"/>
    <n v="3"/>
    <n v="3"/>
  </r>
  <r>
    <n v="39"/>
    <x v="0"/>
    <x v="0"/>
    <x v="0"/>
    <x v="4"/>
    <x v="0"/>
    <n v="1"/>
    <n v="4"/>
  </r>
  <r>
    <n v="40"/>
    <x v="0"/>
    <x v="0"/>
    <x v="0"/>
    <x v="2"/>
    <x v="1"/>
    <n v="3"/>
    <n v="4"/>
  </r>
  <r>
    <n v="41"/>
    <x v="2"/>
    <x v="1"/>
    <x v="0"/>
    <x v="1"/>
    <x v="1"/>
    <n v="2"/>
    <n v="4"/>
  </r>
  <r>
    <n v="42"/>
    <x v="1"/>
    <x v="1"/>
    <x v="2"/>
    <x v="4"/>
    <x v="0"/>
    <n v="2"/>
    <n v="3"/>
  </r>
  <r>
    <n v="43"/>
    <x v="3"/>
    <x v="0"/>
    <x v="1"/>
    <x v="4"/>
    <x v="0"/>
    <n v="4"/>
    <n v="3"/>
  </r>
  <r>
    <n v="44"/>
    <x v="2"/>
    <x v="0"/>
    <x v="1"/>
    <x v="0"/>
    <x v="4"/>
    <n v="3"/>
    <n v="2"/>
  </r>
  <r>
    <n v="45"/>
    <x v="1"/>
    <x v="0"/>
    <x v="1"/>
    <x v="0"/>
    <x v="1"/>
    <n v="4"/>
    <n v="3"/>
  </r>
  <r>
    <n v="46"/>
    <x v="1"/>
    <x v="0"/>
    <x v="1"/>
    <x v="1"/>
    <x v="2"/>
    <n v="2"/>
    <n v="3"/>
  </r>
  <r>
    <n v="47"/>
    <x v="1"/>
    <x v="0"/>
    <x v="2"/>
    <x v="1"/>
    <x v="2"/>
    <n v="4"/>
    <n v="1"/>
  </r>
  <r>
    <n v="48"/>
    <x v="2"/>
    <x v="0"/>
    <x v="1"/>
    <x v="0"/>
    <x v="1"/>
    <n v="2"/>
    <n v="4"/>
  </r>
  <r>
    <n v="49"/>
    <x v="3"/>
    <x v="1"/>
    <x v="1"/>
    <x v="0"/>
    <x v="0"/>
    <n v="3"/>
    <n v="4"/>
  </r>
  <r>
    <n v="50"/>
    <x v="1"/>
    <x v="0"/>
    <x v="0"/>
    <x v="0"/>
    <x v="1"/>
    <n v="1"/>
    <n v="3"/>
  </r>
  <r>
    <n v="51"/>
    <x v="3"/>
    <x v="1"/>
    <x v="1"/>
    <x v="0"/>
    <x v="0"/>
    <n v="4"/>
    <n v="3"/>
  </r>
  <r>
    <n v="52"/>
    <x v="1"/>
    <x v="1"/>
    <x v="1"/>
    <x v="4"/>
    <x v="0"/>
    <n v="5"/>
    <n v="4"/>
  </r>
  <r>
    <n v="53"/>
    <x v="1"/>
    <x v="0"/>
    <x v="0"/>
    <x v="4"/>
    <x v="0"/>
    <n v="2"/>
    <n v="4"/>
  </r>
  <r>
    <n v="54"/>
    <x v="0"/>
    <x v="0"/>
    <x v="1"/>
    <x v="4"/>
    <x v="0"/>
    <n v="3"/>
    <n v="4"/>
  </r>
  <r>
    <n v="55"/>
    <x v="2"/>
    <x v="0"/>
    <x v="2"/>
    <x v="3"/>
    <x v="2"/>
    <n v="4"/>
    <n v="4"/>
  </r>
  <r>
    <n v="56"/>
    <x v="1"/>
    <x v="0"/>
    <x v="0"/>
    <x v="6"/>
    <x v="2"/>
    <n v="4"/>
    <n v="9"/>
  </r>
  <r>
    <n v="57"/>
    <x v="0"/>
    <x v="0"/>
    <x v="2"/>
    <x v="7"/>
    <x v="1"/>
    <n v="1"/>
    <n v="4"/>
  </r>
  <r>
    <n v="58"/>
    <x v="2"/>
    <x v="1"/>
    <x v="1"/>
    <x v="5"/>
    <x v="0"/>
    <n v="1"/>
    <n v="4"/>
  </r>
  <r>
    <n v="59"/>
    <x v="0"/>
    <x v="1"/>
    <x v="0"/>
    <x v="0"/>
    <x v="0"/>
    <n v="1"/>
    <n v="3"/>
  </r>
  <r>
    <n v="60"/>
    <x v="0"/>
    <x v="0"/>
    <x v="2"/>
    <x v="2"/>
    <x v="1"/>
    <n v="5"/>
    <n v="3"/>
  </r>
  <r>
    <n v="61"/>
    <x v="3"/>
    <x v="1"/>
    <x v="2"/>
    <x v="8"/>
    <x v="1"/>
    <n v="2"/>
    <n v="4"/>
  </r>
  <r>
    <n v="62"/>
    <x v="0"/>
    <x v="0"/>
    <x v="2"/>
    <x v="4"/>
    <x v="0"/>
    <n v="2"/>
    <n v="4"/>
  </r>
  <r>
    <n v="63"/>
    <x v="3"/>
    <x v="0"/>
    <x v="0"/>
    <x v="0"/>
    <x v="2"/>
    <n v="4"/>
    <n v="2"/>
  </r>
  <r>
    <n v="64"/>
    <x v="2"/>
    <x v="0"/>
    <x v="2"/>
    <x v="2"/>
    <x v="1"/>
    <n v="2"/>
    <n v="4"/>
  </r>
  <r>
    <n v="65"/>
    <x v="2"/>
    <x v="0"/>
    <x v="1"/>
    <x v="1"/>
    <x v="1"/>
    <n v="3"/>
    <n v="4"/>
  </r>
  <r>
    <n v="66"/>
    <x v="1"/>
    <x v="0"/>
    <x v="0"/>
    <x v="0"/>
    <x v="1"/>
    <n v="2"/>
    <n v="1"/>
  </r>
  <r>
    <n v="67"/>
    <x v="1"/>
    <x v="0"/>
    <x v="0"/>
    <x v="4"/>
    <x v="0"/>
    <n v="4"/>
    <n v="4"/>
  </r>
  <r>
    <n v="68"/>
    <x v="2"/>
    <x v="0"/>
    <x v="2"/>
    <x v="5"/>
    <x v="1"/>
    <n v="3"/>
    <n v="4"/>
  </r>
  <r>
    <n v="69"/>
    <x v="0"/>
    <x v="1"/>
    <x v="0"/>
    <x v="0"/>
    <x v="1"/>
    <n v="2"/>
    <n v="4"/>
  </r>
  <r>
    <n v="70"/>
    <x v="2"/>
    <x v="0"/>
    <x v="0"/>
    <x v="2"/>
    <x v="1"/>
    <n v="3"/>
    <n v="4"/>
  </r>
  <r>
    <n v="71"/>
    <x v="1"/>
    <x v="0"/>
    <x v="0"/>
    <x v="0"/>
    <x v="2"/>
    <n v="3"/>
    <n v="1"/>
  </r>
  <r>
    <n v="72"/>
    <x v="2"/>
    <x v="1"/>
    <x v="1"/>
    <x v="0"/>
    <x v="2"/>
    <n v="5"/>
    <n v="1"/>
  </r>
  <r>
    <n v="73"/>
    <x v="2"/>
    <x v="0"/>
    <x v="1"/>
    <x v="2"/>
    <x v="1"/>
    <n v="2"/>
    <n v="4"/>
  </r>
  <r>
    <n v="74"/>
    <x v="3"/>
    <x v="0"/>
    <x v="2"/>
    <x v="1"/>
    <x v="3"/>
    <n v="2"/>
    <n v="2"/>
  </r>
  <r>
    <n v="75"/>
    <x v="0"/>
    <x v="0"/>
    <x v="2"/>
    <x v="0"/>
    <x v="1"/>
    <n v="4"/>
    <n v="3"/>
  </r>
  <r>
    <n v="76"/>
    <x v="1"/>
    <x v="0"/>
    <x v="1"/>
    <x v="7"/>
    <x v="0"/>
    <n v="4"/>
    <n v="3"/>
  </r>
  <r>
    <n v="77"/>
    <x v="1"/>
    <x v="0"/>
    <x v="1"/>
    <x v="2"/>
    <x v="1"/>
    <n v="4"/>
    <n v="4"/>
  </r>
  <r>
    <n v="78"/>
    <x v="3"/>
    <x v="1"/>
    <x v="1"/>
    <x v="1"/>
    <x v="1"/>
    <n v="4"/>
    <n v="4"/>
  </r>
  <r>
    <n v="79"/>
    <x v="1"/>
    <x v="0"/>
    <x v="2"/>
    <x v="0"/>
    <x v="2"/>
    <n v="1"/>
    <n v="3"/>
  </r>
  <r>
    <n v="80"/>
    <x v="1"/>
    <x v="0"/>
    <x v="0"/>
    <x v="0"/>
    <x v="0"/>
    <n v="1"/>
    <n v="3"/>
  </r>
  <r>
    <n v="81"/>
    <x v="0"/>
    <x v="0"/>
    <x v="2"/>
    <x v="4"/>
    <x v="0"/>
    <n v="1"/>
    <n v="4"/>
  </r>
  <r>
    <n v="82"/>
    <x v="1"/>
    <x v="1"/>
    <x v="1"/>
    <x v="0"/>
    <x v="2"/>
    <n v="3"/>
    <n v="1"/>
  </r>
  <r>
    <n v="83"/>
    <x v="0"/>
    <x v="0"/>
    <x v="1"/>
    <x v="0"/>
    <x v="4"/>
    <n v="2"/>
    <n v="3"/>
  </r>
  <r>
    <n v="84"/>
    <x v="3"/>
    <x v="1"/>
    <x v="2"/>
    <x v="4"/>
    <x v="0"/>
    <n v="1"/>
    <n v="4"/>
  </r>
  <r>
    <n v="85"/>
    <x v="1"/>
    <x v="0"/>
    <x v="1"/>
    <x v="1"/>
    <x v="1"/>
    <n v="4"/>
    <n v="4"/>
  </r>
  <r>
    <n v="86"/>
    <x v="2"/>
    <x v="1"/>
    <x v="2"/>
    <x v="5"/>
    <x v="1"/>
    <n v="1"/>
    <n v="3"/>
  </r>
  <r>
    <n v="87"/>
    <x v="3"/>
    <x v="0"/>
    <x v="1"/>
    <x v="0"/>
    <x v="2"/>
    <n v="4"/>
    <n v="3"/>
  </r>
  <r>
    <n v="88"/>
    <x v="0"/>
    <x v="0"/>
    <x v="0"/>
    <x v="5"/>
    <x v="3"/>
    <n v="3"/>
    <n v="4"/>
  </r>
  <r>
    <n v="89"/>
    <x v="3"/>
    <x v="1"/>
    <x v="2"/>
    <x v="4"/>
    <x v="0"/>
    <n v="1"/>
    <n v="3"/>
  </r>
  <r>
    <n v="90"/>
    <x v="1"/>
    <x v="0"/>
    <x v="2"/>
    <x v="2"/>
    <x v="2"/>
    <n v="4"/>
    <n v="4"/>
  </r>
  <r>
    <n v="91"/>
    <x v="3"/>
    <x v="0"/>
    <x v="0"/>
    <x v="0"/>
    <x v="0"/>
    <n v="4"/>
    <n v="1"/>
  </r>
  <r>
    <n v="92"/>
    <x v="0"/>
    <x v="1"/>
    <x v="0"/>
    <x v="9"/>
    <x v="0"/>
    <n v="2"/>
    <n v="4"/>
  </r>
  <r>
    <n v="93"/>
    <x v="3"/>
    <x v="1"/>
    <x v="1"/>
    <x v="4"/>
    <x v="0"/>
    <n v="2"/>
    <n v="3"/>
  </r>
  <r>
    <n v="94"/>
    <x v="0"/>
    <x v="0"/>
    <x v="1"/>
    <x v="2"/>
    <x v="1"/>
    <n v="1"/>
    <n v="4"/>
  </r>
  <r>
    <n v="95"/>
    <x v="3"/>
    <x v="1"/>
    <x v="2"/>
    <x v="9"/>
    <x v="0"/>
    <n v="2"/>
    <n v="4"/>
  </r>
  <r>
    <n v="96"/>
    <x v="2"/>
    <x v="0"/>
    <x v="1"/>
    <x v="9"/>
    <x v="1"/>
    <n v="3"/>
    <n v="3"/>
  </r>
  <r>
    <n v="97"/>
    <x v="0"/>
    <x v="0"/>
    <x v="1"/>
    <x v="0"/>
    <x v="2"/>
    <n v="4"/>
    <n v="9"/>
  </r>
  <r>
    <n v="98"/>
    <x v="0"/>
    <x v="0"/>
    <x v="0"/>
    <x v="2"/>
    <x v="1"/>
    <n v="2"/>
    <n v="4"/>
  </r>
  <r>
    <n v="99"/>
    <x v="2"/>
    <x v="1"/>
    <x v="1"/>
    <x v="0"/>
    <x v="2"/>
    <n v="4"/>
    <n v="2"/>
  </r>
  <r>
    <n v="100"/>
    <x v="1"/>
    <x v="0"/>
    <x v="1"/>
    <x v="0"/>
    <x v="1"/>
    <n v="1"/>
    <n v="2"/>
  </r>
  <r>
    <n v="101"/>
    <x v="1"/>
    <x v="1"/>
    <x v="0"/>
    <x v="4"/>
    <x v="0"/>
    <n v="2"/>
    <n v="4"/>
  </r>
  <r>
    <n v="102"/>
    <x v="1"/>
    <x v="0"/>
    <x v="1"/>
    <x v="7"/>
    <x v="2"/>
    <n v="3"/>
    <n v="3"/>
  </r>
  <r>
    <n v="103"/>
    <x v="0"/>
    <x v="0"/>
    <x v="1"/>
    <x v="0"/>
    <x v="3"/>
    <n v="3"/>
    <n v="2"/>
  </r>
  <r>
    <n v="104"/>
    <x v="0"/>
    <x v="1"/>
    <x v="0"/>
    <x v="0"/>
    <x v="2"/>
    <n v="3"/>
    <n v="9"/>
  </r>
  <r>
    <n v="105"/>
    <x v="3"/>
    <x v="1"/>
    <x v="1"/>
    <x v="5"/>
    <x v="2"/>
    <n v="2"/>
    <n v="2"/>
  </r>
  <r>
    <n v="106"/>
    <x v="1"/>
    <x v="0"/>
    <x v="1"/>
    <x v="0"/>
    <x v="2"/>
    <n v="3"/>
    <n v="3"/>
  </r>
  <r>
    <n v="107"/>
    <x v="0"/>
    <x v="0"/>
    <x v="0"/>
    <x v="7"/>
    <x v="1"/>
    <n v="2"/>
    <n v="4"/>
  </r>
  <r>
    <n v="108"/>
    <x v="0"/>
    <x v="0"/>
    <x v="1"/>
    <x v="4"/>
    <x v="0"/>
    <n v="2"/>
    <n v="4"/>
  </r>
  <r>
    <n v="109"/>
    <x v="0"/>
    <x v="0"/>
    <x v="0"/>
    <x v="4"/>
    <x v="0"/>
    <n v="3"/>
    <n v="4"/>
  </r>
  <r>
    <n v="110"/>
    <x v="1"/>
    <x v="0"/>
    <x v="1"/>
    <x v="0"/>
    <x v="1"/>
    <n v="2"/>
    <n v="2"/>
  </r>
  <r>
    <n v="111"/>
    <x v="0"/>
    <x v="0"/>
    <x v="1"/>
    <x v="0"/>
    <x v="1"/>
    <n v="4"/>
    <n v="2"/>
  </r>
  <r>
    <n v="112"/>
    <x v="1"/>
    <x v="1"/>
    <x v="2"/>
    <x v="2"/>
    <x v="1"/>
    <n v="3"/>
    <n v="4"/>
  </r>
  <r>
    <n v="113"/>
    <x v="1"/>
    <x v="0"/>
    <x v="0"/>
    <x v="7"/>
    <x v="1"/>
    <n v="4"/>
    <n v="3"/>
  </r>
  <r>
    <n v="114"/>
    <x v="1"/>
    <x v="0"/>
    <x v="0"/>
    <x v="0"/>
    <x v="2"/>
    <n v="4"/>
    <n v="1"/>
  </r>
  <r>
    <n v="115"/>
    <x v="1"/>
    <x v="0"/>
    <x v="3"/>
    <x v="4"/>
    <x v="0"/>
    <n v="3"/>
    <n v="3"/>
  </r>
  <r>
    <n v="116"/>
    <x v="1"/>
    <x v="0"/>
    <x v="1"/>
    <x v="2"/>
    <x v="2"/>
    <n v="3"/>
    <n v="2"/>
  </r>
  <r>
    <n v="117"/>
    <x v="1"/>
    <x v="0"/>
    <x v="2"/>
    <x v="4"/>
    <x v="0"/>
    <n v="4"/>
    <n v="4"/>
  </r>
  <r>
    <n v="118"/>
    <x v="1"/>
    <x v="0"/>
    <x v="0"/>
    <x v="2"/>
    <x v="1"/>
    <n v="4"/>
    <n v="3"/>
  </r>
  <r>
    <n v="119"/>
    <x v="1"/>
    <x v="1"/>
    <x v="2"/>
    <x v="4"/>
    <x v="0"/>
    <n v="3"/>
    <n v="3"/>
  </r>
  <r>
    <n v="120"/>
    <x v="1"/>
    <x v="0"/>
    <x v="2"/>
    <x v="0"/>
    <x v="3"/>
    <n v="4"/>
    <n v="9"/>
  </r>
  <r>
    <n v="121"/>
    <x v="1"/>
    <x v="1"/>
    <x v="1"/>
    <x v="7"/>
    <x v="2"/>
    <n v="3"/>
    <n v="4"/>
  </r>
  <r>
    <n v="122"/>
    <x v="1"/>
    <x v="0"/>
    <x v="0"/>
    <x v="0"/>
    <x v="2"/>
    <n v="3"/>
    <n v="4"/>
  </r>
  <r>
    <n v="123"/>
    <x v="1"/>
    <x v="1"/>
    <x v="2"/>
    <x v="0"/>
    <x v="2"/>
    <n v="4"/>
    <n v="1"/>
  </r>
  <r>
    <n v="124"/>
    <x v="1"/>
    <x v="0"/>
    <x v="2"/>
    <x v="0"/>
    <x v="1"/>
    <n v="4"/>
    <n v="3"/>
  </r>
  <r>
    <n v="125"/>
    <x v="1"/>
    <x v="1"/>
    <x v="3"/>
    <x v="4"/>
    <x v="0"/>
    <n v="3"/>
    <n v="3"/>
  </r>
  <r>
    <n v="126"/>
    <x v="1"/>
    <x v="1"/>
    <x v="3"/>
    <x v="5"/>
    <x v="0"/>
    <n v="2"/>
    <n v="4"/>
  </r>
  <r>
    <n v="127"/>
    <x v="1"/>
    <x v="0"/>
    <x v="3"/>
    <x v="3"/>
    <x v="2"/>
    <n v="4"/>
    <n v="3"/>
  </r>
  <r>
    <n v="128"/>
    <x v="1"/>
    <x v="0"/>
    <x v="3"/>
    <x v="0"/>
    <x v="0"/>
    <n v="3"/>
    <n v="3"/>
  </r>
  <r>
    <n v="129"/>
    <x v="1"/>
    <x v="1"/>
    <x v="1"/>
    <x v="7"/>
    <x v="1"/>
    <n v="3"/>
    <n v="4"/>
  </r>
  <r>
    <n v="130"/>
    <x v="1"/>
    <x v="0"/>
    <x v="0"/>
    <x v="7"/>
    <x v="3"/>
    <n v="3"/>
    <n v="3"/>
  </r>
  <r>
    <n v="131"/>
    <x v="1"/>
    <x v="1"/>
    <x v="3"/>
    <x v="9"/>
    <x v="2"/>
    <n v="3"/>
    <n v="4"/>
  </r>
  <r>
    <n v="132"/>
    <x v="1"/>
    <x v="1"/>
    <x v="3"/>
    <x v="9"/>
    <x v="0"/>
    <n v="3"/>
    <n v="4"/>
  </r>
  <r>
    <n v="133"/>
    <x v="1"/>
    <x v="0"/>
    <x v="3"/>
    <x v="3"/>
    <x v="3"/>
    <n v="2"/>
    <n v="3"/>
  </r>
  <r>
    <n v="134"/>
    <x v="0"/>
    <x v="1"/>
    <x v="0"/>
    <x v="2"/>
    <x v="1"/>
    <n v="3"/>
    <n v="4"/>
  </r>
  <r>
    <n v="135"/>
    <x v="0"/>
    <x v="0"/>
    <x v="2"/>
    <x v="5"/>
    <x v="1"/>
    <n v="2"/>
    <n v="4"/>
  </r>
  <r>
    <n v="136"/>
    <x v="1"/>
    <x v="0"/>
    <x v="0"/>
    <x v="4"/>
    <x v="0"/>
    <n v="1"/>
    <n v="4"/>
  </r>
  <r>
    <n v="137"/>
    <x v="1"/>
    <x v="1"/>
    <x v="2"/>
    <x v="4"/>
    <x v="0"/>
    <n v="2"/>
    <n v="4"/>
  </r>
  <r>
    <n v="138"/>
    <x v="0"/>
    <x v="1"/>
    <x v="0"/>
    <x v="4"/>
    <x v="0"/>
    <n v="3"/>
    <n v="4"/>
  </r>
  <r>
    <n v="139"/>
    <x v="0"/>
    <x v="1"/>
    <x v="3"/>
    <x v="0"/>
    <x v="1"/>
    <n v="5"/>
    <n v="4"/>
  </r>
  <r>
    <n v="140"/>
    <x v="0"/>
    <x v="1"/>
    <x v="1"/>
    <x v="1"/>
    <x v="1"/>
    <n v="2"/>
    <n v="4"/>
  </r>
  <r>
    <n v="141"/>
    <x v="1"/>
    <x v="0"/>
    <x v="3"/>
    <x v="4"/>
    <x v="0"/>
    <n v="3"/>
    <n v="3"/>
  </r>
  <r>
    <n v="142"/>
    <x v="1"/>
    <x v="0"/>
    <x v="2"/>
    <x v="2"/>
    <x v="1"/>
    <n v="2"/>
    <n v="4"/>
  </r>
  <r>
    <n v="143"/>
    <x v="0"/>
    <x v="1"/>
    <x v="2"/>
    <x v="5"/>
    <x v="1"/>
    <n v="2"/>
    <n v="4"/>
  </r>
  <r>
    <n v="144"/>
    <x v="0"/>
    <x v="0"/>
    <x v="3"/>
    <x v="0"/>
    <x v="0"/>
    <n v="4"/>
    <n v="4"/>
  </r>
  <r>
    <n v="145"/>
    <x v="0"/>
    <x v="0"/>
    <x v="1"/>
    <x v="4"/>
    <x v="4"/>
    <n v="2"/>
    <n v="4"/>
  </r>
  <r>
    <n v="146"/>
    <x v="0"/>
    <x v="0"/>
    <x v="3"/>
    <x v="7"/>
    <x v="1"/>
    <n v="4"/>
    <n v="4"/>
  </r>
  <r>
    <n v="147"/>
    <x v="0"/>
    <x v="0"/>
    <x v="1"/>
    <x v="0"/>
    <x v="3"/>
    <n v="3"/>
    <n v="2"/>
  </r>
  <r>
    <n v="148"/>
    <x v="0"/>
    <x v="0"/>
    <x v="1"/>
    <x v="7"/>
    <x v="1"/>
    <n v="4"/>
    <n v="4"/>
  </r>
  <r>
    <n v="149"/>
    <x v="1"/>
    <x v="0"/>
    <x v="1"/>
    <x v="0"/>
    <x v="0"/>
    <n v="4"/>
    <n v="1"/>
  </r>
  <r>
    <n v="150"/>
    <x v="1"/>
    <x v="0"/>
    <x v="2"/>
    <x v="4"/>
    <x v="0"/>
    <n v="5"/>
    <n v="3"/>
  </r>
  <r>
    <n v="151"/>
    <x v="0"/>
    <x v="1"/>
    <x v="3"/>
    <x v="4"/>
    <x v="0"/>
    <n v="3"/>
    <n v="3"/>
  </r>
  <r>
    <n v="152"/>
    <x v="1"/>
    <x v="0"/>
    <x v="1"/>
    <x v="4"/>
    <x v="2"/>
    <n v="4"/>
    <n v="4"/>
  </r>
  <r>
    <n v="153"/>
    <x v="0"/>
    <x v="0"/>
    <x v="2"/>
    <x v="0"/>
    <x v="1"/>
    <n v="2"/>
    <n v="4"/>
  </r>
  <r>
    <n v="154"/>
    <x v="0"/>
    <x v="1"/>
    <x v="2"/>
    <x v="0"/>
    <x v="2"/>
    <n v="4"/>
    <n v="1"/>
  </r>
  <r>
    <n v="155"/>
    <x v="0"/>
    <x v="0"/>
    <x v="1"/>
    <x v="5"/>
    <x v="1"/>
    <n v="3"/>
    <n v="4"/>
  </r>
  <r>
    <n v="156"/>
    <x v="0"/>
    <x v="1"/>
    <x v="1"/>
    <x v="0"/>
    <x v="2"/>
    <n v="2"/>
    <n v="1"/>
  </r>
  <r>
    <n v="157"/>
    <x v="0"/>
    <x v="0"/>
    <x v="0"/>
    <x v="3"/>
    <x v="1"/>
    <n v="3"/>
    <n v="4"/>
  </r>
  <r>
    <n v="158"/>
    <x v="0"/>
    <x v="1"/>
    <x v="0"/>
    <x v="0"/>
    <x v="2"/>
    <n v="2"/>
    <n v="1"/>
  </r>
  <r>
    <n v="159"/>
    <x v="0"/>
    <x v="0"/>
    <x v="0"/>
    <x v="5"/>
    <x v="1"/>
    <n v="3"/>
    <n v="4"/>
  </r>
  <r>
    <n v="160"/>
    <x v="0"/>
    <x v="1"/>
    <x v="2"/>
    <x v="5"/>
    <x v="1"/>
    <n v="3"/>
    <n v="4"/>
  </r>
  <r>
    <n v="161"/>
    <x v="0"/>
    <x v="0"/>
    <x v="3"/>
    <x v="0"/>
    <x v="1"/>
    <n v="3"/>
    <n v="4"/>
  </r>
  <r>
    <n v="162"/>
    <x v="0"/>
    <x v="0"/>
    <x v="1"/>
    <x v="7"/>
    <x v="1"/>
    <n v="3"/>
    <n v="4"/>
  </r>
  <r>
    <n v="163"/>
    <x v="1"/>
    <x v="1"/>
    <x v="0"/>
    <x v="1"/>
    <x v="0"/>
    <n v="2"/>
    <n v="3"/>
  </r>
  <r>
    <n v="164"/>
    <x v="2"/>
    <x v="1"/>
    <x v="0"/>
    <x v="0"/>
    <x v="1"/>
    <n v="2"/>
    <n v="4"/>
  </r>
  <r>
    <n v="165"/>
    <x v="0"/>
    <x v="1"/>
    <x v="0"/>
    <x v="0"/>
    <x v="4"/>
    <n v="2"/>
    <n v="2"/>
  </r>
  <r>
    <n v="166"/>
    <x v="2"/>
    <x v="0"/>
    <x v="0"/>
    <x v="0"/>
    <x v="1"/>
    <n v="2"/>
    <n v="9"/>
  </r>
  <r>
    <n v="167"/>
    <x v="3"/>
    <x v="0"/>
    <x v="2"/>
    <x v="4"/>
    <x v="0"/>
    <n v="3"/>
    <n v="9"/>
  </r>
  <r>
    <n v="168"/>
    <x v="0"/>
    <x v="0"/>
    <x v="1"/>
    <x v="2"/>
    <x v="1"/>
    <n v="3"/>
    <n v="4"/>
  </r>
  <r>
    <n v="169"/>
    <x v="2"/>
    <x v="0"/>
    <x v="2"/>
    <x v="4"/>
    <x v="0"/>
    <n v="3"/>
    <n v="4"/>
  </r>
  <r>
    <n v="170"/>
    <x v="2"/>
    <x v="1"/>
    <x v="3"/>
    <x v="4"/>
    <x v="3"/>
    <n v="4"/>
    <n v="2"/>
  </r>
  <r>
    <n v="171"/>
    <x v="3"/>
    <x v="0"/>
    <x v="2"/>
    <x v="2"/>
    <x v="1"/>
    <n v="4"/>
    <n v="9"/>
  </r>
  <r>
    <n v="172"/>
    <x v="3"/>
    <x v="0"/>
    <x v="0"/>
    <x v="5"/>
    <x v="1"/>
    <n v="2"/>
    <n v="3"/>
  </r>
  <r>
    <n v="173"/>
    <x v="3"/>
    <x v="0"/>
    <x v="0"/>
    <x v="4"/>
    <x v="0"/>
    <n v="2"/>
    <n v="3"/>
  </r>
  <r>
    <n v="174"/>
    <x v="2"/>
    <x v="0"/>
    <x v="2"/>
    <x v="7"/>
    <x v="1"/>
    <n v="5"/>
    <n v="3"/>
  </r>
  <r>
    <n v="175"/>
    <x v="2"/>
    <x v="0"/>
    <x v="1"/>
    <x v="0"/>
    <x v="2"/>
    <n v="3"/>
    <n v="3"/>
  </r>
  <r>
    <n v="176"/>
    <x v="3"/>
    <x v="0"/>
    <x v="3"/>
    <x v="7"/>
    <x v="1"/>
    <n v="4"/>
    <n v="3"/>
  </r>
  <r>
    <n v="177"/>
    <x v="3"/>
    <x v="0"/>
    <x v="3"/>
    <x v="2"/>
    <x v="1"/>
    <n v="4"/>
    <n v="3"/>
  </r>
  <r>
    <n v="178"/>
    <x v="2"/>
    <x v="0"/>
    <x v="1"/>
    <x v="7"/>
    <x v="1"/>
    <n v="3"/>
    <n v="4"/>
  </r>
  <r>
    <n v="179"/>
    <x v="3"/>
    <x v="1"/>
    <x v="1"/>
    <x v="2"/>
    <x v="1"/>
    <n v="3"/>
    <n v="4"/>
  </r>
  <r>
    <n v="180"/>
    <x v="1"/>
    <x v="0"/>
    <x v="0"/>
    <x v="1"/>
    <x v="0"/>
    <n v="3"/>
    <n v="4"/>
  </r>
  <r>
    <n v="181"/>
    <x v="2"/>
    <x v="1"/>
    <x v="0"/>
    <x v="2"/>
    <x v="1"/>
    <n v="2"/>
    <n v="4"/>
  </r>
  <r>
    <n v="182"/>
    <x v="0"/>
    <x v="0"/>
    <x v="1"/>
    <x v="0"/>
    <x v="0"/>
    <n v="3"/>
    <n v="3"/>
  </r>
  <r>
    <n v="183"/>
    <x v="3"/>
    <x v="1"/>
    <x v="1"/>
    <x v="2"/>
    <x v="1"/>
    <n v="4"/>
    <n v="3"/>
  </r>
  <r>
    <n v="184"/>
    <x v="1"/>
    <x v="0"/>
    <x v="0"/>
    <x v="0"/>
    <x v="2"/>
    <n v="4"/>
    <n v="3"/>
  </r>
  <r>
    <n v="185"/>
    <x v="3"/>
    <x v="1"/>
    <x v="1"/>
    <x v="4"/>
    <x v="0"/>
    <n v="3"/>
    <n v="3"/>
  </r>
  <r>
    <n v="186"/>
    <x v="3"/>
    <x v="1"/>
    <x v="1"/>
    <x v="4"/>
    <x v="0"/>
    <n v="4"/>
    <n v="3"/>
  </r>
  <r>
    <n v="187"/>
    <x v="1"/>
    <x v="1"/>
    <x v="3"/>
    <x v="0"/>
    <x v="2"/>
    <n v="3"/>
    <n v="3"/>
  </r>
  <r>
    <n v="188"/>
    <x v="2"/>
    <x v="0"/>
    <x v="2"/>
    <x v="0"/>
    <x v="0"/>
    <n v="3"/>
    <n v="2"/>
  </r>
  <r>
    <n v="189"/>
    <x v="1"/>
    <x v="0"/>
    <x v="3"/>
    <x v="4"/>
    <x v="0"/>
    <n v="3"/>
    <n v="4"/>
  </r>
  <r>
    <n v="190"/>
    <x v="1"/>
    <x v="1"/>
    <x v="1"/>
    <x v="2"/>
    <x v="1"/>
    <n v="3"/>
    <n v="3"/>
  </r>
  <r>
    <n v="191"/>
    <x v="0"/>
    <x v="0"/>
    <x v="1"/>
    <x v="0"/>
    <x v="1"/>
    <n v="4"/>
    <n v="3"/>
  </r>
  <r>
    <n v="192"/>
    <x v="2"/>
    <x v="1"/>
    <x v="1"/>
    <x v="4"/>
    <x v="0"/>
    <n v="5"/>
    <n v="4"/>
  </r>
  <r>
    <n v="193"/>
    <x v="2"/>
    <x v="0"/>
    <x v="3"/>
    <x v="2"/>
    <x v="1"/>
    <n v="4"/>
    <n v="4"/>
  </r>
  <r>
    <n v="194"/>
    <x v="2"/>
    <x v="1"/>
    <x v="0"/>
    <x v="9"/>
    <x v="1"/>
    <n v="3"/>
    <n v="3"/>
  </r>
  <r>
    <n v="195"/>
    <x v="1"/>
    <x v="1"/>
    <x v="3"/>
    <x v="4"/>
    <x v="0"/>
    <n v="1"/>
    <n v="4"/>
  </r>
  <r>
    <n v="196"/>
    <x v="2"/>
    <x v="1"/>
    <x v="2"/>
    <x v="0"/>
    <x v="1"/>
    <n v="4"/>
    <n v="9"/>
  </r>
  <r>
    <n v="197"/>
    <x v="0"/>
    <x v="1"/>
    <x v="0"/>
    <x v="0"/>
    <x v="0"/>
    <n v="3"/>
    <n v="3"/>
  </r>
  <r>
    <n v="198"/>
    <x v="1"/>
    <x v="1"/>
    <x v="2"/>
    <x v="0"/>
    <x v="4"/>
    <n v="3"/>
    <n v="9"/>
  </r>
  <r>
    <n v="199"/>
    <x v="1"/>
    <x v="0"/>
    <x v="3"/>
    <x v="0"/>
    <x v="2"/>
    <n v="3"/>
    <n v="1"/>
  </r>
  <r>
    <n v="200"/>
    <x v="0"/>
    <x v="1"/>
    <x v="0"/>
    <x v="2"/>
    <x v="1"/>
    <n v="2"/>
    <n v="4"/>
  </r>
  <r>
    <n v="201"/>
    <x v="1"/>
    <x v="0"/>
    <x v="3"/>
    <x v="9"/>
    <x v="0"/>
    <n v="2"/>
    <n v="4"/>
  </r>
  <r>
    <n v="202"/>
    <x v="2"/>
    <x v="0"/>
    <x v="0"/>
    <x v="1"/>
    <x v="3"/>
    <n v="2"/>
    <n v="2"/>
  </r>
  <r>
    <n v="203"/>
    <x v="1"/>
    <x v="1"/>
    <x v="1"/>
    <x v="2"/>
    <x v="1"/>
    <n v="2"/>
    <n v="4"/>
  </r>
  <r>
    <n v="204"/>
    <x v="2"/>
    <x v="1"/>
    <x v="2"/>
    <x v="7"/>
    <x v="1"/>
    <n v="3"/>
    <n v="4"/>
  </r>
  <r>
    <n v="205"/>
    <x v="1"/>
    <x v="1"/>
    <x v="3"/>
    <x v="9"/>
    <x v="2"/>
    <n v="2"/>
    <n v="1"/>
  </r>
  <r>
    <n v="206"/>
    <x v="1"/>
    <x v="1"/>
    <x v="3"/>
    <x v="9"/>
    <x v="0"/>
    <n v="4"/>
    <n v="4"/>
  </r>
  <r>
    <n v="207"/>
    <x v="1"/>
    <x v="0"/>
    <x v="0"/>
    <x v="0"/>
    <x v="1"/>
    <n v="5"/>
    <n v="4"/>
  </r>
  <r>
    <n v="208"/>
    <x v="1"/>
    <x v="1"/>
    <x v="2"/>
    <x v="2"/>
    <x v="1"/>
    <n v="1"/>
    <n v="4"/>
  </r>
  <r>
    <n v="209"/>
    <x v="1"/>
    <x v="0"/>
    <x v="3"/>
    <x v="0"/>
    <x v="2"/>
    <n v="4"/>
    <n v="9"/>
  </r>
  <r>
    <n v="210"/>
    <x v="2"/>
    <x v="1"/>
    <x v="0"/>
    <x v="0"/>
    <x v="2"/>
    <n v="3"/>
    <n v="1"/>
  </r>
  <r>
    <n v="211"/>
    <x v="1"/>
    <x v="0"/>
    <x v="3"/>
    <x v="5"/>
    <x v="1"/>
    <n v="4"/>
    <n v="3"/>
  </r>
  <r>
    <n v="212"/>
    <x v="1"/>
    <x v="0"/>
    <x v="2"/>
    <x v="4"/>
    <x v="0"/>
    <n v="4"/>
    <n v="4"/>
  </r>
  <r>
    <n v="213"/>
    <x v="1"/>
    <x v="0"/>
    <x v="3"/>
    <x v="7"/>
    <x v="1"/>
    <n v="4"/>
    <n v="4"/>
  </r>
  <r>
    <n v="214"/>
    <x v="1"/>
    <x v="0"/>
    <x v="3"/>
    <x v="0"/>
    <x v="0"/>
    <n v="5"/>
    <n v="4"/>
  </r>
  <r>
    <n v="215"/>
    <x v="1"/>
    <x v="1"/>
    <x v="0"/>
    <x v="0"/>
    <x v="2"/>
    <n v="4"/>
    <n v="1"/>
  </r>
  <r>
    <n v="216"/>
    <x v="1"/>
    <x v="0"/>
    <x v="1"/>
    <x v="2"/>
    <x v="1"/>
    <n v="3"/>
    <n v="4"/>
  </r>
  <r>
    <n v="217"/>
    <x v="1"/>
    <x v="0"/>
    <x v="3"/>
    <x v="5"/>
    <x v="1"/>
    <n v="4"/>
    <n v="4"/>
  </r>
  <r>
    <n v="218"/>
    <x v="1"/>
    <x v="0"/>
    <x v="0"/>
    <x v="2"/>
    <x v="1"/>
    <n v="3"/>
    <n v="4"/>
  </r>
  <r>
    <n v="219"/>
    <x v="1"/>
    <x v="1"/>
    <x v="3"/>
    <x v="2"/>
    <x v="1"/>
    <n v="5"/>
    <n v="3"/>
  </r>
  <r>
    <n v="220"/>
    <x v="1"/>
    <x v="0"/>
    <x v="0"/>
    <x v="2"/>
    <x v="1"/>
    <n v="4"/>
    <n v="4"/>
  </r>
  <r>
    <n v="221"/>
    <x v="2"/>
    <x v="0"/>
    <x v="0"/>
    <x v="0"/>
    <x v="4"/>
    <n v="4"/>
    <n v="4"/>
  </r>
  <r>
    <n v="222"/>
    <x v="1"/>
    <x v="0"/>
    <x v="3"/>
    <x v="2"/>
    <x v="1"/>
    <n v="2"/>
    <n v="3"/>
  </r>
  <r>
    <n v="223"/>
    <x v="0"/>
    <x v="0"/>
    <x v="1"/>
    <x v="0"/>
    <x v="1"/>
    <n v="4"/>
    <n v="9"/>
  </r>
  <r>
    <n v="224"/>
    <x v="2"/>
    <x v="1"/>
    <x v="0"/>
    <x v="0"/>
    <x v="2"/>
    <n v="2"/>
    <n v="1"/>
  </r>
  <r>
    <n v="225"/>
    <x v="1"/>
    <x v="1"/>
    <x v="0"/>
    <x v="2"/>
    <x v="1"/>
    <n v="3"/>
    <n v="4"/>
  </r>
  <r>
    <n v="226"/>
    <x v="2"/>
    <x v="0"/>
    <x v="0"/>
    <x v="1"/>
    <x v="2"/>
    <n v="3"/>
    <n v="1"/>
  </r>
  <r>
    <n v="227"/>
    <x v="0"/>
    <x v="0"/>
    <x v="2"/>
    <x v="0"/>
    <x v="4"/>
    <n v="2"/>
    <n v="4"/>
  </r>
  <r>
    <n v="228"/>
    <x v="1"/>
    <x v="1"/>
    <x v="1"/>
    <x v="0"/>
    <x v="1"/>
    <n v="4"/>
    <n v="1"/>
  </r>
  <r>
    <n v="229"/>
    <x v="0"/>
    <x v="0"/>
    <x v="0"/>
    <x v="7"/>
    <x v="3"/>
    <n v="3"/>
    <n v="4"/>
  </r>
  <r>
    <n v="230"/>
    <x v="1"/>
    <x v="0"/>
    <x v="1"/>
    <x v="0"/>
    <x v="1"/>
    <n v="5"/>
    <n v="3"/>
  </r>
  <r>
    <n v="231"/>
    <x v="1"/>
    <x v="0"/>
    <x v="0"/>
    <x v="4"/>
    <x v="0"/>
    <n v="2"/>
    <n v="4"/>
  </r>
  <r>
    <n v="232"/>
    <x v="1"/>
    <x v="1"/>
    <x v="3"/>
    <x v="0"/>
    <x v="1"/>
    <n v="5"/>
    <n v="2"/>
  </r>
  <r>
    <n v="233"/>
    <x v="1"/>
    <x v="1"/>
    <x v="2"/>
    <x v="4"/>
    <x v="0"/>
    <n v="3"/>
    <n v="4"/>
  </r>
  <r>
    <n v="234"/>
    <x v="0"/>
    <x v="1"/>
    <x v="2"/>
    <x v="0"/>
    <x v="0"/>
    <n v="3"/>
    <n v="4"/>
  </r>
  <r>
    <n v="235"/>
    <x v="1"/>
    <x v="0"/>
    <x v="2"/>
    <x v="1"/>
    <x v="1"/>
    <n v="3"/>
    <n v="4"/>
  </r>
  <r>
    <n v="236"/>
    <x v="1"/>
    <x v="0"/>
    <x v="3"/>
    <x v="1"/>
    <x v="2"/>
    <n v="5"/>
    <n v="4"/>
  </r>
  <r>
    <n v="237"/>
    <x v="0"/>
    <x v="1"/>
    <x v="2"/>
    <x v="0"/>
    <x v="2"/>
    <n v="3"/>
    <n v="1"/>
  </r>
  <r>
    <n v="238"/>
    <x v="1"/>
    <x v="1"/>
    <x v="1"/>
    <x v="1"/>
    <x v="3"/>
    <n v="3"/>
    <n v="2"/>
  </r>
  <r>
    <n v="239"/>
    <x v="2"/>
    <x v="0"/>
    <x v="2"/>
    <x v="5"/>
    <x v="1"/>
    <n v="3"/>
    <n v="4"/>
  </r>
  <r>
    <n v="240"/>
    <x v="1"/>
    <x v="0"/>
    <x v="0"/>
    <x v="4"/>
    <x v="2"/>
    <n v="3"/>
    <n v="1"/>
  </r>
  <r>
    <n v="241"/>
    <x v="2"/>
    <x v="0"/>
    <x v="0"/>
    <x v="7"/>
    <x v="1"/>
    <n v="3"/>
    <n v="4"/>
  </r>
  <r>
    <n v="242"/>
    <x v="1"/>
    <x v="0"/>
    <x v="2"/>
    <x v="0"/>
    <x v="2"/>
    <n v="3"/>
    <n v="1"/>
  </r>
  <r>
    <n v="243"/>
    <x v="1"/>
    <x v="0"/>
    <x v="3"/>
    <x v="0"/>
    <x v="4"/>
    <n v="5"/>
    <n v="9"/>
  </r>
  <r>
    <n v="244"/>
    <x v="1"/>
    <x v="0"/>
    <x v="1"/>
    <x v="0"/>
    <x v="2"/>
    <n v="3"/>
    <n v="3"/>
  </r>
  <r>
    <n v="245"/>
    <x v="1"/>
    <x v="1"/>
    <x v="3"/>
    <x v="2"/>
    <x v="1"/>
    <n v="2"/>
    <n v="4"/>
  </r>
  <r>
    <n v="246"/>
    <x v="1"/>
    <x v="1"/>
    <x v="0"/>
    <x v="0"/>
    <x v="0"/>
    <n v="3"/>
    <n v="4"/>
  </r>
  <r>
    <n v="247"/>
    <x v="1"/>
    <x v="1"/>
    <x v="1"/>
    <x v="1"/>
    <x v="4"/>
    <n v="3"/>
    <n v="4"/>
  </r>
  <r>
    <n v="248"/>
    <x v="1"/>
    <x v="0"/>
    <x v="1"/>
    <x v="1"/>
    <x v="3"/>
    <n v="2"/>
    <n v="9"/>
  </r>
  <r>
    <n v="249"/>
    <x v="3"/>
    <x v="1"/>
    <x v="0"/>
    <x v="2"/>
    <x v="2"/>
    <n v="3"/>
    <n v="4"/>
  </r>
  <r>
    <n v="250"/>
    <x v="3"/>
    <x v="0"/>
    <x v="3"/>
    <x v="4"/>
    <x v="0"/>
    <n v="4"/>
    <n v="4"/>
  </r>
  <r>
    <n v="251"/>
    <x v="3"/>
    <x v="1"/>
    <x v="1"/>
    <x v="1"/>
    <x v="0"/>
    <n v="3"/>
    <n v="4"/>
  </r>
  <r>
    <n v="252"/>
    <x v="3"/>
    <x v="0"/>
    <x v="1"/>
    <x v="2"/>
    <x v="1"/>
    <n v="3"/>
    <n v="4"/>
  </r>
  <r>
    <n v="253"/>
    <x v="3"/>
    <x v="0"/>
    <x v="2"/>
    <x v="0"/>
    <x v="1"/>
    <n v="5"/>
    <n v="1"/>
  </r>
  <r>
    <n v="254"/>
    <x v="2"/>
    <x v="0"/>
    <x v="3"/>
    <x v="7"/>
    <x v="1"/>
    <n v="2"/>
    <n v="4"/>
  </r>
  <r>
    <n v="255"/>
    <x v="2"/>
    <x v="1"/>
    <x v="2"/>
    <x v="1"/>
    <x v="1"/>
    <n v="3"/>
    <n v="4"/>
  </r>
  <r>
    <n v="256"/>
    <x v="2"/>
    <x v="0"/>
    <x v="2"/>
    <x v="1"/>
    <x v="1"/>
    <n v="3"/>
    <n v="4"/>
  </r>
  <r>
    <n v="257"/>
    <x v="2"/>
    <x v="1"/>
    <x v="3"/>
    <x v="1"/>
    <x v="1"/>
    <n v="3"/>
    <n v="3"/>
  </r>
  <r>
    <n v="258"/>
    <x v="2"/>
    <x v="1"/>
    <x v="1"/>
    <x v="1"/>
    <x v="1"/>
    <n v="2"/>
    <n v="4"/>
  </r>
  <r>
    <n v="259"/>
    <x v="1"/>
    <x v="0"/>
    <x v="0"/>
    <x v="0"/>
    <x v="1"/>
    <n v="2"/>
    <n v="1"/>
  </r>
  <r>
    <n v="260"/>
    <x v="1"/>
    <x v="0"/>
    <x v="3"/>
    <x v="4"/>
    <x v="0"/>
    <n v="4"/>
    <n v="3"/>
  </r>
  <r>
    <n v="261"/>
    <x v="1"/>
    <x v="1"/>
    <x v="1"/>
    <x v="1"/>
    <x v="3"/>
    <n v="2"/>
    <n v="3"/>
  </r>
  <r>
    <n v="262"/>
    <x v="1"/>
    <x v="1"/>
    <x v="1"/>
    <x v="3"/>
    <x v="1"/>
    <n v="3"/>
    <n v="4"/>
  </r>
  <r>
    <n v="263"/>
    <x v="1"/>
    <x v="0"/>
    <x v="3"/>
    <x v="0"/>
    <x v="3"/>
    <n v="4"/>
    <n v="3"/>
  </r>
  <r>
    <n v="264"/>
    <x v="1"/>
    <x v="1"/>
    <x v="3"/>
    <x v="0"/>
    <x v="3"/>
    <n v="4"/>
    <n v="2"/>
  </r>
  <r>
    <n v="265"/>
    <x v="1"/>
    <x v="1"/>
    <x v="1"/>
    <x v="0"/>
    <x v="0"/>
    <n v="3"/>
    <n v="3"/>
  </r>
  <r>
    <n v="266"/>
    <x v="1"/>
    <x v="0"/>
    <x v="3"/>
    <x v="2"/>
    <x v="1"/>
    <n v="3"/>
    <n v="3"/>
  </r>
  <r>
    <n v="267"/>
    <x v="2"/>
    <x v="1"/>
    <x v="3"/>
    <x v="2"/>
    <x v="1"/>
    <n v="3"/>
    <n v="4"/>
  </r>
  <r>
    <n v="268"/>
    <x v="1"/>
    <x v="0"/>
    <x v="3"/>
    <x v="4"/>
    <x v="0"/>
    <n v="1"/>
    <n v="4"/>
  </r>
  <r>
    <n v="269"/>
    <x v="1"/>
    <x v="1"/>
    <x v="2"/>
    <x v="4"/>
    <x v="0"/>
    <n v="2"/>
    <n v="4"/>
  </r>
  <r>
    <n v="270"/>
    <x v="1"/>
    <x v="1"/>
    <x v="1"/>
    <x v="2"/>
    <x v="1"/>
    <n v="2"/>
    <n v="4"/>
  </r>
  <r>
    <n v="271"/>
    <x v="1"/>
    <x v="1"/>
    <x v="0"/>
    <x v="0"/>
    <x v="1"/>
    <n v="2"/>
    <n v="4"/>
  </r>
  <r>
    <n v="272"/>
    <x v="1"/>
    <x v="0"/>
    <x v="3"/>
    <x v="7"/>
    <x v="1"/>
    <n v="2"/>
    <n v="4"/>
  </r>
  <r>
    <n v="273"/>
    <x v="1"/>
    <x v="0"/>
    <x v="3"/>
    <x v="3"/>
    <x v="2"/>
    <n v="4"/>
    <n v="4"/>
  </r>
  <r>
    <n v="274"/>
    <x v="1"/>
    <x v="0"/>
    <x v="2"/>
    <x v="2"/>
    <x v="1"/>
    <n v="2"/>
    <n v="4"/>
  </r>
  <r>
    <n v="275"/>
    <x v="1"/>
    <x v="1"/>
    <x v="1"/>
    <x v="1"/>
    <x v="1"/>
    <n v="1"/>
    <n v="4"/>
  </r>
  <r>
    <n v="276"/>
    <x v="2"/>
    <x v="1"/>
    <x v="2"/>
    <x v="0"/>
    <x v="0"/>
    <n v="3"/>
    <n v="3"/>
  </r>
  <r>
    <n v="277"/>
    <x v="2"/>
    <x v="0"/>
    <x v="2"/>
    <x v="5"/>
    <x v="1"/>
    <n v="2"/>
    <n v="4"/>
  </r>
  <r>
    <n v="278"/>
    <x v="0"/>
    <x v="0"/>
    <x v="0"/>
    <x v="2"/>
    <x v="1"/>
    <n v="1"/>
    <n v="4"/>
  </r>
  <r>
    <n v="279"/>
    <x v="0"/>
    <x v="0"/>
    <x v="2"/>
    <x v="0"/>
    <x v="1"/>
    <n v="1"/>
    <n v="4"/>
  </r>
  <r>
    <n v="280"/>
    <x v="0"/>
    <x v="0"/>
    <x v="0"/>
    <x v="4"/>
    <x v="0"/>
    <n v="1"/>
    <n v="3"/>
  </r>
  <r>
    <n v="281"/>
    <x v="0"/>
    <x v="0"/>
    <x v="1"/>
    <x v="2"/>
    <x v="1"/>
    <n v="3"/>
    <n v="4"/>
  </r>
  <r>
    <n v="282"/>
    <x v="0"/>
    <x v="1"/>
    <x v="1"/>
    <x v="0"/>
    <x v="1"/>
    <n v="2"/>
    <n v="4"/>
  </r>
  <r>
    <n v="283"/>
    <x v="0"/>
    <x v="0"/>
    <x v="2"/>
    <x v="4"/>
    <x v="0"/>
    <n v="2"/>
    <n v="4"/>
  </r>
  <r>
    <n v="284"/>
    <x v="0"/>
    <x v="1"/>
    <x v="1"/>
    <x v="0"/>
    <x v="1"/>
    <n v="2"/>
    <n v="1"/>
  </r>
  <r>
    <n v="285"/>
    <x v="0"/>
    <x v="0"/>
    <x v="3"/>
    <x v="7"/>
    <x v="1"/>
    <n v="5"/>
    <n v="4"/>
  </r>
  <r>
    <n v="286"/>
    <x v="0"/>
    <x v="1"/>
    <x v="3"/>
    <x v="6"/>
    <x v="2"/>
    <n v="3"/>
    <n v="4"/>
  </r>
  <r>
    <n v="287"/>
    <x v="0"/>
    <x v="0"/>
    <x v="3"/>
    <x v="0"/>
    <x v="2"/>
    <n v="3"/>
    <n v="2"/>
  </r>
  <r>
    <n v="288"/>
    <x v="0"/>
    <x v="1"/>
    <x v="2"/>
    <x v="0"/>
    <x v="2"/>
    <n v="4"/>
    <n v="9"/>
  </r>
  <r>
    <n v="289"/>
    <x v="0"/>
    <x v="1"/>
    <x v="2"/>
    <x v="2"/>
    <x v="1"/>
    <n v="1"/>
    <n v="4"/>
  </r>
  <r>
    <n v="290"/>
    <x v="0"/>
    <x v="0"/>
    <x v="3"/>
    <x v="2"/>
    <x v="1"/>
    <n v="3"/>
    <n v="4"/>
  </r>
  <r>
    <n v="291"/>
    <x v="0"/>
    <x v="0"/>
    <x v="1"/>
    <x v="2"/>
    <x v="1"/>
    <n v="3"/>
    <n v="4"/>
  </r>
  <r>
    <n v="292"/>
    <x v="0"/>
    <x v="0"/>
    <x v="0"/>
    <x v="1"/>
    <x v="1"/>
    <n v="2"/>
    <n v="9"/>
  </r>
  <r>
    <n v="293"/>
    <x v="0"/>
    <x v="0"/>
    <x v="0"/>
    <x v="0"/>
    <x v="2"/>
    <n v="3"/>
    <n v="4"/>
  </r>
  <r>
    <n v="294"/>
    <x v="0"/>
    <x v="1"/>
    <x v="3"/>
    <x v="4"/>
    <x v="0"/>
    <n v="2"/>
    <n v="4"/>
  </r>
  <r>
    <n v="295"/>
    <x v="0"/>
    <x v="1"/>
    <x v="1"/>
    <x v="1"/>
    <x v="0"/>
    <n v="3"/>
    <n v="4"/>
  </r>
  <r>
    <n v="296"/>
    <x v="1"/>
    <x v="0"/>
    <x v="1"/>
    <x v="0"/>
    <x v="0"/>
    <n v="3"/>
    <n v="3"/>
  </r>
  <r>
    <n v="297"/>
    <x v="1"/>
    <x v="0"/>
    <x v="2"/>
    <x v="5"/>
    <x v="0"/>
    <n v="3"/>
    <n v="4"/>
  </r>
  <r>
    <n v="298"/>
    <x v="1"/>
    <x v="0"/>
    <x v="0"/>
    <x v="0"/>
    <x v="1"/>
    <n v="2"/>
    <n v="3"/>
  </r>
  <r>
    <n v="299"/>
    <x v="1"/>
    <x v="0"/>
    <x v="2"/>
    <x v="0"/>
    <x v="1"/>
    <n v="4"/>
    <n v="1"/>
  </r>
  <r>
    <n v="300"/>
    <x v="1"/>
    <x v="1"/>
    <x v="0"/>
    <x v="1"/>
    <x v="1"/>
    <n v="2"/>
    <n v="4"/>
  </r>
  <r>
    <n v="301"/>
    <x v="1"/>
    <x v="0"/>
    <x v="3"/>
    <x v="4"/>
    <x v="0"/>
    <n v="2"/>
    <n v="4"/>
  </r>
  <r>
    <n v="302"/>
    <x v="1"/>
    <x v="0"/>
    <x v="3"/>
    <x v="0"/>
    <x v="2"/>
    <n v="4"/>
    <n v="9"/>
  </r>
  <r>
    <n v="303"/>
    <x v="1"/>
    <x v="0"/>
    <x v="0"/>
    <x v="9"/>
    <x v="0"/>
    <n v="2"/>
    <n v="4"/>
  </r>
  <r>
    <n v="304"/>
    <x v="1"/>
    <x v="0"/>
    <x v="1"/>
    <x v="1"/>
    <x v="1"/>
    <n v="2"/>
    <n v="4"/>
  </r>
  <r>
    <n v="305"/>
    <x v="1"/>
    <x v="1"/>
    <x v="3"/>
    <x v="7"/>
    <x v="0"/>
    <n v="4"/>
    <n v="4"/>
  </r>
  <r>
    <n v="306"/>
    <x v="1"/>
    <x v="1"/>
    <x v="3"/>
    <x v="0"/>
    <x v="1"/>
    <n v="4"/>
    <n v="4"/>
  </r>
  <r>
    <n v="307"/>
    <x v="1"/>
    <x v="0"/>
    <x v="0"/>
    <x v="0"/>
    <x v="0"/>
    <n v="3"/>
    <n v="3"/>
  </r>
  <r>
    <n v="308"/>
    <x v="1"/>
    <x v="1"/>
    <x v="2"/>
    <x v="0"/>
    <x v="2"/>
    <n v="3"/>
    <n v="4"/>
  </r>
  <r>
    <n v="309"/>
    <x v="1"/>
    <x v="0"/>
    <x v="2"/>
    <x v="6"/>
    <x v="1"/>
    <n v="4"/>
    <n v="4"/>
  </r>
  <r>
    <n v="310"/>
    <x v="1"/>
    <x v="1"/>
    <x v="0"/>
    <x v="0"/>
    <x v="3"/>
    <n v="3"/>
    <n v="2"/>
  </r>
  <r>
    <n v="311"/>
    <x v="1"/>
    <x v="1"/>
    <x v="2"/>
    <x v="0"/>
    <x v="1"/>
    <n v="5"/>
    <n v="9"/>
  </r>
  <r>
    <n v="312"/>
    <x v="1"/>
    <x v="1"/>
    <x v="2"/>
    <x v="0"/>
    <x v="2"/>
    <n v="4"/>
    <n v="2"/>
  </r>
  <r>
    <n v="313"/>
    <x v="1"/>
    <x v="1"/>
    <x v="3"/>
    <x v="0"/>
    <x v="2"/>
    <n v="4"/>
    <n v="9"/>
  </r>
  <r>
    <n v="314"/>
    <x v="1"/>
    <x v="1"/>
    <x v="3"/>
    <x v="5"/>
    <x v="1"/>
    <n v="3"/>
    <n v="1"/>
  </r>
  <r>
    <n v="315"/>
    <x v="1"/>
    <x v="0"/>
    <x v="3"/>
    <x v="0"/>
    <x v="2"/>
    <n v="4"/>
    <n v="9"/>
  </r>
  <r>
    <n v="316"/>
    <x v="1"/>
    <x v="0"/>
    <x v="0"/>
    <x v="4"/>
    <x v="0"/>
    <n v="4"/>
    <n v="4"/>
  </r>
  <r>
    <n v="317"/>
    <x v="2"/>
    <x v="0"/>
    <x v="0"/>
    <x v="0"/>
    <x v="3"/>
    <n v="3"/>
    <n v="4"/>
  </r>
  <r>
    <n v="318"/>
    <x v="2"/>
    <x v="1"/>
    <x v="2"/>
    <x v="0"/>
    <x v="1"/>
    <n v="3"/>
    <n v="1"/>
  </r>
  <r>
    <n v="319"/>
    <x v="2"/>
    <x v="0"/>
    <x v="0"/>
    <x v="0"/>
    <x v="1"/>
    <n v="4"/>
    <n v="1"/>
  </r>
  <r>
    <n v="320"/>
    <x v="2"/>
    <x v="0"/>
    <x v="1"/>
    <x v="0"/>
    <x v="4"/>
    <n v="2"/>
    <n v="3"/>
  </r>
  <r>
    <n v="321"/>
    <x v="2"/>
    <x v="0"/>
    <x v="3"/>
    <x v="0"/>
    <x v="0"/>
    <n v="4"/>
    <n v="1"/>
  </r>
  <r>
    <n v="322"/>
    <x v="2"/>
    <x v="1"/>
    <x v="2"/>
    <x v="1"/>
    <x v="2"/>
    <n v="4"/>
    <n v="9"/>
  </r>
  <r>
    <n v="323"/>
    <x v="2"/>
    <x v="1"/>
    <x v="1"/>
    <x v="0"/>
    <x v="1"/>
    <n v="4"/>
    <n v="9"/>
  </r>
  <r>
    <n v="324"/>
    <x v="2"/>
    <x v="1"/>
    <x v="0"/>
    <x v="2"/>
    <x v="1"/>
    <n v="3"/>
    <n v="9"/>
  </r>
  <r>
    <n v="325"/>
    <x v="2"/>
    <x v="1"/>
    <x v="3"/>
    <x v="0"/>
    <x v="0"/>
    <n v="2"/>
    <n v="4"/>
  </r>
  <r>
    <n v="326"/>
    <x v="2"/>
    <x v="1"/>
    <x v="2"/>
    <x v="2"/>
    <x v="1"/>
    <n v="2"/>
    <n v="4"/>
  </r>
  <r>
    <n v="327"/>
    <x v="2"/>
    <x v="0"/>
    <x v="1"/>
    <x v="3"/>
    <x v="3"/>
    <n v="2"/>
    <n v="4"/>
  </r>
  <r>
    <n v="328"/>
    <x v="2"/>
    <x v="0"/>
    <x v="0"/>
    <x v="2"/>
    <x v="1"/>
    <n v="2"/>
    <n v="4"/>
  </r>
  <r>
    <n v="329"/>
    <x v="2"/>
    <x v="0"/>
    <x v="0"/>
    <x v="0"/>
    <x v="0"/>
    <n v="3"/>
    <n v="4"/>
  </r>
  <r>
    <n v="330"/>
    <x v="2"/>
    <x v="1"/>
    <x v="2"/>
    <x v="1"/>
    <x v="1"/>
    <n v="2"/>
    <n v="4"/>
  </r>
  <r>
    <n v="331"/>
    <x v="2"/>
    <x v="1"/>
    <x v="0"/>
    <x v="0"/>
    <x v="2"/>
    <n v="1"/>
    <n v="3"/>
  </r>
  <r>
    <n v="332"/>
    <x v="2"/>
    <x v="0"/>
    <x v="3"/>
    <x v="0"/>
    <x v="2"/>
    <n v="2"/>
    <n v="1"/>
  </r>
  <r>
    <n v="333"/>
    <x v="0"/>
    <x v="1"/>
    <x v="1"/>
    <x v="4"/>
    <x v="0"/>
    <n v="3"/>
    <n v="4"/>
  </r>
  <r>
    <n v="334"/>
    <x v="0"/>
    <x v="1"/>
    <x v="0"/>
    <x v="2"/>
    <x v="1"/>
    <n v="1"/>
    <n v="4"/>
  </r>
  <r>
    <n v="335"/>
    <x v="0"/>
    <x v="1"/>
    <x v="2"/>
    <x v="2"/>
    <x v="1"/>
    <n v="3"/>
    <n v="4"/>
  </r>
  <r>
    <n v="336"/>
    <x v="0"/>
    <x v="1"/>
    <x v="0"/>
    <x v="2"/>
    <x v="1"/>
    <n v="3"/>
    <n v="4"/>
  </r>
  <r>
    <n v="337"/>
    <x v="0"/>
    <x v="1"/>
    <x v="2"/>
    <x v="0"/>
    <x v="0"/>
    <n v="2"/>
    <n v="1"/>
  </r>
  <r>
    <n v="338"/>
    <x v="0"/>
    <x v="1"/>
    <x v="1"/>
    <x v="0"/>
    <x v="3"/>
    <n v="3"/>
    <n v="9"/>
  </r>
  <r>
    <n v="339"/>
    <x v="0"/>
    <x v="1"/>
    <x v="1"/>
    <x v="0"/>
    <x v="1"/>
    <n v="2"/>
    <n v="9"/>
  </r>
  <r>
    <n v="340"/>
    <x v="0"/>
    <x v="0"/>
    <x v="0"/>
    <x v="2"/>
    <x v="1"/>
    <n v="2"/>
    <n v="4"/>
  </r>
  <r>
    <n v="341"/>
    <x v="0"/>
    <x v="0"/>
    <x v="1"/>
    <x v="8"/>
    <x v="1"/>
    <n v="2"/>
    <n v="4"/>
  </r>
  <r>
    <n v="342"/>
    <x v="0"/>
    <x v="0"/>
    <x v="1"/>
    <x v="0"/>
    <x v="2"/>
    <n v="4"/>
    <n v="1"/>
  </r>
  <r>
    <n v="343"/>
    <x v="1"/>
    <x v="0"/>
    <x v="0"/>
    <x v="0"/>
    <x v="2"/>
    <n v="3"/>
    <n v="1"/>
  </r>
  <r>
    <n v="344"/>
    <x v="0"/>
    <x v="0"/>
    <x v="3"/>
    <x v="4"/>
    <x v="0"/>
    <n v="1"/>
    <n v="4"/>
  </r>
  <r>
    <n v="345"/>
    <x v="3"/>
    <x v="1"/>
    <x v="1"/>
    <x v="0"/>
    <x v="0"/>
    <n v="4"/>
    <n v="9"/>
  </r>
  <r>
    <n v="346"/>
    <x v="1"/>
    <x v="0"/>
    <x v="1"/>
    <x v="4"/>
    <x v="0"/>
    <n v="1"/>
    <n v="4"/>
  </r>
  <r>
    <n v="347"/>
    <x v="3"/>
    <x v="1"/>
    <x v="0"/>
    <x v="2"/>
    <x v="1"/>
    <n v="2"/>
    <n v="4"/>
  </r>
  <r>
    <n v="348"/>
    <x v="3"/>
    <x v="0"/>
    <x v="0"/>
    <x v="0"/>
    <x v="0"/>
    <n v="4"/>
    <n v="4"/>
  </r>
  <r>
    <n v="349"/>
    <x v="1"/>
    <x v="0"/>
    <x v="0"/>
    <x v="1"/>
    <x v="2"/>
    <n v="4"/>
    <n v="4"/>
  </r>
  <r>
    <n v="350"/>
    <x v="1"/>
    <x v="0"/>
    <x v="1"/>
    <x v="1"/>
    <x v="1"/>
    <n v="3"/>
    <n v="4"/>
  </r>
  <r>
    <n v="351"/>
    <x v="0"/>
    <x v="0"/>
    <x v="1"/>
    <x v="0"/>
    <x v="2"/>
    <n v="4"/>
    <n v="3"/>
  </r>
  <r>
    <n v="352"/>
    <x v="2"/>
    <x v="1"/>
    <x v="2"/>
    <x v="0"/>
    <x v="1"/>
    <n v="3"/>
    <n v="1"/>
  </r>
  <r>
    <n v="353"/>
    <x v="0"/>
    <x v="0"/>
    <x v="0"/>
    <x v="9"/>
    <x v="0"/>
    <n v="2"/>
    <n v="4"/>
  </r>
  <r>
    <n v="354"/>
    <x v="0"/>
    <x v="0"/>
    <x v="2"/>
    <x v="4"/>
    <x v="0"/>
    <n v="1"/>
    <n v="4"/>
  </r>
  <r>
    <n v="355"/>
    <x v="2"/>
    <x v="0"/>
    <x v="0"/>
    <x v="1"/>
    <x v="2"/>
    <n v="4"/>
    <n v="4"/>
  </r>
  <r>
    <n v="356"/>
    <x v="2"/>
    <x v="0"/>
    <x v="1"/>
    <x v="1"/>
    <x v="1"/>
    <n v="3"/>
    <n v="4"/>
  </r>
  <r>
    <n v="357"/>
    <x v="1"/>
    <x v="0"/>
    <x v="2"/>
    <x v="2"/>
    <x v="1"/>
    <n v="3"/>
    <n v="4"/>
  </r>
  <r>
    <n v="358"/>
    <x v="0"/>
    <x v="0"/>
    <x v="0"/>
    <x v="0"/>
    <x v="2"/>
    <n v="2"/>
    <n v="2"/>
  </r>
  <r>
    <n v="359"/>
    <x v="0"/>
    <x v="0"/>
    <x v="0"/>
    <x v="5"/>
    <x v="1"/>
    <n v="3"/>
    <n v="4"/>
  </r>
  <r>
    <n v="360"/>
    <x v="1"/>
    <x v="0"/>
    <x v="1"/>
    <x v="4"/>
    <x v="0"/>
    <n v="4"/>
    <n v="4"/>
  </r>
  <r>
    <n v="361"/>
    <x v="0"/>
    <x v="0"/>
    <x v="1"/>
    <x v="0"/>
    <x v="2"/>
    <n v="2"/>
    <n v="1"/>
  </r>
  <r>
    <n v="362"/>
    <x v="0"/>
    <x v="0"/>
    <x v="0"/>
    <x v="4"/>
    <x v="0"/>
    <n v="2"/>
    <n v="4"/>
  </r>
  <r>
    <n v="363"/>
    <x v="0"/>
    <x v="0"/>
    <x v="2"/>
    <x v="4"/>
    <x v="0"/>
    <n v="2"/>
    <n v="4"/>
  </r>
  <r>
    <n v="364"/>
    <x v="3"/>
    <x v="0"/>
    <x v="0"/>
    <x v="2"/>
    <x v="1"/>
    <n v="4"/>
    <n v="4"/>
  </r>
  <r>
    <n v="365"/>
    <x v="0"/>
    <x v="0"/>
    <x v="0"/>
    <x v="2"/>
    <x v="1"/>
    <n v="1"/>
    <n v="4"/>
  </r>
  <r>
    <n v="366"/>
    <x v="1"/>
    <x v="0"/>
    <x v="0"/>
    <x v="4"/>
    <x v="0"/>
    <n v="1"/>
    <n v="4"/>
  </r>
  <r>
    <n v="367"/>
    <x v="0"/>
    <x v="0"/>
    <x v="1"/>
    <x v="2"/>
    <x v="1"/>
    <n v="2"/>
    <n v="4"/>
  </r>
  <r>
    <n v="368"/>
    <x v="0"/>
    <x v="0"/>
    <x v="0"/>
    <x v="2"/>
    <x v="1"/>
    <n v="3"/>
    <n v="3"/>
  </r>
  <r>
    <n v="369"/>
    <x v="0"/>
    <x v="0"/>
    <x v="0"/>
    <x v="3"/>
    <x v="0"/>
    <n v="4"/>
    <n v="3"/>
  </r>
  <r>
    <n v="370"/>
    <x v="0"/>
    <x v="0"/>
    <x v="0"/>
    <x v="2"/>
    <x v="1"/>
    <n v="2"/>
    <n v="4"/>
  </r>
  <r>
    <n v="371"/>
    <x v="1"/>
    <x v="0"/>
    <x v="1"/>
    <x v="0"/>
    <x v="0"/>
    <n v="3"/>
    <n v="4"/>
  </r>
  <r>
    <n v="372"/>
    <x v="0"/>
    <x v="0"/>
    <x v="2"/>
    <x v="4"/>
    <x v="0"/>
    <n v="1"/>
    <n v="4"/>
  </r>
  <r>
    <n v="373"/>
    <x v="2"/>
    <x v="0"/>
    <x v="1"/>
    <x v="0"/>
    <x v="2"/>
    <n v="4"/>
    <n v="3"/>
  </r>
  <r>
    <n v="374"/>
    <x v="0"/>
    <x v="0"/>
    <x v="0"/>
    <x v="1"/>
    <x v="1"/>
    <n v="2"/>
    <n v="3"/>
  </r>
  <r>
    <n v="375"/>
    <x v="1"/>
    <x v="0"/>
    <x v="1"/>
    <x v="0"/>
    <x v="0"/>
    <n v="4"/>
    <n v="2"/>
  </r>
  <r>
    <n v="376"/>
    <x v="0"/>
    <x v="0"/>
    <x v="0"/>
    <x v="9"/>
    <x v="3"/>
    <n v="3"/>
    <n v="4"/>
  </r>
  <r>
    <n v="377"/>
    <x v="0"/>
    <x v="0"/>
    <x v="1"/>
    <x v="2"/>
    <x v="1"/>
    <n v="3"/>
    <n v="4"/>
  </r>
  <r>
    <n v="378"/>
    <x v="1"/>
    <x v="0"/>
    <x v="0"/>
    <x v="5"/>
    <x v="1"/>
    <n v="2"/>
    <n v="4"/>
  </r>
  <r>
    <n v="379"/>
    <x v="3"/>
    <x v="1"/>
    <x v="2"/>
    <x v="4"/>
    <x v="0"/>
    <n v="2"/>
    <n v="4"/>
  </r>
  <r>
    <n v="380"/>
    <x v="0"/>
    <x v="0"/>
    <x v="1"/>
    <x v="0"/>
    <x v="2"/>
    <n v="4"/>
    <n v="3"/>
  </r>
  <r>
    <n v="381"/>
    <x v="0"/>
    <x v="0"/>
    <x v="0"/>
    <x v="1"/>
    <x v="2"/>
    <n v="2"/>
    <n v="1"/>
  </r>
  <r>
    <n v="382"/>
    <x v="3"/>
    <x v="1"/>
    <x v="1"/>
    <x v="4"/>
    <x v="0"/>
    <n v="4"/>
    <n v="4"/>
  </r>
  <r>
    <n v="383"/>
    <x v="1"/>
    <x v="1"/>
    <x v="2"/>
    <x v="0"/>
    <x v="0"/>
    <n v="2"/>
    <n v="3"/>
  </r>
  <r>
    <n v="384"/>
    <x v="1"/>
    <x v="0"/>
    <x v="0"/>
    <x v="0"/>
    <x v="1"/>
    <n v="3"/>
    <n v="4"/>
  </r>
  <r>
    <n v="385"/>
    <x v="0"/>
    <x v="0"/>
    <x v="1"/>
    <x v="0"/>
    <x v="1"/>
    <n v="4"/>
    <n v="2"/>
  </r>
  <r>
    <n v="386"/>
    <x v="0"/>
    <x v="0"/>
    <x v="1"/>
    <x v="0"/>
    <x v="4"/>
    <n v="2"/>
    <n v="3"/>
  </r>
  <r>
    <n v="387"/>
    <x v="3"/>
    <x v="1"/>
    <x v="1"/>
    <x v="1"/>
    <x v="3"/>
    <n v="2"/>
    <n v="4"/>
  </r>
  <r>
    <n v="388"/>
    <x v="3"/>
    <x v="0"/>
    <x v="1"/>
    <x v="2"/>
    <x v="1"/>
    <n v="5"/>
    <n v="4"/>
  </r>
  <r>
    <n v="389"/>
    <x v="3"/>
    <x v="0"/>
    <x v="0"/>
    <x v="4"/>
    <x v="0"/>
    <n v="4"/>
    <n v="4"/>
  </r>
  <r>
    <n v="390"/>
    <x v="0"/>
    <x v="1"/>
    <x v="0"/>
    <x v="1"/>
    <x v="1"/>
    <n v="1"/>
    <n v="4"/>
  </r>
  <r>
    <n v="391"/>
    <x v="1"/>
    <x v="0"/>
    <x v="2"/>
    <x v="0"/>
    <x v="0"/>
    <n v="2"/>
    <n v="4"/>
  </r>
  <r>
    <n v="392"/>
    <x v="3"/>
    <x v="1"/>
    <x v="2"/>
    <x v="7"/>
    <x v="1"/>
    <n v="3"/>
    <n v="4"/>
  </r>
  <r>
    <n v="393"/>
    <x v="0"/>
    <x v="0"/>
    <x v="2"/>
    <x v="7"/>
    <x v="2"/>
    <n v="4"/>
    <n v="4"/>
  </r>
  <r>
    <n v="394"/>
    <x v="0"/>
    <x v="0"/>
    <x v="1"/>
    <x v="0"/>
    <x v="1"/>
    <n v="4"/>
    <n v="1"/>
  </r>
  <r>
    <n v="395"/>
    <x v="0"/>
    <x v="0"/>
    <x v="1"/>
    <x v="2"/>
    <x v="1"/>
    <n v="2"/>
    <n v="4"/>
  </r>
  <r>
    <n v="396"/>
    <x v="0"/>
    <x v="0"/>
    <x v="0"/>
    <x v="1"/>
    <x v="4"/>
    <n v="4"/>
    <n v="4"/>
  </r>
  <r>
    <n v="397"/>
    <x v="2"/>
    <x v="0"/>
    <x v="1"/>
    <x v="1"/>
    <x v="1"/>
    <n v="3"/>
    <n v="4"/>
  </r>
  <r>
    <n v="398"/>
    <x v="2"/>
    <x v="1"/>
    <x v="2"/>
    <x v="1"/>
    <x v="0"/>
    <n v="2"/>
    <n v="4"/>
  </r>
  <r>
    <n v="399"/>
    <x v="2"/>
    <x v="1"/>
    <x v="1"/>
    <x v="1"/>
    <x v="1"/>
    <n v="3"/>
    <n v="4"/>
  </r>
  <r>
    <n v="400"/>
    <x v="2"/>
    <x v="1"/>
    <x v="1"/>
    <x v="0"/>
    <x v="1"/>
    <n v="3"/>
    <n v="4"/>
  </r>
  <r>
    <n v="401"/>
    <x v="2"/>
    <x v="1"/>
    <x v="2"/>
    <x v="1"/>
    <x v="2"/>
    <n v="4"/>
    <n v="3"/>
  </r>
  <r>
    <n v="402"/>
    <x v="2"/>
    <x v="1"/>
    <x v="1"/>
    <x v="2"/>
    <x v="1"/>
    <n v="2"/>
    <n v="4"/>
  </r>
  <r>
    <n v="403"/>
    <x v="0"/>
    <x v="0"/>
    <x v="2"/>
    <x v="6"/>
    <x v="2"/>
    <n v="4"/>
    <n v="4"/>
  </r>
  <r>
    <n v="404"/>
    <x v="1"/>
    <x v="0"/>
    <x v="0"/>
    <x v="1"/>
    <x v="2"/>
    <n v="3"/>
    <n v="1"/>
  </r>
  <r>
    <n v="405"/>
    <x v="1"/>
    <x v="0"/>
    <x v="1"/>
    <x v="0"/>
    <x v="1"/>
    <n v="5"/>
    <n v="3"/>
  </r>
  <r>
    <n v="406"/>
    <x v="2"/>
    <x v="1"/>
    <x v="1"/>
    <x v="9"/>
    <x v="0"/>
    <n v="2"/>
    <n v="4"/>
  </r>
  <r>
    <n v="407"/>
    <x v="0"/>
    <x v="0"/>
    <x v="0"/>
    <x v="8"/>
    <x v="1"/>
    <n v="2"/>
    <n v="4"/>
  </r>
  <r>
    <n v="408"/>
    <x v="0"/>
    <x v="0"/>
    <x v="1"/>
    <x v="4"/>
    <x v="2"/>
    <n v="2"/>
    <n v="4"/>
  </r>
  <r>
    <n v="409"/>
    <x v="0"/>
    <x v="0"/>
    <x v="2"/>
    <x v="1"/>
    <x v="1"/>
    <n v="4"/>
    <n v="3"/>
  </r>
  <r>
    <n v="410"/>
    <x v="0"/>
    <x v="0"/>
    <x v="0"/>
    <x v="0"/>
    <x v="3"/>
    <n v="2"/>
    <n v="4"/>
  </r>
  <r>
    <n v="411"/>
    <x v="0"/>
    <x v="0"/>
    <x v="2"/>
    <x v="9"/>
    <x v="0"/>
    <n v="4"/>
    <n v="3"/>
  </r>
  <r>
    <n v="412"/>
    <x v="3"/>
    <x v="0"/>
    <x v="1"/>
    <x v="0"/>
    <x v="4"/>
    <n v="5"/>
    <n v="3"/>
  </r>
  <r>
    <n v="413"/>
    <x v="1"/>
    <x v="0"/>
    <x v="2"/>
    <x v="4"/>
    <x v="0"/>
    <n v="1"/>
    <n v="4"/>
  </r>
  <r>
    <n v="414"/>
    <x v="0"/>
    <x v="0"/>
    <x v="1"/>
    <x v="0"/>
    <x v="2"/>
    <n v="4"/>
    <n v="9"/>
  </r>
  <r>
    <n v="415"/>
    <x v="1"/>
    <x v="0"/>
    <x v="0"/>
    <x v="1"/>
    <x v="0"/>
    <n v="2"/>
    <n v="4"/>
  </r>
  <r>
    <n v="416"/>
    <x v="1"/>
    <x v="0"/>
    <x v="0"/>
    <x v="2"/>
    <x v="1"/>
    <n v="2"/>
    <n v="4"/>
  </r>
  <r>
    <n v="417"/>
    <x v="0"/>
    <x v="0"/>
    <x v="0"/>
    <x v="2"/>
    <x v="1"/>
    <n v="4"/>
    <n v="4"/>
  </r>
  <r>
    <n v="418"/>
    <x v="1"/>
    <x v="0"/>
    <x v="0"/>
    <x v="2"/>
    <x v="1"/>
    <n v="1"/>
    <n v="4"/>
  </r>
  <r>
    <n v="419"/>
    <x v="0"/>
    <x v="0"/>
    <x v="3"/>
    <x v="2"/>
    <x v="1"/>
    <n v="2"/>
    <n v="4"/>
  </r>
  <r>
    <n v="420"/>
    <x v="3"/>
    <x v="1"/>
    <x v="2"/>
    <x v="0"/>
    <x v="3"/>
    <n v="4"/>
    <n v="2"/>
  </r>
  <r>
    <n v="421"/>
    <x v="0"/>
    <x v="1"/>
    <x v="2"/>
    <x v="0"/>
    <x v="3"/>
    <n v="4"/>
    <n v="9"/>
  </r>
  <r>
    <n v="422"/>
    <x v="0"/>
    <x v="0"/>
    <x v="0"/>
    <x v="4"/>
    <x v="0"/>
    <n v="2"/>
    <n v="4"/>
  </r>
  <r>
    <n v="423"/>
    <x v="3"/>
    <x v="1"/>
    <x v="1"/>
    <x v="4"/>
    <x v="0"/>
    <n v="3"/>
    <n v="4"/>
  </r>
  <r>
    <n v="424"/>
    <x v="0"/>
    <x v="0"/>
    <x v="2"/>
    <x v="5"/>
    <x v="1"/>
    <n v="3"/>
    <n v="4"/>
  </r>
  <r>
    <n v="425"/>
    <x v="0"/>
    <x v="0"/>
    <x v="1"/>
    <x v="2"/>
    <x v="1"/>
    <n v="3"/>
    <n v="4"/>
  </r>
  <r>
    <n v="426"/>
    <x v="0"/>
    <x v="0"/>
    <x v="2"/>
    <x v="4"/>
    <x v="0"/>
    <n v="3"/>
    <n v="3"/>
  </r>
  <r>
    <n v="427"/>
    <x v="1"/>
    <x v="1"/>
    <x v="2"/>
    <x v="0"/>
    <x v="0"/>
    <n v="2"/>
    <n v="1"/>
  </r>
  <r>
    <n v="428"/>
    <x v="0"/>
    <x v="0"/>
    <x v="2"/>
    <x v="2"/>
    <x v="1"/>
    <n v="1"/>
    <n v="3"/>
  </r>
  <r>
    <n v="429"/>
    <x v="0"/>
    <x v="0"/>
    <x v="2"/>
    <x v="0"/>
    <x v="2"/>
    <n v="1"/>
    <n v="1"/>
  </r>
  <r>
    <n v="430"/>
    <x v="1"/>
    <x v="0"/>
    <x v="3"/>
    <x v="2"/>
    <x v="1"/>
    <n v="4"/>
    <n v="4"/>
  </r>
  <r>
    <n v="431"/>
    <x v="0"/>
    <x v="1"/>
    <x v="0"/>
    <x v="4"/>
    <x v="0"/>
    <n v="3"/>
    <n v="4"/>
  </r>
  <r>
    <n v="432"/>
    <x v="3"/>
    <x v="1"/>
    <x v="1"/>
    <x v="0"/>
    <x v="1"/>
    <n v="3"/>
    <n v="1"/>
  </r>
  <r>
    <n v="433"/>
    <x v="0"/>
    <x v="0"/>
    <x v="1"/>
    <x v="2"/>
    <x v="1"/>
    <n v="2"/>
    <n v="4"/>
  </r>
  <r>
    <n v="434"/>
    <x v="0"/>
    <x v="0"/>
    <x v="1"/>
    <x v="0"/>
    <x v="0"/>
    <n v="2"/>
    <n v="1"/>
  </r>
  <r>
    <n v="435"/>
    <x v="0"/>
    <x v="0"/>
    <x v="0"/>
    <x v="5"/>
    <x v="1"/>
    <n v="3"/>
    <n v="4"/>
  </r>
  <r>
    <n v="436"/>
    <x v="1"/>
    <x v="0"/>
    <x v="3"/>
    <x v="5"/>
    <x v="1"/>
    <n v="1"/>
    <n v="4"/>
  </r>
  <r>
    <n v="437"/>
    <x v="0"/>
    <x v="0"/>
    <x v="0"/>
    <x v="9"/>
    <x v="2"/>
    <n v="2"/>
    <n v="4"/>
  </r>
  <r>
    <n v="438"/>
    <x v="3"/>
    <x v="1"/>
    <x v="1"/>
    <x v="0"/>
    <x v="1"/>
    <n v="4"/>
    <n v="3"/>
  </r>
  <r>
    <n v="439"/>
    <x v="0"/>
    <x v="0"/>
    <x v="2"/>
    <x v="2"/>
    <x v="1"/>
    <n v="3"/>
    <n v="4"/>
  </r>
  <r>
    <n v="440"/>
    <x v="0"/>
    <x v="1"/>
    <x v="3"/>
    <x v="9"/>
    <x v="0"/>
    <n v="1"/>
    <n v="4"/>
  </r>
  <r>
    <n v="441"/>
    <x v="0"/>
    <x v="1"/>
    <x v="3"/>
    <x v="3"/>
    <x v="3"/>
    <n v="1"/>
    <n v="4"/>
  </r>
  <r>
    <n v="442"/>
    <x v="1"/>
    <x v="0"/>
    <x v="1"/>
    <x v="1"/>
    <x v="1"/>
    <n v="2"/>
    <n v="4"/>
  </r>
  <r>
    <n v="443"/>
    <x v="0"/>
    <x v="1"/>
    <x v="2"/>
    <x v="1"/>
    <x v="0"/>
    <n v="2"/>
    <n v="4"/>
  </r>
  <r>
    <n v="444"/>
    <x v="0"/>
    <x v="1"/>
    <x v="2"/>
    <x v="0"/>
    <x v="2"/>
    <n v="4"/>
    <n v="2"/>
  </r>
  <r>
    <n v="445"/>
    <x v="1"/>
    <x v="0"/>
    <x v="0"/>
    <x v="9"/>
    <x v="0"/>
    <n v="3"/>
    <n v="4"/>
  </r>
  <r>
    <n v="446"/>
    <x v="3"/>
    <x v="1"/>
    <x v="1"/>
    <x v="6"/>
    <x v="0"/>
    <n v="4"/>
    <n v="4"/>
  </r>
  <r>
    <n v="447"/>
    <x v="1"/>
    <x v="0"/>
    <x v="1"/>
    <x v="0"/>
    <x v="3"/>
    <n v="5"/>
    <n v="3"/>
  </r>
  <r>
    <n v="448"/>
    <x v="1"/>
    <x v="0"/>
    <x v="0"/>
    <x v="8"/>
    <x v="2"/>
    <n v="4"/>
    <n v="4"/>
  </r>
  <r>
    <n v="449"/>
    <x v="1"/>
    <x v="0"/>
    <x v="3"/>
    <x v="2"/>
    <x v="1"/>
    <n v="5"/>
    <n v="3"/>
  </r>
  <r>
    <n v="450"/>
    <x v="1"/>
    <x v="0"/>
    <x v="2"/>
    <x v="4"/>
    <x v="0"/>
    <n v="5"/>
    <n v="4"/>
  </r>
  <r>
    <n v="451"/>
    <x v="1"/>
    <x v="0"/>
    <x v="2"/>
    <x v="0"/>
    <x v="2"/>
    <n v="5"/>
    <n v="9"/>
  </r>
  <r>
    <n v="452"/>
    <x v="1"/>
    <x v="0"/>
    <x v="0"/>
    <x v="2"/>
    <x v="1"/>
    <n v="3"/>
    <n v="4"/>
  </r>
  <r>
    <n v="453"/>
    <x v="0"/>
    <x v="0"/>
    <x v="2"/>
    <x v="2"/>
    <x v="1"/>
    <n v="3"/>
    <n v="4"/>
  </r>
  <r>
    <n v="454"/>
    <x v="0"/>
    <x v="0"/>
    <x v="3"/>
    <x v="2"/>
    <x v="1"/>
    <n v="3"/>
    <n v="4"/>
  </r>
  <r>
    <n v="455"/>
    <x v="0"/>
    <x v="0"/>
    <x v="1"/>
    <x v="1"/>
    <x v="4"/>
    <n v="3"/>
    <n v="2"/>
  </r>
  <r>
    <n v="456"/>
    <x v="1"/>
    <x v="1"/>
    <x v="2"/>
    <x v="8"/>
    <x v="1"/>
    <n v="1"/>
    <n v="4"/>
  </r>
  <r>
    <n v="457"/>
    <x v="2"/>
    <x v="1"/>
    <x v="1"/>
    <x v="9"/>
    <x v="1"/>
    <n v="3"/>
    <n v="4"/>
  </r>
  <r>
    <n v="458"/>
    <x v="0"/>
    <x v="1"/>
    <x v="3"/>
    <x v="0"/>
    <x v="1"/>
    <n v="5"/>
    <n v="3"/>
  </r>
  <r>
    <n v="459"/>
    <x v="1"/>
    <x v="1"/>
    <x v="3"/>
    <x v="0"/>
    <x v="2"/>
    <n v="3"/>
    <n v="1"/>
  </r>
  <r>
    <n v="460"/>
    <x v="1"/>
    <x v="1"/>
    <x v="3"/>
    <x v="2"/>
    <x v="3"/>
    <n v="2"/>
    <n v="4"/>
  </r>
  <r>
    <n v="461"/>
    <x v="1"/>
    <x v="1"/>
    <x v="3"/>
    <x v="4"/>
    <x v="0"/>
    <n v="3"/>
    <n v="4"/>
  </r>
  <r>
    <n v="462"/>
    <x v="0"/>
    <x v="1"/>
    <x v="0"/>
    <x v="0"/>
    <x v="1"/>
    <n v="4"/>
    <n v="1"/>
  </r>
  <r>
    <n v="463"/>
    <x v="0"/>
    <x v="1"/>
    <x v="1"/>
    <x v="0"/>
    <x v="1"/>
    <n v="4"/>
    <n v="1"/>
  </r>
  <r>
    <n v="464"/>
    <x v="0"/>
    <x v="1"/>
    <x v="2"/>
    <x v="0"/>
    <x v="1"/>
    <n v="4"/>
    <n v="4"/>
  </r>
  <r>
    <n v="465"/>
    <x v="0"/>
    <x v="0"/>
    <x v="2"/>
    <x v="1"/>
    <x v="1"/>
    <n v="4"/>
    <n v="4"/>
  </r>
  <r>
    <n v="466"/>
    <x v="0"/>
    <x v="1"/>
    <x v="0"/>
    <x v="0"/>
    <x v="1"/>
    <n v="4"/>
    <n v="1"/>
  </r>
  <r>
    <n v="467"/>
    <x v="3"/>
    <x v="0"/>
    <x v="3"/>
    <x v="4"/>
    <x v="0"/>
    <n v="5"/>
    <n v="3"/>
  </r>
  <r>
    <n v="468"/>
    <x v="3"/>
    <x v="1"/>
    <x v="3"/>
    <x v="1"/>
    <x v="2"/>
    <n v="4"/>
    <n v="9"/>
  </r>
  <r>
    <n v="469"/>
    <x v="3"/>
    <x v="1"/>
    <x v="3"/>
    <x v="7"/>
    <x v="3"/>
    <n v="3"/>
    <n v="2"/>
  </r>
  <r>
    <n v="470"/>
    <x v="3"/>
    <x v="0"/>
    <x v="0"/>
    <x v="0"/>
    <x v="2"/>
    <n v="3"/>
    <n v="1"/>
  </r>
  <r>
    <n v="471"/>
    <x v="1"/>
    <x v="0"/>
    <x v="3"/>
    <x v="4"/>
    <x v="0"/>
    <n v="1"/>
    <n v="3"/>
  </r>
  <r>
    <n v="472"/>
    <x v="1"/>
    <x v="0"/>
    <x v="3"/>
    <x v="0"/>
    <x v="0"/>
    <n v="2"/>
    <n v="2"/>
  </r>
  <r>
    <n v="473"/>
    <x v="0"/>
    <x v="1"/>
    <x v="3"/>
    <x v="0"/>
    <x v="2"/>
    <n v="5"/>
    <n v="1"/>
  </r>
  <r>
    <n v="474"/>
    <x v="3"/>
    <x v="1"/>
    <x v="2"/>
    <x v="0"/>
    <x v="2"/>
    <n v="4"/>
    <n v="1"/>
  </r>
  <r>
    <n v="475"/>
    <x v="3"/>
    <x v="1"/>
    <x v="3"/>
    <x v="7"/>
    <x v="2"/>
    <n v="5"/>
    <n v="1"/>
  </r>
  <r>
    <n v="476"/>
    <x v="0"/>
    <x v="1"/>
    <x v="1"/>
    <x v="2"/>
    <x v="1"/>
    <n v="3"/>
    <n v="4"/>
  </r>
  <r>
    <n v="477"/>
    <x v="0"/>
    <x v="1"/>
    <x v="2"/>
    <x v="0"/>
    <x v="2"/>
    <n v="4"/>
    <n v="1"/>
  </r>
  <r>
    <n v="478"/>
    <x v="3"/>
    <x v="0"/>
    <x v="3"/>
    <x v="6"/>
    <x v="2"/>
    <n v="4"/>
    <n v="9"/>
  </r>
  <r>
    <n v="479"/>
    <x v="3"/>
    <x v="0"/>
    <x v="3"/>
    <x v="6"/>
    <x v="2"/>
    <n v="2"/>
    <n v="4"/>
  </r>
  <r>
    <n v="480"/>
    <x v="0"/>
    <x v="1"/>
    <x v="0"/>
    <x v="1"/>
    <x v="0"/>
    <n v="2"/>
    <n v="4"/>
  </r>
  <r>
    <n v="481"/>
    <x v="0"/>
    <x v="0"/>
    <x v="0"/>
    <x v="8"/>
    <x v="1"/>
    <n v="1"/>
    <n v="4"/>
  </r>
  <r>
    <n v="482"/>
    <x v="3"/>
    <x v="1"/>
    <x v="3"/>
    <x v="0"/>
    <x v="2"/>
    <n v="5"/>
    <n v="2"/>
  </r>
  <r>
    <n v="483"/>
    <x v="3"/>
    <x v="0"/>
    <x v="0"/>
    <x v="4"/>
    <x v="0"/>
    <n v="2"/>
    <n v="4"/>
  </r>
  <r>
    <n v="484"/>
    <x v="0"/>
    <x v="0"/>
    <x v="3"/>
    <x v="0"/>
    <x v="3"/>
    <n v="4"/>
    <n v="3"/>
  </r>
  <r>
    <n v="485"/>
    <x v="3"/>
    <x v="0"/>
    <x v="0"/>
    <x v="1"/>
    <x v="1"/>
    <n v="2"/>
    <n v="4"/>
  </r>
  <r>
    <n v="486"/>
    <x v="3"/>
    <x v="0"/>
    <x v="2"/>
    <x v="4"/>
    <x v="1"/>
    <n v="1"/>
    <n v="4"/>
  </r>
  <r>
    <n v="487"/>
    <x v="3"/>
    <x v="0"/>
    <x v="3"/>
    <x v="0"/>
    <x v="2"/>
    <n v="5"/>
    <n v="4"/>
  </r>
  <r>
    <n v="488"/>
    <x v="0"/>
    <x v="0"/>
    <x v="3"/>
    <x v="0"/>
    <x v="1"/>
    <n v="4"/>
    <n v="1"/>
  </r>
  <r>
    <n v="489"/>
    <x v="0"/>
    <x v="0"/>
    <x v="3"/>
    <x v="0"/>
    <x v="2"/>
    <n v="3"/>
    <n v="9"/>
  </r>
  <r>
    <n v="490"/>
    <x v="0"/>
    <x v="0"/>
    <x v="2"/>
    <x v="4"/>
    <x v="2"/>
    <n v="3"/>
    <n v="4"/>
  </r>
  <r>
    <n v="491"/>
    <x v="0"/>
    <x v="0"/>
    <x v="0"/>
    <x v="2"/>
    <x v="1"/>
    <n v="3"/>
    <n v="4"/>
  </r>
  <r>
    <n v="492"/>
    <x v="0"/>
    <x v="1"/>
    <x v="2"/>
    <x v="4"/>
    <x v="0"/>
    <n v="3"/>
    <n v="4"/>
  </r>
  <r>
    <n v="493"/>
    <x v="3"/>
    <x v="0"/>
    <x v="0"/>
    <x v="2"/>
    <x v="1"/>
    <n v="2"/>
    <n v="3"/>
  </r>
  <r>
    <n v="494"/>
    <x v="3"/>
    <x v="0"/>
    <x v="0"/>
    <x v="2"/>
    <x v="1"/>
    <n v="2"/>
    <n v="4"/>
  </r>
  <r>
    <n v="495"/>
    <x v="0"/>
    <x v="0"/>
    <x v="0"/>
    <x v="2"/>
    <x v="1"/>
    <n v="3"/>
    <n v="4"/>
  </r>
  <r>
    <n v="496"/>
    <x v="3"/>
    <x v="0"/>
    <x v="2"/>
    <x v="8"/>
    <x v="1"/>
    <n v="5"/>
    <n v="3"/>
  </r>
  <r>
    <n v="497"/>
    <x v="3"/>
    <x v="1"/>
    <x v="0"/>
    <x v="1"/>
    <x v="1"/>
    <n v="2"/>
    <n v="4"/>
  </r>
  <r>
    <n v="498"/>
    <x v="3"/>
    <x v="1"/>
    <x v="1"/>
    <x v="2"/>
    <x v="1"/>
    <n v="3"/>
    <n v="4"/>
  </r>
  <r>
    <n v="499"/>
    <x v="3"/>
    <x v="1"/>
    <x v="1"/>
    <x v="6"/>
    <x v="3"/>
    <n v="3"/>
    <n v="4"/>
  </r>
  <r>
    <n v="500"/>
    <x v="2"/>
    <x v="0"/>
    <x v="0"/>
    <x v="3"/>
    <x v="1"/>
    <n v="1"/>
    <n v="4"/>
  </r>
  <r>
    <n v="501"/>
    <x v="2"/>
    <x v="1"/>
    <x v="1"/>
    <x v="2"/>
    <x v="1"/>
    <n v="1"/>
    <n v="4"/>
  </r>
  <r>
    <n v="502"/>
    <x v="0"/>
    <x v="0"/>
    <x v="2"/>
    <x v="0"/>
    <x v="1"/>
    <n v="4"/>
    <n v="4"/>
  </r>
  <r>
    <n v="503"/>
    <x v="3"/>
    <x v="1"/>
    <x v="3"/>
    <x v="0"/>
    <x v="3"/>
    <n v="4"/>
    <n v="9"/>
  </r>
  <r>
    <n v="504"/>
    <x v="0"/>
    <x v="1"/>
    <x v="2"/>
    <x v="4"/>
    <x v="0"/>
    <n v="2"/>
    <n v="4"/>
  </r>
  <r>
    <n v="505"/>
    <x v="0"/>
    <x v="0"/>
    <x v="0"/>
    <x v="2"/>
    <x v="1"/>
    <n v="4"/>
    <n v="4"/>
  </r>
  <r>
    <n v="506"/>
    <x v="0"/>
    <x v="1"/>
    <x v="1"/>
    <x v="9"/>
    <x v="2"/>
    <n v="1"/>
    <n v="3"/>
  </r>
  <r>
    <n v="507"/>
    <x v="0"/>
    <x v="0"/>
    <x v="2"/>
    <x v="6"/>
    <x v="1"/>
    <n v="2"/>
    <n v="1"/>
  </r>
  <r>
    <n v="508"/>
    <x v="0"/>
    <x v="1"/>
    <x v="3"/>
    <x v="2"/>
    <x v="2"/>
    <n v="2"/>
    <n v="9"/>
  </r>
  <r>
    <n v="509"/>
    <x v="0"/>
    <x v="0"/>
    <x v="2"/>
    <x v="0"/>
    <x v="0"/>
    <n v="2"/>
    <n v="3"/>
  </r>
  <r>
    <n v="510"/>
    <x v="0"/>
    <x v="1"/>
    <x v="2"/>
    <x v="6"/>
    <x v="2"/>
    <n v="2"/>
    <n v="3"/>
  </r>
  <r>
    <n v="511"/>
    <x v="0"/>
    <x v="1"/>
    <x v="1"/>
    <x v="9"/>
    <x v="0"/>
    <n v="1"/>
    <n v="4"/>
  </r>
  <r>
    <n v="512"/>
    <x v="0"/>
    <x v="1"/>
    <x v="1"/>
    <x v="9"/>
    <x v="4"/>
    <n v="1"/>
    <n v="4"/>
  </r>
  <r>
    <n v="513"/>
    <x v="0"/>
    <x v="0"/>
    <x v="3"/>
    <x v="4"/>
    <x v="0"/>
    <n v="2"/>
    <n v="9"/>
  </r>
  <r>
    <n v="514"/>
    <x v="0"/>
    <x v="0"/>
    <x v="3"/>
    <x v="2"/>
    <x v="1"/>
    <n v="3"/>
    <n v="4"/>
  </r>
  <r>
    <n v="515"/>
    <x v="0"/>
    <x v="0"/>
    <x v="0"/>
    <x v="9"/>
    <x v="1"/>
    <n v="1"/>
    <n v="4"/>
  </r>
  <r>
    <n v="516"/>
    <x v="0"/>
    <x v="1"/>
    <x v="1"/>
    <x v="0"/>
    <x v="0"/>
    <n v="4"/>
    <n v="4"/>
  </r>
  <r>
    <n v="517"/>
    <x v="3"/>
    <x v="0"/>
    <x v="2"/>
    <x v="1"/>
    <x v="0"/>
    <n v="4"/>
    <n v="3"/>
  </r>
  <r>
    <n v="518"/>
    <x v="0"/>
    <x v="0"/>
    <x v="3"/>
    <x v="0"/>
    <x v="4"/>
    <n v="4"/>
    <n v="4"/>
  </r>
  <r>
    <n v="519"/>
    <x v="0"/>
    <x v="1"/>
    <x v="3"/>
    <x v="4"/>
    <x v="0"/>
    <n v="2"/>
    <n v="4"/>
  </r>
  <r>
    <n v="520"/>
    <x v="0"/>
    <x v="0"/>
    <x v="3"/>
    <x v="0"/>
    <x v="3"/>
    <n v="2"/>
    <n v="4"/>
  </r>
  <r>
    <n v="521"/>
    <x v="0"/>
    <x v="1"/>
    <x v="3"/>
    <x v="4"/>
    <x v="0"/>
    <n v="2"/>
    <n v="4"/>
  </r>
  <r>
    <n v="522"/>
    <x v="0"/>
    <x v="1"/>
    <x v="3"/>
    <x v="9"/>
    <x v="0"/>
    <n v="3"/>
    <n v="4"/>
  </r>
  <r>
    <n v="523"/>
    <x v="3"/>
    <x v="0"/>
    <x v="2"/>
    <x v="4"/>
    <x v="0"/>
    <n v="2"/>
    <n v="4"/>
  </r>
  <r>
    <n v="524"/>
    <x v="3"/>
    <x v="0"/>
    <x v="2"/>
    <x v="9"/>
    <x v="2"/>
    <n v="2"/>
    <n v="4"/>
  </r>
  <r>
    <n v="525"/>
    <x v="3"/>
    <x v="1"/>
    <x v="0"/>
    <x v="4"/>
    <x v="0"/>
    <n v="2"/>
    <n v="4"/>
  </r>
  <r>
    <n v="526"/>
    <x v="3"/>
    <x v="1"/>
    <x v="3"/>
    <x v="2"/>
    <x v="1"/>
    <n v="1"/>
    <n v="4"/>
  </r>
  <r>
    <n v="527"/>
    <x v="3"/>
    <x v="0"/>
    <x v="1"/>
    <x v="1"/>
    <x v="1"/>
    <n v="2"/>
    <n v="4"/>
  </r>
  <r>
    <n v="528"/>
    <x v="3"/>
    <x v="0"/>
    <x v="0"/>
    <x v="0"/>
    <x v="2"/>
    <n v="3"/>
    <n v="2"/>
  </r>
  <r>
    <n v="529"/>
    <x v="2"/>
    <x v="0"/>
    <x v="1"/>
    <x v="0"/>
    <x v="1"/>
    <n v="3"/>
    <n v="3"/>
  </r>
  <r>
    <n v="530"/>
    <x v="3"/>
    <x v="1"/>
    <x v="0"/>
    <x v="4"/>
    <x v="0"/>
    <n v="3"/>
    <n v="4"/>
  </r>
  <r>
    <n v="531"/>
    <x v="2"/>
    <x v="0"/>
    <x v="1"/>
    <x v="0"/>
    <x v="2"/>
    <n v="3"/>
    <n v="1"/>
  </r>
  <r>
    <n v="532"/>
    <x v="0"/>
    <x v="1"/>
    <x v="3"/>
    <x v="2"/>
    <x v="1"/>
    <n v="4"/>
    <n v="4"/>
  </r>
  <r>
    <n v="533"/>
    <x v="3"/>
    <x v="0"/>
    <x v="2"/>
    <x v="0"/>
    <x v="2"/>
    <n v="4"/>
    <n v="2"/>
  </r>
  <r>
    <n v="534"/>
    <x v="1"/>
    <x v="0"/>
    <x v="3"/>
    <x v="4"/>
    <x v="0"/>
    <n v="4"/>
    <n v="4"/>
  </r>
  <r>
    <n v="535"/>
    <x v="3"/>
    <x v="0"/>
    <x v="1"/>
    <x v="2"/>
    <x v="1"/>
    <n v="3"/>
    <n v="4"/>
  </r>
  <r>
    <n v="536"/>
    <x v="3"/>
    <x v="1"/>
    <x v="0"/>
    <x v="1"/>
    <x v="3"/>
    <n v="3"/>
    <n v="2"/>
  </r>
  <r>
    <n v="537"/>
    <x v="2"/>
    <x v="1"/>
    <x v="2"/>
    <x v="0"/>
    <x v="0"/>
    <n v="3"/>
    <n v="3"/>
  </r>
  <r>
    <n v="538"/>
    <x v="3"/>
    <x v="1"/>
    <x v="2"/>
    <x v="9"/>
    <x v="1"/>
    <n v="3"/>
    <n v="4"/>
  </r>
  <r>
    <n v="539"/>
    <x v="3"/>
    <x v="0"/>
    <x v="2"/>
    <x v="9"/>
    <x v="1"/>
    <n v="4"/>
    <n v="4"/>
  </r>
  <r>
    <n v="540"/>
    <x v="2"/>
    <x v="1"/>
    <x v="2"/>
    <x v="0"/>
    <x v="1"/>
    <n v="3"/>
    <n v="3"/>
  </r>
  <r>
    <n v="541"/>
    <x v="2"/>
    <x v="1"/>
    <x v="3"/>
    <x v="4"/>
    <x v="0"/>
    <n v="3"/>
    <n v="4"/>
  </r>
  <r>
    <n v="542"/>
    <x v="3"/>
    <x v="1"/>
    <x v="2"/>
    <x v="5"/>
    <x v="1"/>
    <n v="3"/>
    <n v="3"/>
  </r>
  <r>
    <n v="543"/>
    <x v="3"/>
    <x v="0"/>
    <x v="1"/>
    <x v="0"/>
    <x v="0"/>
    <n v="4"/>
    <n v="3"/>
  </r>
  <r>
    <n v="544"/>
    <x v="2"/>
    <x v="1"/>
    <x v="2"/>
    <x v="0"/>
    <x v="3"/>
    <n v="4"/>
    <n v="4"/>
  </r>
  <r>
    <n v="545"/>
    <x v="2"/>
    <x v="1"/>
    <x v="0"/>
    <x v="0"/>
    <x v="2"/>
    <n v="3"/>
    <n v="3"/>
  </r>
  <r>
    <n v="546"/>
    <x v="2"/>
    <x v="0"/>
    <x v="0"/>
    <x v="8"/>
    <x v="3"/>
    <n v="4"/>
    <n v="4"/>
  </r>
  <r>
    <n v="547"/>
    <x v="2"/>
    <x v="0"/>
    <x v="3"/>
    <x v="0"/>
    <x v="2"/>
    <n v="4"/>
    <n v="4"/>
  </r>
  <r>
    <n v="548"/>
    <x v="0"/>
    <x v="1"/>
    <x v="2"/>
    <x v="4"/>
    <x v="0"/>
    <n v="3"/>
    <n v="4"/>
  </r>
  <r>
    <n v="549"/>
    <x v="0"/>
    <x v="1"/>
    <x v="0"/>
    <x v="2"/>
    <x v="1"/>
    <n v="2"/>
    <n v="4"/>
  </r>
  <r>
    <n v="550"/>
    <x v="0"/>
    <x v="0"/>
    <x v="3"/>
    <x v="2"/>
    <x v="1"/>
    <n v="2"/>
    <n v="4"/>
  </r>
  <r>
    <n v="551"/>
    <x v="0"/>
    <x v="0"/>
    <x v="2"/>
    <x v="7"/>
    <x v="1"/>
    <n v="3"/>
    <n v="4"/>
  </r>
  <r>
    <n v="552"/>
    <x v="2"/>
    <x v="0"/>
    <x v="0"/>
    <x v="1"/>
    <x v="1"/>
    <n v="2"/>
    <n v="4"/>
  </r>
  <r>
    <n v="553"/>
    <x v="1"/>
    <x v="1"/>
    <x v="3"/>
    <x v="4"/>
    <x v="0"/>
    <n v="4"/>
    <n v="4"/>
  </r>
  <r>
    <n v="554"/>
    <x v="1"/>
    <x v="1"/>
    <x v="0"/>
    <x v="4"/>
    <x v="0"/>
    <n v="3"/>
    <n v="4"/>
  </r>
  <r>
    <n v="555"/>
    <x v="1"/>
    <x v="0"/>
    <x v="0"/>
    <x v="0"/>
    <x v="2"/>
    <n v="3"/>
    <n v="3"/>
  </r>
  <r>
    <n v="556"/>
    <x v="1"/>
    <x v="0"/>
    <x v="2"/>
    <x v="4"/>
    <x v="0"/>
    <n v="3"/>
    <n v="4"/>
  </r>
  <r>
    <n v="557"/>
    <x v="1"/>
    <x v="1"/>
    <x v="3"/>
    <x v="6"/>
    <x v="2"/>
    <n v="4"/>
    <n v="2"/>
  </r>
  <r>
    <n v="558"/>
    <x v="1"/>
    <x v="1"/>
    <x v="1"/>
    <x v="1"/>
    <x v="2"/>
    <n v="4"/>
    <n v="9"/>
  </r>
  <r>
    <n v="559"/>
    <x v="1"/>
    <x v="0"/>
    <x v="0"/>
    <x v="1"/>
    <x v="0"/>
    <n v="2"/>
    <n v="4"/>
  </r>
  <r>
    <n v="560"/>
    <x v="1"/>
    <x v="0"/>
    <x v="3"/>
    <x v="8"/>
    <x v="1"/>
    <n v="3"/>
    <n v="4"/>
  </r>
  <r>
    <n v="561"/>
    <x v="1"/>
    <x v="0"/>
    <x v="0"/>
    <x v="4"/>
    <x v="0"/>
    <n v="5"/>
    <n v="4"/>
  </r>
  <r>
    <n v="562"/>
    <x v="1"/>
    <x v="1"/>
    <x v="1"/>
    <x v="1"/>
    <x v="1"/>
    <n v="4"/>
    <n v="4"/>
  </r>
  <r>
    <n v="563"/>
    <x v="3"/>
    <x v="0"/>
    <x v="3"/>
    <x v="0"/>
    <x v="0"/>
    <n v="4"/>
    <n v="4"/>
  </r>
  <r>
    <n v="564"/>
    <x v="3"/>
    <x v="1"/>
    <x v="3"/>
    <x v="4"/>
    <x v="0"/>
    <n v="3"/>
    <n v="4"/>
  </r>
  <r>
    <n v="565"/>
    <x v="3"/>
    <x v="1"/>
    <x v="2"/>
    <x v="4"/>
    <x v="0"/>
    <n v="1"/>
    <n v="4"/>
  </r>
  <r>
    <n v="566"/>
    <x v="1"/>
    <x v="0"/>
    <x v="2"/>
    <x v="0"/>
    <x v="0"/>
    <n v="3"/>
    <n v="4"/>
  </r>
  <r>
    <n v="567"/>
    <x v="0"/>
    <x v="1"/>
    <x v="1"/>
    <x v="9"/>
    <x v="0"/>
    <n v="2"/>
    <n v="4"/>
  </r>
  <r>
    <n v="568"/>
    <x v="0"/>
    <x v="0"/>
    <x v="0"/>
    <x v="4"/>
    <x v="0"/>
    <n v="1"/>
    <n v="4"/>
  </r>
  <r>
    <n v="569"/>
    <x v="0"/>
    <x v="0"/>
    <x v="2"/>
    <x v="5"/>
    <x v="1"/>
    <n v="3"/>
    <n v="4"/>
  </r>
  <r>
    <n v="570"/>
    <x v="0"/>
    <x v="1"/>
    <x v="3"/>
    <x v="4"/>
    <x v="0"/>
    <n v="2"/>
    <n v="4"/>
  </r>
  <r>
    <n v="571"/>
    <x v="0"/>
    <x v="1"/>
    <x v="0"/>
    <x v="9"/>
    <x v="0"/>
    <n v="1"/>
    <n v="4"/>
  </r>
  <r>
    <n v="572"/>
    <x v="3"/>
    <x v="0"/>
    <x v="2"/>
    <x v="0"/>
    <x v="1"/>
    <n v="4"/>
    <n v="4"/>
  </r>
  <r>
    <n v="573"/>
    <x v="1"/>
    <x v="0"/>
    <x v="2"/>
    <x v="2"/>
    <x v="1"/>
    <n v="4"/>
    <n v="4"/>
  </r>
  <r>
    <n v="574"/>
    <x v="3"/>
    <x v="0"/>
    <x v="2"/>
    <x v="4"/>
    <x v="0"/>
    <n v="2"/>
    <n v="4"/>
  </r>
  <r>
    <n v="575"/>
    <x v="1"/>
    <x v="0"/>
    <x v="1"/>
    <x v="1"/>
    <x v="1"/>
    <n v="3"/>
    <n v="3"/>
  </r>
  <r>
    <n v="576"/>
    <x v="0"/>
    <x v="0"/>
    <x v="0"/>
    <x v="4"/>
    <x v="0"/>
    <n v="1"/>
    <n v="4"/>
  </r>
  <r>
    <n v="577"/>
    <x v="0"/>
    <x v="0"/>
    <x v="0"/>
    <x v="2"/>
    <x v="1"/>
    <n v="2"/>
    <n v="4"/>
  </r>
  <r>
    <n v="578"/>
    <x v="0"/>
    <x v="1"/>
    <x v="3"/>
    <x v="7"/>
    <x v="4"/>
    <n v="3"/>
    <n v="4"/>
  </r>
  <r>
    <n v="579"/>
    <x v="0"/>
    <x v="1"/>
    <x v="0"/>
    <x v="2"/>
    <x v="1"/>
    <n v="1"/>
    <n v="4"/>
  </r>
  <r>
    <n v="580"/>
    <x v="0"/>
    <x v="0"/>
    <x v="2"/>
    <x v="2"/>
    <x v="1"/>
    <n v="3"/>
    <n v="4"/>
  </r>
  <r>
    <n v="581"/>
    <x v="0"/>
    <x v="0"/>
    <x v="3"/>
    <x v="7"/>
    <x v="1"/>
    <n v="2"/>
    <n v="4"/>
  </r>
  <r>
    <n v="582"/>
    <x v="0"/>
    <x v="0"/>
    <x v="0"/>
    <x v="2"/>
    <x v="1"/>
    <n v="1"/>
    <n v="4"/>
  </r>
  <r>
    <n v="583"/>
    <x v="1"/>
    <x v="0"/>
    <x v="0"/>
    <x v="4"/>
    <x v="0"/>
    <n v="3"/>
    <n v="4"/>
  </r>
  <r>
    <n v="584"/>
    <x v="1"/>
    <x v="1"/>
    <x v="1"/>
    <x v="1"/>
    <x v="4"/>
    <n v="3"/>
    <n v="3"/>
  </r>
  <r>
    <n v="585"/>
    <x v="1"/>
    <x v="1"/>
    <x v="0"/>
    <x v="0"/>
    <x v="2"/>
    <n v="1"/>
    <n v="4"/>
  </r>
  <r>
    <n v="586"/>
    <x v="1"/>
    <x v="0"/>
    <x v="3"/>
    <x v="4"/>
    <x v="0"/>
    <n v="2"/>
    <n v="4"/>
  </r>
  <r>
    <n v="587"/>
    <x v="1"/>
    <x v="1"/>
    <x v="0"/>
    <x v="9"/>
    <x v="1"/>
    <n v="2"/>
    <n v="4"/>
  </r>
  <r>
    <n v="588"/>
    <x v="1"/>
    <x v="1"/>
    <x v="3"/>
    <x v="0"/>
    <x v="0"/>
    <n v="2"/>
    <n v="4"/>
  </r>
  <r>
    <n v="589"/>
    <x v="3"/>
    <x v="1"/>
    <x v="0"/>
    <x v="1"/>
    <x v="2"/>
    <n v="2"/>
    <n v="1"/>
  </r>
  <r>
    <n v="590"/>
    <x v="3"/>
    <x v="0"/>
    <x v="0"/>
    <x v="2"/>
    <x v="1"/>
    <n v="2"/>
    <n v="4"/>
  </r>
  <r>
    <n v="591"/>
    <x v="3"/>
    <x v="0"/>
    <x v="3"/>
    <x v="4"/>
    <x v="0"/>
    <n v="3"/>
    <n v="4"/>
  </r>
  <r>
    <n v="592"/>
    <x v="3"/>
    <x v="1"/>
    <x v="2"/>
    <x v="2"/>
    <x v="1"/>
    <n v="3"/>
    <n v="4"/>
  </r>
  <r>
    <n v="593"/>
    <x v="1"/>
    <x v="0"/>
    <x v="1"/>
    <x v="5"/>
    <x v="1"/>
    <n v="4"/>
    <n v="4"/>
  </r>
  <r>
    <n v="594"/>
    <x v="1"/>
    <x v="0"/>
    <x v="1"/>
    <x v="5"/>
    <x v="1"/>
    <n v="3"/>
    <n v="4"/>
  </r>
  <r>
    <n v="595"/>
    <x v="1"/>
    <x v="1"/>
    <x v="2"/>
    <x v="2"/>
    <x v="1"/>
    <n v="5"/>
    <n v="4"/>
  </r>
  <r>
    <n v="596"/>
    <x v="1"/>
    <x v="0"/>
    <x v="1"/>
    <x v="9"/>
    <x v="1"/>
    <n v="2"/>
    <n v="3"/>
  </r>
  <r>
    <n v="597"/>
    <x v="1"/>
    <x v="1"/>
    <x v="2"/>
    <x v="1"/>
    <x v="1"/>
    <n v="3"/>
    <n v="4"/>
  </r>
  <r>
    <n v="598"/>
    <x v="1"/>
    <x v="0"/>
    <x v="1"/>
    <x v="1"/>
    <x v="1"/>
    <n v="4"/>
    <n v="4"/>
  </r>
  <r>
    <n v="599"/>
    <x v="1"/>
    <x v="0"/>
    <x v="3"/>
    <x v="0"/>
    <x v="1"/>
    <n v="4"/>
    <n v="3"/>
  </r>
  <r>
    <n v="600"/>
    <x v="1"/>
    <x v="1"/>
    <x v="0"/>
    <x v="1"/>
    <x v="1"/>
    <n v="3"/>
    <n v="4"/>
  </r>
  <r>
    <n v="601"/>
    <x v="1"/>
    <x v="1"/>
    <x v="1"/>
    <x v="0"/>
    <x v="1"/>
    <n v="3"/>
    <n v="4"/>
  </r>
  <r>
    <n v="602"/>
    <x v="1"/>
    <x v="1"/>
    <x v="2"/>
    <x v="4"/>
    <x v="0"/>
    <n v="2"/>
    <n v="4"/>
  </r>
  <r>
    <n v="603"/>
    <x v="3"/>
    <x v="1"/>
    <x v="1"/>
    <x v="0"/>
    <x v="2"/>
    <n v="1"/>
    <n v="3"/>
  </r>
  <r>
    <n v="604"/>
    <x v="3"/>
    <x v="1"/>
    <x v="1"/>
    <x v="4"/>
    <x v="0"/>
    <n v="4"/>
    <n v="3"/>
  </r>
  <r>
    <n v="605"/>
    <x v="0"/>
    <x v="1"/>
    <x v="0"/>
    <x v="7"/>
    <x v="1"/>
    <n v="1"/>
    <n v="4"/>
  </r>
  <r>
    <n v="606"/>
    <x v="1"/>
    <x v="0"/>
    <x v="0"/>
    <x v="4"/>
    <x v="0"/>
    <n v="3"/>
    <n v="4"/>
  </r>
  <r>
    <n v="607"/>
    <x v="3"/>
    <x v="1"/>
    <x v="2"/>
    <x v="1"/>
    <x v="0"/>
    <n v="2"/>
    <n v="4"/>
  </r>
  <r>
    <n v="608"/>
    <x v="1"/>
    <x v="0"/>
    <x v="0"/>
    <x v="1"/>
    <x v="1"/>
    <n v="3"/>
    <n v="4"/>
  </r>
  <r>
    <n v="609"/>
    <x v="0"/>
    <x v="1"/>
    <x v="2"/>
    <x v="4"/>
    <x v="0"/>
    <n v="3"/>
    <n v="3"/>
  </r>
  <r>
    <n v="610"/>
    <x v="2"/>
    <x v="1"/>
    <x v="0"/>
    <x v="1"/>
    <x v="1"/>
    <n v="1"/>
    <n v="4"/>
  </r>
  <r>
    <n v="611"/>
    <x v="1"/>
    <x v="0"/>
    <x v="0"/>
    <x v="0"/>
    <x v="2"/>
    <n v="4"/>
    <n v="4"/>
  </r>
  <r>
    <n v="612"/>
    <x v="3"/>
    <x v="1"/>
    <x v="1"/>
    <x v="0"/>
    <x v="1"/>
    <n v="4"/>
    <n v="2"/>
  </r>
  <r>
    <n v="613"/>
    <x v="1"/>
    <x v="0"/>
    <x v="3"/>
    <x v="4"/>
    <x v="0"/>
    <n v="2"/>
    <n v="4"/>
  </r>
  <r>
    <n v="614"/>
    <x v="1"/>
    <x v="1"/>
    <x v="3"/>
    <x v="2"/>
    <x v="1"/>
    <n v="3"/>
    <n v="3"/>
  </r>
  <r>
    <n v="615"/>
    <x v="2"/>
    <x v="0"/>
    <x v="0"/>
    <x v="2"/>
    <x v="1"/>
    <n v="4"/>
    <n v="3"/>
  </r>
  <r>
    <n v="616"/>
    <x v="1"/>
    <x v="0"/>
    <x v="1"/>
    <x v="5"/>
    <x v="1"/>
    <n v="2"/>
    <n v="4"/>
  </r>
  <r>
    <n v="617"/>
    <x v="1"/>
    <x v="0"/>
    <x v="0"/>
    <x v="0"/>
    <x v="0"/>
    <n v="4"/>
    <n v="1"/>
  </r>
  <r>
    <n v="618"/>
    <x v="1"/>
    <x v="0"/>
    <x v="0"/>
    <x v="0"/>
    <x v="0"/>
    <n v="4"/>
    <n v="4"/>
  </r>
  <r>
    <n v="619"/>
    <x v="3"/>
    <x v="1"/>
    <x v="1"/>
    <x v="0"/>
    <x v="0"/>
    <n v="3"/>
    <n v="4"/>
  </r>
  <r>
    <n v="620"/>
    <x v="2"/>
    <x v="1"/>
    <x v="1"/>
    <x v="9"/>
    <x v="0"/>
    <n v="4"/>
    <n v="3"/>
  </r>
  <r>
    <n v="621"/>
    <x v="1"/>
    <x v="1"/>
    <x v="1"/>
    <x v="4"/>
    <x v="0"/>
    <n v="4"/>
    <n v="3"/>
  </r>
  <r>
    <n v="622"/>
    <x v="3"/>
    <x v="1"/>
    <x v="1"/>
    <x v="0"/>
    <x v="1"/>
    <n v="1"/>
    <n v="4"/>
  </r>
  <r>
    <n v="623"/>
    <x v="1"/>
    <x v="1"/>
    <x v="1"/>
    <x v="4"/>
    <x v="0"/>
    <n v="3"/>
    <n v="4"/>
  </r>
  <r>
    <n v="624"/>
    <x v="2"/>
    <x v="1"/>
    <x v="1"/>
    <x v="0"/>
    <x v="2"/>
    <n v="2"/>
    <n v="9"/>
  </r>
  <r>
    <n v="625"/>
    <x v="2"/>
    <x v="1"/>
    <x v="1"/>
    <x v="2"/>
    <x v="1"/>
    <n v="1"/>
    <n v="4"/>
  </r>
  <r>
    <n v="626"/>
    <x v="0"/>
    <x v="1"/>
    <x v="2"/>
    <x v="0"/>
    <x v="0"/>
    <n v="2"/>
    <n v="1"/>
  </r>
  <r>
    <n v="627"/>
    <x v="2"/>
    <x v="1"/>
    <x v="1"/>
    <x v="0"/>
    <x v="3"/>
    <n v="4"/>
    <n v="3"/>
  </r>
  <r>
    <n v="628"/>
    <x v="1"/>
    <x v="1"/>
    <x v="1"/>
    <x v="4"/>
    <x v="0"/>
    <n v="2"/>
    <n v="1"/>
  </r>
  <r>
    <n v="629"/>
    <x v="2"/>
    <x v="1"/>
    <x v="1"/>
    <x v="2"/>
    <x v="2"/>
    <n v="2"/>
    <n v="4"/>
  </r>
  <r>
    <n v="630"/>
    <x v="1"/>
    <x v="1"/>
    <x v="0"/>
    <x v="4"/>
    <x v="0"/>
    <n v="3"/>
    <n v="4"/>
  </r>
  <r>
    <n v="631"/>
    <x v="3"/>
    <x v="1"/>
    <x v="1"/>
    <x v="4"/>
    <x v="0"/>
    <n v="1"/>
    <n v="3"/>
  </r>
  <r>
    <n v="632"/>
    <x v="1"/>
    <x v="1"/>
    <x v="1"/>
    <x v="2"/>
    <x v="1"/>
    <n v="2"/>
    <n v="4"/>
  </r>
  <r>
    <n v="633"/>
    <x v="3"/>
    <x v="1"/>
    <x v="1"/>
    <x v="1"/>
    <x v="1"/>
    <n v="2"/>
    <n v="4"/>
  </r>
  <r>
    <n v="634"/>
    <x v="2"/>
    <x v="1"/>
    <x v="1"/>
    <x v="2"/>
    <x v="1"/>
    <n v="3"/>
    <n v="4"/>
  </r>
  <r>
    <n v="635"/>
    <x v="3"/>
    <x v="1"/>
    <x v="1"/>
    <x v="1"/>
    <x v="1"/>
    <n v="4"/>
    <n v="4"/>
  </r>
  <r>
    <n v="636"/>
    <x v="1"/>
    <x v="1"/>
    <x v="1"/>
    <x v="4"/>
    <x v="0"/>
    <n v="4"/>
    <n v="3"/>
  </r>
  <r>
    <n v="637"/>
    <x v="3"/>
    <x v="1"/>
    <x v="1"/>
    <x v="1"/>
    <x v="1"/>
    <n v="3"/>
    <n v="4"/>
  </r>
  <r>
    <n v="638"/>
    <x v="3"/>
    <x v="1"/>
    <x v="1"/>
    <x v="0"/>
    <x v="2"/>
    <n v="4"/>
    <n v="1"/>
  </r>
  <r>
    <n v="639"/>
    <x v="1"/>
    <x v="1"/>
    <x v="1"/>
    <x v="0"/>
    <x v="2"/>
    <n v="4"/>
    <n v="2"/>
  </r>
  <r>
    <n v="640"/>
    <x v="0"/>
    <x v="1"/>
    <x v="2"/>
    <x v="2"/>
    <x v="1"/>
    <n v="2"/>
    <n v="4"/>
  </r>
  <r>
    <n v="641"/>
    <x v="1"/>
    <x v="1"/>
    <x v="1"/>
    <x v="2"/>
    <x v="1"/>
    <n v="4"/>
    <n v="4"/>
  </r>
  <r>
    <n v="642"/>
    <x v="1"/>
    <x v="1"/>
    <x v="1"/>
    <x v="2"/>
    <x v="3"/>
    <n v="4"/>
    <n v="2"/>
  </r>
  <r>
    <n v="643"/>
    <x v="0"/>
    <x v="1"/>
    <x v="0"/>
    <x v="2"/>
    <x v="1"/>
    <n v="1"/>
    <n v="4"/>
  </r>
  <r>
    <n v="644"/>
    <x v="3"/>
    <x v="1"/>
    <x v="1"/>
    <x v="2"/>
    <x v="1"/>
    <n v="3"/>
    <n v="4"/>
  </r>
  <r>
    <n v="645"/>
    <x v="2"/>
    <x v="1"/>
    <x v="1"/>
    <x v="1"/>
    <x v="3"/>
    <n v="4"/>
    <n v="3"/>
  </r>
  <r>
    <n v="646"/>
    <x v="2"/>
    <x v="1"/>
    <x v="1"/>
    <x v="2"/>
    <x v="2"/>
    <n v="3"/>
    <n v="4"/>
  </r>
  <r>
    <n v="647"/>
    <x v="1"/>
    <x v="1"/>
    <x v="1"/>
    <x v="0"/>
    <x v="1"/>
    <n v="3"/>
    <n v="1"/>
  </r>
  <r>
    <n v="648"/>
    <x v="2"/>
    <x v="1"/>
    <x v="1"/>
    <x v="2"/>
    <x v="1"/>
    <n v="1"/>
    <n v="4"/>
  </r>
  <r>
    <n v="649"/>
    <x v="1"/>
    <x v="1"/>
    <x v="1"/>
    <x v="6"/>
    <x v="2"/>
    <n v="4"/>
    <n v="4"/>
  </r>
  <r>
    <n v="650"/>
    <x v="1"/>
    <x v="1"/>
    <x v="1"/>
    <x v="2"/>
    <x v="1"/>
    <n v="1"/>
    <n v="4"/>
  </r>
  <r>
    <n v="651"/>
    <x v="1"/>
    <x v="1"/>
    <x v="1"/>
    <x v="4"/>
    <x v="0"/>
    <n v="2"/>
    <n v="4"/>
  </r>
  <r>
    <n v="652"/>
    <x v="2"/>
    <x v="1"/>
    <x v="1"/>
    <x v="0"/>
    <x v="2"/>
    <n v="2"/>
    <n v="1"/>
  </r>
  <r>
    <n v="653"/>
    <x v="2"/>
    <x v="0"/>
    <x v="3"/>
    <x v="9"/>
    <x v="0"/>
    <n v="2"/>
    <n v="4"/>
  </r>
  <r>
    <n v="654"/>
    <x v="2"/>
    <x v="0"/>
    <x v="3"/>
    <x v="9"/>
    <x v="0"/>
    <n v="2"/>
    <n v="4"/>
  </r>
  <r>
    <n v="655"/>
    <x v="3"/>
    <x v="1"/>
    <x v="1"/>
    <x v="2"/>
    <x v="1"/>
    <n v="1"/>
    <n v="3"/>
  </r>
  <r>
    <n v="656"/>
    <x v="0"/>
    <x v="1"/>
    <x v="1"/>
    <x v="4"/>
    <x v="0"/>
    <n v="2"/>
    <n v="4"/>
  </r>
  <r>
    <n v="657"/>
    <x v="0"/>
    <x v="1"/>
    <x v="1"/>
    <x v="0"/>
    <x v="1"/>
    <n v="2"/>
    <n v="3"/>
  </r>
  <r>
    <n v="658"/>
    <x v="0"/>
    <x v="1"/>
    <x v="0"/>
    <x v="2"/>
    <x v="1"/>
    <n v="1"/>
    <n v="4"/>
  </r>
  <r>
    <n v="659"/>
    <x v="3"/>
    <x v="1"/>
    <x v="1"/>
    <x v="0"/>
    <x v="1"/>
    <n v="1"/>
    <n v="3"/>
  </r>
  <r>
    <n v="660"/>
    <x v="0"/>
    <x v="1"/>
    <x v="0"/>
    <x v="7"/>
    <x v="1"/>
    <n v="2"/>
    <n v="4"/>
  </r>
  <r>
    <n v="661"/>
    <x v="1"/>
    <x v="1"/>
    <x v="2"/>
    <x v="2"/>
    <x v="1"/>
    <n v="3"/>
    <n v="4"/>
  </r>
  <r>
    <n v="662"/>
    <x v="3"/>
    <x v="1"/>
    <x v="1"/>
    <x v="6"/>
    <x v="2"/>
    <n v="4"/>
    <n v="4"/>
  </r>
  <r>
    <n v="663"/>
    <x v="3"/>
    <x v="1"/>
    <x v="1"/>
    <x v="9"/>
    <x v="4"/>
    <n v="2"/>
    <n v="3"/>
  </r>
  <r>
    <n v="664"/>
    <x v="0"/>
    <x v="1"/>
    <x v="0"/>
    <x v="2"/>
    <x v="1"/>
    <n v="1"/>
    <n v="4"/>
  </r>
  <r>
    <n v="665"/>
    <x v="1"/>
    <x v="1"/>
    <x v="2"/>
    <x v="2"/>
    <x v="1"/>
    <n v="2"/>
    <n v="4"/>
  </r>
  <r>
    <n v="666"/>
    <x v="1"/>
    <x v="1"/>
    <x v="2"/>
    <x v="4"/>
    <x v="0"/>
    <n v="1"/>
    <n v="4"/>
  </r>
  <r>
    <n v="667"/>
    <x v="3"/>
    <x v="0"/>
    <x v="2"/>
    <x v="1"/>
    <x v="2"/>
    <n v="3"/>
    <n v="3"/>
  </r>
  <r>
    <n v="668"/>
    <x v="3"/>
    <x v="0"/>
    <x v="3"/>
    <x v="0"/>
    <x v="2"/>
    <n v="4"/>
    <n v="9"/>
  </r>
  <r>
    <n v="669"/>
    <x v="0"/>
    <x v="1"/>
    <x v="0"/>
    <x v="2"/>
    <x v="1"/>
    <n v="2"/>
    <n v="4"/>
  </r>
  <r>
    <n v="670"/>
    <x v="0"/>
    <x v="1"/>
    <x v="0"/>
    <x v="4"/>
    <x v="0"/>
    <n v="1"/>
    <n v="4"/>
  </r>
  <r>
    <n v="671"/>
    <x v="2"/>
    <x v="1"/>
    <x v="0"/>
    <x v="0"/>
    <x v="2"/>
    <n v="4"/>
    <n v="9"/>
  </r>
  <r>
    <n v="672"/>
    <x v="1"/>
    <x v="1"/>
    <x v="0"/>
    <x v="2"/>
    <x v="1"/>
    <n v="1"/>
    <n v="4"/>
  </r>
  <r>
    <n v="673"/>
    <x v="3"/>
    <x v="1"/>
    <x v="0"/>
    <x v="9"/>
    <x v="0"/>
    <n v="3"/>
    <n v="4"/>
  </r>
  <r>
    <n v="674"/>
    <x v="1"/>
    <x v="1"/>
    <x v="3"/>
    <x v="3"/>
    <x v="2"/>
    <n v="2"/>
    <n v="3"/>
  </r>
  <r>
    <n v="675"/>
    <x v="0"/>
    <x v="1"/>
    <x v="1"/>
    <x v="0"/>
    <x v="0"/>
    <n v="4"/>
    <n v="2"/>
  </r>
  <r>
    <n v="676"/>
    <x v="0"/>
    <x v="1"/>
    <x v="1"/>
    <x v="2"/>
    <x v="1"/>
    <n v="1"/>
    <n v="4"/>
  </r>
  <r>
    <n v="677"/>
    <x v="1"/>
    <x v="1"/>
    <x v="1"/>
    <x v="8"/>
    <x v="4"/>
    <n v="3"/>
    <n v="3"/>
  </r>
  <r>
    <n v="678"/>
    <x v="2"/>
    <x v="1"/>
    <x v="0"/>
    <x v="2"/>
    <x v="1"/>
    <n v="3"/>
    <n v="4"/>
  </r>
  <r>
    <n v="679"/>
    <x v="1"/>
    <x v="0"/>
    <x v="0"/>
    <x v="9"/>
    <x v="0"/>
    <n v="2"/>
    <n v="4"/>
  </r>
  <r>
    <n v="680"/>
    <x v="1"/>
    <x v="1"/>
    <x v="2"/>
    <x v="4"/>
    <x v="0"/>
    <n v="1"/>
    <n v="4"/>
  </r>
  <r>
    <n v="681"/>
    <x v="0"/>
    <x v="1"/>
    <x v="1"/>
    <x v="4"/>
    <x v="0"/>
    <n v="2"/>
    <n v="4"/>
  </r>
  <r>
    <n v="682"/>
    <x v="1"/>
    <x v="1"/>
    <x v="0"/>
    <x v="0"/>
    <x v="1"/>
    <n v="1"/>
    <n v="4"/>
  </r>
  <r>
    <n v="683"/>
    <x v="1"/>
    <x v="1"/>
    <x v="0"/>
    <x v="3"/>
    <x v="2"/>
    <n v="5"/>
    <n v="9"/>
  </r>
  <r>
    <n v="684"/>
    <x v="1"/>
    <x v="1"/>
    <x v="0"/>
    <x v="1"/>
    <x v="1"/>
    <n v="2"/>
    <n v="4"/>
  </r>
  <r>
    <n v="685"/>
    <x v="1"/>
    <x v="0"/>
    <x v="2"/>
    <x v="2"/>
    <x v="1"/>
    <n v="1"/>
    <n v="4"/>
  </r>
  <r>
    <n v="686"/>
    <x v="0"/>
    <x v="1"/>
    <x v="1"/>
    <x v="2"/>
    <x v="1"/>
    <n v="2"/>
    <n v="3"/>
  </r>
  <r>
    <n v="687"/>
    <x v="2"/>
    <x v="1"/>
    <x v="0"/>
    <x v="1"/>
    <x v="4"/>
    <n v="3"/>
    <n v="3"/>
  </r>
  <r>
    <n v="688"/>
    <x v="3"/>
    <x v="1"/>
    <x v="0"/>
    <x v="4"/>
    <x v="0"/>
    <n v="2"/>
    <n v="4"/>
  </r>
  <r>
    <n v="689"/>
    <x v="1"/>
    <x v="0"/>
    <x v="1"/>
    <x v="1"/>
    <x v="1"/>
    <n v="3"/>
    <n v="4"/>
  </r>
  <r>
    <n v="690"/>
    <x v="2"/>
    <x v="1"/>
    <x v="1"/>
    <x v="2"/>
    <x v="1"/>
    <n v="2"/>
    <n v="4"/>
  </r>
  <r>
    <n v="691"/>
    <x v="3"/>
    <x v="1"/>
    <x v="0"/>
    <x v="4"/>
    <x v="0"/>
    <n v="3"/>
    <n v="1"/>
  </r>
  <r>
    <n v="692"/>
    <x v="0"/>
    <x v="1"/>
    <x v="1"/>
    <x v="0"/>
    <x v="1"/>
    <n v="3"/>
    <n v="3"/>
  </r>
  <r>
    <n v="693"/>
    <x v="2"/>
    <x v="1"/>
    <x v="0"/>
    <x v="1"/>
    <x v="0"/>
    <n v="2"/>
    <n v="4"/>
  </r>
  <r>
    <n v="694"/>
    <x v="3"/>
    <x v="1"/>
    <x v="0"/>
    <x v="2"/>
    <x v="1"/>
    <n v="2"/>
    <n v="4"/>
  </r>
  <r>
    <n v="695"/>
    <x v="2"/>
    <x v="1"/>
    <x v="1"/>
    <x v="2"/>
    <x v="1"/>
    <n v="3"/>
    <n v="2"/>
  </r>
  <r>
    <n v="696"/>
    <x v="3"/>
    <x v="1"/>
    <x v="1"/>
    <x v="2"/>
    <x v="1"/>
    <n v="3"/>
    <n v="9"/>
  </r>
  <r>
    <n v="697"/>
    <x v="1"/>
    <x v="1"/>
    <x v="1"/>
    <x v="0"/>
    <x v="0"/>
    <n v="3"/>
    <n v="1"/>
  </r>
  <r>
    <n v="698"/>
    <x v="1"/>
    <x v="1"/>
    <x v="1"/>
    <x v="4"/>
    <x v="0"/>
    <n v="1"/>
    <n v="4"/>
  </r>
  <r>
    <n v="699"/>
    <x v="1"/>
    <x v="0"/>
    <x v="2"/>
    <x v="4"/>
    <x v="0"/>
    <n v="3"/>
    <n v="3"/>
  </r>
  <r>
    <n v="700"/>
    <x v="0"/>
    <x v="1"/>
    <x v="1"/>
    <x v="0"/>
    <x v="1"/>
    <n v="4"/>
    <n v="3"/>
  </r>
  <r>
    <n v="701"/>
    <x v="3"/>
    <x v="1"/>
    <x v="1"/>
    <x v="0"/>
    <x v="1"/>
    <n v="4"/>
    <n v="9"/>
  </r>
  <r>
    <n v="702"/>
    <x v="2"/>
    <x v="1"/>
    <x v="0"/>
    <x v="4"/>
    <x v="0"/>
    <n v="2"/>
    <n v="4"/>
  </r>
  <r>
    <n v="703"/>
    <x v="3"/>
    <x v="1"/>
    <x v="1"/>
    <x v="4"/>
    <x v="0"/>
    <n v="1"/>
    <n v="4"/>
  </r>
  <r>
    <n v="704"/>
    <x v="1"/>
    <x v="1"/>
    <x v="1"/>
    <x v="9"/>
    <x v="1"/>
    <n v="3"/>
    <n v="4"/>
  </r>
  <r>
    <n v="705"/>
    <x v="3"/>
    <x v="1"/>
    <x v="0"/>
    <x v="1"/>
    <x v="1"/>
    <n v="3"/>
    <n v="3"/>
  </r>
  <r>
    <n v="706"/>
    <x v="3"/>
    <x v="1"/>
    <x v="0"/>
    <x v="2"/>
    <x v="1"/>
    <n v="1"/>
    <n v="4"/>
  </r>
  <r>
    <n v="707"/>
    <x v="3"/>
    <x v="1"/>
    <x v="1"/>
    <x v="0"/>
    <x v="2"/>
    <n v="3"/>
    <n v="1"/>
  </r>
  <r>
    <n v="708"/>
    <x v="1"/>
    <x v="1"/>
    <x v="1"/>
    <x v="6"/>
    <x v="1"/>
    <n v="1"/>
    <n v="3"/>
  </r>
  <r>
    <n v="709"/>
    <x v="1"/>
    <x v="1"/>
    <x v="1"/>
    <x v="1"/>
    <x v="1"/>
    <n v="3"/>
    <n v="4"/>
  </r>
  <r>
    <n v="710"/>
    <x v="3"/>
    <x v="1"/>
    <x v="1"/>
    <x v="4"/>
    <x v="0"/>
    <n v="1"/>
    <n v="4"/>
  </r>
  <r>
    <n v="711"/>
    <x v="3"/>
    <x v="1"/>
    <x v="0"/>
    <x v="4"/>
    <x v="0"/>
    <n v="1"/>
    <n v="4"/>
  </r>
  <r>
    <n v="712"/>
    <x v="1"/>
    <x v="1"/>
    <x v="2"/>
    <x v="1"/>
    <x v="0"/>
    <n v="1"/>
    <n v="3"/>
  </r>
  <r>
    <n v="713"/>
    <x v="0"/>
    <x v="1"/>
    <x v="1"/>
    <x v="2"/>
    <x v="1"/>
    <n v="2"/>
    <n v="4"/>
  </r>
  <r>
    <n v="714"/>
    <x v="0"/>
    <x v="1"/>
    <x v="1"/>
    <x v="2"/>
    <x v="1"/>
    <n v="2"/>
    <n v="3"/>
  </r>
  <r>
    <n v="715"/>
    <x v="2"/>
    <x v="1"/>
    <x v="0"/>
    <x v="1"/>
    <x v="3"/>
    <n v="2"/>
    <n v="2"/>
  </r>
  <r>
    <n v="716"/>
    <x v="0"/>
    <x v="1"/>
    <x v="1"/>
    <x v="0"/>
    <x v="1"/>
    <n v="3"/>
    <n v="3"/>
  </r>
  <r>
    <n v="717"/>
    <x v="1"/>
    <x v="1"/>
    <x v="1"/>
    <x v="0"/>
    <x v="2"/>
    <n v="2"/>
    <n v="1"/>
  </r>
  <r>
    <n v="718"/>
    <x v="1"/>
    <x v="1"/>
    <x v="3"/>
    <x v="7"/>
    <x v="1"/>
    <n v="3"/>
    <n v="4"/>
  </r>
  <r>
    <n v="719"/>
    <x v="3"/>
    <x v="1"/>
    <x v="0"/>
    <x v="2"/>
    <x v="0"/>
    <n v="1"/>
    <n v="4"/>
  </r>
  <r>
    <n v="720"/>
    <x v="0"/>
    <x v="1"/>
    <x v="1"/>
    <x v="4"/>
    <x v="1"/>
    <n v="1"/>
    <n v="4"/>
  </r>
  <r>
    <n v="721"/>
    <x v="0"/>
    <x v="1"/>
    <x v="1"/>
    <x v="4"/>
    <x v="0"/>
    <n v="1"/>
    <n v="4"/>
  </r>
  <r>
    <n v="722"/>
    <x v="0"/>
    <x v="1"/>
    <x v="3"/>
    <x v="4"/>
    <x v="0"/>
    <n v="1"/>
    <n v="4"/>
  </r>
  <r>
    <n v="723"/>
    <x v="1"/>
    <x v="1"/>
    <x v="2"/>
    <x v="9"/>
    <x v="0"/>
    <n v="3"/>
    <n v="3"/>
  </r>
  <r>
    <n v="724"/>
    <x v="1"/>
    <x v="1"/>
    <x v="1"/>
    <x v="1"/>
    <x v="0"/>
    <n v="5"/>
    <n v="4"/>
  </r>
  <r>
    <n v="725"/>
    <x v="0"/>
    <x v="1"/>
    <x v="1"/>
    <x v="0"/>
    <x v="0"/>
    <n v="4"/>
    <n v="3"/>
  </r>
  <r>
    <n v="726"/>
    <x v="0"/>
    <x v="1"/>
    <x v="1"/>
    <x v="2"/>
    <x v="0"/>
    <n v="3"/>
    <n v="4"/>
  </r>
  <r>
    <n v="727"/>
    <x v="1"/>
    <x v="0"/>
    <x v="0"/>
    <x v="1"/>
    <x v="2"/>
    <n v="2"/>
    <n v="4"/>
  </r>
  <r>
    <n v="728"/>
    <x v="1"/>
    <x v="1"/>
    <x v="3"/>
    <x v="4"/>
    <x v="0"/>
    <n v="3"/>
    <n v="4"/>
  </r>
  <r>
    <n v="729"/>
    <x v="1"/>
    <x v="0"/>
    <x v="0"/>
    <x v="0"/>
    <x v="4"/>
    <n v="2"/>
    <n v="2"/>
  </r>
  <r>
    <n v="730"/>
    <x v="0"/>
    <x v="0"/>
    <x v="0"/>
    <x v="2"/>
    <x v="1"/>
    <n v="3"/>
    <n v="9"/>
  </r>
  <r>
    <n v="731"/>
    <x v="1"/>
    <x v="0"/>
    <x v="3"/>
    <x v="7"/>
    <x v="1"/>
    <n v="3"/>
    <n v="4"/>
  </r>
  <r>
    <n v="732"/>
    <x v="0"/>
    <x v="1"/>
    <x v="3"/>
    <x v="2"/>
    <x v="1"/>
    <n v="4"/>
    <n v="4"/>
  </r>
  <r>
    <n v="733"/>
    <x v="0"/>
    <x v="0"/>
    <x v="2"/>
    <x v="2"/>
    <x v="1"/>
    <n v="4"/>
    <n v="9"/>
  </r>
  <r>
    <n v="734"/>
    <x v="0"/>
    <x v="0"/>
    <x v="3"/>
    <x v="0"/>
    <x v="2"/>
    <n v="4"/>
    <n v="9"/>
  </r>
  <r>
    <n v="735"/>
    <x v="0"/>
    <x v="1"/>
    <x v="3"/>
    <x v="0"/>
    <x v="2"/>
    <n v="4"/>
    <n v="1"/>
  </r>
  <r>
    <n v="736"/>
    <x v="0"/>
    <x v="0"/>
    <x v="0"/>
    <x v="5"/>
    <x v="2"/>
    <n v="3"/>
    <n v="1"/>
  </r>
  <r>
    <n v="737"/>
    <x v="0"/>
    <x v="1"/>
    <x v="0"/>
    <x v="0"/>
    <x v="1"/>
    <n v="4"/>
    <n v="4"/>
  </r>
  <r>
    <n v="738"/>
    <x v="0"/>
    <x v="1"/>
    <x v="2"/>
    <x v="2"/>
    <x v="1"/>
    <n v="4"/>
    <n v="4"/>
  </r>
  <r>
    <n v="739"/>
    <x v="1"/>
    <x v="1"/>
    <x v="3"/>
    <x v="7"/>
    <x v="1"/>
    <n v="4"/>
    <n v="4"/>
  </r>
  <r>
    <n v="740"/>
    <x v="0"/>
    <x v="0"/>
    <x v="1"/>
    <x v="2"/>
    <x v="1"/>
    <n v="3"/>
    <n v="4"/>
  </r>
  <r>
    <n v="741"/>
    <x v="1"/>
    <x v="0"/>
    <x v="3"/>
    <x v="2"/>
    <x v="2"/>
    <n v="5"/>
    <n v="4"/>
  </r>
  <r>
    <n v="742"/>
    <x v="0"/>
    <x v="1"/>
    <x v="2"/>
    <x v="0"/>
    <x v="1"/>
    <n v="4"/>
    <n v="3"/>
  </r>
  <r>
    <n v="743"/>
    <x v="1"/>
    <x v="1"/>
    <x v="3"/>
    <x v="9"/>
    <x v="0"/>
    <n v="4"/>
    <n v="3"/>
  </r>
  <r>
    <n v="744"/>
    <x v="1"/>
    <x v="0"/>
    <x v="2"/>
    <x v="2"/>
    <x v="1"/>
    <n v="3"/>
    <n v="4"/>
  </r>
  <r>
    <n v="745"/>
    <x v="1"/>
    <x v="0"/>
    <x v="2"/>
    <x v="1"/>
    <x v="1"/>
    <n v="5"/>
    <n v="4"/>
  </r>
  <r>
    <n v="746"/>
    <x v="1"/>
    <x v="1"/>
    <x v="3"/>
    <x v="4"/>
    <x v="0"/>
    <n v="3"/>
    <n v="3"/>
  </r>
  <r>
    <n v="747"/>
    <x v="3"/>
    <x v="1"/>
    <x v="3"/>
    <x v="2"/>
    <x v="1"/>
    <n v="2"/>
    <n v="4"/>
  </r>
  <r>
    <n v="748"/>
    <x v="0"/>
    <x v="1"/>
    <x v="3"/>
    <x v="0"/>
    <x v="2"/>
    <n v="4"/>
    <n v="1"/>
  </r>
  <r>
    <n v="749"/>
    <x v="3"/>
    <x v="1"/>
    <x v="3"/>
    <x v="7"/>
    <x v="1"/>
    <n v="3"/>
    <n v="4"/>
  </r>
  <r>
    <n v="750"/>
    <x v="0"/>
    <x v="0"/>
    <x v="0"/>
    <x v="4"/>
    <x v="0"/>
    <n v="2"/>
    <n v="4"/>
  </r>
  <r>
    <n v="751"/>
    <x v="0"/>
    <x v="1"/>
    <x v="2"/>
    <x v="0"/>
    <x v="1"/>
    <n v="5"/>
    <n v="9"/>
  </r>
  <r>
    <n v="752"/>
    <x v="3"/>
    <x v="0"/>
    <x v="1"/>
    <x v="1"/>
    <x v="1"/>
    <n v="1"/>
    <n v="4"/>
  </r>
  <r>
    <n v="753"/>
    <x v="0"/>
    <x v="1"/>
    <x v="3"/>
    <x v="0"/>
    <x v="4"/>
    <n v="4"/>
    <n v="3"/>
  </r>
  <r>
    <n v="754"/>
    <x v="3"/>
    <x v="0"/>
    <x v="2"/>
    <x v="0"/>
    <x v="2"/>
    <n v="5"/>
    <n v="9"/>
  </r>
  <r>
    <n v="755"/>
    <x v="3"/>
    <x v="0"/>
    <x v="0"/>
    <x v="2"/>
    <x v="2"/>
    <n v="3"/>
    <n v="9"/>
  </r>
  <r>
    <n v="756"/>
    <x v="3"/>
    <x v="1"/>
    <x v="1"/>
    <x v="0"/>
    <x v="1"/>
    <n v="4"/>
    <n v="4"/>
  </r>
  <r>
    <n v="757"/>
    <x v="0"/>
    <x v="0"/>
    <x v="2"/>
    <x v="0"/>
    <x v="0"/>
    <n v="4"/>
    <n v="1"/>
  </r>
  <r>
    <n v="758"/>
    <x v="3"/>
    <x v="0"/>
    <x v="1"/>
    <x v="0"/>
    <x v="2"/>
    <n v="5"/>
    <n v="9"/>
  </r>
  <r>
    <n v="759"/>
    <x v="0"/>
    <x v="0"/>
    <x v="1"/>
    <x v="0"/>
    <x v="0"/>
    <n v="3"/>
    <n v="3"/>
  </r>
  <r>
    <n v="760"/>
    <x v="3"/>
    <x v="1"/>
    <x v="0"/>
    <x v="0"/>
    <x v="2"/>
    <n v="3"/>
    <n v="1"/>
  </r>
  <r>
    <n v="761"/>
    <x v="3"/>
    <x v="0"/>
    <x v="0"/>
    <x v="2"/>
    <x v="1"/>
    <n v="2"/>
    <n v="3"/>
  </r>
  <r>
    <n v="762"/>
    <x v="3"/>
    <x v="0"/>
    <x v="0"/>
    <x v="0"/>
    <x v="1"/>
    <n v="2"/>
    <n v="4"/>
  </r>
  <r>
    <n v="763"/>
    <x v="1"/>
    <x v="0"/>
    <x v="2"/>
    <x v="2"/>
    <x v="1"/>
    <n v="2"/>
    <n v="4"/>
  </r>
  <r>
    <n v="764"/>
    <x v="0"/>
    <x v="1"/>
    <x v="1"/>
    <x v="2"/>
    <x v="1"/>
    <n v="3"/>
    <n v="9"/>
  </r>
  <r>
    <n v="765"/>
    <x v="0"/>
    <x v="1"/>
    <x v="3"/>
    <x v="0"/>
    <x v="0"/>
    <n v="3"/>
    <n v="4"/>
  </r>
  <r>
    <n v="766"/>
    <x v="0"/>
    <x v="1"/>
    <x v="3"/>
    <x v="2"/>
    <x v="1"/>
    <n v="2"/>
    <n v="4"/>
  </r>
  <r>
    <n v="767"/>
    <x v="0"/>
    <x v="0"/>
    <x v="2"/>
    <x v="0"/>
    <x v="0"/>
    <n v="1"/>
    <n v="4"/>
  </r>
  <r>
    <n v="768"/>
    <x v="0"/>
    <x v="1"/>
    <x v="3"/>
    <x v="2"/>
    <x v="1"/>
    <n v="2"/>
    <n v="4"/>
  </r>
  <r>
    <n v="769"/>
    <x v="0"/>
    <x v="1"/>
    <x v="2"/>
    <x v="7"/>
    <x v="2"/>
    <n v="3"/>
    <n v="4"/>
  </r>
  <r>
    <n v="770"/>
    <x v="0"/>
    <x v="0"/>
    <x v="3"/>
    <x v="4"/>
    <x v="0"/>
    <n v="2"/>
    <n v="4"/>
  </r>
  <r>
    <n v="771"/>
    <x v="0"/>
    <x v="0"/>
    <x v="1"/>
    <x v="2"/>
    <x v="1"/>
    <n v="2"/>
    <n v="4"/>
  </r>
  <r>
    <n v="772"/>
    <x v="0"/>
    <x v="0"/>
    <x v="1"/>
    <x v="2"/>
    <x v="1"/>
    <n v="1"/>
    <n v="4"/>
  </r>
  <r>
    <n v="773"/>
    <x v="0"/>
    <x v="0"/>
    <x v="0"/>
    <x v="4"/>
    <x v="0"/>
    <n v="1"/>
    <n v="4"/>
  </r>
  <r>
    <n v="774"/>
    <x v="0"/>
    <x v="1"/>
    <x v="1"/>
    <x v="0"/>
    <x v="1"/>
    <n v="2"/>
    <n v="4"/>
  </r>
  <r>
    <n v="775"/>
    <x v="0"/>
    <x v="0"/>
    <x v="3"/>
    <x v="4"/>
    <x v="2"/>
    <n v="2"/>
    <n v="4"/>
  </r>
  <r>
    <n v="776"/>
    <x v="3"/>
    <x v="1"/>
    <x v="3"/>
    <x v="4"/>
    <x v="0"/>
    <n v="3"/>
    <n v="1"/>
  </r>
  <r>
    <n v="777"/>
    <x v="3"/>
    <x v="0"/>
    <x v="3"/>
    <x v="6"/>
    <x v="2"/>
    <n v="2"/>
    <n v="4"/>
  </r>
  <r>
    <n v="778"/>
    <x v="3"/>
    <x v="0"/>
    <x v="0"/>
    <x v="0"/>
    <x v="2"/>
    <n v="2"/>
    <n v="9"/>
  </r>
  <r>
    <n v="779"/>
    <x v="3"/>
    <x v="1"/>
    <x v="3"/>
    <x v="0"/>
    <x v="2"/>
    <n v="3"/>
    <n v="9"/>
  </r>
  <r>
    <n v="780"/>
    <x v="3"/>
    <x v="0"/>
    <x v="1"/>
    <x v="5"/>
    <x v="4"/>
    <n v="4"/>
    <n v="3"/>
  </r>
  <r>
    <n v="781"/>
    <x v="3"/>
    <x v="1"/>
    <x v="3"/>
    <x v="0"/>
    <x v="2"/>
    <n v="4"/>
    <n v="1"/>
  </r>
  <r>
    <n v="782"/>
    <x v="3"/>
    <x v="0"/>
    <x v="1"/>
    <x v="4"/>
    <x v="0"/>
    <n v="4"/>
    <n v="4"/>
  </r>
  <r>
    <n v="783"/>
    <x v="3"/>
    <x v="1"/>
    <x v="0"/>
    <x v="2"/>
    <x v="1"/>
    <n v="3"/>
    <n v="4"/>
  </r>
  <r>
    <n v="784"/>
    <x v="3"/>
    <x v="0"/>
    <x v="2"/>
    <x v="0"/>
    <x v="2"/>
    <n v="3"/>
    <n v="1"/>
  </r>
  <r>
    <n v="785"/>
    <x v="3"/>
    <x v="0"/>
    <x v="3"/>
    <x v="0"/>
    <x v="2"/>
    <n v="2"/>
    <n v="1"/>
  </r>
  <r>
    <n v="786"/>
    <x v="0"/>
    <x v="1"/>
    <x v="1"/>
    <x v="2"/>
    <x v="1"/>
    <n v="1"/>
    <n v="3"/>
  </r>
  <r>
    <n v="787"/>
    <x v="0"/>
    <x v="0"/>
    <x v="3"/>
    <x v="2"/>
    <x v="1"/>
    <n v="3"/>
    <n v="4"/>
  </r>
  <r>
    <n v="788"/>
    <x v="0"/>
    <x v="0"/>
    <x v="1"/>
    <x v="0"/>
    <x v="1"/>
    <n v="2"/>
    <n v="3"/>
  </r>
  <r>
    <n v="789"/>
    <x v="2"/>
    <x v="1"/>
    <x v="1"/>
    <x v="0"/>
    <x v="1"/>
    <n v="3"/>
    <n v="2"/>
  </r>
  <r>
    <n v="790"/>
    <x v="0"/>
    <x v="1"/>
    <x v="0"/>
    <x v="2"/>
    <x v="1"/>
    <n v="3"/>
    <n v="4"/>
  </r>
  <r>
    <n v="791"/>
    <x v="2"/>
    <x v="0"/>
    <x v="1"/>
    <x v="0"/>
    <x v="1"/>
    <n v="3"/>
    <n v="4"/>
  </r>
  <r>
    <n v="792"/>
    <x v="0"/>
    <x v="1"/>
    <x v="3"/>
    <x v="7"/>
    <x v="1"/>
    <n v="3"/>
    <n v="4"/>
  </r>
  <r>
    <n v="793"/>
    <x v="1"/>
    <x v="0"/>
    <x v="1"/>
    <x v="0"/>
    <x v="2"/>
    <n v="3"/>
    <n v="9"/>
  </r>
  <r>
    <n v="794"/>
    <x v="0"/>
    <x v="0"/>
    <x v="0"/>
    <x v="5"/>
    <x v="1"/>
    <n v="3"/>
    <n v="3"/>
  </r>
  <r>
    <n v="795"/>
    <x v="0"/>
    <x v="0"/>
    <x v="2"/>
    <x v="4"/>
    <x v="0"/>
    <n v="3"/>
    <n v="4"/>
  </r>
  <r>
    <n v="796"/>
    <x v="0"/>
    <x v="0"/>
    <x v="3"/>
    <x v="9"/>
    <x v="0"/>
    <n v="3"/>
    <n v="4"/>
  </r>
  <r>
    <n v="797"/>
    <x v="0"/>
    <x v="0"/>
    <x v="2"/>
    <x v="2"/>
    <x v="1"/>
    <n v="3"/>
    <n v="4"/>
  </r>
  <r>
    <n v="798"/>
    <x v="0"/>
    <x v="1"/>
    <x v="1"/>
    <x v="0"/>
    <x v="3"/>
    <n v="3"/>
    <n v="9"/>
  </r>
  <r>
    <n v="799"/>
    <x v="0"/>
    <x v="1"/>
    <x v="1"/>
    <x v="0"/>
    <x v="2"/>
    <n v="3"/>
    <n v="4"/>
  </r>
  <r>
    <n v="800"/>
    <x v="0"/>
    <x v="1"/>
    <x v="1"/>
    <x v="0"/>
    <x v="1"/>
    <n v="2"/>
    <n v="4"/>
  </r>
  <r>
    <n v="801"/>
    <x v="0"/>
    <x v="0"/>
    <x v="3"/>
    <x v="2"/>
    <x v="1"/>
    <n v="4"/>
    <n v="4"/>
  </r>
  <r>
    <n v="802"/>
    <x v="0"/>
    <x v="0"/>
    <x v="3"/>
    <x v="3"/>
    <x v="2"/>
    <n v="4"/>
    <n v="4"/>
  </r>
  <r>
    <n v="803"/>
    <x v="0"/>
    <x v="0"/>
    <x v="0"/>
    <x v="9"/>
    <x v="0"/>
    <n v="3"/>
    <n v="4"/>
  </r>
  <r>
    <n v="804"/>
    <x v="0"/>
    <x v="0"/>
    <x v="0"/>
    <x v="5"/>
    <x v="2"/>
    <n v="3"/>
    <n v="4"/>
  </r>
  <r>
    <n v="805"/>
    <x v="1"/>
    <x v="1"/>
    <x v="1"/>
    <x v="0"/>
    <x v="3"/>
    <n v="4"/>
    <n v="2"/>
  </r>
  <r>
    <n v="806"/>
    <x v="1"/>
    <x v="0"/>
    <x v="2"/>
    <x v="2"/>
    <x v="1"/>
    <n v="3"/>
    <n v="4"/>
  </r>
  <r>
    <n v="807"/>
    <x v="1"/>
    <x v="0"/>
    <x v="3"/>
    <x v="2"/>
    <x v="1"/>
    <n v="4"/>
    <n v="3"/>
  </r>
  <r>
    <n v="808"/>
    <x v="0"/>
    <x v="1"/>
    <x v="0"/>
    <x v="9"/>
    <x v="0"/>
    <n v="4"/>
    <n v="4"/>
  </r>
  <r>
    <n v="809"/>
    <x v="0"/>
    <x v="1"/>
    <x v="1"/>
    <x v="0"/>
    <x v="1"/>
    <n v="4"/>
    <n v="3"/>
  </r>
  <r>
    <n v="810"/>
    <x v="2"/>
    <x v="0"/>
    <x v="0"/>
    <x v="1"/>
    <x v="2"/>
    <n v="2"/>
    <n v="9"/>
  </r>
  <r>
    <n v="811"/>
    <x v="0"/>
    <x v="0"/>
    <x v="3"/>
    <x v="0"/>
    <x v="3"/>
    <n v="5"/>
    <n v="9"/>
  </r>
  <r>
    <n v="812"/>
    <x v="0"/>
    <x v="0"/>
    <x v="0"/>
    <x v="2"/>
    <x v="1"/>
    <n v="2"/>
    <n v="4"/>
  </r>
  <r>
    <n v="813"/>
    <x v="0"/>
    <x v="0"/>
    <x v="0"/>
    <x v="6"/>
    <x v="2"/>
    <n v="4"/>
    <n v="4"/>
  </r>
  <r>
    <n v="814"/>
    <x v="0"/>
    <x v="1"/>
    <x v="0"/>
    <x v="0"/>
    <x v="4"/>
    <n v="3"/>
    <n v="2"/>
  </r>
  <r>
    <n v="815"/>
    <x v="0"/>
    <x v="0"/>
    <x v="3"/>
    <x v="2"/>
    <x v="1"/>
    <n v="3"/>
    <n v="4"/>
  </r>
  <r>
    <n v="816"/>
    <x v="0"/>
    <x v="0"/>
    <x v="3"/>
    <x v="4"/>
    <x v="0"/>
    <n v="3"/>
    <n v="4"/>
  </r>
  <r>
    <n v="817"/>
    <x v="0"/>
    <x v="1"/>
    <x v="1"/>
    <x v="0"/>
    <x v="3"/>
    <n v="4"/>
    <n v="9"/>
  </r>
  <r>
    <n v="818"/>
    <x v="2"/>
    <x v="0"/>
    <x v="1"/>
    <x v="9"/>
    <x v="0"/>
    <n v="2"/>
    <n v="4"/>
  </r>
  <r>
    <n v="819"/>
    <x v="0"/>
    <x v="0"/>
    <x v="2"/>
    <x v="4"/>
    <x v="0"/>
    <n v="1"/>
    <n v="4"/>
  </r>
  <r>
    <n v="820"/>
    <x v="0"/>
    <x v="1"/>
    <x v="3"/>
    <x v="4"/>
    <x v="0"/>
    <n v="3"/>
    <n v="4"/>
  </r>
  <r>
    <n v="821"/>
    <x v="0"/>
    <x v="1"/>
    <x v="2"/>
    <x v="1"/>
    <x v="1"/>
    <n v="2"/>
    <n v="4"/>
  </r>
  <r>
    <n v="822"/>
    <x v="0"/>
    <x v="0"/>
    <x v="2"/>
    <x v="9"/>
    <x v="0"/>
    <n v="2"/>
    <n v="4"/>
  </r>
  <r>
    <n v="823"/>
    <x v="0"/>
    <x v="0"/>
    <x v="2"/>
    <x v="4"/>
    <x v="0"/>
    <n v="2"/>
    <n v="4"/>
  </r>
  <r>
    <n v="824"/>
    <x v="2"/>
    <x v="0"/>
    <x v="0"/>
    <x v="1"/>
    <x v="1"/>
    <n v="3"/>
    <n v="4"/>
  </r>
  <r>
    <n v="825"/>
    <x v="2"/>
    <x v="0"/>
    <x v="0"/>
    <x v="5"/>
    <x v="2"/>
    <n v="2"/>
    <n v="4"/>
  </r>
  <r>
    <n v="826"/>
    <x v="3"/>
    <x v="0"/>
    <x v="3"/>
    <x v="0"/>
    <x v="1"/>
    <n v="5"/>
    <n v="4"/>
  </r>
  <r>
    <n v="827"/>
    <x v="2"/>
    <x v="1"/>
    <x v="2"/>
    <x v="2"/>
    <x v="1"/>
    <n v="2"/>
    <n v="4"/>
  </r>
  <r>
    <n v="828"/>
    <x v="2"/>
    <x v="0"/>
    <x v="2"/>
    <x v="0"/>
    <x v="0"/>
    <n v="4"/>
    <n v="2"/>
  </r>
  <r>
    <n v="829"/>
    <x v="2"/>
    <x v="1"/>
    <x v="0"/>
    <x v="1"/>
    <x v="0"/>
    <n v="2"/>
    <n v="3"/>
  </r>
  <r>
    <n v="830"/>
    <x v="2"/>
    <x v="0"/>
    <x v="0"/>
    <x v="0"/>
    <x v="2"/>
    <n v="2"/>
    <n v="9"/>
  </r>
  <r>
    <n v="831"/>
    <x v="2"/>
    <x v="0"/>
    <x v="0"/>
    <x v="2"/>
    <x v="1"/>
    <n v="2"/>
    <n v="4"/>
  </r>
  <r>
    <n v="832"/>
    <x v="2"/>
    <x v="1"/>
    <x v="0"/>
    <x v="0"/>
    <x v="2"/>
    <n v="3"/>
    <n v="1"/>
  </r>
  <r>
    <n v="833"/>
    <x v="2"/>
    <x v="1"/>
    <x v="1"/>
    <x v="9"/>
    <x v="0"/>
    <n v="2"/>
    <n v="4"/>
  </r>
  <r>
    <n v="834"/>
    <x v="3"/>
    <x v="1"/>
    <x v="2"/>
    <x v="0"/>
    <x v="0"/>
    <n v="3"/>
    <n v="1"/>
  </r>
  <r>
    <n v="835"/>
    <x v="0"/>
    <x v="0"/>
    <x v="1"/>
    <x v="0"/>
    <x v="0"/>
    <n v="4"/>
    <n v="3"/>
  </r>
  <r>
    <n v="836"/>
    <x v="0"/>
    <x v="0"/>
    <x v="1"/>
    <x v="0"/>
    <x v="1"/>
    <n v="5"/>
    <n v="3"/>
  </r>
  <r>
    <n v="837"/>
    <x v="0"/>
    <x v="1"/>
    <x v="1"/>
    <x v="6"/>
    <x v="3"/>
    <n v="2"/>
    <n v="4"/>
  </r>
  <r>
    <n v="838"/>
    <x v="0"/>
    <x v="0"/>
    <x v="1"/>
    <x v="2"/>
    <x v="1"/>
    <n v="4"/>
    <n v="3"/>
  </r>
  <r>
    <n v="839"/>
    <x v="0"/>
    <x v="1"/>
    <x v="0"/>
    <x v="2"/>
    <x v="1"/>
    <n v="3"/>
    <n v="4"/>
  </r>
  <r>
    <n v="840"/>
    <x v="2"/>
    <x v="1"/>
    <x v="2"/>
    <x v="2"/>
    <x v="1"/>
    <n v="3"/>
    <n v="4"/>
  </r>
  <r>
    <n v="841"/>
    <x v="1"/>
    <x v="0"/>
    <x v="0"/>
    <x v="0"/>
    <x v="2"/>
    <n v="4"/>
    <n v="3"/>
  </r>
  <r>
    <n v="842"/>
    <x v="3"/>
    <x v="0"/>
    <x v="0"/>
    <x v="0"/>
    <x v="2"/>
    <n v="4"/>
    <n v="3"/>
  </r>
  <r>
    <n v="843"/>
    <x v="3"/>
    <x v="0"/>
    <x v="2"/>
    <x v="0"/>
    <x v="2"/>
    <n v="4"/>
    <n v="1"/>
  </r>
  <r>
    <n v="844"/>
    <x v="2"/>
    <x v="1"/>
    <x v="3"/>
    <x v="4"/>
    <x v="0"/>
    <n v="2"/>
    <n v="4"/>
  </r>
  <r>
    <n v="845"/>
    <x v="2"/>
    <x v="0"/>
    <x v="1"/>
    <x v="2"/>
    <x v="1"/>
    <n v="1"/>
    <n v="4"/>
  </r>
  <r>
    <n v="846"/>
    <x v="2"/>
    <x v="1"/>
    <x v="1"/>
    <x v="0"/>
    <x v="2"/>
    <n v="4"/>
    <n v="1"/>
  </r>
  <r>
    <n v="847"/>
    <x v="0"/>
    <x v="0"/>
    <x v="0"/>
    <x v="0"/>
    <x v="2"/>
    <n v="3"/>
    <n v="9"/>
  </r>
  <r>
    <n v="848"/>
    <x v="3"/>
    <x v="1"/>
    <x v="1"/>
    <x v="0"/>
    <x v="1"/>
    <n v="4"/>
    <n v="1"/>
  </r>
  <r>
    <n v="849"/>
    <x v="2"/>
    <x v="1"/>
    <x v="1"/>
    <x v="7"/>
    <x v="1"/>
    <n v="4"/>
    <n v="4"/>
  </r>
  <r>
    <n v="850"/>
    <x v="0"/>
    <x v="0"/>
    <x v="1"/>
    <x v="1"/>
    <x v="1"/>
    <n v="4"/>
    <n v="9"/>
  </r>
  <r>
    <n v="851"/>
    <x v="0"/>
    <x v="1"/>
    <x v="2"/>
    <x v="5"/>
    <x v="2"/>
    <n v="3"/>
    <n v="9"/>
  </r>
  <r>
    <n v="852"/>
    <x v="0"/>
    <x v="1"/>
    <x v="2"/>
    <x v="2"/>
    <x v="1"/>
    <n v="3"/>
    <n v="4"/>
  </r>
  <r>
    <n v="853"/>
    <x v="0"/>
    <x v="0"/>
    <x v="0"/>
    <x v="0"/>
    <x v="1"/>
    <n v="4"/>
    <n v="4"/>
  </r>
  <r>
    <n v="854"/>
    <x v="2"/>
    <x v="0"/>
    <x v="3"/>
    <x v="0"/>
    <x v="0"/>
    <n v="1"/>
    <n v="4"/>
  </r>
  <r>
    <n v="855"/>
    <x v="1"/>
    <x v="0"/>
    <x v="3"/>
    <x v="0"/>
    <x v="3"/>
    <n v="2"/>
    <n v="9"/>
  </r>
  <r>
    <n v="856"/>
    <x v="0"/>
    <x v="1"/>
    <x v="1"/>
    <x v="8"/>
    <x v="1"/>
    <n v="1"/>
    <n v="4"/>
  </r>
  <r>
    <n v="857"/>
    <x v="0"/>
    <x v="0"/>
    <x v="3"/>
    <x v="0"/>
    <x v="2"/>
    <n v="4"/>
    <n v="4"/>
  </r>
  <r>
    <n v="858"/>
    <x v="0"/>
    <x v="0"/>
    <x v="0"/>
    <x v="0"/>
    <x v="2"/>
    <n v="3"/>
    <n v="1"/>
  </r>
  <r>
    <n v="859"/>
    <x v="0"/>
    <x v="1"/>
    <x v="2"/>
    <x v="2"/>
    <x v="1"/>
    <n v="3"/>
    <n v="4"/>
  </r>
  <r>
    <n v="860"/>
    <x v="0"/>
    <x v="0"/>
    <x v="3"/>
    <x v="0"/>
    <x v="2"/>
    <n v="4"/>
    <n v="1"/>
  </r>
  <r>
    <n v="861"/>
    <x v="3"/>
    <x v="0"/>
    <x v="2"/>
    <x v="0"/>
    <x v="3"/>
    <n v="4"/>
    <n v="2"/>
  </r>
  <r>
    <n v="862"/>
    <x v="2"/>
    <x v="1"/>
    <x v="1"/>
    <x v="0"/>
    <x v="2"/>
    <n v="1"/>
    <n v="1"/>
  </r>
  <r>
    <n v="863"/>
    <x v="2"/>
    <x v="0"/>
    <x v="2"/>
    <x v="0"/>
    <x v="1"/>
    <n v="3"/>
    <n v="1"/>
  </r>
  <r>
    <n v="864"/>
    <x v="3"/>
    <x v="1"/>
    <x v="0"/>
    <x v="0"/>
    <x v="1"/>
    <n v="3"/>
    <n v="2"/>
  </r>
  <r>
    <n v="865"/>
    <x v="2"/>
    <x v="0"/>
    <x v="0"/>
    <x v="0"/>
    <x v="1"/>
    <n v="5"/>
    <n v="1"/>
  </r>
  <r>
    <n v="866"/>
    <x v="2"/>
    <x v="0"/>
    <x v="2"/>
    <x v="2"/>
    <x v="1"/>
    <n v="3"/>
    <n v="4"/>
  </r>
  <r>
    <n v="867"/>
    <x v="1"/>
    <x v="1"/>
    <x v="0"/>
    <x v="4"/>
    <x v="0"/>
    <n v="1"/>
    <n v="4"/>
  </r>
  <r>
    <n v="868"/>
    <x v="2"/>
    <x v="0"/>
    <x v="1"/>
    <x v="0"/>
    <x v="1"/>
    <n v="3"/>
    <n v="3"/>
  </r>
  <r>
    <n v="869"/>
    <x v="1"/>
    <x v="1"/>
    <x v="1"/>
    <x v="0"/>
    <x v="1"/>
    <n v="4"/>
    <n v="4"/>
  </r>
  <r>
    <n v="870"/>
    <x v="1"/>
    <x v="1"/>
    <x v="0"/>
    <x v="0"/>
    <x v="0"/>
    <n v="2"/>
    <n v="1"/>
  </r>
  <r>
    <n v="871"/>
    <x v="1"/>
    <x v="0"/>
    <x v="2"/>
    <x v="0"/>
    <x v="3"/>
    <n v="4"/>
    <n v="2"/>
  </r>
  <r>
    <n v="872"/>
    <x v="1"/>
    <x v="0"/>
    <x v="1"/>
    <x v="0"/>
    <x v="1"/>
    <n v="4"/>
    <n v="4"/>
  </r>
  <r>
    <n v="873"/>
    <x v="1"/>
    <x v="0"/>
    <x v="1"/>
    <x v="0"/>
    <x v="1"/>
    <n v="3"/>
    <n v="4"/>
  </r>
  <r>
    <n v="874"/>
    <x v="2"/>
    <x v="0"/>
    <x v="2"/>
    <x v="1"/>
    <x v="1"/>
    <n v="4"/>
    <n v="4"/>
  </r>
  <r>
    <n v="875"/>
    <x v="2"/>
    <x v="0"/>
    <x v="0"/>
    <x v="2"/>
    <x v="1"/>
    <n v="4"/>
    <n v="4"/>
  </r>
  <r>
    <n v="876"/>
    <x v="2"/>
    <x v="1"/>
    <x v="3"/>
    <x v="2"/>
    <x v="1"/>
    <n v="3"/>
    <n v="4"/>
  </r>
  <r>
    <n v="877"/>
    <x v="1"/>
    <x v="0"/>
    <x v="0"/>
    <x v="0"/>
    <x v="1"/>
    <n v="4"/>
    <n v="9"/>
  </r>
  <r>
    <n v="878"/>
    <x v="1"/>
    <x v="1"/>
    <x v="0"/>
    <x v="0"/>
    <x v="2"/>
    <n v="4"/>
    <n v="9"/>
  </r>
  <r>
    <n v="879"/>
    <x v="1"/>
    <x v="1"/>
    <x v="3"/>
    <x v="0"/>
    <x v="2"/>
    <n v="4"/>
    <n v="1"/>
  </r>
  <r>
    <n v="880"/>
    <x v="1"/>
    <x v="0"/>
    <x v="3"/>
    <x v="0"/>
    <x v="1"/>
    <n v="5"/>
    <n v="4"/>
  </r>
  <r>
    <n v="881"/>
    <x v="1"/>
    <x v="1"/>
    <x v="0"/>
    <x v="0"/>
    <x v="2"/>
    <n v="4"/>
    <n v="1"/>
  </r>
  <r>
    <n v="882"/>
    <x v="1"/>
    <x v="0"/>
    <x v="1"/>
    <x v="0"/>
    <x v="2"/>
    <n v="3"/>
    <n v="9"/>
  </r>
  <r>
    <n v="883"/>
    <x v="1"/>
    <x v="0"/>
    <x v="2"/>
    <x v="0"/>
    <x v="0"/>
    <n v="4"/>
    <n v="9"/>
  </r>
  <r>
    <n v="884"/>
    <x v="0"/>
    <x v="1"/>
    <x v="1"/>
    <x v="1"/>
    <x v="1"/>
    <n v="2"/>
    <n v="4"/>
  </r>
  <r>
    <n v="885"/>
    <x v="1"/>
    <x v="0"/>
    <x v="2"/>
    <x v="2"/>
    <x v="1"/>
    <n v="3"/>
    <n v="4"/>
  </r>
  <r>
    <n v="886"/>
    <x v="0"/>
    <x v="1"/>
    <x v="0"/>
    <x v="1"/>
    <x v="1"/>
    <n v="2"/>
    <n v="4"/>
  </r>
  <r>
    <n v="887"/>
    <x v="1"/>
    <x v="1"/>
    <x v="0"/>
    <x v="0"/>
    <x v="0"/>
    <n v="4"/>
    <n v="4"/>
  </r>
  <r>
    <n v="888"/>
    <x v="1"/>
    <x v="0"/>
    <x v="3"/>
    <x v="4"/>
    <x v="0"/>
    <n v="4"/>
    <n v="9"/>
  </r>
  <r>
    <n v="889"/>
    <x v="0"/>
    <x v="0"/>
    <x v="2"/>
    <x v="1"/>
    <x v="1"/>
    <n v="2"/>
    <n v="4"/>
  </r>
  <r>
    <n v="890"/>
    <x v="0"/>
    <x v="1"/>
    <x v="1"/>
    <x v="2"/>
    <x v="1"/>
    <n v="3"/>
    <n v="4"/>
  </r>
  <r>
    <n v="891"/>
    <x v="0"/>
    <x v="0"/>
    <x v="0"/>
    <x v="0"/>
    <x v="1"/>
    <n v="2"/>
    <n v="4"/>
  </r>
  <r>
    <n v="892"/>
    <x v="2"/>
    <x v="1"/>
    <x v="1"/>
    <x v="1"/>
    <x v="1"/>
    <n v="4"/>
    <n v="4"/>
  </r>
  <r>
    <n v="893"/>
    <x v="2"/>
    <x v="1"/>
    <x v="0"/>
    <x v="2"/>
    <x v="1"/>
    <n v="1"/>
    <n v="4"/>
  </r>
  <r>
    <n v="894"/>
    <x v="3"/>
    <x v="0"/>
    <x v="0"/>
    <x v="4"/>
    <x v="0"/>
    <n v="3"/>
    <n v="4"/>
  </r>
  <r>
    <n v="895"/>
    <x v="2"/>
    <x v="0"/>
    <x v="1"/>
    <x v="3"/>
    <x v="1"/>
    <n v="3"/>
    <n v="4"/>
  </r>
  <r>
    <n v="896"/>
    <x v="3"/>
    <x v="1"/>
    <x v="2"/>
    <x v="3"/>
    <x v="2"/>
    <n v="3"/>
    <n v="4"/>
  </r>
  <r>
    <n v="897"/>
    <x v="2"/>
    <x v="1"/>
    <x v="0"/>
    <x v="4"/>
    <x v="0"/>
    <n v="2"/>
    <n v="4"/>
  </r>
  <r>
    <n v="898"/>
    <x v="2"/>
    <x v="1"/>
    <x v="3"/>
    <x v="5"/>
    <x v="1"/>
    <n v="2"/>
    <n v="4"/>
  </r>
  <r>
    <n v="899"/>
    <x v="2"/>
    <x v="1"/>
    <x v="0"/>
    <x v="0"/>
    <x v="2"/>
    <n v="3"/>
    <n v="1"/>
  </r>
  <r>
    <n v="900"/>
    <x v="3"/>
    <x v="1"/>
    <x v="3"/>
    <x v="6"/>
    <x v="0"/>
    <n v="3"/>
    <n v="4"/>
  </r>
  <r>
    <n v="901"/>
    <x v="1"/>
    <x v="0"/>
    <x v="1"/>
    <x v="2"/>
    <x v="1"/>
    <n v="2"/>
    <n v="4"/>
  </r>
  <r>
    <n v="902"/>
    <x v="1"/>
    <x v="0"/>
    <x v="2"/>
    <x v="5"/>
    <x v="1"/>
    <n v="2"/>
    <n v="4"/>
  </r>
  <r>
    <n v="903"/>
    <x v="1"/>
    <x v="1"/>
    <x v="2"/>
    <x v="2"/>
    <x v="1"/>
    <n v="3"/>
    <n v="4"/>
  </r>
  <r>
    <n v="904"/>
    <x v="1"/>
    <x v="0"/>
    <x v="1"/>
    <x v="2"/>
    <x v="1"/>
    <n v="2"/>
    <n v="4"/>
  </r>
  <r>
    <n v="905"/>
    <x v="1"/>
    <x v="1"/>
    <x v="0"/>
    <x v="2"/>
    <x v="1"/>
    <n v="2"/>
    <n v="4"/>
  </r>
  <r>
    <n v="906"/>
    <x v="1"/>
    <x v="1"/>
    <x v="2"/>
    <x v="0"/>
    <x v="3"/>
    <n v="2"/>
    <n v="9"/>
  </r>
  <r>
    <n v="907"/>
    <x v="1"/>
    <x v="0"/>
    <x v="1"/>
    <x v="8"/>
    <x v="1"/>
    <n v="2"/>
    <n v="4"/>
  </r>
  <r>
    <n v="908"/>
    <x v="1"/>
    <x v="1"/>
    <x v="1"/>
    <x v="1"/>
    <x v="1"/>
    <n v="2"/>
    <n v="3"/>
  </r>
  <r>
    <n v="909"/>
    <x v="2"/>
    <x v="1"/>
    <x v="0"/>
    <x v="0"/>
    <x v="0"/>
    <n v="1"/>
    <n v="1"/>
  </r>
  <r>
    <n v="910"/>
    <x v="2"/>
    <x v="0"/>
    <x v="0"/>
    <x v="2"/>
    <x v="1"/>
    <n v="3"/>
    <n v="4"/>
  </r>
  <r>
    <n v="911"/>
    <x v="3"/>
    <x v="0"/>
    <x v="1"/>
    <x v="1"/>
    <x v="0"/>
    <n v="2"/>
    <n v="4"/>
  </r>
  <r>
    <n v="912"/>
    <x v="2"/>
    <x v="0"/>
    <x v="2"/>
    <x v="0"/>
    <x v="4"/>
    <n v="2"/>
    <n v="3"/>
  </r>
  <r>
    <n v="913"/>
    <x v="2"/>
    <x v="1"/>
    <x v="1"/>
    <x v="2"/>
    <x v="1"/>
    <n v="2"/>
    <n v="4"/>
  </r>
  <r>
    <n v="914"/>
    <x v="3"/>
    <x v="0"/>
    <x v="1"/>
    <x v="0"/>
    <x v="2"/>
    <n v="5"/>
    <n v="1"/>
  </r>
  <r>
    <n v="915"/>
    <x v="2"/>
    <x v="0"/>
    <x v="2"/>
    <x v="4"/>
    <x v="0"/>
    <n v="3"/>
    <n v="4"/>
  </r>
  <r>
    <n v="916"/>
    <x v="0"/>
    <x v="0"/>
    <x v="3"/>
    <x v="2"/>
    <x v="2"/>
    <n v="4"/>
    <n v="4"/>
  </r>
  <r>
    <n v="917"/>
    <x v="0"/>
    <x v="0"/>
    <x v="1"/>
    <x v="6"/>
    <x v="1"/>
    <n v="2"/>
    <n v="4"/>
  </r>
  <r>
    <n v="918"/>
    <x v="0"/>
    <x v="1"/>
    <x v="0"/>
    <x v="0"/>
    <x v="2"/>
    <n v="3"/>
    <n v="1"/>
  </r>
  <r>
    <n v="919"/>
    <x v="0"/>
    <x v="0"/>
    <x v="1"/>
    <x v="0"/>
    <x v="0"/>
    <n v="3"/>
    <n v="4"/>
  </r>
  <r>
    <n v="920"/>
    <x v="0"/>
    <x v="1"/>
    <x v="0"/>
    <x v="2"/>
    <x v="1"/>
    <n v="2"/>
    <n v="4"/>
  </r>
  <r>
    <n v="921"/>
    <x v="2"/>
    <x v="0"/>
    <x v="0"/>
    <x v="2"/>
    <x v="1"/>
    <n v="1"/>
    <n v="4"/>
  </r>
  <r>
    <n v="922"/>
    <x v="2"/>
    <x v="0"/>
    <x v="3"/>
    <x v="7"/>
    <x v="1"/>
    <n v="2"/>
    <n v="4"/>
  </r>
  <r>
    <n v="923"/>
    <x v="3"/>
    <x v="0"/>
    <x v="2"/>
    <x v="4"/>
    <x v="1"/>
    <n v="5"/>
    <n v="4"/>
  </r>
  <r>
    <n v="924"/>
    <x v="1"/>
    <x v="0"/>
    <x v="2"/>
    <x v="4"/>
    <x v="0"/>
    <n v="3"/>
    <n v="4"/>
  </r>
  <r>
    <n v="925"/>
    <x v="1"/>
    <x v="0"/>
    <x v="0"/>
    <x v="4"/>
    <x v="0"/>
    <n v="4"/>
    <n v="4"/>
  </r>
  <r>
    <n v="926"/>
    <x v="2"/>
    <x v="0"/>
    <x v="0"/>
    <x v="2"/>
    <x v="1"/>
    <n v="4"/>
    <n v="4"/>
  </r>
  <r>
    <n v="927"/>
    <x v="3"/>
    <x v="0"/>
    <x v="2"/>
    <x v="7"/>
    <x v="1"/>
    <n v="4"/>
    <n v="4"/>
  </r>
  <r>
    <n v="928"/>
    <x v="2"/>
    <x v="0"/>
    <x v="0"/>
    <x v="1"/>
    <x v="3"/>
    <n v="3"/>
    <n v="4"/>
  </r>
  <r>
    <n v="929"/>
    <x v="2"/>
    <x v="0"/>
    <x v="0"/>
    <x v="7"/>
    <x v="2"/>
    <n v="3"/>
    <n v="4"/>
  </r>
  <r>
    <n v="930"/>
    <x v="2"/>
    <x v="0"/>
    <x v="2"/>
    <x v="3"/>
    <x v="1"/>
    <n v="3"/>
    <n v="4"/>
  </r>
  <r>
    <n v="931"/>
    <x v="2"/>
    <x v="1"/>
    <x v="0"/>
    <x v="6"/>
    <x v="1"/>
    <n v="3"/>
    <n v="4"/>
  </r>
  <r>
    <n v="932"/>
    <x v="2"/>
    <x v="1"/>
    <x v="1"/>
    <x v="1"/>
    <x v="3"/>
    <n v="3"/>
    <n v="4"/>
  </r>
  <r>
    <n v="933"/>
    <x v="2"/>
    <x v="1"/>
    <x v="0"/>
    <x v="1"/>
    <x v="2"/>
    <n v="2"/>
    <n v="9"/>
  </r>
  <r>
    <n v="934"/>
    <x v="1"/>
    <x v="1"/>
    <x v="1"/>
    <x v="0"/>
    <x v="1"/>
    <n v="5"/>
    <n v="4"/>
  </r>
  <r>
    <n v="935"/>
    <x v="3"/>
    <x v="0"/>
    <x v="3"/>
    <x v="0"/>
    <x v="1"/>
    <n v="4"/>
    <n v="4"/>
  </r>
  <r>
    <n v="936"/>
    <x v="3"/>
    <x v="0"/>
    <x v="0"/>
    <x v="0"/>
    <x v="1"/>
    <n v="3"/>
    <n v="4"/>
  </r>
  <r>
    <n v="937"/>
    <x v="1"/>
    <x v="0"/>
    <x v="3"/>
    <x v="0"/>
    <x v="2"/>
    <n v="5"/>
    <n v="1"/>
  </r>
  <r>
    <n v="938"/>
    <x v="1"/>
    <x v="1"/>
    <x v="3"/>
    <x v="0"/>
    <x v="0"/>
    <n v="5"/>
    <n v="1"/>
  </r>
  <r>
    <n v="939"/>
    <x v="1"/>
    <x v="1"/>
    <x v="3"/>
    <x v="7"/>
    <x v="1"/>
    <n v="5"/>
    <n v="4"/>
  </r>
  <r>
    <n v="940"/>
    <x v="1"/>
    <x v="1"/>
    <x v="3"/>
    <x v="0"/>
    <x v="2"/>
    <n v="4"/>
    <n v="3"/>
  </r>
  <r>
    <n v="941"/>
    <x v="1"/>
    <x v="0"/>
    <x v="3"/>
    <x v="9"/>
    <x v="0"/>
    <n v="3"/>
    <n v="4"/>
  </r>
  <r>
    <n v="942"/>
    <x v="1"/>
    <x v="1"/>
    <x v="1"/>
    <x v="0"/>
    <x v="1"/>
    <n v="2"/>
    <n v="1"/>
  </r>
  <r>
    <n v="943"/>
    <x v="0"/>
    <x v="0"/>
    <x v="3"/>
    <x v="6"/>
    <x v="2"/>
    <n v="4"/>
    <n v="9"/>
  </r>
  <r>
    <n v="944"/>
    <x v="0"/>
    <x v="1"/>
    <x v="3"/>
    <x v="7"/>
    <x v="1"/>
    <n v="1"/>
    <n v="4"/>
  </r>
  <r>
    <n v="945"/>
    <x v="0"/>
    <x v="0"/>
    <x v="3"/>
    <x v="8"/>
    <x v="1"/>
    <n v="2"/>
    <n v="4"/>
  </r>
  <r>
    <n v="946"/>
    <x v="0"/>
    <x v="1"/>
    <x v="1"/>
    <x v="8"/>
    <x v="1"/>
    <n v="4"/>
    <n v="4"/>
  </r>
  <r>
    <n v="947"/>
    <x v="0"/>
    <x v="0"/>
    <x v="0"/>
    <x v="4"/>
    <x v="1"/>
    <n v="4"/>
    <n v="4"/>
  </r>
  <r>
    <n v="948"/>
    <x v="2"/>
    <x v="0"/>
    <x v="2"/>
    <x v="9"/>
    <x v="0"/>
    <n v="1"/>
    <n v="4"/>
  </r>
  <r>
    <n v="949"/>
    <x v="2"/>
    <x v="0"/>
    <x v="1"/>
    <x v="2"/>
    <x v="1"/>
    <n v="2"/>
    <n v="4"/>
  </r>
  <r>
    <n v="950"/>
    <x v="0"/>
    <x v="1"/>
    <x v="2"/>
    <x v="2"/>
    <x v="1"/>
    <n v="3"/>
    <n v="4"/>
  </r>
  <r>
    <n v="951"/>
    <x v="1"/>
    <x v="1"/>
    <x v="1"/>
    <x v="2"/>
    <x v="1"/>
    <n v="4"/>
    <n v="3"/>
  </r>
  <r>
    <n v="952"/>
    <x v="0"/>
    <x v="1"/>
    <x v="1"/>
    <x v="2"/>
    <x v="1"/>
    <n v="4"/>
    <n v="4"/>
  </r>
  <r>
    <n v="953"/>
    <x v="0"/>
    <x v="1"/>
    <x v="1"/>
    <x v="0"/>
    <x v="3"/>
    <n v="2"/>
    <n v="2"/>
  </r>
  <r>
    <n v="954"/>
    <x v="3"/>
    <x v="1"/>
    <x v="1"/>
    <x v="0"/>
    <x v="0"/>
    <n v="2"/>
    <n v="2"/>
  </r>
  <r>
    <n v="955"/>
    <x v="0"/>
    <x v="1"/>
    <x v="1"/>
    <x v="0"/>
    <x v="2"/>
    <n v="4"/>
    <n v="3"/>
  </r>
  <r>
    <n v="956"/>
    <x v="0"/>
    <x v="1"/>
    <x v="1"/>
    <x v="0"/>
    <x v="1"/>
    <n v="3"/>
    <n v="3"/>
  </r>
  <r>
    <n v="957"/>
    <x v="0"/>
    <x v="1"/>
    <x v="1"/>
    <x v="6"/>
    <x v="0"/>
    <n v="1"/>
    <n v="4"/>
  </r>
  <r>
    <n v="958"/>
    <x v="0"/>
    <x v="1"/>
    <x v="1"/>
    <x v="4"/>
    <x v="0"/>
    <n v="3"/>
    <n v="1"/>
  </r>
  <r>
    <n v="959"/>
    <x v="0"/>
    <x v="1"/>
    <x v="1"/>
    <x v="0"/>
    <x v="0"/>
    <n v="3"/>
    <n v="4"/>
  </r>
  <r>
    <n v="960"/>
    <x v="0"/>
    <x v="1"/>
    <x v="1"/>
    <x v="0"/>
    <x v="1"/>
    <n v="2"/>
    <n v="4"/>
  </r>
  <r>
    <n v="961"/>
    <x v="0"/>
    <x v="1"/>
    <x v="1"/>
    <x v="0"/>
    <x v="0"/>
    <n v="5"/>
    <n v="4"/>
  </r>
  <r>
    <n v="962"/>
    <x v="0"/>
    <x v="1"/>
    <x v="2"/>
    <x v="9"/>
    <x v="0"/>
    <n v="2"/>
    <n v="4"/>
  </r>
  <r>
    <n v="963"/>
    <x v="0"/>
    <x v="0"/>
    <x v="0"/>
    <x v="4"/>
    <x v="0"/>
    <n v="4"/>
    <n v="4"/>
  </r>
  <r>
    <n v="964"/>
    <x v="0"/>
    <x v="0"/>
    <x v="2"/>
    <x v="2"/>
    <x v="1"/>
    <n v="2"/>
    <n v="4"/>
  </r>
  <r>
    <n v="965"/>
    <x v="0"/>
    <x v="0"/>
    <x v="0"/>
    <x v="2"/>
    <x v="1"/>
    <n v="1"/>
    <n v="4"/>
  </r>
  <r>
    <n v="966"/>
    <x v="0"/>
    <x v="0"/>
    <x v="2"/>
    <x v="2"/>
    <x v="0"/>
    <n v="1"/>
    <n v="4"/>
  </r>
  <r>
    <n v="967"/>
    <x v="0"/>
    <x v="0"/>
    <x v="0"/>
    <x v="0"/>
    <x v="0"/>
    <n v="3"/>
    <n v="3"/>
  </r>
  <r>
    <n v="968"/>
    <x v="0"/>
    <x v="0"/>
    <x v="0"/>
    <x v="5"/>
    <x v="1"/>
    <n v="1"/>
    <n v="4"/>
  </r>
  <r>
    <n v="969"/>
    <x v="0"/>
    <x v="0"/>
    <x v="0"/>
    <x v="5"/>
    <x v="1"/>
    <n v="2"/>
    <n v="4"/>
  </r>
  <r>
    <n v="970"/>
    <x v="0"/>
    <x v="1"/>
    <x v="0"/>
    <x v="5"/>
    <x v="4"/>
    <n v="3"/>
    <n v="4"/>
  </r>
  <r>
    <n v="971"/>
    <x v="0"/>
    <x v="0"/>
    <x v="2"/>
    <x v="9"/>
    <x v="0"/>
    <n v="1"/>
    <n v="4"/>
  </r>
  <r>
    <n v="972"/>
    <x v="0"/>
    <x v="0"/>
    <x v="2"/>
    <x v="4"/>
    <x v="0"/>
    <n v="1"/>
    <n v="4"/>
  </r>
  <r>
    <n v="973"/>
    <x v="1"/>
    <x v="0"/>
    <x v="1"/>
    <x v="2"/>
    <x v="1"/>
    <n v="1"/>
    <n v="4"/>
  </r>
  <r>
    <n v="974"/>
    <x v="0"/>
    <x v="0"/>
    <x v="2"/>
    <x v="9"/>
    <x v="0"/>
    <n v="2"/>
    <n v="4"/>
  </r>
  <r>
    <n v="975"/>
    <x v="1"/>
    <x v="0"/>
    <x v="0"/>
    <x v="3"/>
    <x v="3"/>
    <n v="2"/>
    <n v="2"/>
  </r>
  <r>
    <n v="976"/>
    <x v="0"/>
    <x v="1"/>
    <x v="0"/>
    <x v="6"/>
    <x v="2"/>
    <n v="2"/>
    <n v="4"/>
  </r>
  <r>
    <n v="977"/>
    <x v="0"/>
    <x v="0"/>
    <x v="0"/>
    <x v="0"/>
    <x v="0"/>
    <n v="2"/>
    <n v="1"/>
  </r>
  <r>
    <n v="978"/>
    <x v="0"/>
    <x v="0"/>
    <x v="0"/>
    <x v="1"/>
    <x v="3"/>
    <n v="4"/>
    <n v="4"/>
  </r>
  <r>
    <n v="979"/>
    <x v="0"/>
    <x v="0"/>
    <x v="2"/>
    <x v="0"/>
    <x v="2"/>
    <n v="2"/>
    <n v="1"/>
  </r>
  <r>
    <n v="980"/>
    <x v="0"/>
    <x v="1"/>
    <x v="1"/>
    <x v="9"/>
    <x v="0"/>
    <n v="2"/>
    <n v="3"/>
  </r>
  <r>
    <n v="981"/>
    <x v="1"/>
    <x v="1"/>
    <x v="2"/>
    <x v="0"/>
    <x v="2"/>
    <n v="3"/>
    <n v="1"/>
  </r>
  <r>
    <n v="982"/>
    <x v="0"/>
    <x v="0"/>
    <x v="0"/>
    <x v="0"/>
    <x v="2"/>
    <n v="4"/>
    <n v="9"/>
  </r>
  <r>
    <n v="983"/>
    <x v="1"/>
    <x v="1"/>
    <x v="1"/>
    <x v="0"/>
    <x v="2"/>
    <n v="1"/>
    <n v="1"/>
  </r>
  <r>
    <n v="984"/>
    <x v="1"/>
    <x v="1"/>
    <x v="2"/>
    <x v="2"/>
    <x v="1"/>
    <n v="4"/>
    <n v="4"/>
  </r>
  <r>
    <n v="985"/>
    <x v="0"/>
    <x v="0"/>
    <x v="3"/>
    <x v="2"/>
    <x v="1"/>
    <n v="2"/>
    <n v="4"/>
  </r>
  <r>
    <n v="986"/>
    <x v="1"/>
    <x v="0"/>
    <x v="0"/>
    <x v="0"/>
    <x v="2"/>
    <n v="1"/>
    <n v="1"/>
  </r>
  <r>
    <n v="987"/>
    <x v="1"/>
    <x v="1"/>
    <x v="1"/>
    <x v="9"/>
    <x v="1"/>
    <n v="3"/>
    <n v="4"/>
  </r>
  <r>
    <n v="988"/>
    <x v="0"/>
    <x v="0"/>
    <x v="0"/>
    <x v="3"/>
    <x v="3"/>
    <n v="1"/>
    <n v="4"/>
  </r>
  <r>
    <n v="989"/>
    <x v="0"/>
    <x v="0"/>
    <x v="2"/>
    <x v="9"/>
    <x v="2"/>
    <n v="2"/>
    <n v="4"/>
  </r>
  <r>
    <n v="990"/>
    <x v="0"/>
    <x v="0"/>
    <x v="0"/>
    <x v="4"/>
    <x v="0"/>
    <n v="2"/>
    <n v="4"/>
  </r>
  <r>
    <n v="991"/>
    <x v="0"/>
    <x v="0"/>
    <x v="2"/>
    <x v="3"/>
    <x v="2"/>
    <n v="2"/>
    <n v="3"/>
  </r>
  <r>
    <n v="992"/>
    <x v="0"/>
    <x v="1"/>
    <x v="2"/>
    <x v="2"/>
    <x v="1"/>
    <n v="1"/>
    <n v="4"/>
  </r>
  <r>
    <n v="993"/>
    <x v="0"/>
    <x v="0"/>
    <x v="3"/>
    <x v="4"/>
    <x v="0"/>
    <n v="1"/>
    <n v="4"/>
  </r>
  <r>
    <n v="994"/>
    <x v="0"/>
    <x v="0"/>
    <x v="0"/>
    <x v="2"/>
    <x v="1"/>
    <n v="1"/>
    <n v="4"/>
  </r>
  <r>
    <n v="995"/>
    <x v="0"/>
    <x v="1"/>
    <x v="1"/>
    <x v="7"/>
    <x v="1"/>
    <n v="1"/>
    <n v="3"/>
  </r>
  <r>
    <n v="996"/>
    <x v="0"/>
    <x v="0"/>
    <x v="0"/>
    <x v="2"/>
    <x v="1"/>
    <n v="2"/>
    <n v="4"/>
  </r>
  <r>
    <n v="997"/>
    <x v="0"/>
    <x v="1"/>
    <x v="1"/>
    <x v="5"/>
    <x v="1"/>
    <n v="1"/>
    <n v="4"/>
  </r>
  <r>
    <n v="998"/>
    <x v="0"/>
    <x v="0"/>
    <x v="3"/>
    <x v="9"/>
    <x v="0"/>
    <n v="2"/>
    <n v="4"/>
  </r>
  <r>
    <n v="999"/>
    <x v="3"/>
    <x v="0"/>
    <x v="1"/>
    <x v="0"/>
    <x v="2"/>
    <n v="5"/>
    <n v="9"/>
  </r>
  <r>
    <n v="1000"/>
    <x v="0"/>
    <x v="0"/>
    <x v="2"/>
    <x v="4"/>
    <x v="0"/>
    <n v="2"/>
    <n v="4"/>
  </r>
  <r>
    <n v="1001"/>
    <x v="0"/>
    <x v="1"/>
    <x v="1"/>
    <x v="2"/>
    <x v="1"/>
    <n v="2"/>
    <n v="4"/>
  </r>
  <r>
    <n v="1002"/>
    <x v="0"/>
    <x v="0"/>
    <x v="0"/>
    <x v="5"/>
    <x v="1"/>
    <n v="1"/>
    <n v="4"/>
  </r>
  <r>
    <n v="1003"/>
    <x v="0"/>
    <x v="0"/>
    <x v="2"/>
    <x v="7"/>
    <x v="3"/>
    <n v="2"/>
    <n v="4"/>
  </r>
  <r>
    <n v="1004"/>
    <x v="0"/>
    <x v="0"/>
    <x v="0"/>
    <x v="9"/>
    <x v="1"/>
    <n v="2"/>
    <n v="4"/>
  </r>
  <r>
    <n v="1005"/>
    <x v="3"/>
    <x v="1"/>
    <x v="2"/>
    <x v="1"/>
    <x v="0"/>
    <n v="1"/>
    <n v="4"/>
  </r>
  <r>
    <n v="1006"/>
    <x v="1"/>
    <x v="0"/>
    <x v="1"/>
    <x v="5"/>
    <x v="1"/>
    <n v="2"/>
    <n v="4"/>
  </r>
  <r>
    <n v="1007"/>
    <x v="3"/>
    <x v="1"/>
    <x v="1"/>
    <x v="2"/>
    <x v="1"/>
    <n v="2"/>
    <n v="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7">
  <r>
    <n v="1"/>
    <n v="4"/>
    <n v="2"/>
    <n v="2"/>
    <n v="8"/>
    <x v="0"/>
    <n v="2"/>
    <n v="1"/>
    <s v="422"/>
    <n v="0.87397810323711123"/>
    <n v="16520.119340325127"/>
  </r>
  <r>
    <n v="2"/>
    <n v="4"/>
    <n v="2"/>
    <n v="2"/>
    <n v="7"/>
    <x v="1"/>
    <n v="4"/>
    <n v="4"/>
    <s v="422"/>
    <n v="0.87397810323711123"/>
    <n v="16520.119340325127"/>
  </r>
  <r>
    <n v="3"/>
    <n v="4"/>
    <n v="2"/>
    <n v="1"/>
    <n v="1"/>
    <x v="1"/>
    <n v="2"/>
    <n v="2"/>
    <s v="421"/>
    <n v="0.96730029393112482"/>
    <n v="18284.115167743952"/>
  </r>
  <r>
    <n v="4"/>
    <n v="4"/>
    <n v="2"/>
    <n v="3"/>
    <n v="8"/>
    <x v="0"/>
    <n v="1"/>
    <n v="4"/>
    <s v="423"/>
    <n v="0.9177093299389435"/>
    <n v="17346.736255940323"/>
  </r>
  <r>
    <n v="5"/>
    <n v="4"/>
    <n v="2"/>
    <n v="1"/>
    <n v="9"/>
    <x v="2"/>
    <n v="4"/>
    <n v="1"/>
    <s v="421"/>
    <n v="0.96730029393112482"/>
    <n v="18284.115167743952"/>
  </r>
  <r>
    <n v="6"/>
    <n v="4"/>
    <n v="2"/>
    <n v="2"/>
    <n v="2"/>
    <x v="0"/>
    <n v="2"/>
    <n v="9"/>
    <s v="422"/>
    <n v="0.87397810323711123"/>
    <n v="16520.119340325127"/>
  </r>
  <r>
    <n v="7"/>
    <n v="2"/>
    <n v="1"/>
    <n v="2"/>
    <n v="8"/>
    <x v="1"/>
    <n v="4"/>
    <n v="4"/>
    <s v="212"/>
    <n v="0.77405966867048415"/>
    <n v="14631.439913203005"/>
  </r>
  <r>
    <n v="8"/>
    <n v="2"/>
    <n v="2"/>
    <n v="1"/>
    <n v="2"/>
    <x v="0"/>
    <n v="2"/>
    <n v="3"/>
    <s v="221"/>
    <n v="0.77405966867048415"/>
    <n v="14631.439913203005"/>
  </r>
  <r>
    <n v="9"/>
    <n v="2"/>
    <n v="1"/>
    <n v="3"/>
    <n v="2"/>
    <x v="0"/>
    <n v="2"/>
    <n v="4"/>
    <s v="213"/>
    <n v="0.77405966867048415"/>
    <n v="14631.439913203005"/>
  </r>
  <r>
    <n v="10"/>
    <n v="4"/>
    <n v="1"/>
    <n v="2"/>
    <n v="2"/>
    <x v="0"/>
    <n v="1"/>
    <n v="4"/>
    <s v="412"/>
    <n v="1.8109779130626993"/>
    <n v="34231.48833555165"/>
  </r>
  <r>
    <n v="11"/>
    <n v="4"/>
    <n v="1"/>
    <n v="1"/>
    <n v="1"/>
    <x v="1"/>
    <n v="3"/>
    <n v="3"/>
    <s v="411"/>
    <n v="0.94074334049960395"/>
    <n v="17782.130005439314"/>
  </r>
  <r>
    <n v="12"/>
    <n v="4"/>
    <n v="2"/>
    <n v="1"/>
    <n v="8"/>
    <x v="2"/>
    <n v="3"/>
    <n v="9"/>
    <s v="421"/>
    <n v="0.96730029393112482"/>
    <n v="18284.115167743952"/>
  </r>
  <r>
    <n v="13"/>
    <n v="4"/>
    <n v="2"/>
    <n v="3"/>
    <n v="1"/>
    <x v="1"/>
    <n v="2"/>
    <n v="4"/>
    <s v="423"/>
    <n v="0.9177093299389435"/>
    <n v="17346.736255940323"/>
  </r>
  <r>
    <n v="14"/>
    <n v="2"/>
    <n v="2"/>
    <n v="1"/>
    <n v="8"/>
    <x v="0"/>
    <n v="4"/>
    <n v="1"/>
    <s v="221"/>
    <n v="0.77405966867048415"/>
    <n v="14631.439913203005"/>
  </r>
  <r>
    <n v="15"/>
    <n v="4"/>
    <n v="2"/>
    <n v="3"/>
    <n v="2"/>
    <x v="0"/>
    <n v="3"/>
    <n v="4"/>
    <s v="423"/>
    <n v="0.9177093299389435"/>
    <n v="17346.736255940323"/>
  </r>
  <r>
    <n v="16"/>
    <n v="4"/>
    <n v="2"/>
    <n v="4"/>
    <n v="6"/>
    <x v="2"/>
    <n v="1"/>
    <n v="4"/>
    <s v="424"/>
    <n v="1.3716752104097802"/>
    <n v="25927.695543177011"/>
  </r>
  <r>
    <n v="17"/>
    <n v="2"/>
    <n v="2"/>
    <n v="1"/>
    <n v="7"/>
    <x v="3"/>
    <n v="4"/>
    <n v="4"/>
    <s v="221"/>
    <n v="0.77405966867048415"/>
    <n v="14631.439913203005"/>
  </r>
  <r>
    <n v="18"/>
    <n v="4"/>
    <n v="2"/>
    <n v="1"/>
    <n v="2"/>
    <x v="0"/>
    <n v="3"/>
    <n v="3"/>
    <s v="421"/>
    <n v="0.96730029393112482"/>
    <n v="18284.115167743952"/>
  </r>
  <r>
    <n v="19"/>
    <n v="2"/>
    <n v="2"/>
    <n v="1"/>
    <n v="1"/>
    <x v="1"/>
    <n v="2"/>
    <n v="4"/>
    <s v="221"/>
    <n v="0.77405966867048415"/>
    <n v="14631.439913203005"/>
  </r>
  <r>
    <n v="20"/>
    <n v="2"/>
    <n v="2"/>
    <n v="1"/>
    <n v="8"/>
    <x v="2"/>
    <n v="2"/>
    <n v="3"/>
    <s v="221"/>
    <n v="0.77405966867048415"/>
    <n v="14631.439913203005"/>
  </r>
  <r>
    <n v="21"/>
    <n v="4"/>
    <n v="2"/>
    <n v="1"/>
    <n v="6"/>
    <x v="1"/>
    <n v="4"/>
    <n v="3"/>
    <s v="421"/>
    <n v="0.96730029393112482"/>
    <n v="18284.115167743952"/>
  </r>
  <r>
    <n v="22"/>
    <n v="4"/>
    <n v="2"/>
    <n v="2"/>
    <n v="8"/>
    <x v="1"/>
    <n v="1"/>
    <n v="4"/>
    <s v="422"/>
    <n v="0.87397810323711123"/>
    <n v="16520.119340325127"/>
  </r>
  <r>
    <n v="23"/>
    <n v="2"/>
    <n v="2"/>
    <n v="2"/>
    <n v="2"/>
    <x v="0"/>
    <n v="1"/>
    <n v="4"/>
    <s v="222"/>
    <n v="0.77405966867048415"/>
    <n v="14631.439913203005"/>
  </r>
  <r>
    <n v="24"/>
    <n v="2"/>
    <n v="1"/>
    <n v="3"/>
    <n v="2"/>
    <x v="0"/>
    <n v="1"/>
    <n v="4"/>
    <s v="213"/>
    <n v="0.77405966867048415"/>
    <n v="14631.439913203005"/>
  </r>
  <r>
    <n v="25"/>
    <n v="4"/>
    <n v="2"/>
    <n v="3"/>
    <n v="1"/>
    <x v="1"/>
    <n v="2"/>
    <n v="4"/>
    <s v="423"/>
    <n v="0.9177093299389435"/>
    <n v="17346.736255940323"/>
  </r>
  <r>
    <n v="26"/>
    <n v="4"/>
    <n v="2"/>
    <n v="3"/>
    <n v="1"/>
    <x v="1"/>
    <n v="2"/>
    <n v="4"/>
    <s v="423"/>
    <n v="0.9177093299389435"/>
    <n v="17346.736255940323"/>
  </r>
  <r>
    <n v="27"/>
    <n v="2"/>
    <n v="2"/>
    <n v="3"/>
    <n v="8"/>
    <x v="1"/>
    <n v="4"/>
    <n v="4"/>
    <s v="223"/>
    <n v="0.77405966867048415"/>
    <n v="14631.439913203005"/>
  </r>
  <r>
    <n v="28"/>
    <n v="1"/>
    <n v="2"/>
    <n v="1"/>
    <n v="10"/>
    <x v="2"/>
    <n v="3"/>
    <n v="4"/>
    <s v="121"/>
    <n v="0.49931107836803751"/>
    <n v="9438.083828455523"/>
  </r>
  <r>
    <n v="29"/>
    <n v="4"/>
    <n v="2"/>
    <n v="1"/>
    <n v="3"/>
    <x v="1"/>
    <n v="4"/>
    <n v="4"/>
    <s v="421"/>
    <n v="0.96730029393112482"/>
    <n v="18284.115167743952"/>
  </r>
  <r>
    <n v="30"/>
    <n v="2"/>
    <n v="2"/>
    <n v="1"/>
    <n v="8"/>
    <x v="0"/>
    <n v="4"/>
    <n v="2"/>
    <s v="221"/>
    <n v="0.77405966867048415"/>
    <n v="14631.439913203005"/>
  </r>
  <r>
    <n v="31"/>
    <n v="4"/>
    <n v="2"/>
    <n v="2"/>
    <n v="1"/>
    <x v="0"/>
    <n v="3"/>
    <n v="2"/>
    <s v="422"/>
    <n v="0.87397810323711123"/>
    <n v="16520.119340325127"/>
  </r>
  <r>
    <n v="32"/>
    <n v="2"/>
    <n v="2"/>
    <n v="1"/>
    <n v="8"/>
    <x v="3"/>
    <n v="3"/>
    <n v="2"/>
    <s v="221"/>
    <n v="0.77405966867048415"/>
    <n v="14631.439913203005"/>
  </r>
  <r>
    <n v="33"/>
    <n v="2"/>
    <n v="1"/>
    <n v="3"/>
    <n v="8"/>
    <x v="2"/>
    <n v="3"/>
    <n v="9"/>
    <s v="213"/>
    <n v="0.77405966867048415"/>
    <n v="14631.439913203005"/>
  </r>
  <r>
    <n v="34"/>
    <n v="4"/>
    <n v="2"/>
    <n v="1"/>
    <n v="3"/>
    <x v="2"/>
    <n v="4"/>
    <n v="4"/>
    <s v="421"/>
    <n v="0.96730029393112482"/>
    <n v="18284.115167743952"/>
  </r>
  <r>
    <n v="35"/>
    <n v="1"/>
    <n v="1"/>
    <n v="2"/>
    <n v="8"/>
    <x v="1"/>
    <n v="2"/>
    <n v="3"/>
    <s v="112"/>
    <n v="0.49931107836803751"/>
    <n v="9438.083828455523"/>
  </r>
  <r>
    <n v="36"/>
    <n v="2"/>
    <n v="2"/>
    <n v="2"/>
    <n v="6"/>
    <x v="2"/>
    <n v="2"/>
    <n v="4"/>
    <s v="222"/>
    <n v="0.77405966867048415"/>
    <n v="14631.439913203005"/>
  </r>
  <r>
    <n v="37"/>
    <n v="2"/>
    <n v="2"/>
    <n v="1"/>
    <n v="1"/>
    <x v="1"/>
    <n v="5"/>
    <n v="3"/>
    <s v="221"/>
    <n v="0.77405966867048415"/>
    <n v="14631.439913203005"/>
  </r>
  <r>
    <n v="38"/>
    <n v="1"/>
    <n v="2"/>
    <n v="3"/>
    <n v="8"/>
    <x v="1"/>
    <n v="3"/>
    <n v="3"/>
    <s v="123"/>
    <n v="0.49931107836803751"/>
    <n v="9438.083828455523"/>
  </r>
  <r>
    <n v="39"/>
    <n v="4"/>
    <n v="2"/>
    <n v="2"/>
    <n v="2"/>
    <x v="0"/>
    <n v="1"/>
    <n v="4"/>
    <s v="422"/>
    <n v="0.87397810323711123"/>
    <n v="16520.119340325127"/>
  </r>
  <r>
    <n v="40"/>
    <n v="4"/>
    <n v="2"/>
    <n v="2"/>
    <n v="1"/>
    <x v="1"/>
    <n v="3"/>
    <n v="4"/>
    <s v="422"/>
    <n v="0.87397810323711123"/>
    <n v="16520.119340325127"/>
  </r>
  <r>
    <n v="41"/>
    <n v="1"/>
    <n v="1"/>
    <n v="2"/>
    <n v="7"/>
    <x v="1"/>
    <n v="2"/>
    <n v="4"/>
    <s v="112"/>
    <n v="0.49931107836803751"/>
    <n v="9438.083828455523"/>
  </r>
  <r>
    <n v="42"/>
    <n v="2"/>
    <n v="1"/>
    <n v="3"/>
    <n v="2"/>
    <x v="0"/>
    <n v="2"/>
    <n v="3"/>
    <s v="213"/>
    <n v="0.77405966867048415"/>
    <n v="14631.439913203005"/>
  </r>
  <r>
    <n v="43"/>
    <n v="3"/>
    <n v="2"/>
    <n v="1"/>
    <n v="2"/>
    <x v="0"/>
    <n v="4"/>
    <n v="3"/>
    <s v="321"/>
    <n v="0.33546067649994615"/>
    <n v="6340.948805512352"/>
  </r>
  <r>
    <n v="44"/>
    <n v="1"/>
    <n v="2"/>
    <n v="1"/>
    <n v="8"/>
    <x v="4"/>
    <n v="3"/>
    <n v="2"/>
    <s v="121"/>
    <n v="0.49931107836803751"/>
    <n v="9438.083828455523"/>
  </r>
  <r>
    <n v="45"/>
    <n v="2"/>
    <n v="2"/>
    <n v="1"/>
    <n v="8"/>
    <x v="1"/>
    <n v="4"/>
    <n v="3"/>
    <s v="221"/>
    <n v="0.77405966867048415"/>
    <n v="14631.439913203005"/>
  </r>
  <r>
    <n v="46"/>
    <n v="2"/>
    <n v="2"/>
    <n v="1"/>
    <n v="7"/>
    <x v="2"/>
    <n v="2"/>
    <n v="3"/>
    <s v="221"/>
    <n v="0.77405966867048415"/>
    <n v="14631.439913203005"/>
  </r>
  <r>
    <n v="47"/>
    <n v="2"/>
    <n v="2"/>
    <n v="3"/>
    <n v="7"/>
    <x v="2"/>
    <n v="4"/>
    <n v="1"/>
    <s v="223"/>
    <n v="0.77405966867048415"/>
    <n v="14631.439913203005"/>
  </r>
  <r>
    <n v="48"/>
    <n v="1"/>
    <n v="2"/>
    <n v="1"/>
    <n v="8"/>
    <x v="1"/>
    <n v="2"/>
    <n v="4"/>
    <s v="121"/>
    <n v="0.49931107836803751"/>
    <n v="9438.083828455523"/>
  </r>
  <r>
    <n v="49"/>
    <n v="3"/>
    <n v="1"/>
    <n v="1"/>
    <n v="8"/>
    <x v="0"/>
    <n v="3"/>
    <n v="4"/>
    <s v="311"/>
    <n v="0.33546067649994615"/>
    <n v="6340.948805512352"/>
  </r>
  <r>
    <n v="50"/>
    <n v="2"/>
    <n v="2"/>
    <n v="2"/>
    <n v="8"/>
    <x v="1"/>
    <n v="1"/>
    <n v="3"/>
    <s v="222"/>
    <n v="0.77405966867048415"/>
    <n v="14631.439913203005"/>
  </r>
  <r>
    <n v="51"/>
    <n v="3"/>
    <n v="1"/>
    <n v="1"/>
    <n v="8"/>
    <x v="0"/>
    <n v="4"/>
    <n v="3"/>
    <s v="311"/>
    <n v="0.33546067649994615"/>
    <n v="6340.948805512352"/>
  </r>
  <r>
    <n v="52"/>
    <n v="2"/>
    <n v="1"/>
    <n v="1"/>
    <n v="2"/>
    <x v="0"/>
    <n v="5"/>
    <n v="4"/>
    <s v="211"/>
    <n v="0.77405966867048415"/>
    <n v="14631.439913203005"/>
  </r>
  <r>
    <n v="53"/>
    <n v="2"/>
    <n v="2"/>
    <n v="2"/>
    <n v="2"/>
    <x v="0"/>
    <n v="2"/>
    <n v="4"/>
    <s v="222"/>
    <n v="0.77405966867048415"/>
    <n v="14631.439913203005"/>
  </r>
  <r>
    <n v="54"/>
    <n v="4"/>
    <n v="2"/>
    <n v="1"/>
    <n v="2"/>
    <x v="0"/>
    <n v="3"/>
    <n v="4"/>
    <s v="421"/>
    <n v="0.96730029393112482"/>
    <n v="18284.115167743952"/>
  </r>
  <r>
    <n v="55"/>
    <n v="1"/>
    <n v="2"/>
    <n v="3"/>
    <n v="9"/>
    <x v="2"/>
    <n v="4"/>
    <n v="4"/>
    <s v="123"/>
    <n v="0.49931107836803751"/>
    <n v="9438.083828455523"/>
  </r>
  <r>
    <n v="56"/>
    <n v="2"/>
    <n v="2"/>
    <n v="2"/>
    <n v="10"/>
    <x v="2"/>
    <n v="4"/>
    <n v="9"/>
    <s v="222"/>
    <n v="0.77405966867048415"/>
    <n v="14631.439913203005"/>
  </r>
  <r>
    <n v="57"/>
    <n v="4"/>
    <n v="2"/>
    <n v="3"/>
    <n v="3"/>
    <x v="1"/>
    <n v="1"/>
    <n v="4"/>
    <s v="423"/>
    <n v="0.9177093299389435"/>
    <n v="17346.736255940323"/>
  </r>
  <r>
    <n v="58"/>
    <n v="1"/>
    <n v="1"/>
    <n v="1"/>
    <n v="6"/>
    <x v="0"/>
    <n v="1"/>
    <n v="4"/>
    <s v="111"/>
    <n v="0.49931107836803751"/>
    <n v="9438.083828455523"/>
  </r>
  <r>
    <n v="59"/>
    <n v="4"/>
    <n v="1"/>
    <n v="2"/>
    <n v="8"/>
    <x v="0"/>
    <n v="1"/>
    <n v="3"/>
    <s v="412"/>
    <n v="1.8109779130626993"/>
    <n v="34231.48833555165"/>
  </r>
  <r>
    <n v="60"/>
    <n v="4"/>
    <n v="2"/>
    <n v="3"/>
    <n v="1"/>
    <x v="1"/>
    <n v="5"/>
    <n v="3"/>
    <s v="423"/>
    <n v="0.9177093299389435"/>
    <n v="17346.736255940323"/>
  </r>
  <r>
    <n v="61"/>
    <n v="3"/>
    <n v="1"/>
    <n v="3"/>
    <n v="5"/>
    <x v="1"/>
    <n v="2"/>
    <n v="4"/>
    <s v="313"/>
    <n v="0.33546067649994615"/>
    <n v="6340.948805512352"/>
  </r>
  <r>
    <n v="62"/>
    <n v="4"/>
    <n v="2"/>
    <n v="3"/>
    <n v="2"/>
    <x v="0"/>
    <n v="2"/>
    <n v="4"/>
    <s v="423"/>
    <n v="0.9177093299389435"/>
    <n v="17346.736255940323"/>
  </r>
  <r>
    <n v="63"/>
    <n v="3"/>
    <n v="2"/>
    <n v="2"/>
    <n v="8"/>
    <x v="2"/>
    <n v="4"/>
    <n v="2"/>
    <s v="322"/>
    <n v="0.33546067649994615"/>
    <n v="6340.948805512352"/>
  </r>
  <r>
    <n v="64"/>
    <n v="1"/>
    <n v="2"/>
    <n v="3"/>
    <n v="1"/>
    <x v="1"/>
    <n v="2"/>
    <n v="4"/>
    <s v="123"/>
    <n v="0.49931107836803751"/>
    <n v="9438.083828455523"/>
  </r>
  <r>
    <n v="65"/>
    <n v="1"/>
    <n v="2"/>
    <n v="1"/>
    <n v="7"/>
    <x v="1"/>
    <n v="3"/>
    <n v="4"/>
    <s v="121"/>
    <n v="0.49931107836803751"/>
    <n v="9438.083828455523"/>
  </r>
  <r>
    <n v="66"/>
    <n v="2"/>
    <n v="2"/>
    <n v="2"/>
    <n v="8"/>
    <x v="1"/>
    <n v="2"/>
    <n v="1"/>
    <s v="222"/>
    <n v="0.77405966867048415"/>
    <n v="14631.439913203005"/>
  </r>
  <r>
    <n v="67"/>
    <n v="2"/>
    <n v="2"/>
    <n v="2"/>
    <n v="2"/>
    <x v="0"/>
    <n v="4"/>
    <n v="4"/>
    <s v="222"/>
    <n v="0.77405966867048415"/>
    <n v="14631.439913203005"/>
  </r>
  <r>
    <n v="68"/>
    <n v="1"/>
    <n v="2"/>
    <n v="3"/>
    <n v="6"/>
    <x v="1"/>
    <n v="3"/>
    <n v="4"/>
    <s v="123"/>
    <n v="0.49931107836803751"/>
    <n v="9438.083828455523"/>
  </r>
  <r>
    <n v="69"/>
    <n v="4"/>
    <n v="1"/>
    <n v="2"/>
    <n v="8"/>
    <x v="1"/>
    <n v="2"/>
    <n v="4"/>
    <s v="412"/>
    <n v="1.8109779130626993"/>
    <n v="34231.48833555165"/>
  </r>
  <r>
    <n v="70"/>
    <n v="1"/>
    <n v="2"/>
    <n v="2"/>
    <n v="1"/>
    <x v="1"/>
    <n v="3"/>
    <n v="4"/>
    <s v="122"/>
    <n v="0.49931107836803751"/>
    <n v="9438.083828455523"/>
  </r>
  <r>
    <n v="71"/>
    <n v="2"/>
    <n v="2"/>
    <n v="2"/>
    <n v="8"/>
    <x v="2"/>
    <n v="3"/>
    <n v="1"/>
    <s v="222"/>
    <n v="0.77405966867048415"/>
    <n v="14631.439913203005"/>
  </r>
  <r>
    <n v="72"/>
    <n v="1"/>
    <n v="1"/>
    <n v="1"/>
    <n v="8"/>
    <x v="2"/>
    <n v="5"/>
    <n v="1"/>
    <s v="111"/>
    <n v="0.49931107836803751"/>
    <n v="9438.083828455523"/>
  </r>
  <r>
    <n v="73"/>
    <n v="1"/>
    <n v="2"/>
    <n v="1"/>
    <n v="1"/>
    <x v="1"/>
    <n v="2"/>
    <n v="4"/>
    <s v="121"/>
    <n v="0.49931107836803751"/>
    <n v="9438.083828455523"/>
  </r>
  <r>
    <n v="74"/>
    <n v="3"/>
    <n v="2"/>
    <n v="3"/>
    <n v="7"/>
    <x v="3"/>
    <n v="2"/>
    <n v="2"/>
    <s v="323"/>
    <n v="0.33546067649994615"/>
    <n v="6340.948805512352"/>
  </r>
  <r>
    <n v="75"/>
    <n v="4"/>
    <n v="2"/>
    <n v="3"/>
    <n v="8"/>
    <x v="1"/>
    <n v="4"/>
    <n v="3"/>
    <s v="423"/>
    <n v="0.9177093299389435"/>
    <n v="17346.736255940323"/>
  </r>
  <r>
    <n v="76"/>
    <n v="2"/>
    <n v="2"/>
    <n v="1"/>
    <n v="3"/>
    <x v="0"/>
    <n v="4"/>
    <n v="3"/>
    <s v="221"/>
    <n v="0.77405966867048415"/>
    <n v="14631.439913203005"/>
  </r>
  <r>
    <n v="77"/>
    <n v="2"/>
    <n v="2"/>
    <n v="1"/>
    <n v="1"/>
    <x v="1"/>
    <n v="4"/>
    <n v="4"/>
    <s v="221"/>
    <n v="0.77405966867048415"/>
    <n v="14631.439913203005"/>
  </r>
  <r>
    <n v="78"/>
    <n v="3"/>
    <n v="1"/>
    <n v="1"/>
    <n v="7"/>
    <x v="1"/>
    <n v="4"/>
    <n v="4"/>
    <s v="311"/>
    <n v="0.33546067649994615"/>
    <n v="6340.948805512352"/>
  </r>
  <r>
    <n v="79"/>
    <n v="2"/>
    <n v="2"/>
    <n v="3"/>
    <n v="8"/>
    <x v="2"/>
    <n v="1"/>
    <n v="3"/>
    <s v="223"/>
    <n v="0.77405966867048415"/>
    <n v="14631.439913203005"/>
  </r>
  <r>
    <n v="80"/>
    <n v="2"/>
    <n v="2"/>
    <n v="2"/>
    <n v="8"/>
    <x v="0"/>
    <n v="1"/>
    <n v="3"/>
    <s v="222"/>
    <n v="0.77405966867048415"/>
    <n v="14631.439913203005"/>
  </r>
  <r>
    <n v="81"/>
    <n v="4"/>
    <n v="2"/>
    <n v="3"/>
    <n v="2"/>
    <x v="0"/>
    <n v="1"/>
    <n v="4"/>
    <s v="423"/>
    <n v="0.9177093299389435"/>
    <n v="17346.736255940323"/>
  </r>
  <r>
    <n v="82"/>
    <n v="2"/>
    <n v="1"/>
    <n v="1"/>
    <n v="8"/>
    <x v="2"/>
    <n v="3"/>
    <n v="1"/>
    <s v="211"/>
    <n v="0.77405966867048415"/>
    <n v="14631.439913203005"/>
  </r>
  <r>
    <n v="83"/>
    <n v="4"/>
    <n v="2"/>
    <n v="1"/>
    <n v="8"/>
    <x v="4"/>
    <n v="2"/>
    <n v="3"/>
    <s v="421"/>
    <n v="0.96730029393112482"/>
    <n v="18284.115167743952"/>
  </r>
  <r>
    <n v="84"/>
    <n v="3"/>
    <n v="1"/>
    <n v="3"/>
    <n v="2"/>
    <x v="0"/>
    <n v="1"/>
    <n v="4"/>
    <s v="313"/>
    <n v="0.33546067649994615"/>
    <n v="6340.948805512352"/>
  </r>
  <r>
    <n v="85"/>
    <n v="2"/>
    <n v="2"/>
    <n v="1"/>
    <n v="7"/>
    <x v="1"/>
    <n v="4"/>
    <n v="4"/>
    <s v="221"/>
    <n v="0.77405966867048415"/>
    <n v="14631.439913203005"/>
  </r>
  <r>
    <n v="86"/>
    <n v="1"/>
    <n v="1"/>
    <n v="3"/>
    <n v="6"/>
    <x v="1"/>
    <n v="1"/>
    <n v="3"/>
    <s v="113"/>
    <n v="0.49931107836803751"/>
    <n v="9438.083828455523"/>
  </r>
  <r>
    <n v="87"/>
    <n v="3"/>
    <n v="2"/>
    <n v="1"/>
    <n v="8"/>
    <x v="2"/>
    <n v="4"/>
    <n v="3"/>
    <s v="321"/>
    <n v="0.33546067649994615"/>
    <n v="6340.948805512352"/>
  </r>
  <r>
    <n v="88"/>
    <n v="4"/>
    <n v="2"/>
    <n v="2"/>
    <n v="6"/>
    <x v="3"/>
    <n v="3"/>
    <n v="4"/>
    <s v="422"/>
    <n v="0.87397810323711123"/>
    <n v="16520.119340325127"/>
  </r>
  <r>
    <n v="89"/>
    <n v="3"/>
    <n v="1"/>
    <n v="3"/>
    <n v="2"/>
    <x v="0"/>
    <n v="1"/>
    <n v="3"/>
    <s v="313"/>
    <n v="0.33546067649994615"/>
    <n v="6340.948805512352"/>
  </r>
  <r>
    <n v="90"/>
    <n v="2"/>
    <n v="2"/>
    <n v="3"/>
    <n v="1"/>
    <x v="2"/>
    <n v="4"/>
    <n v="4"/>
    <s v="223"/>
    <n v="0.77405966867048415"/>
    <n v="14631.439913203005"/>
  </r>
  <r>
    <n v="91"/>
    <n v="3"/>
    <n v="2"/>
    <n v="2"/>
    <n v="8"/>
    <x v="0"/>
    <n v="4"/>
    <n v="1"/>
    <s v="322"/>
    <n v="0.33546067649994615"/>
    <n v="6340.948805512352"/>
  </r>
  <r>
    <n v="92"/>
    <n v="4"/>
    <n v="1"/>
    <n v="2"/>
    <n v="4"/>
    <x v="0"/>
    <n v="2"/>
    <n v="4"/>
    <s v="412"/>
    <n v="1.8109779130626993"/>
    <n v="34231.48833555165"/>
  </r>
  <r>
    <n v="93"/>
    <n v="3"/>
    <n v="1"/>
    <n v="1"/>
    <n v="2"/>
    <x v="0"/>
    <n v="2"/>
    <n v="3"/>
    <s v="311"/>
    <n v="0.33546067649994615"/>
    <n v="6340.948805512352"/>
  </r>
  <r>
    <n v="94"/>
    <n v="4"/>
    <n v="2"/>
    <n v="1"/>
    <n v="1"/>
    <x v="1"/>
    <n v="1"/>
    <n v="4"/>
    <s v="421"/>
    <n v="0.96730029393112482"/>
    <n v="18284.115167743952"/>
  </r>
  <r>
    <n v="95"/>
    <n v="3"/>
    <n v="1"/>
    <n v="3"/>
    <n v="4"/>
    <x v="0"/>
    <n v="2"/>
    <n v="4"/>
    <s v="313"/>
    <n v="0.33546067649994615"/>
    <n v="6340.948805512352"/>
  </r>
  <r>
    <n v="96"/>
    <n v="1"/>
    <n v="2"/>
    <n v="1"/>
    <n v="4"/>
    <x v="1"/>
    <n v="3"/>
    <n v="3"/>
    <s v="121"/>
    <n v="0.49931107836803751"/>
    <n v="9438.083828455523"/>
  </r>
  <r>
    <n v="97"/>
    <n v="4"/>
    <n v="2"/>
    <n v="1"/>
    <n v="8"/>
    <x v="2"/>
    <n v="4"/>
    <n v="9"/>
    <s v="421"/>
    <n v="0.96730029393112482"/>
    <n v="18284.115167743952"/>
  </r>
  <r>
    <n v="98"/>
    <n v="4"/>
    <n v="2"/>
    <n v="2"/>
    <n v="1"/>
    <x v="1"/>
    <n v="2"/>
    <n v="4"/>
    <s v="422"/>
    <n v="0.87397810323711123"/>
    <n v="16520.119340325127"/>
  </r>
  <r>
    <n v="99"/>
    <n v="1"/>
    <n v="1"/>
    <n v="1"/>
    <n v="8"/>
    <x v="2"/>
    <n v="4"/>
    <n v="2"/>
    <s v="111"/>
    <n v="0.49931107836803751"/>
    <n v="9438.083828455523"/>
  </r>
  <r>
    <n v="100"/>
    <n v="2"/>
    <n v="2"/>
    <n v="1"/>
    <n v="8"/>
    <x v="1"/>
    <n v="1"/>
    <n v="2"/>
    <s v="221"/>
    <n v="0.77405966867048415"/>
    <n v="14631.439913203005"/>
  </r>
  <r>
    <n v="101"/>
    <n v="2"/>
    <n v="1"/>
    <n v="2"/>
    <n v="2"/>
    <x v="0"/>
    <n v="2"/>
    <n v="4"/>
    <s v="212"/>
    <n v="0.77405966867048415"/>
    <n v="14631.439913203005"/>
  </r>
  <r>
    <n v="102"/>
    <n v="2"/>
    <n v="2"/>
    <n v="1"/>
    <n v="3"/>
    <x v="2"/>
    <n v="3"/>
    <n v="3"/>
    <s v="221"/>
    <n v="0.77405966867048415"/>
    <n v="14631.439913203005"/>
  </r>
  <r>
    <n v="103"/>
    <n v="4"/>
    <n v="2"/>
    <n v="1"/>
    <n v="8"/>
    <x v="3"/>
    <n v="3"/>
    <n v="2"/>
    <s v="421"/>
    <n v="0.96730029393112482"/>
    <n v="18284.115167743952"/>
  </r>
  <r>
    <n v="104"/>
    <n v="4"/>
    <n v="1"/>
    <n v="2"/>
    <n v="8"/>
    <x v="2"/>
    <n v="3"/>
    <n v="9"/>
    <s v="412"/>
    <n v="1.8109779130626993"/>
    <n v="34231.48833555165"/>
  </r>
  <r>
    <n v="105"/>
    <n v="3"/>
    <n v="1"/>
    <n v="1"/>
    <n v="6"/>
    <x v="2"/>
    <n v="2"/>
    <n v="2"/>
    <s v="311"/>
    <n v="0.33546067649994615"/>
    <n v="6340.948805512352"/>
  </r>
  <r>
    <n v="106"/>
    <n v="2"/>
    <n v="2"/>
    <n v="1"/>
    <n v="8"/>
    <x v="2"/>
    <n v="3"/>
    <n v="3"/>
    <s v="221"/>
    <n v="0.77405966867048415"/>
    <n v="14631.439913203005"/>
  </r>
  <r>
    <n v="107"/>
    <n v="4"/>
    <n v="2"/>
    <n v="2"/>
    <n v="3"/>
    <x v="1"/>
    <n v="2"/>
    <n v="4"/>
    <s v="422"/>
    <n v="0.87397810323711123"/>
    <n v="16520.119340325127"/>
  </r>
  <r>
    <n v="108"/>
    <n v="4"/>
    <n v="2"/>
    <n v="1"/>
    <n v="2"/>
    <x v="0"/>
    <n v="2"/>
    <n v="4"/>
    <s v="421"/>
    <n v="0.96730029393112482"/>
    <n v="18284.115167743952"/>
  </r>
  <r>
    <n v="109"/>
    <n v="4"/>
    <n v="2"/>
    <n v="2"/>
    <n v="2"/>
    <x v="0"/>
    <n v="3"/>
    <n v="4"/>
    <s v="422"/>
    <n v="0.87397810323711123"/>
    <n v="16520.119340325127"/>
  </r>
  <r>
    <n v="110"/>
    <n v="2"/>
    <n v="2"/>
    <n v="1"/>
    <n v="8"/>
    <x v="1"/>
    <n v="2"/>
    <n v="2"/>
    <s v="221"/>
    <n v="0.77405966867048415"/>
    <n v="14631.439913203005"/>
  </r>
  <r>
    <n v="111"/>
    <n v="4"/>
    <n v="2"/>
    <n v="1"/>
    <n v="8"/>
    <x v="1"/>
    <n v="4"/>
    <n v="2"/>
    <s v="421"/>
    <n v="0.96730029393112482"/>
    <n v="18284.115167743952"/>
  </r>
  <r>
    <n v="112"/>
    <n v="2"/>
    <n v="1"/>
    <n v="3"/>
    <n v="1"/>
    <x v="1"/>
    <n v="3"/>
    <n v="4"/>
    <s v="213"/>
    <n v="0.77405966867048415"/>
    <n v="14631.439913203005"/>
  </r>
  <r>
    <n v="113"/>
    <n v="2"/>
    <n v="2"/>
    <n v="2"/>
    <n v="3"/>
    <x v="1"/>
    <n v="4"/>
    <n v="3"/>
    <s v="222"/>
    <n v="0.77405966867048415"/>
    <n v="14631.439913203005"/>
  </r>
  <r>
    <n v="114"/>
    <n v="2"/>
    <n v="2"/>
    <n v="2"/>
    <n v="8"/>
    <x v="2"/>
    <n v="4"/>
    <n v="1"/>
    <s v="222"/>
    <n v="0.77405966867048415"/>
    <n v="14631.439913203005"/>
  </r>
  <r>
    <n v="115"/>
    <n v="2"/>
    <n v="2"/>
    <n v="4"/>
    <n v="2"/>
    <x v="0"/>
    <n v="3"/>
    <n v="3"/>
    <s v="224"/>
    <n v="0.77405966867048415"/>
    <n v="14631.439913203005"/>
  </r>
  <r>
    <n v="116"/>
    <n v="2"/>
    <n v="2"/>
    <n v="1"/>
    <n v="1"/>
    <x v="2"/>
    <n v="3"/>
    <n v="2"/>
    <s v="221"/>
    <n v="0.77405966867048415"/>
    <n v="14631.439913203005"/>
  </r>
  <r>
    <n v="117"/>
    <n v="2"/>
    <n v="2"/>
    <n v="3"/>
    <n v="2"/>
    <x v="0"/>
    <n v="4"/>
    <n v="4"/>
    <s v="223"/>
    <n v="0.77405966867048415"/>
    <n v="14631.439913203005"/>
  </r>
  <r>
    <n v="118"/>
    <n v="2"/>
    <n v="2"/>
    <n v="2"/>
    <n v="1"/>
    <x v="1"/>
    <n v="4"/>
    <n v="3"/>
    <s v="222"/>
    <n v="0.77405966867048415"/>
    <n v="14631.439913203005"/>
  </r>
  <r>
    <n v="119"/>
    <n v="2"/>
    <n v="1"/>
    <n v="3"/>
    <n v="2"/>
    <x v="0"/>
    <n v="3"/>
    <n v="3"/>
    <s v="213"/>
    <n v="0.77405966867048415"/>
    <n v="14631.439913203005"/>
  </r>
  <r>
    <n v="120"/>
    <n v="2"/>
    <n v="2"/>
    <n v="3"/>
    <n v="8"/>
    <x v="3"/>
    <n v="4"/>
    <n v="9"/>
    <s v="223"/>
    <n v="0.77405966867048415"/>
    <n v="14631.439913203005"/>
  </r>
  <r>
    <n v="121"/>
    <n v="2"/>
    <n v="1"/>
    <n v="1"/>
    <n v="3"/>
    <x v="2"/>
    <n v="3"/>
    <n v="4"/>
    <s v="211"/>
    <n v="0.77405966867048415"/>
    <n v="14631.439913203005"/>
  </r>
  <r>
    <n v="122"/>
    <n v="2"/>
    <n v="2"/>
    <n v="2"/>
    <n v="8"/>
    <x v="2"/>
    <n v="3"/>
    <n v="4"/>
    <s v="222"/>
    <n v="0.77405966867048415"/>
    <n v="14631.439913203005"/>
  </r>
  <r>
    <n v="123"/>
    <n v="2"/>
    <n v="1"/>
    <n v="3"/>
    <n v="8"/>
    <x v="2"/>
    <n v="4"/>
    <n v="1"/>
    <s v="213"/>
    <n v="0.77405966867048415"/>
    <n v="14631.439913203005"/>
  </r>
  <r>
    <n v="124"/>
    <n v="2"/>
    <n v="2"/>
    <n v="3"/>
    <n v="8"/>
    <x v="1"/>
    <n v="4"/>
    <n v="3"/>
    <s v="223"/>
    <n v="0.77405966867048415"/>
    <n v="14631.439913203005"/>
  </r>
  <r>
    <n v="125"/>
    <n v="2"/>
    <n v="1"/>
    <n v="4"/>
    <n v="2"/>
    <x v="0"/>
    <n v="3"/>
    <n v="3"/>
    <s v="214"/>
    <n v="0.77405966867048415"/>
    <n v="14631.439913203005"/>
  </r>
  <r>
    <n v="126"/>
    <n v="2"/>
    <n v="1"/>
    <n v="4"/>
    <n v="6"/>
    <x v="0"/>
    <n v="2"/>
    <n v="4"/>
    <s v="214"/>
    <n v="0.77405966867048415"/>
    <n v="14631.439913203005"/>
  </r>
  <r>
    <n v="127"/>
    <n v="2"/>
    <n v="2"/>
    <n v="4"/>
    <n v="9"/>
    <x v="2"/>
    <n v="4"/>
    <n v="3"/>
    <s v="224"/>
    <n v="0.77405966867048415"/>
    <n v="14631.439913203005"/>
  </r>
  <r>
    <n v="128"/>
    <n v="2"/>
    <n v="2"/>
    <n v="4"/>
    <n v="8"/>
    <x v="0"/>
    <n v="3"/>
    <n v="3"/>
    <s v="224"/>
    <n v="0.77405966867048415"/>
    <n v="14631.439913203005"/>
  </r>
  <r>
    <n v="129"/>
    <n v="2"/>
    <n v="1"/>
    <n v="1"/>
    <n v="3"/>
    <x v="1"/>
    <n v="3"/>
    <n v="4"/>
    <s v="211"/>
    <n v="0.77405966867048415"/>
    <n v="14631.439913203005"/>
  </r>
  <r>
    <n v="130"/>
    <n v="2"/>
    <n v="2"/>
    <n v="2"/>
    <n v="3"/>
    <x v="3"/>
    <n v="3"/>
    <n v="3"/>
    <s v="222"/>
    <n v="0.77405966867048415"/>
    <n v="14631.439913203005"/>
  </r>
  <r>
    <n v="131"/>
    <n v="2"/>
    <n v="1"/>
    <n v="4"/>
    <n v="4"/>
    <x v="2"/>
    <n v="3"/>
    <n v="4"/>
    <s v="214"/>
    <n v="0.77405966867048415"/>
    <n v="14631.439913203005"/>
  </r>
  <r>
    <n v="132"/>
    <n v="2"/>
    <n v="1"/>
    <n v="4"/>
    <n v="4"/>
    <x v="0"/>
    <n v="3"/>
    <n v="4"/>
    <s v="214"/>
    <n v="0.77405966867048415"/>
    <n v="14631.439913203005"/>
  </r>
  <r>
    <n v="133"/>
    <n v="2"/>
    <n v="2"/>
    <n v="4"/>
    <n v="9"/>
    <x v="3"/>
    <n v="2"/>
    <n v="3"/>
    <s v="224"/>
    <n v="0.77405966867048415"/>
    <n v="14631.439913203005"/>
  </r>
  <r>
    <n v="134"/>
    <n v="4"/>
    <n v="1"/>
    <n v="2"/>
    <n v="1"/>
    <x v="1"/>
    <n v="3"/>
    <n v="4"/>
    <s v="412"/>
    <n v="1.8109779130626993"/>
    <n v="34231.48833555165"/>
  </r>
  <r>
    <n v="135"/>
    <n v="4"/>
    <n v="2"/>
    <n v="3"/>
    <n v="6"/>
    <x v="1"/>
    <n v="2"/>
    <n v="4"/>
    <s v="423"/>
    <n v="0.9177093299389435"/>
    <n v="17346.736255940323"/>
  </r>
  <r>
    <n v="136"/>
    <n v="2"/>
    <n v="2"/>
    <n v="2"/>
    <n v="2"/>
    <x v="0"/>
    <n v="1"/>
    <n v="4"/>
    <s v="222"/>
    <n v="0.77405966867048415"/>
    <n v="14631.439913203005"/>
  </r>
  <r>
    <n v="137"/>
    <n v="2"/>
    <n v="1"/>
    <n v="3"/>
    <n v="2"/>
    <x v="0"/>
    <n v="2"/>
    <n v="4"/>
    <s v="213"/>
    <n v="0.77405966867048415"/>
    <n v="14631.439913203005"/>
  </r>
  <r>
    <n v="138"/>
    <n v="4"/>
    <n v="1"/>
    <n v="2"/>
    <n v="2"/>
    <x v="0"/>
    <n v="3"/>
    <n v="4"/>
    <s v="412"/>
    <n v="1.8109779130626993"/>
    <n v="34231.48833555165"/>
  </r>
  <r>
    <n v="139"/>
    <n v="4"/>
    <n v="1"/>
    <n v="4"/>
    <n v="8"/>
    <x v="1"/>
    <n v="5"/>
    <n v="4"/>
    <s v="414"/>
    <n v="1.4684290903559378"/>
    <n v="27756.557888160005"/>
  </r>
  <r>
    <n v="140"/>
    <n v="4"/>
    <n v="1"/>
    <n v="1"/>
    <n v="7"/>
    <x v="1"/>
    <n v="2"/>
    <n v="4"/>
    <s v="411"/>
    <n v="0.94074334049960395"/>
    <n v="17782.130005439314"/>
  </r>
  <r>
    <n v="141"/>
    <n v="2"/>
    <n v="2"/>
    <n v="4"/>
    <n v="2"/>
    <x v="0"/>
    <n v="3"/>
    <n v="3"/>
    <s v="224"/>
    <n v="0.77405966867048415"/>
    <n v="14631.439913203005"/>
  </r>
  <r>
    <n v="142"/>
    <n v="2"/>
    <n v="2"/>
    <n v="3"/>
    <n v="1"/>
    <x v="1"/>
    <n v="2"/>
    <n v="4"/>
    <s v="223"/>
    <n v="0.77405966867048415"/>
    <n v="14631.439913203005"/>
  </r>
  <r>
    <n v="143"/>
    <n v="4"/>
    <n v="1"/>
    <n v="3"/>
    <n v="6"/>
    <x v="1"/>
    <n v="2"/>
    <n v="4"/>
    <s v="413"/>
    <n v="1.5056447230054391"/>
    <n v="28460.015664067996"/>
  </r>
  <r>
    <n v="144"/>
    <n v="4"/>
    <n v="2"/>
    <n v="4"/>
    <n v="8"/>
    <x v="0"/>
    <n v="4"/>
    <n v="4"/>
    <s v="424"/>
    <n v="1.3716752104097802"/>
    <n v="25927.695543177011"/>
  </r>
  <r>
    <n v="145"/>
    <n v="4"/>
    <n v="2"/>
    <n v="1"/>
    <n v="2"/>
    <x v="4"/>
    <n v="2"/>
    <n v="4"/>
    <s v="421"/>
    <n v="0.96730029393112482"/>
    <n v="18284.115167743952"/>
  </r>
  <r>
    <n v="146"/>
    <n v="4"/>
    <n v="2"/>
    <n v="4"/>
    <n v="3"/>
    <x v="1"/>
    <n v="4"/>
    <n v="4"/>
    <s v="424"/>
    <n v="1.3716752104097802"/>
    <n v="25927.695543177011"/>
  </r>
  <r>
    <n v="147"/>
    <n v="4"/>
    <n v="2"/>
    <n v="1"/>
    <n v="8"/>
    <x v="3"/>
    <n v="3"/>
    <n v="2"/>
    <s v="421"/>
    <n v="0.96730029393112482"/>
    <n v="18284.115167743952"/>
  </r>
  <r>
    <n v="148"/>
    <n v="4"/>
    <n v="2"/>
    <n v="1"/>
    <n v="3"/>
    <x v="1"/>
    <n v="4"/>
    <n v="4"/>
    <s v="421"/>
    <n v="0.96730029393112482"/>
    <n v="18284.115167743952"/>
  </r>
  <r>
    <n v="149"/>
    <n v="2"/>
    <n v="2"/>
    <n v="1"/>
    <n v="8"/>
    <x v="0"/>
    <n v="4"/>
    <n v="1"/>
    <s v="221"/>
    <n v="0.77405966867048415"/>
    <n v="14631.439913203005"/>
  </r>
  <r>
    <n v="150"/>
    <n v="2"/>
    <n v="2"/>
    <n v="3"/>
    <n v="2"/>
    <x v="0"/>
    <n v="5"/>
    <n v="3"/>
    <s v="223"/>
    <n v="0.77405966867048415"/>
    <n v="14631.439913203005"/>
  </r>
  <r>
    <n v="151"/>
    <n v="4"/>
    <n v="1"/>
    <n v="4"/>
    <n v="2"/>
    <x v="0"/>
    <n v="3"/>
    <n v="3"/>
    <s v="414"/>
    <n v="1.4684290903559378"/>
    <n v="27756.557888160005"/>
  </r>
  <r>
    <n v="152"/>
    <n v="2"/>
    <n v="2"/>
    <n v="1"/>
    <n v="2"/>
    <x v="2"/>
    <n v="4"/>
    <n v="4"/>
    <s v="221"/>
    <n v="0.77405966867048415"/>
    <n v="14631.439913203005"/>
  </r>
  <r>
    <n v="153"/>
    <n v="4"/>
    <n v="2"/>
    <n v="3"/>
    <n v="8"/>
    <x v="1"/>
    <n v="2"/>
    <n v="4"/>
    <s v="423"/>
    <n v="0.9177093299389435"/>
    <n v="17346.736255940323"/>
  </r>
  <r>
    <n v="154"/>
    <n v="4"/>
    <n v="1"/>
    <n v="3"/>
    <n v="8"/>
    <x v="2"/>
    <n v="4"/>
    <n v="1"/>
    <s v="413"/>
    <n v="1.5056447230054391"/>
    <n v="28460.015664067996"/>
  </r>
  <r>
    <n v="155"/>
    <n v="4"/>
    <n v="2"/>
    <n v="1"/>
    <n v="6"/>
    <x v="1"/>
    <n v="3"/>
    <n v="4"/>
    <s v="421"/>
    <n v="0.96730029393112482"/>
    <n v="18284.115167743952"/>
  </r>
  <r>
    <n v="156"/>
    <n v="4"/>
    <n v="1"/>
    <n v="1"/>
    <n v="8"/>
    <x v="2"/>
    <n v="2"/>
    <n v="1"/>
    <s v="411"/>
    <n v="0.94074334049960395"/>
    <n v="17782.130005439314"/>
  </r>
  <r>
    <n v="157"/>
    <n v="4"/>
    <n v="2"/>
    <n v="2"/>
    <n v="9"/>
    <x v="1"/>
    <n v="3"/>
    <n v="4"/>
    <s v="422"/>
    <n v="0.87397810323711123"/>
    <n v="16520.119340325127"/>
  </r>
  <r>
    <n v="158"/>
    <n v="4"/>
    <n v="1"/>
    <n v="2"/>
    <n v="8"/>
    <x v="2"/>
    <n v="2"/>
    <n v="1"/>
    <s v="412"/>
    <n v="1.8109779130626993"/>
    <n v="34231.48833555165"/>
  </r>
  <r>
    <n v="159"/>
    <n v="4"/>
    <n v="2"/>
    <n v="2"/>
    <n v="6"/>
    <x v="1"/>
    <n v="3"/>
    <n v="4"/>
    <s v="422"/>
    <n v="0.87397810323711123"/>
    <n v="16520.119340325127"/>
  </r>
  <r>
    <n v="160"/>
    <n v="4"/>
    <n v="1"/>
    <n v="3"/>
    <n v="6"/>
    <x v="1"/>
    <n v="3"/>
    <n v="4"/>
    <s v="413"/>
    <n v="1.5056447230054391"/>
    <n v="28460.015664067996"/>
  </r>
  <r>
    <n v="161"/>
    <n v="4"/>
    <n v="2"/>
    <n v="4"/>
    <n v="8"/>
    <x v="1"/>
    <n v="3"/>
    <n v="4"/>
    <s v="424"/>
    <n v="1.3716752104097802"/>
    <n v="25927.695543177011"/>
  </r>
  <r>
    <n v="162"/>
    <n v="4"/>
    <n v="2"/>
    <n v="1"/>
    <n v="3"/>
    <x v="1"/>
    <n v="3"/>
    <n v="4"/>
    <s v="421"/>
    <n v="0.96730029393112482"/>
    <n v="18284.115167743952"/>
  </r>
  <r>
    <n v="163"/>
    <n v="2"/>
    <n v="1"/>
    <n v="2"/>
    <n v="7"/>
    <x v="0"/>
    <n v="2"/>
    <n v="3"/>
    <s v="212"/>
    <n v="0.77405966867048415"/>
    <n v="14631.439913203005"/>
  </r>
  <r>
    <n v="164"/>
    <n v="1"/>
    <n v="1"/>
    <n v="2"/>
    <n v="8"/>
    <x v="1"/>
    <n v="2"/>
    <n v="4"/>
    <s v="112"/>
    <n v="0.49931107836803751"/>
    <n v="9438.083828455523"/>
  </r>
  <r>
    <n v="165"/>
    <n v="4"/>
    <n v="1"/>
    <n v="2"/>
    <n v="8"/>
    <x v="4"/>
    <n v="2"/>
    <n v="2"/>
    <s v="412"/>
    <n v="1.8109779130626993"/>
    <n v="34231.48833555165"/>
  </r>
  <r>
    <n v="166"/>
    <n v="1"/>
    <n v="2"/>
    <n v="2"/>
    <n v="8"/>
    <x v="1"/>
    <n v="2"/>
    <n v="9"/>
    <s v="122"/>
    <n v="0.49931107836803751"/>
    <n v="9438.083828455523"/>
  </r>
  <r>
    <n v="167"/>
    <n v="3"/>
    <n v="2"/>
    <n v="3"/>
    <n v="2"/>
    <x v="0"/>
    <n v="3"/>
    <n v="9"/>
    <s v="323"/>
    <n v="0.33546067649994615"/>
    <n v="6340.948805512352"/>
  </r>
  <r>
    <n v="168"/>
    <n v="4"/>
    <n v="2"/>
    <n v="1"/>
    <n v="1"/>
    <x v="1"/>
    <n v="3"/>
    <n v="4"/>
    <s v="421"/>
    <n v="0.96730029393112482"/>
    <n v="18284.115167743952"/>
  </r>
  <r>
    <n v="169"/>
    <n v="1"/>
    <n v="2"/>
    <n v="3"/>
    <n v="2"/>
    <x v="0"/>
    <n v="3"/>
    <n v="4"/>
    <s v="123"/>
    <n v="0.49931107836803751"/>
    <n v="9438.083828455523"/>
  </r>
  <r>
    <n v="170"/>
    <n v="1"/>
    <n v="1"/>
    <n v="4"/>
    <n v="2"/>
    <x v="3"/>
    <n v="4"/>
    <n v="2"/>
    <s v="114"/>
    <n v="0.49931107836803751"/>
    <n v="9438.083828455523"/>
  </r>
  <r>
    <n v="171"/>
    <n v="3"/>
    <n v="2"/>
    <n v="3"/>
    <n v="1"/>
    <x v="1"/>
    <n v="4"/>
    <n v="9"/>
    <s v="323"/>
    <n v="0.33546067649994615"/>
    <n v="6340.948805512352"/>
  </r>
  <r>
    <n v="172"/>
    <n v="3"/>
    <n v="2"/>
    <n v="2"/>
    <n v="6"/>
    <x v="1"/>
    <n v="2"/>
    <n v="3"/>
    <s v="322"/>
    <n v="0.33546067649994615"/>
    <n v="6340.948805512352"/>
  </r>
  <r>
    <n v="173"/>
    <n v="3"/>
    <n v="2"/>
    <n v="2"/>
    <n v="2"/>
    <x v="0"/>
    <n v="2"/>
    <n v="3"/>
    <s v="322"/>
    <n v="0.33546067649994615"/>
    <n v="6340.948805512352"/>
  </r>
  <r>
    <n v="174"/>
    <n v="1"/>
    <n v="2"/>
    <n v="3"/>
    <n v="3"/>
    <x v="1"/>
    <n v="5"/>
    <n v="3"/>
    <s v="123"/>
    <n v="0.49931107836803751"/>
    <n v="9438.083828455523"/>
  </r>
  <r>
    <n v="175"/>
    <n v="1"/>
    <n v="2"/>
    <n v="1"/>
    <n v="8"/>
    <x v="2"/>
    <n v="3"/>
    <n v="3"/>
    <s v="121"/>
    <n v="0.49931107836803751"/>
    <n v="9438.083828455523"/>
  </r>
  <r>
    <n v="176"/>
    <n v="3"/>
    <n v="2"/>
    <n v="4"/>
    <n v="3"/>
    <x v="1"/>
    <n v="4"/>
    <n v="3"/>
    <s v="324"/>
    <n v="0.33546067649994615"/>
    <n v="6340.948805512352"/>
  </r>
  <r>
    <n v="177"/>
    <n v="3"/>
    <n v="2"/>
    <n v="4"/>
    <n v="1"/>
    <x v="1"/>
    <n v="4"/>
    <n v="3"/>
    <s v="324"/>
    <n v="0.33546067649994615"/>
    <n v="6340.948805512352"/>
  </r>
  <r>
    <n v="178"/>
    <n v="1"/>
    <n v="2"/>
    <n v="1"/>
    <n v="3"/>
    <x v="1"/>
    <n v="3"/>
    <n v="4"/>
    <s v="121"/>
    <n v="0.49931107836803751"/>
    <n v="9438.083828455523"/>
  </r>
  <r>
    <n v="179"/>
    <n v="3"/>
    <n v="1"/>
    <n v="1"/>
    <n v="1"/>
    <x v="1"/>
    <n v="3"/>
    <n v="4"/>
    <s v="311"/>
    <n v="0.33546067649994615"/>
    <n v="6340.948805512352"/>
  </r>
  <r>
    <n v="180"/>
    <n v="2"/>
    <n v="2"/>
    <n v="2"/>
    <n v="7"/>
    <x v="0"/>
    <n v="3"/>
    <n v="4"/>
    <s v="222"/>
    <n v="0.77405966867048415"/>
    <n v="14631.439913203005"/>
  </r>
  <r>
    <n v="181"/>
    <n v="1"/>
    <n v="1"/>
    <n v="2"/>
    <n v="1"/>
    <x v="1"/>
    <n v="2"/>
    <n v="4"/>
    <s v="112"/>
    <n v="0.49931107836803751"/>
    <n v="9438.083828455523"/>
  </r>
  <r>
    <n v="182"/>
    <n v="4"/>
    <n v="2"/>
    <n v="1"/>
    <n v="8"/>
    <x v="0"/>
    <n v="3"/>
    <n v="3"/>
    <s v="421"/>
    <n v="0.96730029393112482"/>
    <n v="18284.115167743952"/>
  </r>
  <r>
    <n v="183"/>
    <n v="3"/>
    <n v="1"/>
    <n v="1"/>
    <n v="1"/>
    <x v="1"/>
    <n v="4"/>
    <n v="3"/>
    <s v="311"/>
    <n v="0.33546067649994615"/>
    <n v="6340.948805512352"/>
  </r>
  <r>
    <n v="184"/>
    <n v="2"/>
    <n v="2"/>
    <n v="2"/>
    <n v="8"/>
    <x v="2"/>
    <n v="4"/>
    <n v="3"/>
    <s v="222"/>
    <n v="0.77405966867048415"/>
    <n v="14631.439913203005"/>
  </r>
  <r>
    <n v="185"/>
    <n v="3"/>
    <n v="1"/>
    <n v="1"/>
    <n v="2"/>
    <x v="0"/>
    <n v="3"/>
    <n v="3"/>
    <s v="311"/>
    <n v="0.33546067649994615"/>
    <n v="6340.948805512352"/>
  </r>
  <r>
    <n v="186"/>
    <n v="3"/>
    <n v="1"/>
    <n v="1"/>
    <n v="2"/>
    <x v="0"/>
    <n v="4"/>
    <n v="3"/>
    <s v="311"/>
    <n v="0.33546067649994615"/>
    <n v="6340.948805512352"/>
  </r>
  <r>
    <n v="187"/>
    <n v="2"/>
    <n v="1"/>
    <n v="4"/>
    <n v="8"/>
    <x v="2"/>
    <n v="3"/>
    <n v="3"/>
    <s v="214"/>
    <n v="0.77405966867048415"/>
    <n v="14631.439913203005"/>
  </r>
  <r>
    <n v="188"/>
    <n v="1"/>
    <n v="2"/>
    <n v="3"/>
    <n v="8"/>
    <x v="0"/>
    <n v="3"/>
    <n v="2"/>
    <s v="123"/>
    <n v="0.49931107836803751"/>
    <n v="9438.083828455523"/>
  </r>
  <r>
    <n v="189"/>
    <n v="2"/>
    <n v="2"/>
    <n v="4"/>
    <n v="2"/>
    <x v="0"/>
    <n v="3"/>
    <n v="4"/>
    <s v="224"/>
    <n v="0.77405966867048415"/>
    <n v="14631.439913203005"/>
  </r>
  <r>
    <n v="190"/>
    <n v="2"/>
    <n v="1"/>
    <n v="1"/>
    <n v="1"/>
    <x v="1"/>
    <n v="3"/>
    <n v="3"/>
    <s v="211"/>
    <n v="0.77405966867048415"/>
    <n v="14631.439913203005"/>
  </r>
  <r>
    <n v="191"/>
    <n v="4"/>
    <n v="2"/>
    <n v="1"/>
    <n v="8"/>
    <x v="1"/>
    <n v="4"/>
    <n v="3"/>
    <s v="421"/>
    <n v="0.96730029393112482"/>
    <n v="18284.115167743952"/>
  </r>
  <r>
    <n v="192"/>
    <n v="1"/>
    <n v="1"/>
    <n v="1"/>
    <n v="2"/>
    <x v="0"/>
    <n v="5"/>
    <n v="4"/>
    <s v="111"/>
    <n v="0.49931107836803751"/>
    <n v="9438.083828455523"/>
  </r>
  <r>
    <n v="193"/>
    <n v="1"/>
    <n v="2"/>
    <n v="4"/>
    <n v="1"/>
    <x v="1"/>
    <n v="4"/>
    <n v="4"/>
    <s v="124"/>
    <n v="0.49931107836803751"/>
    <n v="9438.083828455523"/>
  </r>
  <r>
    <n v="194"/>
    <n v="1"/>
    <n v="1"/>
    <n v="2"/>
    <n v="4"/>
    <x v="1"/>
    <n v="3"/>
    <n v="3"/>
    <s v="112"/>
    <n v="0.49931107836803751"/>
    <n v="9438.083828455523"/>
  </r>
  <r>
    <n v="195"/>
    <n v="2"/>
    <n v="1"/>
    <n v="4"/>
    <n v="2"/>
    <x v="0"/>
    <n v="1"/>
    <n v="4"/>
    <s v="214"/>
    <n v="0.77405966867048415"/>
    <n v="14631.439913203005"/>
  </r>
  <r>
    <n v="196"/>
    <n v="1"/>
    <n v="1"/>
    <n v="3"/>
    <n v="8"/>
    <x v="1"/>
    <n v="4"/>
    <n v="9"/>
    <s v="113"/>
    <n v="0.49931107836803751"/>
    <n v="9438.083828455523"/>
  </r>
  <r>
    <n v="197"/>
    <n v="4"/>
    <n v="1"/>
    <n v="2"/>
    <n v="8"/>
    <x v="0"/>
    <n v="3"/>
    <n v="3"/>
    <s v="412"/>
    <n v="1.8109779130626993"/>
    <n v="34231.48833555165"/>
  </r>
  <r>
    <n v="198"/>
    <n v="2"/>
    <n v="1"/>
    <n v="3"/>
    <n v="8"/>
    <x v="4"/>
    <n v="3"/>
    <n v="9"/>
    <s v="213"/>
    <n v="0.77405966867048415"/>
    <n v="14631.439913203005"/>
  </r>
  <r>
    <n v="199"/>
    <n v="2"/>
    <n v="2"/>
    <n v="4"/>
    <n v="8"/>
    <x v="2"/>
    <n v="3"/>
    <n v="1"/>
    <s v="224"/>
    <n v="0.77405966867048415"/>
    <n v="14631.439913203005"/>
  </r>
  <r>
    <n v="200"/>
    <n v="4"/>
    <n v="1"/>
    <n v="2"/>
    <n v="1"/>
    <x v="1"/>
    <n v="2"/>
    <n v="4"/>
    <s v="412"/>
    <n v="1.8109779130626993"/>
    <n v="34231.48833555165"/>
  </r>
  <r>
    <n v="201"/>
    <n v="2"/>
    <n v="2"/>
    <n v="4"/>
    <n v="4"/>
    <x v="0"/>
    <n v="2"/>
    <n v="4"/>
    <s v="224"/>
    <n v="0.77405966867048415"/>
    <n v="14631.439913203005"/>
  </r>
  <r>
    <n v="202"/>
    <n v="1"/>
    <n v="2"/>
    <n v="2"/>
    <n v="7"/>
    <x v="3"/>
    <n v="2"/>
    <n v="2"/>
    <s v="122"/>
    <n v="0.49931107836803751"/>
    <n v="9438.083828455523"/>
  </r>
  <r>
    <n v="203"/>
    <n v="2"/>
    <n v="1"/>
    <n v="1"/>
    <n v="1"/>
    <x v="1"/>
    <n v="2"/>
    <n v="4"/>
    <s v="211"/>
    <n v="0.77405966867048415"/>
    <n v="14631.439913203005"/>
  </r>
  <r>
    <n v="204"/>
    <n v="1"/>
    <n v="1"/>
    <n v="3"/>
    <n v="3"/>
    <x v="1"/>
    <n v="3"/>
    <n v="4"/>
    <s v="113"/>
    <n v="0.49931107836803751"/>
    <n v="9438.083828455523"/>
  </r>
  <r>
    <n v="205"/>
    <n v="2"/>
    <n v="1"/>
    <n v="4"/>
    <n v="4"/>
    <x v="2"/>
    <n v="2"/>
    <n v="1"/>
    <s v="214"/>
    <n v="0.77405966867048415"/>
    <n v="14631.439913203005"/>
  </r>
  <r>
    <n v="206"/>
    <n v="2"/>
    <n v="1"/>
    <n v="4"/>
    <n v="4"/>
    <x v="0"/>
    <n v="4"/>
    <n v="4"/>
    <s v="214"/>
    <n v="0.77405966867048415"/>
    <n v="14631.439913203005"/>
  </r>
  <r>
    <n v="207"/>
    <n v="2"/>
    <n v="2"/>
    <n v="2"/>
    <n v="8"/>
    <x v="1"/>
    <n v="5"/>
    <n v="4"/>
    <s v="222"/>
    <n v="0.77405966867048415"/>
    <n v="14631.439913203005"/>
  </r>
  <r>
    <n v="208"/>
    <n v="2"/>
    <n v="1"/>
    <n v="3"/>
    <n v="1"/>
    <x v="1"/>
    <n v="1"/>
    <n v="4"/>
    <s v="213"/>
    <n v="0.77405966867048415"/>
    <n v="14631.439913203005"/>
  </r>
  <r>
    <n v="209"/>
    <n v="2"/>
    <n v="2"/>
    <n v="4"/>
    <n v="8"/>
    <x v="2"/>
    <n v="4"/>
    <n v="9"/>
    <s v="224"/>
    <n v="0.77405966867048415"/>
    <n v="14631.439913203005"/>
  </r>
  <r>
    <n v="210"/>
    <n v="1"/>
    <n v="1"/>
    <n v="2"/>
    <n v="8"/>
    <x v="2"/>
    <n v="3"/>
    <n v="1"/>
    <s v="112"/>
    <n v="0.49931107836803751"/>
    <n v="9438.083828455523"/>
  </r>
  <r>
    <n v="211"/>
    <n v="2"/>
    <n v="2"/>
    <n v="4"/>
    <n v="6"/>
    <x v="1"/>
    <n v="4"/>
    <n v="3"/>
    <s v="224"/>
    <n v="0.77405966867048415"/>
    <n v="14631.439913203005"/>
  </r>
  <r>
    <n v="212"/>
    <n v="2"/>
    <n v="2"/>
    <n v="3"/>
    <n v="2"/>
    <x v="0"/>
    <n v="4"/>
    <n v="4"/>
    <s v="223"/>
    <n v="0.77405966867048415"/>
    <n v="14631.439913203005"/>
  </r>
  <r>
    <n v="213"/>
    <n v="2"/>
    <n v="2"/>
    <n v="4"/>
    <n v="3"/>
    <x v="1"/>
    <n v="4"/>
    <n v="4"/>
    <s v="224"/>
    <n v="0.77405966867048415"/>
    <n v="14631.439913203005"/>
  </r>
  <r>
    <n v="214"/>
    <n v="2"/>
    <n v="2"/>
    <n v="4"/>
    <n v="8"/>
    <x v="0"/>
    <n v="5"/>
    <n v="4"/>
    <s v="224"/>
    <n v="0.77405966867048415"/>
    <n v="14631.439913203005"/>
  </r>
  <r>
    <n v="215"/>
    <n v="2"/>
    <n v="1"/>
    <n v="2"/>
    <n v="8"/>
    <x v="2"/>
    <n v="4"/>
    <n v="1"/>
    <s v="212"/>
    <n v="0.77405966867048415"/>
    <n v="14631.439913203005"/>
  </r>
  <r>
    <n v="216"/>
    <n v="2"/>
    <n v="2"/>
    <n v="1"/>
    <n v="1"/>
    <x v="1"/>
    <n v="3"/>
    <n v="4"/>
    <s v="221"/>
    <n v="0.77405966867048415"/>
    <n v="14631.439913203005"/>
  </r>
  <r>
    <n v="217"/>
    <n v="2"/>
    <n v="2"/>
    <n v="4"/>
    <n v="6"/>
    <x v="1"/>
    <n v="4"/>
    <n v="4"/>
    <s v="224"/>
    <n v="0.77405966867048415"/>
    <n v="14631.439913203005"/>
  </r>
  <r>
    <n v="218"/>
    <n v="2"/>
    <n v="2"/>
    <n v="2"/>
    <n v="1"/>
    <x v="1"/>
    <n v="3"/>
    <n v="4"/>
    <s v="222"/>
    <n v="0.77405966867048415"/>
    <n v="14631.439913203005"/>
  </r>
  <r>
    <n v="219"/>
    <n v="2"/>
    <n v="1"/>
    <n v="4"/>
    <n v="1"/>
    <x v="1"/>
    <n v="5"/>
    <n v="3"/>
    <s v="214"/>
    <n v="0.77405966867048415"/>
    <n v="14631.439913203005"/>
  </r>
  <r>
    <n v="220"/>
    <n v="2"/>
    <n v="2"/>
    <n v="2"/>
    <n v="1"/>
    <x v="1"/>
    <n v="4"/>
    <n v="4"/>
    <s v="222"/>
    <n v="0.77405966867048415"/>
    <n v="14631.439913203005"/>
  </r>
  <r>
    <n v="221"/>
    <n v="1"/>
    <n v="2"/>
    <n v="2"/>
    <n v="8"/>
    <x v="4"/>
    <n v="4"/>
    <n v="4"/>
    <s v="122"/>
    <n v="0.49931107836803751"/>
    <n v="9438.083828455523"/>
  </r>
  <r>
    <n v="222"/>
    <n v="2"/>
    <n v="2"/>
    <n v="4"/>
    <n v="1"/>
    <x v="1"/>
    <n v="2"/>
    <n v="3"/>
    <s v="224"/>
    <n v="0.77405966867048415"/>
    <n v="14631.439913203005"/>
  </r>
  <r>
    <n v="223"/>
    <n v="4"/>
    <n v="2"/>
    <n v="1"/>
    <n v="8"/>
    <x v="1"/>
    <n v="4"/>
    <n v="9"/>
    <s v="421"/>
    <n v="0.96730029393112482"/>
    <n v="18284.115167743952"/>
  </r>
  <r>
    <n v="224"/>
    <n v="1"/>
    <n v="1"/>
    <n v="2"/>
    <n v="8"/>
    <x v="2"/>
    <n v="2"/>
    <n v="1"/>
    <s v="112"/>
    <n v="0.49931107836803751"/>
    <n v="9438.083828455523"/>
  </r>
  <r>
    <n v="225"/>
    <n v="2"/>
    <n v="1"/>
    <n v="2"/>
    <n v="1"/>
    <x v="1"/>
    <n v="3"/>
    <n v="4"/>
    <s v="212"/>
    <n v="0.77405966867048415"/>
    <n v="14631.439913203005"/>
  </r>
  <r>
    <n v="226"/>
    <n v="1"/>
    <n v="2"/>
    <n v="2"/>
    <n v="7"/>
    <x v="2"/>
    <n v="3"/>
    <n v="1"/>
    <s v="122"/>
    <n v="0.49931107836803751"/>
    <n v="9438.083828455523"/>
  </r>
  <r>
    <n v="227"/>
    <n v="4"/>
    <n v="2"/>
    <n v="3"/>
    <n v="8"/>
    <x v="4"/>
    <n v="2"/>
    <n v="4"/>
    <s v="423"/>
    <n v="0.9177093299389435"/>
    <n v="17346.736255940323"/>
  </r>
  <r>
    <n v="228"/>
    <n v="2"/>
    <n v="1"/>
    <n v="1"/>
    <n v="8"/>
    <x v="1"/>
    <n v="4"/>
    <n v="1"/>
    <s v="211"/>
    <n v="0.77405966867048415"/>
    <n v="14631.439913203005"/>
  </r>
  <r>
    <n v="229"/>
    <n v="4"/>
    <n v="2"/>
    <n v="2"/>
    <n v="3"/>
    <x v="3"/>
    <n v="3"/>
    <n v="4"/>
    <s v="422"/>
    <n v="0.87397810323711123"/>
    <n v="16520.119340325127"/>
  </r>
  <r>
    <n v="230"/>
    <n v="2"/>
    <n v="2"/>
    <n v="1"/>
    <n v="8"/>
    <x v="1"/>
    <n v="5"/>
    <n v="3"/>
    <s v="221"/>
    <n v="0.77405966867048415"/>
    <n v="14631.439913203005"/>
  </r>
  <r>
    <n v="231"/>
    <n v="2"/>
    <n v="2"/>
    <n v="2"/>
    <n v="2"/>
    <x v="0"/>
    <n v="2"/>
    <n v="4"/>
    <s v="222"/>
    <n v="0.77405966867048415"/>
    <n v="14631.439913203005"/>
  </r>
  <r>
    <n v="232"/>
    <n v="2"/>
    <n v="1"/>
    <n v="4"/>
    <n v="8"/>
    <x v="1"/>
    <n v="5"/>
    <n v="2"/>
    <s v="214"/>
    <n v="0.77405966867048415"/>
    <n v="14631.439913203005"/>
  </r>
  <r>
    <n v="233"/>
    <n v="2"/>
    <n v="1"/>
    <n v="3"/>
    <n v="2"/>
    <x v="0"/>
    <n v="3"/>
    <n v="4"/>
    <s v="213"/>
    <n v="0.77405966867048415"/>
    <n v="14631.439913203005"/>
  </r>
  <r>
    <n v="234"/>
    <n v="4"/>
    <n v="1"/>
    <n v="3"/>
    <n v="8"/>
    <x v="0"/>
    <n v="3"/>
    <n v="4"/>
    <s v="413"/>
    <n v="1.5056447230054391"/>
    <n v="28460.015664067996"/>
  </r>
  <r>
    <n v="235"/>
    <n v="2"/>
    <n v="2"/>
    <n v="3"/>
    <n v="7"/>
    <x v="1"/>
    <n v="3"/>
    <n v="4"/>
    <s v="223"/>
    <n v="0.77405966867048415"/>
    <n v="14631.439913203005"/>
  </r>
  <r>
    <n v="236"/>
    <n v="2"/>
    <n v="2"/>
    <n v="4"/>
    <n v="7"/>
    <x v="2"/>
    <n v="5"/>
    <n v="4"/>
    <s v="224"/>
    <n v="0.77405966867048415"/>
    <n v="14631.439913203005"/>
  </r>
  <r>
    <n v="237"/>
    <n v="4"/>
    <n v="1"/>
    <n v="3"/>
    <n v="8"/>
    <x v="2"/>
    <n v="3"/>
    <n v="1"/>
    <s v="413"/>
    <n v="1.5056447230054391"/>
    <n v="28460.015664067996"/>
  </r>
  <r>
    <n v="238"/>
    <n v="2"/>
    <n v="1"/>
    <n v="1"/>
    <n v="7"/>
    <x v="3"/>
    <n v="3"/>
    <n v="2"/>
    <s v="211"/>
    <n v="0.77405966867048415"/>
    <n v="14631.439913203005"/>
  </r>
  <r>
    <n v="239"/>
    <n v="1"/>
    <n v="2"/>
    <n v="3"/>
    <n v="6"/>
    <x v="1"/>
    <n v="3"/>
    <n v="4"/>
    <s v="123"/>
    <n v="0.49931107836803751"/>
    <n v="9438.083828455523"/>
  </r>
  <r>
    <n v="240"/>
    <n v="2"/>
    <n v="2"/>
    <n v="2"/>
    <n v="2"/>
    <x v="2"/>
    <n v="3"/>
    <n v="1"/>
    <s v="222"/>
    <n v="0.77405966867048415"/>
    <n v="14631.439913203005"/>
  </r>
  <r>
    <n v="241"/>
    <n v="1"/>
    <n v="2"/>
    <n v="2"/>
    <n v="3"/>
    <x v="1"/>
    <n v="3"/>
    <n v="4"/>
    <s v="122"/>
    <n v="0.49931107836803751"/>
    <n v="9438.083828455523"/>
  </r>
  <r>
    <n v="242"/>
    <n v="2"/>
    <n v="2"/>
    <n v="3"/>
    <n v="8"/>
    <x v="2"/>
    <n v="3"/>
    <n v="1"/>
    <s v="223"/>
    <n v="0.77405966867048415"/>
    <n v="14631.439913203005"/>
  </r>
  <r>
    <n v="243"/>
    <n v="2"/>
    <n v="2"/>
    <n v="4"/>
    <n v="8"/>
    <x v="4"/>
    <n v="5"/>
    <n v="9"/>
    <s v="224"/>
    <n v="0.77405966867048415"/>
    <n v="14631.439913203005"/>
  </r>
  <r>
    <n v="244"/>
    <n v="2"/>
    <n v="2"/>
    <n v="1"/>
    <n v="8"/>
    <x v="2"/>
    <n v="3"/>
    <n v="3"/>
    <s v="221"/>
    <n v="0.77405966867048415"/>
    <n v="14631.439913203005"/>
  </r>
  <r>
    <n v="245"/>
    <n v="2"/>
    <n v="1"/>
    <n v="4"/>
    <n v="1"/>
    <x v="1"/>
    <n v="2"/>
    <n v="4"/>
    <s v="214"/>
    <n v="0.77405966867048415"/>
    <n v="14631.439913203005"/>
  </r>
  <r>
    <n v="246"/>
    <n v="2"/>
    <n v="1"/>
    <n v="2"/>
    <n v="8"/>
    <x v="0"/>
    <n v="3"/>
    <n v="4"/>
    <s v="212"/>
    <n v="0.77405966867048415"/>
    <n v="14631.439913203005"/>
  </r>
  <r>
    <n v="247"/>
    <n v="2"/>
    <n v="1"/>
    <n v="1"/>
    <n v="7"/>
    <x v="4"/>
    <n v="3"/>
    <n v="4"/>
    <s v="211"/>
    <n v="0.77405966867048415"/>
    <n v="14631.439913203005"/>
  </r>
  <r>
    <n v="248"/>
    <n v="2"/>
    <n v="2"/>
    <n v="1"/>
    <n v="7"/>
    <x v="3"/>
    <n v="2"/>
    <n v="9"/>
    <s v="221"/>
    <n v="0.77405966867048415"/>
    <n v="14631.439913203005"/>
  </r>
  <r>
    <n v="249"/>
    <n v="3"/>
    <n v="1"/>
    <n v="2"/>
    <n v="1"/>
    <x v="2"/>
    <n v="3"/>
    <n v="4"/>
    <s v="312"/>
    <n v="0.33546067649994615"/>
    <n v="6340.948805512352"/>
  </r>
  <r>
    <n v="250"/>
    <n v="3"/>
    <n v="2"/>
    <n v="4"/>
    <n v="2"/>
    <x v="0"/>
    <n v="4"/>
    <n v="4"/>
    <s v="324"/>
    <n v="0.33546067649994615"/>
    <n v="6340.948805512352"/>
  </r>
  <r>
    <n v="251"/>
    <n v="3"/>
    <n v="1"/>
    <n v="1"/>
    <n v="7"/>
    <x v="0"/>
    <n v="3"/>
    <n v="4"/>
    <s v="311"/>
    <n v="0.33546067649994615"/>
    <n v="6340.948805512352"/>
  </r>
  <r>
    <n v="252"/>
    <n v="3"/>
    <n v="2"/>
    <n v="1"/>
    <n v="1"/>
    <x v="1"/>
    <n v="3"/>
    <n v="4"/>
    <s v="321"/>
    <n v="0.33546067649994615"/>
    <n v="6340.948805512352"/>
  </r>
  <r>
    <n v="253"/>
    <n v="3"/>
    <n v="2"/>
    <n v="3"/>
    <n v="8"/>
    <x v="1"/>
    <n v="5"/>
    <n v="1"/>
    <s v="323"/>
    <n v="0.33546067649994615"/>
    <n v="6340.948805512352"/>
  </r>
  <r>
    <n v="254"/>
    <n v="1"/>
    <n v="2"/>
    <n v="4"/>
    <n v="3"/>
    <x v="1"/>
    <n v="2"/>
    <n v="4"/>
    <s v="124"/>
    <n v="0.49931107836803751"/>
    <n v="9438.083828455523"/>
  </r>
  <r>
    <n v="255"/>
    <n v="1"/>
    <n v="1"/>
    <n v="3"/>
    <n v="7"/>
    <x v="1"/>
    <n v="3"/>
    <n v="4"/>
    <s v="113"/>
    <n v="0.49931107836803751"/>
    <n v="9438.083828455523"/>
  </r>
  <r>
    <n v="256"/>
    <n v="1"/>
    <n v="2"/>
    <n v="3"/>
    <n v="7"/>
    <x v="1"/>
    <n v="3"/>
    <n v="4"/>
    <s v="123"/>
    <n v="0.49931107836803751"/>
    <n v="9438.083828455523"/>
  </r>
  <r>
    <n v="257"/>
    <n v="1"/>
    <n v="1"/>
    <n v="4"/>
    <n v="7"/>
    <x v="1"/>
    <n v="3"/>
    <n v="3"/>
    <s v="114"/>
    <n v="0.49931107836803751"/>
    <n v="9438.083828455523"/>
  </r>
  <r>
    <n v="258"/>
    <n v="1"/>
    <n v="1"/>
    <n v="1"/>
    <n v="7"/>
    <x v="1"/>
    <n v="2"/>
    <n v="4"/>
    <s v="111"/>
    <n v="0.49931107836803751"/>
    <n v="9438.083828455523"/>
  </r>
  <r>
    <n v="259"/>
    <n v="2"/>
    <n v="2"/>
    <n v="2"/>
    <n v="8"/>
    <x v="1"/>
    <n v="2"/>
    <n v="1"/>
    <s v="222"/>
    <n v="0.77405966867048415"/>
    <n v="14631.439913203005"/>
  </r>
  <r>
    <n v="260"/>
    <n v="2"/>
    <n v="2"/>
    <n v="4"/>
    <n v="2"/>
    <x v="0"/>
    <n v="4"/>
    <n v="3"/>
    <s v="224"/>
    <n v="0.77405966867048415"/>
    <n v="14631.439913203005"/>
  </r>
  <r>
    <n v="261"/>
    <n v="2"/>
    <n v="1"/>
    <n v="1"/>
    <n v="7"/>
    <x v="3"/>
    <n v="2"/>
    <n v="3"/>
    <s v="211"/>
    <n v="0.77405966867048415"/>
    <n v="14631.439913203005"/>
  </r>
  <r>
    <n v="262"/>
    <n v="2"/>
    <n v="1"/>
    <n v="1"/>
    <n v="9"/>
    <x v="1"/>
    <n v="3"/>
    <n v="4"/>
    <s v="211"/>
    <n v="0.77405966867048415"/>
    <n v="14631.439913203005"/>
  </r>
  <r>
    <n v="263"/>
    <n v="2"/>
    <n v="2"/>
    <n v="4"/>
    <n v="8"/>
    <x v="3"/>
    <n v="4"/>
    <n v="3"/>
    <s v="224"/>
    <n v="0.77405966867048415"/>
    <n v="14631.439913203005"/>
  </r>
  <r>
    <n v="264"/>
    <n v="2"/>
    <n v="1"/>
    <n v="4"/>
    <n v="8"/>
    <x v="3"/>
    <n v="4"/>
    <n v="2"/>
    <s v="214"/>
    <n v="0.77405966867048415"/>
    <n v="14631.439913203005"/>
  </r>
  <r>
    <n v="265"/>
    <n v="2"/>
    <n v="1"/>
    <n v="1"/>
    <n v="8"/>
    <x v="0"/>
    <n v="3"/>
    <n v="3"/>
    <s v="211"/>
    <n v="0.77405966867048415"/>
    <n v="14631.439913203005"/>
  </r>
  <r>
    <n v="266"/>
    <n v="2"/>
    <n v="2"/>
    <n v="4"/>
    <n v="1"/>
    <x v="1"/>
    <n v="3"/>
    <n v="3"/>
    <s v="224"/>
    <n v="0.77405966867048415"/>
    <n v="14631.439913203005"/>
  </r>
  <r>
    <n v="267"/>
    <n v="1"/>
    <n v="1"/>
    <n v="4"/>
    <n v="1"/>
    <x v="1"/>
    <n v="3"/>
    <n v="4"/>
    <s v="114"/>
    <n v="0.49931107836803751"/>
    <n v="9438.083828455523"/>
  </r>
  <r>
    <n v="268"/>
    <n v="2"/>
    <n v="2"/>
    <n v="4"/>
    <n v="2"/>
    <x v="0"/>
    <n v="1"/>
    <n v="4"/>
    <s v="224"/>
    <n v="0.77405966867048415"/>
    <n v="14631.439913203005"/>
  </r>
  <r>
    <n v="269"/>
    <n v="2"/>
    <n v="1"/>
    <n v="3"/>
    <n v="2"/>
    <x v="0"/>
    <n v="2"/>
    <n v="4"/>
    <s v="213"/>
    <n v="0.77405966867048415"/>
    <n v="14631.439913203005"/>
  </r>
  <r>
    <n v="270"/>
    <n v="2"/>
    <n v="1"/>
    <n v="1"/>
    <n v="1"/>
    <x v="1"/>
    <n v="2"/>
    <n v="4"/>
    <s v="211"/>
    <n v="0.77405966867048415"/>
    <n v="14631.439913203005"/>
  </r>
  <r>
    <n v="271"/>
    <n v="2"/>
    <n v="1"/>
    <n v="2"/>
    <n v="8"/>
    <x v="1"/>
    <n v="2"/>
    <n v="4"/>
    <s v="212"/>
    <n v="0.77405966867048415"/>
    <n v="14631.439913203005"/>
  </r>
  <r>
    <n v="272"/>
    <n v="2"/>
    <n v="2"/>
    <n v="4"/>
    <n v="3"/>
    <x v="1"/>
    <n v="2"/>
    <n v="4"/>
    <s v="224"/>
    <n v="0.77405966867048415"/>
    <n v="14631.439913203005"/>
  </r>
  <r>
    <n v="273"/>
    <n v="2"/>
    <n v="2"/>
    <n v="4"/>
    <n v="9"/>
    <x v="2"/>
    <n v="4"/>
    <n v="4"/>
    <s v="224"/>
    <n v="0.77405966867048415"/>
    <n v="14631.439913203005"/>
  </r>
  <r>
    <n v="274"/>
    <n v="2"/>
    <n v="2"/>
    <n v="3"/>
    <n v="1"/>
    <x v="1"/>
    <n v="2"/>
    <n v="4"/>
    <s v="223"/>
    <n v="0.77405966867048415"/>
    <n v="14631.439913203005"/>
  </r>
  <r>
    <n v="275"/>
    <n v="2"/>
    <n v="1"/>
    <n v="1"/>
    <n v="7"/>
    <x v="1"/>
    <n v="1"/>
    <n v="4"/>
    <s v="211"/>
    <n v="0.77405966867048415"/>
    <n v="14631.439913203005"/>
  </r>
  <r>
    <n v="276"/>
    <n v="1"/>
    <n v="1"/>
    <n v="3"/>
    <n v="8"/>
    <x v="0"/>
    <n v="3"/>
    <n v="3"/>
    <s v="113"/>
    <n v="0.49931107836803751"/>
    <n v="9438.083828455523"/>
  </r>
  <r>
    <n v="277"/>
    <n v="1"/>
    <n v="2"/>
    <n v="3"/>
    <n v="6"/>
    <x v="1"/>
    <n v="2"/>
    <n v="4"/>
    <s v="123"/>
    <n v="0.49931107836803751"/>
    <n v="9438.083828455523"/>
  </r>
  <r>
    <n v="278"/>
    <n v="4"/>
    <n v="2"/>
    <n v="2"/>
    <n v="1"/>
    <x v="1"/>
    <n v="1"/>
    <n v="4"/>
    <s v="422"/>
    <n v="0.87397810323711123"/>
    <n v="16520.119340325127"/>
  </r>
  <r>
    <n v="279"/>
    <n v="4"/>
    <n v="2"/>
    <n v="3"/>
    <n v="8"/>
    <x v="1"/>
    <n v="1"/>
    <n v="4"/>
    <s v="423"/>
    <n v="0.9177093299389435"/>
    <n v="17346.736255940323"/>
  </r>
  <r>
    <n v="280"/>
    <n v="4"/>
    <n v="2"/>
    <n v="2"/>
    <n v="2"/>
    <x v="0"/>
    <n v="1"/>
    <n v="3"/>
    <s v="422"/>
    <n v="0.87397810323711123"/>
    <n v="16520.119340325127"/>
  </r>
  <r>
    <n v="281"/>
    <n v="4"/>
    <n v="2"/>
    <n v="1"/>
    <n v="1"/>
    <x v="1"/>
    <n v="3"/>
    <n v="4"/>
    <s v="421"/>
    <n v="0.96730029393112482"/>
    <n v="18284.115167743952"/>
  </r>
  <r>
    <n v="282"/>
    <n v="4"/>
    <n v="1"/>
    <n v="1"/>
    <n v="8"/>
    <x v="1"/>
    <n v="2"/>
    <n v="4"/>
    <s v="411"/>
    <n v="0.94074334049960395"/>
    <n v="17782.130005439314"/>
  </r>
  <r>
    <n v="283"/>
    <n v="4"/>
    <n v="2"/>
    <n v="3"/>
    <n v="2"/>
    <x v="0"/>
    <n v="2"/>
    <n v="4"/>
    <s v="423"/>
    <n v="0.9177093299389435"/>
    <n v="17346.736255940323"/>
  </r>
  <r>
    <n v="284"/>
    <n v="4"/>
    <n v="1"/>
    <n v="1"/>
    <n v="8"/>
    <x v="1"/>
    <n v="2"/>
    <n v="1"/>
    <s v="411"/>
    <n v="0.94074334049960395"/>
    <n v="17782.130005439314"/>
  </r>
  <r>
    <n v="285"/>
    <n v="4"/>
    <n v="2"/>
    <n v="4"/>
    <n v="3"/>
    <x v="1"/>
    <n v="5"/>
    <n v="4"/>
    <s v="424"/>
    <n v="1.3716752104097802"/>
    <n v="25927.695543177011"/>
  </r>
  <r>
    <n v="286"/>
    <n v="4"/>
    <n v="1"/>
    <n v="4"/>
    <n v="10"/>
    <x v="2"/>
    <n v="3"/>
    <n v="4"/>
    <s v="414"/>
    <n v="1.4684290903559378"/>
    <n v="27756.557888160005"/>
  </r>
  <r>
    <n v="287"/>
    <n v="4"/>
    <n v="2"/>
    <n v="4"/>
    <n v="8"/>
    <x v="2"/>
    <n v="3"/>
    <n v="2"/>
    <s v="424"/>
    <n v="1.3716752104097802"/>
    <n v="25927.695543177011"/>
  </r>
  <r>
    <n v="288"/>
    <n v="4"/>
    <n v="1"/>
    <n v="3"/>
    <n v="8"/>
    <x v="2"/>
    <n v="4"/>
    <n v="9"/>
    <s v="413"/>
    <n v="1.5056447230054391"/>
    <n v="28460.015664067996"/>
  </r>
  <r>
    <n v="289"/>
    <n v="4"/>
    <n v="1"/>
    <n v="3"/>
    <n v="1"/>
    <x v="1"/>
    <n v="1"/>
    <n v="4"/>
    <s v="413"/>
    <n v="1.5056447230054391"/>
    <n v="28460.015664067996"/>
  </r>
  <r>
    <n v="290"/>
    <n v="4"/>
    <n v="2"/>
    <n v="4"/>
    <n v="1"/>
    <x v="1"/>
    <n v="3"/>
    <n v="4"/>
    <s v="424"/>
    <n v="1.3716752104097802"/>
    <n v="25927.695543177011"/>
  </r>
  <r>
    <n v="291"/>
    <n v="4"/>
    <n v="2"/>
    <n v="1"/>
    <n v="1"/>
    <x v="1"/>
    <n v="3"/>
    <n v="4"/>
    <s v="421"/>
    <n v="0.96730029393112482"/>
    <n v="18284.115167743952"/>
  </r>
  <r>
    <n v="292"/>
    <n v="4"/>
    <n v="2"/>
    <n v="2"/>
    <n v="7"/>
    <x v="1"/>
    <n v="2"/>
    <n v="9"/>
    <s v="422"/>
    <n v="0.87397810323711123"/>
    <n v="16520.119340325127"/>
  </r>
  <r>
    <n v="293"/>
    <n v="4"/>
    <n v="2"/>
    <n v="2"/>
    <n v="8"/>
    <x v="2"/>
    <n v="3"/>
    <n v="4"/>
    <s v="422"/>
    <n v="0.87397810323711123"/>
    <n v="16520.119340325127"/>
  </r>
  <r>
    <n v="294"/>
    <n v="4"/>
    <n v="1"/>
    <n v="4"/>
    <n v="2"/>
    <x v="0"/>
    <n v="2"/>
    <n v="4"/>
    <s v="414"/>
    <n v="1.4684290903559378"/>
    <n v="27756.557888160005"/>
  </r>
  <r>
    <n v="295"/>
    <n v="4"/>
    <n v="1"/>
    <n v="1"/>
    <n v="7"/>
    <x v="0"/>
    <n v="3"/>
    <n v="4"/>
    <s v="411"/>
    <n v="0.94074334049960395"/>
    <n v="17782.130005439314"/>
  </r>
  <r>
    <n v="296"/>
    <n v="2"/>
    <n v="2"/>
    <n v="1"/>
    <n v="8"/>
    <x v="0"/>
    <n v="3"/>
    <n v="3"/>
    <s v="221"/>
    <n v="0.77405966867048415"/>
    <n v="14631.439913203005"/>
  </r>
  <r>
    <n v="297"/>
    <n v="2"/>
    <n v="2"/>
    <n v="3"/>
    <n v="6"/>
    <x v="0"/>
    <n v="3"/>
    <n v="4"/>
    <s v="223"/>
    <n v="0.77405966867048415"/>
    <n v="14631.439913203005"/>
  </r>
  <r>
    <n v="298"/>
    <n v="2"/>
    <n v="2"/>
    <n v="2"/>
    <n v="8"/>
    <x v="1"/>
    <n v="2"/>
    <n v="3"/>
    <s v="222"/>
    <n v="0.77405966867048415"/>
    <n v="14631.439913203005"/>
  </r>
  <r>
    <n v="299"/>
    <n v="2"/>
    <n v="2"/>
    <n v="3"/>
    <n v="8"/>
    <x v="1"/>
    <n v="4"/>
    <n v="1"/>
    <s v="223"/>
    <n v="0.77405966867048415"/>
    <n v="14631.439913203005"/>
  </r>
  <r>
    <n v="300"/>
    <n v="2"/>
    <n v="1"/>
    <n v="2"/>
    <n v="7"/>
    <x v="1"/>
    <n v="2"/>
    <n v="4"/>
    <s v="212"/>
    <n v="0.77405966867048415"/>
    <n v="14631.439913203005"/>
  </r>
  <r>
    <n v="301"/>
    <n v="2"/>
    <n v="2"/>
    <n v="4"/>
    <n v="2"/>
    <x v="0"/>
    <n v="2"/>
    <n v="4"/>
    <s v="224"/>
    <n v="0.77405966867048415"/>
    <n v="14631.439913203005"/>
  </r>
  <r>
    <n v="302"/>
    <n v="2"/>
    <n v="2"/>
    <n v="4"/>
    <n v="8"/>
    <x v="2"/>
    <n v="4"/>
    <n v="9"/>
    <s v="224"/>
    <n v="0.77405966867048415"/>
    <n v="14631.439913203005"/>
  </r>
  <r>
    <n v="303"/>
    <n v="2"/>
    <n v="2"/>
    <n v="2"/>
    <n v="4"/>
    <x v="0"/>
    <n v="2"/>
    <n v="4"/>
    <s v="222"/>
    <n v="0.77405966867048415"/>
    <n v="14631.439913203005"/>
  </r>
  <r>
    <n v="304"/>
    <n v="2"/>
    <n v="2"/>
    <n v="1"/>
    <n v="7"/>
    <x v="1"/>
    <n v="2"/>
    <n v="4"/>
    <s v="221"/>
    <n v="0.77405966867048415"/>
    <n v="14631.439913203005"/>
  </r>
  <r>
    <n v="305"/>
    <n v="2"/>
    <n v="1"/>
    <n v="4"/>
    <n v="3"/>
    <x v="0"/>
    <n v="4"/>
    <n v="4"/>
    <s v="214"/>
    <n v="0.77405966867048415"/>
    <n v="14631.439913203005"/>
  </r>
  <r>
    <n v="306"/>
    <n v="2"/>
    <n v="1"/>
    <n v="4"/>
    <n v="8"/>
    <x v="1"/>
    <n v="4"/>
    <n v="4"/>
    <s v="214"/>
    <n v="0.77405966867048415"/>
    <n v="14631.439913203005"/>
  </r>
  <r>
    <n v="307"/>
    <n v="2"/>
    <n v="2"/>
    <n v="2"/>
    <n v="8"/>
    <x v="0"/>
    <n v="3"/>
    <n v="3"/>
    <s v="222"/>
    <n v="0.77405966867048415"/>
    <n v="14631.439913203005"/>
  </r>
  <r>
    <n v="308"/>
    <n v="2"/>
    <n v="1"/>
    <n v="3"/>
    <n v="8"/>
    <x v="2"/>
    <n v="3"/>
    <n v="4"/>
    <s v="213"/>
    <n v="0.77405966867048415"/>
    <n v="14631.439913203005"/>
  </r>
  <r>
    <n v="309"/>
    <n v="2"/>
    <n v="2"/>
    <n v="3"/>
    <n v="10"/>
    <x v="1"/>
    <n v="4"/>
    <n v="4"/>
    <s v="223"/>
    <n v="0.77405966867048415"/>
    <n v="14631.439913203005"/>
  </r>
  <r>
    <n v="310"/>
    <n v="2"/>
    <n v="1"/>
    <n v="2"/>
    <n v="8"/>
    <x v="3"/>
    <n v="3"/>
    <n v="2"/>
    <s v="212"/>
    <n v="0.77405966867048415"/>
    <n v="14631.439913203005"/>
  </r>
  <r>
    <n v="311"/>
    <n v="2"/>
    <n v="1"/>
    <n v="3"/>
    <n v="8"/>
    <x v="1"/>
    <n v="5"/>
    <n v="9"/>
    <s v="213"/>
    <n v="0.77405966867048415"/>
    <n v="14631.439913203005"/>
  </r>
  <r>
    <n v="312"/>
    <n v="2"/>
    <n v="1"/>
    <n v="3"/>
    <n v="8"/>
    <x v="2"/>
    <n v="4"/>
    <n v="2"/>
    <s v="213"/>
    <n v="0.77405966867048415"/>
    <n v="14631.439913203005"/>
  </r>
  <r>
    <n v="313"/>
    <n v="2"/>
    <n v="1"/>
    <n v="4"/>
    <n v="8"/>
    <x v="2"/>
    <n v="4"/>
    <n v="9"/>
    <s v="214"/>
    <n v="0.77405966867048415"/>
    <n v="14631.439913203005"/>
  </r>
  <r>
    <n v="314"/>
    <n v="2"/>
    <n v="1"/>
    <n v="4"/>
    <n v="6"/>
    <x v="1"/>
    <n v="3"/>
    <n v="1"/>
    <s v="214"/>
    <n v="0.77405966867048415"/>
    <n v="14631.439913203005"/>
  </r>
  <r>
    <n v="315"/>
    <n v="2"/>
    <n v="2"/>
    <n v="4"/>
    <n v="8"/>
    <x v="2"/>
    <n v="4"/>
    <n v="9"/>
    <s v="224"/>
    <n v="0.77405966867048415"/>
    <n v="14631.439913203005"/>
  </r>
  <r>
    <n v="316"/>
    <n v="2"/>
    <n v="2"/>
    <n v="2"/>
    <n v="2"/>
    <x v="0"/>
    <n v="4"/>
    <n v="4"/>
    <s v="222"/>
    <n v="0.77405966867048415"/>
    <n v="14631.439913203005"/>
  </r>
  <r>
    <n v="317"/>
    <n v="1"/>
    <n v="2"/>
    <n v="2"/>
    <n v="8"/>
    <x v="3"/>
    <n v="3"/>
    <n v="4"/>
    <s v="122"/>
    <n v="0.49931107836803751"/>
    <n v="9438.083828455523"/>
  </r>
  <r>
    <n v="318"/>
    <n v="1"/>
    <n v="1"/>
    <n v="3"/>
    <n v="8"/>
    <x v="1"/>
    <n v="3"/>
    <n v="1"/>
    <s v="113"/>
    <n v="0.49931107836803751"/>
    <n v="9438.083828455523"/>
  </r>
  <r>
    <n v="319"/>
    <n v="1"/>
    <n v="2"/>
    <n v="2"/>
    <n v="8"/>
    <x v="1"/>
    <n v="4"/>
    <n v="1"/>
    <s v="122"/>
    <n v="0.49931107836803751"/>
    <n v="9438.083828455523"/>
  </r>
  <r>
    <n v="320"/>
    <n v="1"/>
    <n v="2"/>
    <n v="1"/>
    <n v="8"/>
    <x v="4"/>
    <n v="2"/>
    <n v="3"/>
    <s v="121"/>
    <n v="0.49931107836803751"/>
    <n v="9438.083828455523"/>
  </r>
  <r>
    <n v="321"/>
    <n v="1"/>
    <n v="2"/>
    <n v="4"/>
    <n v="8"/>
    <x v="0"/>
    <n v="4"/>
    <n v="1"/>
    <s v="124"/>
    <n v="0.49931107836803751"/>
    <n v="9438.083828455523"/>
  </r>
  <r>
    <n v="322"/>
    <n v="1"/>
    <n v="1"/>
    <n v="3"/>
    <n v="7"/>
    <x v="2"/>
    <n v="4"/>
    <n v="9"/>
    <s v="113"/>
    <n v="0.49931107836803751"/>
    <n v="9438.083828455523"/>
  </r>
  <r>
    <n v="323"/>
    <n v="1"/>
    <n v="1"/>
    <n v="1"/>
    <n v="8"/>
    <x v="1"/>
    <n v="4"/>
    <n v="9"/>
    <s v="111"/>
    <n v="0.49931107836803751"/>
    <n v="9438.083828455523"/>
  </r>
  <r>
    <n v="324"/>
    <n v="1"/>
    <n v="1"/>
    <n v="2"/>
    <n v="1"/>
    <x v="1"/>
    <n v="3"/>
    <n v="9"/>
    <s v="112"/>
    <n v="0.49931107836803751"/>
    <n v="9438.083828455523"/>
  </r>
  <r>
    <n v="325"/>
    <n v="1"/>
    <n v="1"/>
    <n v="4"/>
    <n v="8"/>
    <x v="0"/>
    <n v="2"/>
    <n v="4"/>
    <s v="114"/>
    <n v="0.49931107836803751"/>
    <n v="9438.083828455523"/>
  </r>
  <r>
    <n v="326"/>
    <n v="1"/>
    <n v="1"/>
    <n v="3"/>
    <n v="1"/>
    <x v="1"/>
    <n v="2"/>
    <n v="4"/>
    <s v="113"/>
    <n v="0.49931107836803751"/>
    <n v="9438.083828455523"/>
  </r>
  <r>
    <n v="327"/>
    <n v="1"/>
    <n v="2"/>
    <n v="1"/>
    <n v="9"/>
    <x v="3"/>
    <n v="2"/>
    <n v="4"/>
    <s v="121"/>
    <n v="0.49931107836803751"/>
    <n v="9438.083828455523"/>
  </r>
  <r>
    <n v="328"/>
    <n v="1"/>
    <n v="2"/>
    <n v="2"/>
    <n v="1"/>
    <x v="1"/>
    <n v="2"/>
    <n v="4"/>
    <s v="122"/>
    <n v="0.49931107836803751"/>
    <n v="9438.083828455523"/>
  </r>
  <r>
    <n v="329"/>
    <n v="1"/>
    <n v="2"/>
    <n v="2"/>
    <n v="8"/>
    <x v="0"/>
    <n v="3"/>
    <n v="4"/>
    <s v="122"/>
    <n v="0.49931107836803751"/>
    <n v="9438.083828455523"/>
  </r>
  <r>
    <n v="330"/>
    <n v="1"/>
    <n v="1"/>
    <n v="3"/>
    <n v="7"/>
    <x v="1"/>
    <n v="2"/>
    <n v="4"/>
    <s v="113"/>
    <n v="0.49931107836803751"/>
    <n v="9438.083828455523"/>
  </r>
  <r>
    <n v="331"/>
    <n v="1"/>
    <n v="1"/>
    <n v="2"/>
    <n v="8"/>
    <x v="2"/>
    <n v="1"/>
    <n v="3"/>
    <s v="112"/>
    <n v="0.49931107836803751"/>
    <n v="9438.083828455523"/>
  </r>
  <r>
    <n v="332"/>
    <n v="1"/>
    <n v="2"/>
    <n v="4"/>
    <n v="8"/>
    <x v="2"/>
    <n v="2"/>
    <n v="1"/>
    <s v="124"/>
    <n v="0.49931107836803751"/>
    <n v="9438.083828455523"/>
  </r>
  <r>
    <n v="333"/>
    <n v="4"/>
    <n v="1"/>
    <n v="1"/>
    <n v="2"/>
    <x v="0"/>
    <n v="3"/>
    <n v="4"/>
    <s v="411"/>
    <n v="0.94074334049960395"/>
    <n v="17782.130005439314"/>
  </r>
  <r>
    <n v="334"/>
    <n v="4"/>
    <n v="1"/>
    <n v="2"/>
    <n v="1"/>
    <x v="1"/>
    <n v="1"/>
    <n v="4"/>
    <s v="412"/>
    <n v="1.8109779130626993"/>
    <n v="34231.48833555165"/>
  </r>
  <r>
    <n v="335"/>
    <n v="4"/>
    <n v="1"/>
    <n v="3"/>
    <n v="1"/>
    <x v="1"/>
    <n v="3"/>
    <n v="4"/>
    <s v="413"/>
    <n v="1.5056447230054391"/>
    <n v="28460.015664067996"/>
  </r>
  <r>
    <n v="336"/>
    <n v="4"/>
    <n v="1"/>
    <n v="2"/>
    <n v="1"/>
    <x v="1"/>
    <n v="3"/>
    <n v="4"/>
    <s v="412"/>
    <n v="1.8109779130626993"/>
    <n v="34231.48833555165"/>
  </r>
  <r>
    <n v="337"/>
    <n v="4"/>
    <n v="1"/>
    <n v="3"/>
    <n v="8"/>
    <x v="0"/>
    <n v="2"/>
    <n v="1"/>
    <s v="413"/>
    <n v="1.5056447230054391"/>
    <n v="28460.015664067996"/>
  </r>
  <r>
    <n v="338"/>
    <n v="4"/>
    <n v="1"/>
    <n v="1"/>
    <n v="8"/>
    <x v="3"/>
    <n v="3"/>
    <n v="9"/>
    <s v="411"/>
    <n v="0.94074334049960395"/>
    <n v="17782.130005439314"/>
  </r>
  <r>
    <n v="339"/>
    <n v="4"/>
    <n v="1"/>
    <n v="1"/>
    <n v="8"/>
    <x v="1"/>
    <n v="2"/>
    <n v="9"/>
    <s v="411"/>
    <n v="0.94074334049960395"/>
    <n v="17782.130005439314"/>
  </r>
  <r>
    <n v="340"/>
    <n v="4"/>
    <n v="2"/>
    <n v="2"/>
    <n v="1"/>
    <x v="1"/>
    <n v="2"/>
    <n v="4"/>
    <s v="422"/>
    <n v="0.87397810323711123"/>
    <n v="16520.119340325127"/>
  </r>
  <r>
    <n v="341"/>
    <n v="4"/>
    <n v="2"/>
    <n v="1"/>
    <n v="5"/>
    <x v="1"/>
    <n v="2"/>
    <n v="4"/>
    <s v="421"/>
    <n v="0.96730029393112482"/>
    <n v="18284.115167743952"/>
  </r>
  <r>
    <n v="342"/>
    <n v="4"/>
    <n v="2"/>
    <n v="1"/>
    <n v="8"/>
    <x v="2"/>
    <n v="4"/>
    <n v="1"/>
    <s v="421"/>
    <n v="0.96730029393112482"/>
    <n v="18284.115167743952"/>
  </r>
  <r>
    <n v="343"/>
    <n v="2"/>
    <n v="2"/>
    <n v="2"/>
    <n v="8"/>
    <x v="2"/>
    <n v="3"/>
    <n v="1"/>
    <s v="222"/>
    <n v="0.77405966867048415"/>
    <n v="14631.439913203005"/>
  </r>
  <r>
    <n v="344"/>
    <n v="4"/>
    <n v="2"/>
    <n v="4"/>
    <n v="2"/>
    <x v="0"/>
    <n v="1"/>
    <n v="4"/>
    <s v="424"/>
    <n v="1.3716752104097802"/>
    <n v="25927.695543177011"/>
  </r>
  <r>
    <n v="345"/>
    <n v="3"/>
    <n v="1"/>
    <n v="1"/>
    <n v="8"/>
    <x v="0"/>
    <n v="4"/>
    <n v="9"/>
    <s v="311"/>
    <n v="0.33546067649994615"/>
    <n v="6340.948805512352"/>
  </r>
  <r>
    <n v="346"/>
    <n v="2"/>
    <n v="2"/>
    <n v="1"/>
    <n v="2"/>
    <x v="0"/>
    <n v="1"/>
    <n v="4"/>
    <s v="221"/>
    <n v="0.77405966867048415"/>
    <n v="14631.439913203005"/>
  </r>
  <r>
    <n v="347"/>
    <n v="3"/>
    <n v="1"/>
    <n v="2"/>
    <n v="1"/>
    <x v="1"/>
    <n v="2"/>
    <n v="4"/>
    <s v="312"/>
    <n v="0.33546067649994615"/>
    <n v="6340.948805512352"/>
  </r>
  <r>
    <n v="348"/>
    <n v="3"/>
    <n v="2"/>
    <n v="2"/>
    <n v="8"/>
    <x v="0"/>
    <n v="4"/>
    <n v="4"/>
    <s v="322"/>
    <n v="0.33546067649994615"/>
    <n v="6340.948805512352"/>
  </r>
  <r>
    <n v="349"/>
    <n v="2"/>
    <n v="2"/>
    <n v="2"/>
    <n v="7"/>
    <x v="2"/>
    <n v="4"/>
    <n v="4"/>
    <s v="222"/>
    <n v="0.77405966867048415"/>
    <n v="14631.439913203005"/>
  </r>
  <r>
    <n v="350"/>
    <n v="2"/>
    <n v="2"/>
    <n v="1"/>
    <n v="7"/>
    <x v="1"/>
    <n v="3"/>
    <n v="4"/>
    <s v="221"/>
    <n v="0.77405966867048415"/>
    <n v="14631.439913203005"/>
  </r>
  <r>
    <n v="351"/>
    <n v="4"/>
    <n v="2"/>
    <n v="1"/>
    <n v="8"/>
    <x v="2"/>
    <n v="4"/>
    <n v="3"/>
    <s v="421"/>
    <n v="0.96730029393112482"/>
    <n v="18284.115167743952"/>
  </r>
  <r>
    <n v="352"/>
    <n v="1"/>
    <n v="1"/>
    <n v="3"/>
    <n v="8"/>
    <x v="1"/>
    <n v="3"/>
    <n v="1"/>
    <s v="113"/>
    <n v="0.49931107836803751"/>
    <n v="9438.083828455523"/>
  </r>
  <r>
    <n v="353"/>
    <n v="4"/>
    <n v="2"/>
    <n v="2"/>
    <n v="4"/>
    <x v="0"/>
    <n v="2"/>
    <n v="4"/>
    <s v="422"/>
    <n v="0.87397810323711123"/>
    <n v="16520.119340325127"/>
  </r>
  <r>
    <n v="354"/>
    <n v="4"/>
    <n v="2"/>
    <n v="3"/>
    <n v="2"/>
    <x v="0"/>
    <n v="1"/>
    <n v="4"/>
    <s v="423"/>
    <n v="0.9177093299389435"/>
    <n v="17346.736255940323"/>
  </r>
  <r>
    <n v="355"/>
    <n v="1"/>
    <n v="2"/>
    <n v="2"/>
    <n v="7"/>
    <x v="2"/>
    <n v="4"/>
    <n v="4"/>
    <s v="122"/>
    <n v="0.49931107836803751"/>
    <n v="9438.083828455523"/>
  </r>
  <r>
    <n v="356"/>
    <n v="1"/>
    <n v="2"/>
    <n v="1"/>
    <n v="7"/>
    <x v="1"/>
    <n v="3"/>
    <n v="4"/>
    <s v="121"/>
    <n v="0.49931107836803751"/>
    <n v="9438.083828455523"/>
  </r>
  <r>
    <n v="357"/>
    <n v="2"/>
    <n v="2"/>
    <n v="3"/>
    <n v="1"/>
    <x v="1"/>
    <n v="3"/>
    <n v="4"/>
    <s v="223"/>
    <n v="0.77405966867048415"/>
    <n v="14631.439913203005"/>
  </r>
  <r>
    <n v="358"/>
    <n v="4"/>
    <n v="2"/>
    <n v="2"/>
    <n v="8"/>
    <x v="2"/>
    <n v="2"/>
    <n v="2"/>
    <s v="422"/>
    <n v="0.87397810323711123"/>
    <n v="16520.119340325127"/>
  </r>
  <r>
    <n v="359"/>
    <n v="4"/>
    <n v="2"/>
    <n v="2"/>
    <n v="6"/>
    <x v="1"/>
    <n v="3"/>
    <n v="4"/>
    <s v="422"/>
    <n v="0.87397810323711123"/>
    <n v="16520.119340325127"/>
  </r>
  <r>
    <n v="360"/>
    <n v="2"/>
    <n v="2"/>
    <n v="1"/>
    <n v="2"/>
    <x v="0"/>
    <n v="4"/>
    <n v="4"/>
    <s v="221"/>
    <n v="0.77405966867048415"/>
    <n v="14631.439913203005"/>
  </r>
  <r>
    <n v="361"/>
    <n v="4"/>
    <n v="2"/>
    <n v="1"/>
    <n v="8"/>
    <x v="2"/>
    <n v="2"/>
    <n v="1"/>
    <s v="421"/>
    <n v="0.96730029393112482"/>
    <n v="18284.115167743952"/>
  </r>
  <r>
    <n v="362"/>
    <n v="4"/>
    <n v="2"/>
    <n v="2"/>
    <n v="2"/>
    <x v="0"/>
    <n v="2"/>
    <n v="4"/>
    <s v="422"/>
    <n v="0.87397810323711123"/>
    <n v="16520.119340325127"/>
  </r>
  <r>
    <n v="363"/>
    <n v="4"/>
    <n v="2"/>
    <n v="3"/>
    <n v="2"/>
    <x v="0"/>
    <n v="2"/>
    <n v="4"/>
    <s v="423"/>
    <n v="0.9177093299389435"/>
    <n v="17346.736255940323"/>
  </r>
  <r>
    <n v="364"/>
    <n v="3"/>
    <n v="2"/>
    <n v="2"/>
    <n v="1"/>
    <x v="1"/>
    <n v="4"/>
    <n v="4"/>
    <s v="322"/>
    <n v="0.33546067649994615"/>
    <n v="6340.948805512352"/>
  </r>
  <r>
    <n v="365"/>
    <n v="4"/>
    <n v="2"/>
    <n v="2"/>
    <n v="1"/>
    <x v="1"/>
    <n v="1"/>
    <n v="4"/>
    <s v="422"/>
    <n v="0.87397810323711123"/>
    <n v="16520.119340325127"/>
  </r>
  <r>
    <n v="366"/>
    <n v="2"/>
    <n v="2"/>
    <n v="2"/>
    <n v="2"/>
    <x v="0"/>
    <n v="1"/>
    <n v="4"/>
    <s v="222"/>
    <n v="0.77405966867048415"/>
    <n v="14631.439913203005"/>
  </r>
  <r>
    <n v="367"/>
    <n v="4"/>
    <n v="2"/>
    <n v="1"/>
    <n v="1"/>
    <x v="1"/>
    <n v="2"/>
    <n v="4"/>
    <s v="421"/>
    <n v="0.96730029393112482"/>
    <n v="18284.115167743952"/>
  </r>
  <r>
    <n v="368"/>
    <n v="4"/>
    <n v="2"/>
    <n v="2"/>
    <n v="1"/>
    <x v="1"/>
    <n v="3"/>
    <n v="3"/>
    <s v="422"/>
    <n v="0.87397810323711123"/>
    <n v="16520.119340325127"/>
  </r>
  <r>
    <n v="369"/>
    <n v="4"/>
    <n v="2"/>
    <n v="2"/>
    <n v="9"/>
    <x v="0"/>
    <n v="4"/>
    <n v="3"/>
    <s v="422"/>
    <n v="0.87397810323711123"/>
    <n v="16520.119340325127"/>
  </r>
  <r>
    <n v="370"/>
    <n v="4"/>
    <n v="2"/>
    <n v="2"/>
    <n v="1"/>
    <x v="1"/>
    <n v="2"/>
    <n v="4"/>
    <s v="422"/>
    <n v="0.87397810323711123"/>
    <n v="16520.119340325127"/>
  </r>
  <r>
    <n v="371"/>
    <n v="2"/>
    <n v="2"/>
    <n v="1"/>
    <n v="8"/>
    <x v="0"/>
    <n v="3"/>
    <n v="4"/>
    <s v="221"/>
    <n v="0.77405966867048415"/>
    <n v="14631.439913203005"/>
  </r>
  <r>
    <n v="372"/>
    <n v="4"/>
    <n v="2"/>
    <n v="3"/>
    <n v="2"/>
    <x v="0"/>
    <n v="1"/>
    <n v="4"/>
    <s v="423"/>
    <n v="0.9177093299389435"/>
    <n v="17346.736255940323"/>
  </r>
  <r>
    <n v="373"/>
    <n v="1"/>
    <n v="2"/>
    <n v="1"/>
    <n v="8"/>
    <x v="2"/>
    <n v="4"/>
    <n v="3"/>
    <s v="121"/>
    <n v="0.49931107836803751"/>
    <n v="9438.083828455523"/>
  </r>
  <r>
    <n v="374"/>
    <n v="4"/>
    <n v="2"/>
    <n v="2"/>
    <n v="7"/>
    <x v="1"/>
    <n v="2"/>
    <n v="3"/>
    <s v="422"/>
    <n v="0.87397810323711123"/>
    <n v="16520.119340325127"/>
  </r>
  <r>
    <n v="375"/>
    <n v="2"/>
    <n v="2"/>
    <n v="1"/>
    <n v="8"/>
    <x v="0"/>
    <n v="4"/>
    <n v="2"/>
    <s v="221"/>
    <n v="0.77405966867048415"/>
    <n v="14631.439913203005"/>
  </r>
  <r>
    <n v="376"/>
    <n v="4"/>
    <n v="2"/>
    <n v="2"/>
    <n v="4"/>
    <x v="3"/>
    <n v="3"/>
    <n v="4"/>
    <s v="422"/>
    <n v="0.87397810323711123"/>
    <n v="16520.119340325127"/>
  </r>
  <r>
    <n v="377"/>
    <n v="4"/>
    <n v="2"/>
    <n v="1"/>
    <n v="1"/>
    <x v="1"/>
    <n v="3"/>
    <n v="4"/>
    <s v="421"/>
    <n v="0.96730029393112482"/>
    <n v="18284.115167743952"/>
  </r>
  <r>
    <n v="378"/>
    <n v="2"/>
    <n v="2"/>
    <n v="2"/>
    <n v="6"/>
    <x v="1"/>
    <n v="2"/>
    <n v="4"/>
    <s v="222"/>
    <n v="0.77405966867048415"/>
    <n v="14631.439913203005"/>
  </r>
  <r>
    <n v="379"/>
    <n v="3"/>
    <n v="1"/>
    <n v="3"/>
    <n v="2"/>
    <x v="0"/>
    <n v="2"/>
    <n v="4"/>
    <s v="313"/>
    <n v="0.33546067649994615"/>
    <n v="6340.948805512352"/>
  </r>
  <r>
    <n v="380"/>
    <n v="4"/>
    <n v="2"/>
    <n v="1"/>
    <n v="8"/>
    <x v="2"/>
    <n v="4"/>
    <n v="3"/>
    <s v="421"/>
    <n v="0.96730029393112482"/>
    <n v="18284.115167743952"/>
  </r>
  <r>
    <n v="381"/>
    <n v="4"/>
    <n v="2"/>
    <n v="2"/>
    <n v="7"/>
    <x v="2"/>
    <n v="2"/>
    <n v="1"/>
    <s v="422"/>
    <n v="0.87397810323711123"/>
    <n v="16520.119340325127"/>
  </r>
  <r>
    <n v="382"/>
    <n v="3"/>
    <n v="1"/>
    <n v="1"/>
    <n v="2"/>
    <x v="0"/>
    <n v="4"/>
    <n v="4"/>
    <s v="311"/>
    <n v="0.33546067649994615"/>
    <n v="6340.948805512352"/>
  </r>
  <r>
    <n v="383"/>
    <n v="2"/>
    <n v="1"/>
    <n v="3"/>
    <n v="8"/>
    <x v="0"/>
    <n v="2"/>
    <n v="3"/>
    <s v="213"/>
    <n v="0.77405966867048415"/>
    <n v="14631.439913203005"/>
  </r>
  <r>
    <n v="384"/>
    <n v="2"/>
    <n v="2"/>
    <n v="2"/>
    <n v="8"/>
    <x v="1"/>
    <n v="3"/>
    <n v="4"/>
    <s v="222"/>
    <n v="0.77405966867048415"/>
    <n v="14631.439913203005"/>
  </r>
  <r>
    <n v="385"/>
    <n v="4"/>
    <n v="2"/>
    <n v="1"/>
    <n v="8"/>
    <x v="1"/>
    <n v="4"/>
    <n v="2"/>
    <s v="421"/>
    <n v="0.96730029393112482"/>
    <n v="18284.115167743952"/>
  </r>
  <r>
    <n v="386"/>
    <n v="4"/>
    <n v="2"/>
    <n v="1"/>
    <n v="8"/>
    <x v="4"/>
    <n v="2"/>
    <n v="3"/>
    <s v="421"/>
    <n v="0.96730029393112482"/>
    <n v="18284.115167743952"/>
  </r>
  <r>
    <n v="387"/>
    <n v="3"/>
    <n v="1"/>
    <n v="1"/>
    <n v="7"/>
    <x v="3"/>
    <n v="2"/>
    <n v="4"/>
    <s v="311"/>
    <n v="0.33546067649994615"/>
    <n v="6340.948805512352"/>
  </r>
  <r>
    <n v="388"/>
    <n v="3"/>
    <n v="2"/>
    <n v="1"/>
    <n v="1"/>
    <x v="1"/>
    <n v="5"/>
    <n v="4"/>
    <s v="321"/>
    <n v="0.33546067649994615"/>
    <n v="6340.948805512352"/>
  </r>
  <r>
    <n v="389"/>
    <n v="3"/>
    <n v="2"/>
    <n v="2"/>
    <n v="2"/>
    <x v="0"/>
    <n v="4"/>
    <n v="4"/>
    <s v="322"/>
    <n v="0.33546067649994615"/>
    <n v="6340.948805512352"/>
  </r>
  <r>
    <n v="390"/>
    <n v="4"/>
    <n v="1"/>
    <n v="2"/>
    <n v="7"/>
    <x v="1"/>
    <n v="1"/>
    <n v="4"/>
    <s v="412"/>
    <n v="1.8109779130626993"/>
    <n v="34231.48833555165"/>
  </r>
  <r>
    <n v="391"/>
    <n v="2"/>
    <n v="2"/>
    <n v="3"/>
    <n v="8"/>
    <x v="0"/>
    <n v="2"/>
    <n v="4"/>
    <s v="223"/>
    <n v="0.77405966867048415"/>
    <n v="14631.439913203005"/>
  </r>
  <r>
    <n v="392"/>
    <n v="3"/>
    <n v="1"/>
    <n v="3"/>
    <n v="3"/>
    <x v="1"/>
    <n v="3"/>
    <n v="4"/>
    <s v="313"/>
    <n v="0.33546067649994615"/>
    <n v="6340.948805512352"/>
  </r>
  <r>
    <n v="393"/>
    <n v="4"/>
    <n v="2"/>
    <n v="3"/>
    <n v="3"/>
    <x v="2"/>
    <n v="4"/>
    <n v="4"/>
    <s v="423"/>
    <n v="0.9177093299389435"/>
    <n v="17346.736255940323"/>
  </r>
  <r>
    <n v="394"/>
    <n v="4"/>
    <n v="2"/>
    <n v="1"/>
    <n v="8"/>
    <x v="1"/>
    <n v="4"/>
    <n v="1"/>
    <s v="421"/>
    <n v="0.96730029393112482"/>
    <n v="18284.115167743952"/>
  </r>
  <r>
    <n v="395"/>
    <n v="4"/>
    <n v="2"/>
    <n v="1"/>
    <n v="1"/>
    <x v="1"/>
    <n v="2"/>
    <n v="4"/>
    <s v="421"/>
    <n v="0.96730029393112482"/>
    <n v="18284.115167743952"/>
  </r>
  <r>
    <n v="396"/>
    <n v="4"/>
    <n v="2"/>
    <n v="2"/>
    <n v="7"/>
    <x v="4"/>
    <n v="4"/>
    <n v="4"/>
    <s v="422"/>
    <n v="0.87397810323711123"/>
    <n v="16520.119340325127"/>
  </r>
  <r>
    <n v="397"/>
    <n v="1"/>
    <n v="2"/>
    <n v="1"/>
    <n v="7"/>
    <x v="1"/>
    <n v="3"/>
    <n v="4"/>
    <s v="121"/>
    <n v="0.49931107836803751"/>
    <n v="9438.083828455523"/>
  </r>
  <r>
    <n v="398"/>
    <n v="1"/>
    <n v="1"/>
    <n v="3"/>
    <n v="7"/>
    <x v="0"/>
    <n v="2"/>
    <n v="4"/>
    <s v="113"/>
    <n v="0.49931107836803751"/>
    <n v="9438.083828455523"/>
  </r>
  <r>
    <n v="399"/>
    <n v="1"/>
    <n v="1"/>
    <n v="1"/>
    <n v="7"/>
    <x v="1"/>
    <n v="3"/>
    <n v="4"/>
    <s v="111"/>
    <n v="0.49931107836803751"/>
    <n v="9438.083828455523"/>
  </r>
  <r>
    <n v="400"/>
    <n v="1"/>
    <n v="1"/>
    <n v="1"/>
    <n v="8"/>
    <x v="1"/>
    <n v="3"/>
    <n v="4"/>
    <s v="111"/>
    <n v="0.49931107836803751"/>
    <n v="9438.083828455523"/>
  </r>
  <r>
    <n v="401"/>
    <n v="1"/>
    <n v="1"/>
    <n v="3"/>
    <n v="7"/>
    <x v="2"/>
    <n v="4"/>
    <n v="3"/>
    <s v="113"/>
    <n v="0.49931107836803751"/>
    <n v="9438.083828455523"/>
  </r>
  <r>
    <n v="402"/>
    <n v="1"/>
    <n v="1"/>
    <n v="1"/>
    <n v="1"/>
    <x v="1"/>
    <n v="2"/>
    <n v="4"/>
    <s v="111"/>
    <n v="0.49931107836803751"/>
    <n v="9438.083828455523"/>
  </r>
  <r>
    <n v="403"/>
    <n v="4"/>
    <n v="2"/>
    <n v="3"/>
    <n v="10"/>
    <x v="2"/>
    <n v="4"/>
    <n v="4"/>
    <s v="423"/>
    <n v="0.9177093299389435"/>
    <n v="17346.736255940323"/>
  </r>
  <r>
    <n v="404"/>
    <n v="2"/>
    <n v="2"/>
    <n v="2"/>
    <n v="7"/>
    <x v="2"/>
    <n v="3"/>
    <n v="1"/>
    <s v="222"/>
    <n v="0.77405966867048415"/>
    <n v="14631.439913203005"/>
  </r>
  <r>
    <n v="405"/>
    <n v="2"/>
    <n v="2"/>
    <n v="1"/>
    <n v="8"/>
    <x v="1"/>
    <n v="5"/>
    <n v="3"/>
    <s v="221"/>
    <n v="0.77405966867048415"/>
    <n v="14631.439913203005"/>
  </r>
  <r>
    <n v="406"/>
    <n v="1"/>
    <n v="1"/>
    <n v="1"/>
    <n v="4"/>
    <x v="0"/>
    <n v="2"/>
    <n v="4"/>
    <s v="111"/>
    <n v="0.49931107836803751"/>
    <n v="9438.083828455523"/>
  </r>
  <r>
    <n v="407"/>
    <n v="4"/>
    <n v="2"/>
    <n v="2"/>
    <n v="5"/>
    <x v="1"/>
    <n v="2"/>
    <n v="4"/>
    <s v="422"/>
    <n v="0.87397810323711123"/>
    <n v="16520.119340325127"/>
  </r>
  <r>
    <n v="408"/>
    <n v="4"/>
    <n v="2"/>
    <n v="1"/>
    <n v="2"/>
    <x v="2"/>
    <n v="2"/>
    <n v="4"/>
    <s v="421"/>
    <n v="0.96730029393112482"/>
    <n v="18284.115167743952"/>
  </r>
  <r>
    <n v="409"/>
    <n v="4"/>
    <n v="2"/>
    <n v="3"/>
    <n v="7"/>
    <x v="1"/>
    <n v="4"/>
    <n v="3"/>
    <s v="423"/>
    <n v="0.9177093299389435"/>
    <n v="17346.736255940323"/>
  </r>
  <r>
    <n v="410"/>
    <n v="4"/>
    <n v="2"/>
    <n v="2"/>
    <n v="8"/>
    <x v="3"/>
    <n v="2"/>
    <n v="4"/>
    <s v="422"/>
    <n v="0.87397810323711123"/>
    <n v="16520.119340325127"/>
  </r>
  <r>
    <n v="411"/>
    <n v="4"/>
    <n v="2"/>
    <n v="3"/>
    <n v="4"/>
    <x v="0"/>
    <n v="4"/>
    <n v="3"/>
    <s v="423"/>
    <n v="0.9177093299389435"/>
    <n v="17346.736255940323"/>
  </r>
  <r>
    <n v="412"/>
    <n v="3"/>
    <n v="2"/>
    <n v="1"/>
    <n v="8"/>
    <x v="4"/>
    <n v="5"/>
    <n v="3"/>
    <s v="321"/>
    <n v="0.33546067649994615"/>
    <n v="6340.948805512352"/>
  </r>
  <r>
    <n v="413"/>
    <n v="2"/>
    <n v="2"/>
    <n v="3"/>
    <n v="2"/>
    <x v="0"/>
    <n v="1"/>
    <n v="4"/>
    <s v="223"/>
    <n v="0.77405966867048415"/>
    <n v="14631.439913203005"/>
  </r>
  <r>
    <n v="414"/>
    <n v="4"/>
    <n v="2"/>
    <n v="1"/>
    <n v="8"/>
    <x v="2"/>
    <n v="4"/>
    <n v="9"/>
    <s v="421"/>
    <n v="0.96730029393112482"/>
    <n v="18284.115167743952"/>
  </r>
  <r>
    <n v="415"/>
    <n v="2"/>
    <n v="2"/>
    <n v="2"/>
    <n v="7"/>
    <x v="0"/>
    <n v="2"/>
    <n v="4"/>
    <s v="222"/>
    <n v="0.77405966867048415"/>
    <n v="14631.439913203005"/>
  </r>
  <r>
    <n v="416"/>
    <n v="2"/>
    <n v="2"/>
    <n v="2"/>
    <n v="1"/>
    <x v="1"/>
    <n v="2"/>
    <n v="4"/>
    <s v="222"/>
    <n v="0.77405966867048415"/>
    <n v="14631.439913203005"/>
  </r>
  <r>
    <n v="417"/>
    <n v="4"/>
    <n v="2"/>
    <n v="2"/>
    <n v="1"/>
    <x v="1"/>
    <n v="4"/>
    <n v="4"/>
    <s v="422"/>
    <n v="0.87397810323711123"/>
    <n v="16520.119340325127"/>
  </r>
  <r>
    <n v="418"/>
    <n v="2"/>
    <n v="2"/>
    <n v="2"/>
    <n v="1"/>
    <x v="1"/>
    <n v="1"/>
    <n v="4"/>
    <s v="222"/>
    <n v="0.77405966867048415"/>
    <n v="14631.439913203005"/>
  </r>
  <r>
    <n v="419"/>
    <n v="4"/>
    <n v="2"/>
    <n v="4"/>
    <n v="1"/>
    <x v="1"/>
    <n v="2"/>
    <n v="4"/>
    <s v="424"/>
    <n v="1.3716752104097802"/>
    <n v="25927.695543177011"/>
  </r>
  <r>
    <n v="420"/>
    <n v="3"/>
    <n v="1"/>
    <n v="3"/>
    <n v="8"/>
    <x v="3"/>
    <n v="4"/>
    <n v="2"/>
    <s v="313"/>
    <n v="0.33546067649994615"/>
    <n v="6340.948805512352"/>
  </r>
  <r>
    <n v="421"/>
    <n v="4"/>
    <n v="1"/>
    <n v="3"/>
    <n v="8"/>
    <x v="3"/>
    <n v="4"/>
    <n v="9"/>
    <s v="413"/>
    <n v="1.5056447230054391"/>
    <n v="28460.015664067996"/>
  </r>
  <r>
    <n v="422"/>
    <n v="4"/>
    <n v="2"/>
    <n v="2"/>
    <n v="2"/>
    <x v="0"/>
    <n v="2"/>
    <n v="4"/>
    <s v="422"/>
    <n v="0.87397810323711123"/>
    <n v="16520.119340325127"/>
  </r>
  <r>
    <n v="423"/>
    <n v="3"/>
    <n v="1"/>
    <n v="1"/>
    <n v="2"/>
    <x v="0"/>
    <n v="3"/>
    <n v="4"/>
    <s v="311"/>
    <n v="0.33546067649994615"/>
    <n v="6340.948805512352"/>
  </r>
  <r>
    <n v="424"/>
    <n v="4"/>
    <n v="2"/>
    <n v="3"/>
    <n v="6"/>
    <x v="1"/>
    <n v="3"/>
    <n v="4"/>
    <s v="423"/>
    <n v="0.9177093299389435"/>
    <n v="17346.736255940323"/>
  </r>
  <r>
    <n v="425"/>
    <n v="4"/>
    <n v="2"/>
    <n v="1"/>
    <n v="1"/>
    <x v="1"/>
    <n v="3"/>
    <n v="4"/>
    <s v="421"/>
    <n v="0.96730029393112482"/>
    <n v="18284.115167743952"/>
  </r>
  <r>
    <n v="426"/>
    <n v="4"/>
    <n v="2"/>
    <n v="3"/>
    <n v="2"/>
    <x v="0"/>
    <n v="3"/>
    <n v="3"/>
    <s v="423"/>
    <n v="0.9177093299389435"/>
    <n v="17346.736255940323"/>
  </r>
  <r>
    <n v="427"/>
    <n v="2"/>
    <n v="1"/>
    <n v="3"/>
    <n v="8"/>
    <x v="0"/>
    <n v="2"/>
    <n v="1"/>
    <s v="213"/>
    <n v="0.77405966867048415"/>
    <n v="14631.439913203005"/>
  </r>
  <r>
    <n v="428"/>
    <n v="4"/>
    <n v="2"/>
    <n v="3"/>
    <n v="1"/>
    <x v="1"/>
    <n v="1"/>
    <n v="3"/>
    <s v="423"/>
    <n v="0.9177093299389435"/>
    <n v="17346.736255940323"/>
  </r>
  <r>
    <n v="429"/>
    <n v="4"/>
    <n v="2"/>
    <n v="3"/>
    <n v="8"/>
    <x v="2"/>
    <n v="1"/>
    <n v="1"/>
    <s v="423"/>
    <n v="0.9177093299389435"/>
    <n v="17346.736255940323"/>
  </r>
  <r>
    <n v="430"/>
    <n v="2"/>
    <n v="2"/>
    <n v="4"/>
    <n v="1"/>
    <x v="1"/>
    <n v="4"/>
    <n v="4"/>
    <s v="224"/>
    <n v="0.77405966867048415"/>
    <n v="14631.439913203005"/>
  </r>
  <r>
    <n v="431"/>
    <n v="4"/>
    <n v="1"/>
    <n v="2"/>
    <n v="2"/>
    <x v="0"/>
    <n v="3"/>
    <n v="4"/>
    <s v="412"/>
    <n v="1.8109779130626993"/>
    <n v="34231.48833555165"/>
  </r>
  <r>
    <n v="432"/>
    <n v="3"/>
    <n v="1"/>
    <n v="1"/>
    <n v="8"/>
    <x v="1"/>
    <n v="3"/>
    <n v="1"/>
    <s v="311"/>
    <n v="0.33546067649994615"/>
    <n v="6340.948805512352"/>
  </r>
  <r>
    <n v="433"/>
    <n v="4"/>
    <n v="2"/>
    <n v="1"/>
    <n v="1"/>
    <x v="1"/>
    <n v="2"/>
    <n v="4"/>
    <s v="421"/>
    <n v="0.96730029393112482"/>
    <n v="18284.115167743952"/>
  </r>
  <r>
    <n v="434"/>
    <n v="4"/>
    <n v="2"/>
    <n v="1"/>
    <n v="8"/>
    <x v="0"/>
    <n v="2"/>
    <n v="1"/>
    <s v="421"/>
    <n v="0.96730029393112482"/>
    <n v="18284.115167743952"/>
  </r>
  <r>
    <n v="435"/>
    <n v="4"/>
    <n v="2"/>
    <n v="2"/>
    <n v="6"/>
    <x v="1"/>
    <n v="3"/>
    <n v="4"/>
    <s v="422"/>
    <n v="0.87397810323711123"/>
    <n v="16520.119340325127"/>
  </r>
  <r>
    <n v="436"/>
    <n v="2"/>
    <n v="2"/>
    <n v="4"/>
    <n v="6"/>
    <x v="1"/>
    <n v="1"/>
    <n v="4"/>
    <s v="224"/>
    <n v="0.77405966867048415"/>
    <n v="14631.439913203005"/>
  </r>
  <r>
    <n v="437"/>
    <n v="4"/>
    <n v="2"/>
    <n v="2"/>
    <n v="4"/>
    <x v="2"/>
    <n v="2"/>
    <n v="4"/>
    <s v="422"/>
    <n v="0.87397810323711123"/>
    <n v="16520.119340325127"/>
  </r>
  <r>
    <n v="438"/>
    <n v="3"/>
    <n v="1"/>
    <n v="1"/>
    <n v="8"/>
    <x v="1"/>
    <n v="4"/>
    <n v="3"/>
    <s v="311"/>
    <n v="0.33546067649994615"/>
    <n v="6340.948805512352"/>
  </r>
  <r>
    <n v="439"/>
    <n v="4"/>
    <n v="2"/>
    <n v="3"/>
    <n v="1"/>
    <x v="1"/>
    <n v="3"/>
    <n v="4"/>
    <s v="423"/>
    <n v="0.9177093299389435"/>
    <n v="17346.736255940323"/>
  </r>
  <r>
    <n v="440"/>
    <n v="4"/>
    <n v="1"/>
    <n v="4"/>
    <n v="4"/>
    <x v="0"/>
    <n v="1"/>
    <n v="4"/>
    <s v="414"/>
    <n v="1.4684290903559378"/>
    <n v="27756.557888160005"/>
  </r>
  <r>
    <n v="441"/>
    <n v="4"/>
    <n v="1"/>
    <n v="4"/>
    <n v="9"/>
    <x v="3"/>
    <n v="1"/>
    <n v="4"/>
    <s v="414"/>
    <n v="1.4684290903559378"/>
    <n v="27756.557888160005"/>
  </r>
  <r>
    <n v="442"/>
    <n v="2"/>
    <n v="2"/>
    <n v="1"/>
    <n v="7"/>
    <x v="1"/>
    <n v="2"/>
    <n v="4"/>
    <s v="221"/>
    <n v="0.77405966867048415"/>
    <n v="14631.439913203005"/>
  </r>
  <r>
    <n v="443"/>
    <n v="4"/>
    <n v="1"/>
    <n v="3"/>
    <n v="7"/>
    <x v="0"/>
    <n v="2"/>
    <n v="4"/>
    <s v="413"/>
    <n v="1.5056447230054391"/>
    <n v="28460.015664067996"/>
  </r>
  <r>
    <n v="444"/>
    <n v="4"/>
    <n v="1"/>
    <n v="3"/>
    <n v="8"/>
    <x v="2"/>
    <n v="4"/>
    <n v="2"/>
    <s v="413"/>
    <n v="1.5056447230054391"/>
    <n v="28460.015664067996"/>
  </r>
  <r>
    <n v="445"/>
    <n v="2"/>
    <n v="2"/>
    <n v="2"/>
    <n v="4"/>
    <x v="0"/>
    <n v="3"/>
    <n v="4"/>
    <s v="222"/>
    <n v="0.77405966867048415"/>
    <n v="14631.439913203005"/>
  </r>
  <r>
    <n v="446"/>
    <n v="3"/>
    <n v="1"/>
    <n v="1"/>
    <n v="10"/>
    <x v="0"/>
    <n v="4"/>
    <n v="4"/>
    <s v="311"/>
    <n v="0.33546067649994615"/>
    <n v="6340.948805512352"/>
  </r>
  <r>
    <n v="447"/>
    <n v="2"/>
    <n v="2"/>
    <n v="1"/>
    <n v="8"/>
    <x v="3"/>
    <n v="5"/>
    <n v="3"/>
    <s v="221"/>
    <n v="0.77405966867048415"/>
    <n v="14631.439913203005"/>
  </r>
  <r>
    <n v="448"/>
    <n v="2"/>
    <n v="2"/>
    <n v="2"/>
    <n v="5"/>
    <x v="2"/>
    <n v="4"/>
    <n v="4"/>
    <s v="222"/>
    <n v="0.77405966867048415"/>
    <n v="14631.439913203005"/>
  </r>
  <r>
    <n v="449"/>
    <n v="2"/>
    <n v="2"/>
    <n v="4"/>
    <n v="1"/>
    <x v="1"/>
    <n v="5"/>
    <n v="3"/>
    <s v="224"/>
    <n v="0.77405966867048415"/>
    <n v="14631.439913203005"/>
  </r>
  <r>
    <n v="450"/>
    <n v="2"/>
    <n v="2"/>
    <n v="3"/>
    <n v="2"/>
    <x v="0"/>
    <n v="5"/>
    <n v="4"/>
    <s v="223"/>
    <n v="0.77405966867048415"/>
    <n v="14631.439913203005"/>
  </r>
  <r>
    <n v="451"/>
    <n v="2"/>
    <n v="2"/>
    <n v="3"/>
    <n v="8"/>
    <x v="2"/>
    <n v="5"/>
    <n v="9"/>
    <s v="223"/>
    <n v="0.77405966867048415"/>
    <n v="14631.439913203005"/>
  </r>
  <r>
    <n v="452"/>
    <n v="2"/>
    <n v="2"/>
    <n v="2"/>
    <n v="1"/>
    <x v="1"/>
    <n v="3"/>
    <n v="4"/>
    <s v="222"/>
    <n v="0.77405966867048415"/>
    <n v="14631.439913203005"/>
  </r>
  <r>
    <n v="453"/>
    <n v="4"/>
    <n v="2"/>
    <n v="3"/>
    <n v="1"/>
    <x v="1"/>
    <n v="3"/>
    <n v="4"/>
    <s v="423"/>
    <n v="0.9177093299389435"/>
    <n v="17346.736255940323"/>
  </r>
  <r>
    <n v="454"/>
    <n v="4"/>
    <n v="2"/>
    <n v="4"/>
    <n v="1"/>
    <x v="1"/>
    <n v="3"/>
    <n v="4"/>
    <s v="424"/>
    <n v="1.3716752104097802"/>
    <n v="25927.695543177011"/>
  </r>
  <r>
    <n v="455"/>
    <n v="4"/>
    <n v="2"/>
    <n v="1"/>
    <n v="7"/>
    <x v="4"/>
    <n v="3"/>
    <n v="2"/>
    <s v="421"/>
    <n v="0.96730029393112482"/>
    <n v="18284.115167743952"/>
  </r>
  <r>
    <n v="456"/>
    <n v="2"/>
    <n v="1"/>
    <n v="3"/>
    <n v="5"/>
    <x v="1"/>
    <n v="1"/>
    <n v="4"/>
    <s v="213"/>
    <n v="0.77405966867048415"/>
    <n v="14631.439913203005"/>
  </r>
  <r>
    <n v="457"/>
    <n v="1"/>
    <n v="1"/>
    <n v="1"/>
    <n v="4"/>
    <x v="1"/>
    <n v="3"/>
    <n v="4"/>
    <s v="111"/>
    <n v="0.49931107836803751"/>
    <n v="9438.083828455523"/>
  </r>
  <r>
    <n v="458"/>
    <n v="4"/>
    <n v="1"/>
    <n v="4"/>
    <n v="8"/>
    <x v="1"/>
    <n v="5"/>
    <n v="3"/>
    <s v="414"/>
    <n v="1.4684290903559378"/>
    <n v="27756.557888160005"/>
  </r>
  <r>
    <n v="459"/>
    <n v="2"/>
    <n v="1"/>
    <n v="4"/>
    <n v="8"/>
    <x v="2"/>
    <n v="3"/>
    <n v="1"/>
    <s v="214"/>
    <n v="0.77405966867048415"/>
    <n v="14631.439913203005"/>
  </r>
  <r>
    <n v="460"/>
    <n v="2"/>
    <n v="1"/>
    <n v="4"/>
    <n v="1"/>
    <x v="3"/>
    <n v="2"/>
    <n v="4"/>
    <s v="214"/>
    <n v="0.77405966867048415"/>
    <n v="14631.439913203005"/>
  </r>
  <r>
    <n v="461"/>
    <n v="2"/>
    <n v="1"/>
    <n v="4"/>
    <n v="2"/>
    <x v="0"/>
    <n v="3"/>
    <n v="4"/>
    <s v="214"/>
    <n v="0.77405966867048415"/>
    <n v="14631.439913203005"/>
  </r>
  <r>
    <n v="462"/>
    <n v="4"/>
    <n v="1"/>
    <n v="2"/>
    <n v="8"/>
    <x v="1"/>
    <n v="4"/>
    <n v="1"/>
    <s v="412"/>
    <n v="1.8109779130626993"/>
    <n v="34231.48833555165"/>
  </r>
  <r>
    <n v="463"/>
    <n v="4"/>
    <n v="1"/>
    <n v="1"/>
    <n v="8"/>
    <x v="1"/>
    <n v="4"/>
    <n v="1"/>
    <s v="411"/>
    <n v="0.94074334049960395"/>
    <n v="17782.130005439314"/>
  </r>
  <r>
    <n v="464"/>
    <n v="4"/>
    <n v="1"/>
    <n v="3"/>
    <n v="8"/>
    <x v="1"/>
    <n v="4"/>
    <n v="4"/>
    <s v="413"/>
    <n v="1.5056447230054391"/>
    <n v="28460.015664067996"/>
  </r>
  <r>
    <n v="465"/>
    <n v="4"/>
    <n v="2"/>
    <n v="3"/>
    <n v="7"/>
    <x v="1"/>
    <n v="4"/>
    <n v="4"/>
    <s v="423"/>
    <n v="0.9177093299389435"/>
    <n v="17346.736255940323"/>
  </r>
  <r>
    <n v="466"/>
    <n v="4"/>
    <n v="1"/>
    <n v="2"/>
    <n v="8"/>
    <x v="1"/>
    <n v="4"/>
    <n v="1"/>
    <s v="412"/>
    <n v="1.8109779130626993"/>
    <n v="34231.48833555165"/>
  </r>
  <r>
    <n v="467"/>
    <n v="3"/>
    <n v="2"/>
    <n v="4"/>
    <n v="2"/>
    <x v="0"/>
    <n v="5"/>
    <n v="3"/>
    <s v="324"/>
    <n v="0.33546067649994615"/>
    <n v="6340.948805512352"/>
  </r>
  <r>
    <n v="468"/>
    <n v="3"/>
    <n v="1"/>
    <n v="4"/>
    <n v="7"/>
    <x v="2"/>
    <n v="4"/>
    <n v="9"/>
    <s v="314"/>
    <n v="0.33546067649994615"/>
    <n v="6340.948805512352"/>
  </r>
  <r>
    <n v="469"/>
    <n v="3"/>
    <n v="1"/>
    <n v="4"/>
    <n v="3"/>
    <x v="3"/>
    <n v="3"/>
    <n v="2"/>
    <s v="314"/>
    <n v="0.33546067649994615"/>
    <n v="6340.948805512352"/>
  </r>
  <r>
    <n v="470"/>
    <n v="3"/>
    <n v="2"/>
    <n v="2"/>
    <n v="8"/>
    <x v="2"/>
    <n v="3"/>
    <n v="1"/>
    <s v="322"/>
    <n v="0.33546067649994615"/>
    <n v="6340.948805512352"/>
  </r>
  <r>
    <n v="471"/>
    <n v="2"/>
    <n v="2"/>
    <n v="4"/>
    <n v="2"/>
    <x v="0"/>
    <n v="1"/>
    <n v="3"/>
    <s v="224"/>
    <n v="0.77405966867048415"/>
    <n v="14631.439913203005"/>
  </r>
  <r>
    <n v="472"/>
    <n v="2"/>
    <n v="2"/>
    <n v="4"/>
    <n v="8"/>
    <x v="0"/>
    <n v="2"/>
    <n v="2"/>
    <s v="224"/>
    <n v="0.77405966867048415"/>
    <n v="14631.439913203005"/>
  </r>
  <r>
    <n v="473"/>
    <n v="4"/>
    <n v="1"/>
    <n v="4"/>
    <n v="8"/>
    <x v="2"/>
    <n v="5"/>
    <n v="1"/>
    <s v="414"/>
    <n v="1.4684290903559378"/>
    <n v="27756.557888160005"/>
  </r>
  <r>
    <n v="474"/>
    <n v="3"/>
    <n v="1"/>
    <n v="3"/>
    <n v="8"/>
    <x v="2"/>
    <n v="4"/>
    <n v="1"/>
    <s v="313"/>
    <n v="0.33546067649994615"/>
    <n v="6340.948805512352"/>
  </r>
  <r>
    <n v="475"/>
    <n v="3"/>
    <n v="1"/>
    <n v="4"/>
    <n v="3"/>
    <x v="2"/>
    <n v="5"/>
    <n v="1"/>
    <s v="314"/>
    <n v="0.33546067649994615"/>
    <n v="6340.948805512352"/>
  </r>
  <r>
    <n v="476"/>
    <n v="4"/>
    <n v="1"/>
    <n v="1"/>
    <n v="1"/>
    <x v="1"/>
    <n v="3"/>
    <n v="4"/>
    <s v="411"/>
    <n v="0.94074334049960395"/>
    <n v="17782.130005439314"/>
  </r>
  <r>
    <n v="477"/>
    <n v="4"/>
    <n v="1"/>
    <n v="3"/>
    <n v="8"/>
    <x v="2"/>
    <n v="4"/>
    <n v="1"/>
    <s v="413"/>
    <n v="1.5056447230054391"/>
    <n v="28460.015664067996"/>
  </r>
  <r>
    <n v="478"/>
    <n v="3"/>
    <n v="2"/>
    <n v="4"/>
    <n v="10"/>
    <x v="2"/>
    <n v="4"/>
    <n v="9"/>
    <s v="324"/>
    <n v="0.33546067649994615"/>
    <n v="6340.948805512352"/>
  </r>
  <r>
    <n v="479"/>
    <n v="3"/>
    <n v="2"/>
    <n v="4"/>
    <n v="10"/>
    <x v="2"/>
    <n v="2"/>
    <n v="4"/>
    <s v="324"/>
    <n v="0.33546067649994615"/>
    <n v="6340.948805512352"/>
  </r>
  <r>
    <n v="480"/>
    <n v="4"/>
    <n v="1"/>
    <n v="2"/>
    <n v="7"/>
    <x v="0"/>
    <n v="2"/>
    <n v="4"/>
    <s v="412"/>
    <n v="1.8109779130626993"/>
    <n v="34231.48833555165"/>
  </r>
  <r>
    <n v="481"/>
    <n v="4"/>
    <n v="2"/>
    <n v="2"/>
    <n v="5"/>
    <x v="1"/>
    <n v="1"/>
    <n v="4"/>
    <s v="422"/>
    <n v="0.87397810323711123"/>
    <n v="16520.119340325127"/>
  </r>
  <r>
    <n v="482"/>
    <n v="3"/>
    <n v="1"/>
    <n v="4"/>
    <n v="8"/>
    <x v="2"/>
    <n v="5"/>
    <n v="2"/>
    <s v="314"/>
    <n v="0.33546067649994615"/>
    <n v="6340.948805512352"/>
  </r>
  <r>
    <n v="483"/>
    <n v="3"/>
    <n v="2"/>
    <n v="2"/>
    <n v="2"/>
    <x v="0"/>
    <n v="2"/>
    <n v="4"/>
    <s v="322"/>
    <n v="0.33546067649994615"/>
    <n v="6340.948805512352"/>
  </r>
  <r>
    <n v="484"/>
    <n v="4"/>
    <n v="2"/>
    <n v="4"/>
    <n v="8"/>
    <x v="3"/>
    <n v="4"/>
    <n v="3"/>
    <s v="424"/>
    <n v="1.3716752104097802"/>
    <n v="25927.695543177011"/>
  </r>
  <r>
    <n v="485"/>
    <n v="3"/>
    <n v="2"/>
    <n v="2"/>
    <n v="7"/>
    <x v="1"/>
    <n v="2"/>
    <n v="4"/>
    <s v="322"/>
    <n v="0.33546067649994615"/>
    <n v="6340.948805512352"/>
  </r>
  <r>
    <n v="486"/>
    <n v="3"/>
    <n v="2"/>
    <n v="3"/>
    <n v="2"/>
    <x v="1"/>
    <n v="1"/>
    <n v="4"/>
    <s v="323"/>
    <n v="0.33546067649994615"/>
    <n v="6340.948805512352"/>
  </r>
  <r>
    <n v="487"/>
    <n v="3"/>
    <n v="2"/>
    <n v="4"/>
    <n v="8"/>
    <x v="2"/>
    <n v="5"/>
    <n v="4"/>
    <s v="324"/>
    <n v="0.33546067649994615"/>
    <n v="6340.948805512352"/>
  </r>
  <r>
    <n v="488"/>
    <n v="4"/>
    <n v="2"/>
    <n v="4"/>
    <n v="8"/>
    <x v="1"/>
    <n v="4"/>
    <n v="1"/>
    <s v="424"/>
    <n v="1.3716752104097802"/>
    <n v="25927.695543177011"/>
  </r>
  <r>
    <n v="489"/>
    <n v="4"/>
    <n v="2"/>
    <n v="4"/>
    <n v="8"/>
    <x v="2"/>
    <n v="3"/>
    <n v="9"/>
    <s v="424"/>
    <n v="1.3716752104097802"/>
    <n v="25927.695543177011"/>
  </r>
  <r>
    <n v="490"/>
    <n v="4"/>
    <n v="2"/>
    <n v="3"/>
    <n v="2"/>
    <x v="2"/>
    <n v="3"/>
    <n v="4"/>
    <s v="423"/>
    <n v="0.9177093299389435"/>
    <n v="17346.736255940323"/>
  </r>
  <r>
    <n v="491"/>
    <n v="4"/>
    <n v="2"/>
    <n v="2"/>
    <n v="1"/>
    <x v="1"/>
    <n v="3"/>
    <n v="4"/>
    <s v="422"/>
    <n v="0.87397810323711123"/>
    <n v="16520.119340325127"/>
  </r>
  <r>
    <n v="492"/>
    <n v="4"/>
    <n v="1"/>
    <n v="3"/>
    <n v="2"/>
    <x v="0"/>
    <n v="3"/>
    <n v="4"/>
    <s v="413"/>
    <n v="1.5056447230054391"/>
    <n v="28460.015664067996"/>
  </r>
  <r>
    <n v="493"/>
    <n v="3"/>
    <n v="2"/>
    <n v="2"/>
    <n v="1"/>
    <x v="1"/>
    <n v="2"/>
    <n v="3"/>
    <s v="322"/>
    <n v="0.33546067649994615"/>
    <n v="6340.948805512352"/>
  </r>
  <r>
    <n v="494"/>
    <n v="3"/>
    <n v="2"/>
    <n v="2"/>
    <n v="1"/>
    <x v="1"/>
    <n v="2"/>
    <n v="4"/>
    <s v="322"/>
    <n v="0.33546067649994615"/>
    <n v="6340.948805512352"/>
  </r>
  <r>
    <n v="495"/>
    <n v="4"/>
    <n v="2"/>
    <n v="2"/>
    <n v="1"/>
    <x v="1"/>
    <n v="3"/>
    <n v="4"/>
    <s v="422"/>
    <n v="0.87397810323711123"/>
    <n v="16520.119340325127"/>
  </r>
  <r>
    <n v="496"/>
    <n v="3"/>
    <n v="2"/>
    <n v="3"/>
    <n v="5"/>
    <x v="1"/>
    <n v="5"/>
    <n v="3"/>
    <s v="323"/>
    <n v="0.33546067649994615"/>
    <n v="6340.948805512352"/>
  </r>
  <r>
    <n v="497"/>
    <n v="3"/>
    <n v="1"/>
    <n v="2"/>
    <n v="7"/>
    <x v="1"/>
    <n v="2"/>
    <n v="4"/>
    <s v="312"/>
    <n v="0.33546067649994615"/>
    <n v="6340.948805512352"/>
  </r>
  <r>
    <n v="498"/>
    <n v="3"/>
    <n v="1"/>
    <n v="1"/>
    <n v="1"/>
    <x v="1"/>
    <n v="3"/>
    <n v="4"/>
    <s v="311"/>
    <n v="0.33546067649994615"/>
    <n v="6340.948805512352"/>
  </r>
  <r>
    <n v="499"/>
    <n v="3"/>
    <n v="1"/>
    <n v="1"/>
    <n v="10"/>
    <x v="3"/>
    <n v="3"/>
    <n v="4"/>
    <s v="311"/>
    <n v="0.33546067649994615"/>
    <n v="6340.948805512352"/>
  </r>
  <r>
    <n v="500"/>
    <n v="1"/>
    <n v="2"/>
    <n v="2"/>
    <n v="9"/>
    <x v="1"/>
    <n v="1"/>
    <n v="4"/>
    <s v="122"/>
    <n v="0.49931107836803751"/>
    <n v="9438.083828455523"/>
  </r>
  <r>
    <n v="501"/>
    <n v="1"/>
    <n v="1"/>
    <n v="1"/>
    <n v="1"/>
    <x v="1"/>
    <n v="1"/>
    <n v="4"/>
    <s v="111"/>
    <n v="0.49931107836803751"/>
    <n v="9438.083828455523"/>
  </r>
  <r>
    <n v="502"/>
    <n v="4"/>
    <n v="2"/>
    <n v="3"/>
    <n v="8"/>
    <x v="1"/>
    <n v="4"/>
    <n v="4"/>
    <s v="423"/>
    <n v="0.9177093299389435"/>
    <n v="17346.736255940323"/>
  </r>
  <r>
    <n v="503"/>
    <n v="3"/>
    <n v="1"/>
    <n v="4"/>
    <n v="8"/>
    <x v="3"/>
    <n v="4"/>
    <n v="9"/>
    <s v="314"/>
    <n v="0.33546067649994615"/>
    <n v="6340.948805512352"/>
  </r>
  <r>
    <n v="504"/>
    <n v="4"/>
    <n v="1"/>
    <n v="3"/>
    <n v="2"/>
    <x v="0"/>
    <n v="2"/>
    <n v="4"/>
    <s v="413"/>
    <n v="1.5056447230054391"/>
    <n v="28460.015664067996"/>
  </r>
  <r>
    <n v="505"/>
    <n v="4"/>
    <n v="2"/>
    <n v="2"/>
    <n v="1"/>
    <x v="1"/>
    <n v="4"/>
    <n v="4"/>
    <s v="422"/>
    <n v="0.87397810323711123"/>
    <n v="16520.119340325127"/>
  </r>
  <r>
    <n v="506"/>
    <n v="4"/>
    <n v="1"/>
    <n v="1"/>
    <n v="4"/>
    <x v="2"/>
    <n v="1"/>
    <n v="3"/>
    <s v="411"/>
    <n v="0.94074334049960395"/>
    <n v="17782.130005439314"/>
  </r>
  <r>
    <n v="507"/>
    <n v="4"/>
    <n v="2"/>
    <n v="3"/>
    <n v="10"/>
    <x v="1"/>
    <n v="2"/>
    <n v="1"/>
    <s v="423"/>
    <n v="0.9177093299389435"/>
    <n v="17346.736255940323"/>
  </r>
  <r>
    <n v="508"/>
    <n v="4"/>
    <n v="1"/>
    <n v="4"/>
    <n v="1"/>
    <x v="2"/>
    <n v="2"/>
    <n v="9"/>
    <s v="414"/>
    <n v="1.4684290903559378"/>
    <n v="27756.557888160005"/>
  </r>
  <r>
    <n v="509"/>
    <n v="4"/>
    <n v="2"/>
    <n v="3"/>
    <n v="8"/>
    <x v="0"/>
    <n v="2"/>
    <n v="3"/>
    <s v="423"/>
    <n v="0.9177093299389435"/>
    <n v="17346.736255940323"/>
  </r>
  <r>
    <n v="510"/>
    <n v="4"/>
    <n v="1"/>
    <n v="3"/>
    <n v="10"/>
    <x v="2"/>
    <n v="2"/>
    <n v="3"/>
    <s v="413"/>
    <n v="1.5056447230054391"/>
    <n v="28460.015664067996"/>
  </r>
  <r>
    <n v="511"/>
    <n v="4"/>
    <n v="1"/>
    <n v="1"/>
    <n v="4"/>
    <x v="0"/>
    <n v="1"/>
    <n v="4"/>
    <s v="411"/>
    <n v="0.94074334049960395"/>
    <n v="17782.130005439314"/>
  </r>
  <r>
    <n v="512"/>
    <n v="4"/>
    <n v="1"/>
    <n v="1"/>
    <n v="4"/>
    <x v="4"/>
    <n v="1"/>
    <n v="4"/>
    <s v="411"/>
    <n v="0.94074334049960395"/>
    <n v="17782.130005439314"/>
  </r>
  <r>
    <n v="513"/>
    <n v="4"/>
    <n v="2"/>
    <n v="4"/>
    <n v="2"/>
    <x v="0"/>
    <n v="2"/>
    <n v="9"/>
    <s v="424"/>
    <n v="1.3716752104097802"/>
    <n v="25927.695543177011"/>
  </r>
  <r>
    <n v="514"/>
    <n v="4"/>
    <n v="2"/>
    <n v="4"/>
    <n v="1"/>
    <x v="1"/>
    <n v="3"/>
    <n v="4"/>
    <s v="424"/>
    <n v="1.3716752104097802"/>
    <n v="25927.695543177011"/>
  </r>
  <r>
    <n v="515"/>
    <n v="4"/>
    <n v="2"/>
    <n v="2"/>
    <n v="4"/>
    <x v="1"/>
    <n v="1"/>
    <n v="4"/>
    <s v="422"/>
    <n v="0.87397810323711123"/>
    <n v="16520.119340325127"/>
  </r>
  <r>
    <n v="516"/>
    <n v="4"/>
    <n v="1"/>
    <n v="1"/>
    <n v="8"/>
    <x v="0"/>
    <n v="4"/>
    <n v="4"/>
    <s v="411"/>
    <n v="0.94074334049960395"/>
    <n v="17782.130005439314"/>
  </r>
  <r>
    <n v="517"/>
    <n v="3"/>
    <n v="2"/>
    <n v="3"/>
    <n v="7"/>
    <x v="0"/>
    <n v="4"/>
    <n v="3"/>
    <s v="323"/>
    <n v="0.33546067649994615"/>
    <n v="6340.948805512352"/>
  </r>
  <r>
    <n v="518"/>
    <n v="4"/>
    <n v="2"/>
    <n v="4"/>
    <n v="8"/>
    <x v="4"/>
    <n v="4"/>
    <n v="4"/>
    <s v="424"/>
    <n v="1.3716752104097802"/>
    <n v="25927.695543177011"/>
  </r>
  <r>
    <n v="519"/>
    <n v="4"/>
    <n v="1"/>
    <n v="4"/>
    <n v="2"/>
    <x v="0"/>
    <n v="2"/>
    <n v="4"/>
    <s v="414"/>
    <n v="1.4684290903559378"/>
    <n v="27756.557888160005"/>
  </r>
  <r>
    <n v="520"/>
    <n v="4"/>
    <n v="2"/>
    <n v="4"/>
    <n v="8"/>
    <x v="3"/>
    <n v="2"/>
    <n v="4"/>
    <s v="424"/>
    <n v="1.3716752104097802"/>
    <n v="25927.695543177011"/>
  </r>
  <r>
    <n v="521"/>
    <n v="4"/>
    <n v="1"/>
    <n v="4"/>
    <n v="2"/>
    <x v="0"/>
    <n v="2"/>
    <n v="4"/>
    <s v="414"/>
    <n v="1.4684290903559378"/>
    <n v="27756.557888160005"/>
  </r>
  <r>
    <n v="522"/>
    <n v="4"/>
    <n v="1"/>
    <n v="4"/>
    <n v="4"/>
    <x v="0"/>
    <n v="3"/>
    <n v="4"/>
    <s v="414"/>
    <n v="1.4684290903559378"/>
    <n v="27756.557888160005"/>
  </r>
  <r>
    <n v="523"/>
    <n v="3"/>
    <n v="2"/>
    <n v="3"/>
    <n v="2"/>
    <x v="0"/>
    <n v="2"/>
    <n v="4"/>
    <s v="323"/>
    <n v="0.33546067649994615"/>
    <n v="6340.948805512352"/>
  </r>
  <r>
    <n v="524"/>
    <n v="3"/>
    <n v="2"/>
    <n v="3"/>
    <n v="4"/>
    <x v="2"/>
    <n v="2"/>
    <n v="4"/>
    <s v="323"/>
    <n v="0.33546067649994615"/>
    <n v="6340.948805512352"/>
  </r>
  <r>
    <n v="525"/>
    <n v="3"/>
    <n v="1"/>
    <n v="2"/>
    <n v="2"/>
    <x v="0"/>
    <n v="2"/>
    <n v="4"/>
    <s v="312"/>
    <n v="0.33546067649994615"/>
    <n v="6340.948805512352"/>
  </r>
  <r>
    <n v="526"/>
    <n v="3"/>
    <n v="1"/>
    <n v="4"/>
    <n v="1"/>
    <x v="1"/>
    <n v="1"/>
    <n v="4"/>
    <s v="314"/>
    <n v="0.33546067649994615"/>
    <n v="6340.948805512352"/>
  </r>
  <r>
    <n v="527"/>
    <n v="3"/>
    <n v="2"/>
    <n v="1"/>
    <n v="7"/>
    <x v="1"/>
    <n v="2"/>
    <n v="4"/>
    <s v="321"/>
    <n v="0.33546067649994615"/>
    <n v="6340.948805512352"/>
  </r>
  <r>
    <n v="528"/>
    <n v="3"/>
    <n v="2"/>
    <n v="2"/>
    <n v="8"/>
    <x v="2"/>
    <n v="3"/>
    <n v="2"/>
    <s v="322"/>
    <n v="0.33546067649994615"/>
    <n v="6340.948805512352"/>
  </r>
  <r>
    <n v="529"/>
    <n v="1"/>
    <n v="2"/>
    <n v="1"/>
    <n v="8"/>
    <x v="1"/>
    <n v="3"/>
    <n v="3"/>
    <s v="121"/>
    <n v="0.49931107836803751"/>
    <n v="9438.083828455523"/>
  </r>
  <r>
    <n v="530"/>
    <n v="3"/>
    <n v="1"/>
    <n v="2"/>
    <n v="2"/>
    <x v="0"/>
    <n v="3"/>
    <n v="4"/>
    <s v="312"/>
    <n v="0.33546067649994615"/>
    <n v="6340.948805512352"/>
  </r>
  <r>
    <n v="531"/>
    <n v="1"/>
    <n v="2"/>
    <n v="1"/>
    <n v="8"/>
    <x v="2"/>
    <n v="3"/>
    <n v="1"/>
    <s v="121"/>
    <n v="0.49931107836803751"/>
    <n v="9438.083828455523"/>
  </r>
  <r>
    <n v="532"/>
    <n v="4"/>
    <n v="1"/>
    <n v="4"/>
    <n v="1"/>
    <x v="1"/>
    <n v="4"/>
    <n v="4"/>
    <s v="414"/>
    <n v="1.4684290903559378"/>
    <n v="27756.557888160005"/>
  </r>
  <r>
    <n v="533"/>
    <n v="3"/>
    <n v="2"/>
    <n v="3"/>
    <n v="8"/>
    <x v="2"/>
    <n v="4"/>
    <n v="2"/>
    <s v="323"/>
    <n v="0.33546067649994615"/>
    <n v="6340.948805512352"/>
  </r>
  <r>
    <n v="534"/>
    <n v="2"/>
    <n v="2"/>
    <n v="4"/>
    <n v="2"/>
    <x v="0"/>
    <n v="4"/>
    <n v="4"/>
    <s v="224"/>
    <n v="0.77405966867048415"/>
    <n v="14631.439913203005"/>
  </r>
  <r>
    <n v="535"/>
    <n v="3"/>
    <n v="2"/>
    <n v="1"/>
    <n v="1"/>
    <x v="1"/>
    <n v="3"/>
    <n v="4"/>
    <s v="321"/>
    <n v="0.33546067649994615"/>
    <n v="6340.948805512352"/>
  </r>
  <r>
    <n v="536"/>
    <n v="3"/>
    <n v="1"/>
    <n v="2"/>
    <n v="7"/>
    <x v="3"/>
    <n v="3"/>
    <n v="2"/>
    <s v="312"/>
    <n v="0.33546067649994615"/>
    <n v="6340.948805512352"/>
  </r>
  <r>
    <n v="537"/>
    <n v="1"/>
    <n v="1"/>
    <n v="3"/>
    <n v="8"/>
    <x v="0"/>
    <n v="3"/>
    <n v="3"/>
    <s v="113"/>
    <n v="0.49931107836803751"/>
    <n v="9438.083828455523"/>
  </r>
  <r>
    <n v="538"/>
    <n v="3"/>
    <n v="1"/>
    <n v="3"/>
    <n v="4"/>
    <x v="1"/>
    <n v="3"/>
    <n v="4"/>
    <s v="313"/>
    <n v="0.33546067649994615"/>
    <n v="6340.948805512352"/>
  </r>
  <r>
    <n v="539"/>
    <n v="3"/>
    <n v="2"/>
    <n v="3"/>
    <n v="4"/>
    <x v="1"/>
    <n v="4"/>
    <n v="4"/>
    <s v="323"/>
    <n v="0.33546067649994615"/>
    <n v="6340.948805512352"/>
  </r>
  <r>
    <n v="540"/>
    <n v="1"/>
    <n v="1"/>
    <n v="3"/>
    <n v="8"/>
    <x v="1"/>
    <n v="3"/>
    <n v="3"/>
    <s v="113"/>
    <n v="0.49931107836803751"/>
    <n v="9438.083828455523"/>
  </r>
  <r>
    <n v="541"/>
    <n v="1"/>
    <n v="1"/>
    <n v="4"/>
    <n v="2"/>
    <x v="0"/>
    <n v="3"/>
    <n v="4"/>
    <s v="114"/>
    <n v="0.49931107836803751"/>
    <n v="9438.083828455523"/>
  </r>
  <r>
    <n v="542"/>
    <n v="3"/>
    <n v="1"/>
    <n v="3"/>
    <n v="6"/>
    <x v="1"/>
    <n v="3"/>
    <n v="3"/>
    <s v="313"/>
    <n v="0.33546067649994615"/>
    <n v="6340.948805512352"/>
  </r>
  <r>
    <n v="543"/>
    <n v="3"/>
    <n v="2"/>
    <n v="1"/>
    <n v="8"/>
    <x v="0"/>
    <n v="4"/>
    <n v="3"/>
    <s v="321"/>
    <n v="0.33546067649994615"/>
    <n v="6340.948805512352"/>
  </r>
  <r>
    <n v="544"/>
    <n v="1"/>
    <n v="1"/>
    <n v="3"/>
    <n v="8"/>
    <x v="3"/>
    <n v="4"/>
    <n v="4"/>
    <s v="113"/>
    <n v="0.49931107836803751"/>
    <n v="9438.083828455523"/>
  </r>
  <r>
    <n v="545"/>
    <n v="1"/>
    <n v="1"/>
    <n v="2"/>
    <n v="8"/>
    <x v="2"/>
    <n v="3"/>
    <n v="3"/>
    <s v="112"/>
    <n v="0.49931107836803751"/>
    <n v="9438.083828455523"/>
  </r>
  <r>
    <n v="546"/>
    <n v="1"/>
    <n v="2"/>
    <n v="2"/>
    <n v="5"/>
    <x v="3"/>
    <n v="4"/>
    <n v="4"/>
    <s v="122"/>
    <n v="0.49931107836803751"/>
    <n v="9438.083828455523"/>
  </r>
  <r>
    <n v="547"/>
    <n v="1"/>
    <n v="2"/>
    <n v="4"/>
    <n v="8"/>
    <x v="2"/>
    <n v="4"/>
    <n v="4"/>
    <s v="124"/>
    <n v="0.49931107836803751"/>
    <n v="9438.083828455523"/>
  </r>
  <r>
    <n v="548"/>
    <n v="4"/>
    <n v="1"/>
    <n v="3"/>
    <n v="2"/>
    <x v="0"/>
    <n v="3"/>
    <n v="4"/>
    <s v="413"/>
    <n v="1.5056447230054391"/>
    <n v="28460.015664067996"/>
  </r>
  <r>
    <n v="549"/>
    <n v="4"/>
    <n v="1"/>
    <n v="2"/>
    <n v="1"/>
    <x v="1"/>
    <n v="2"/>
    <n v="4"/>
    <s v="412"/>
    <n v="1.8109779130626993"/>
    <n v="34231.48833555165"/>
  </r>
  <r>
    <n v="550"/>
    <n v="4"/>
    <n v="2"/>
    <n v="4"/>
    <n v="1"/>
    <x v="1"/>
    <n v="2"/>
    <n v="4"/>
    <s v="424"/>
    <n v="1.3716752104097802"/>
    <n v="25927.695543177011"/>
  </r>
  <r>
    <n v="551"/>
    <n v="4"/>
    <n v="2"/>
    <n v="3"/>
    <n v="3"/>
    <x v="1"/>
    <n v="3"/>
    <n v="4"/>
    <s v="423"/>
    <n v="0.9177093299389435"/>
    <n v="17346.736255940323"/>
  </r>
  <r>
    <n v="552"/>
    <n v="1"/>
    <n v="2"/>
    <n v="2"/>
    <n v="7"/>
    <x v="1"/>
    <n v="2"/>
    <n v="4"/>
    <s v="122"/>
    <n v="0.49931107836803751"/>
    <n v="9438.083828455523"/>
  </r>
  <r>
    <n v="553"/>
    <n v="2"/>
    <n v="1"/>
    <n v="4"/>
    <n v="2"/>
    <x v="0"/>
    <n v="4"/>
    <n v="4"/>
    <s v="214"/>
    <n v="0.77405966867048415"/>
    <n v="14631.439913203005"/>
  </r>
  <r>
    <n v="554"/>
    <n v="2"/>
    <n v="1"/>
    <n v="2"/>
    <n v="2"/>
    <x v="0"/>
    <n v="3"/>
    <n v="4"/>
    <s v="212"/>
    <n v="0.77405966867048415"/>
    <n v="14631.439913203005"/>
  </r>
  <r>
    <n v="555"/>
    <n v="2"/>
    <n v="2"/>
    <n v="2"/>
    <n v="8"/>
    <x v="2"/>
    <n v="3"/>
    <n v="3"/>
    <s v="222"/>
    <n v="0.77405966867048415"/>
    <n v="14631.439913203005"/>
  </r>
  <r>
    <n v="556"/>
    <n v="2"/>
    <n v="2"/>
    <n v="3"/>
    <n v="2"/>
    <x v="0"/>
    <n v="3"/>
    <n v="4"/>
    <s v="223"/>
    <n v="0.77405966867048415"/>
    <n v="14631.439913203005"/>
  </r>
  <r>
    <n v="557"/>
    <n v="2"/>
    <n v="1"/>
    <n v="4"/>
    <n v="10"/>
    <x v="2"/>
    <n v="4"/>
    <n v="2"/>
    <s v="214"/>
    <n v="0.77405966867048415"/>
    <n v="14631.439913203005"/>
  </r>
  <r>
    <n v="558"/>
    <n v="2"/>
    <n v="1"/>
    <n v="1"/>
    <n v="7"/>
    <x v="2"/>
    <n v="4"/>
    <n v="9"/>
    <s v="211"/>
    <n v="0.77405966867048415"/>
    <n v="14631.439913203005"/>
  </r>
  <r>
    <n v="559"/>
    <n v="2"/>
    <n v="2"/>
    <n v="2"/>
    <n v="7"/>
    <x v="0"/>
    <n v="2"/>
    <n v="4"/>
    <s v="222"/>
    <n v="0.77405966867048415"/>
    <n v="14631.439913203005"/>
  </r>
  <r>
    <n v="560"/>
    <n v="2"/>
    <n v="2"/>
    <n v="4"/>
    <n v="5"/>
    <x v="1"/>
    <n v="3"/>
    <n v="4"/>
    <s v="224"/>
    <n v="0.77405966867048415"/>
    <n v="14631.439913203005"/>
  </r>
  <r>
    <n v="561"/>
    <n v="2"/>
    <n v="2"/>
    <n v="2"/>
    <n v="2"/>
    <x v="0"/>
    <n v="5"/>
    <n v="4"/>
    <s v="222"/>
    <n v="0.77405966867048415"/>
    <n v="14631.439913203005"/>
  </r>
  <r>
    <n v="562"/>
    <n v="2"/>
    <n v="1"/>
    <n v="1"/>
    <n v="7"/>
    <x v="1"/>
    <n v="4"/>
    <n v="4"/>
    <s v="211"/>
    <n v="0.77405966867048415"/>
    <n v="14631.439913203005"/>
  </r>
  <r>
    <n v="563"/>
    <n v="3"/>
    <n v="2"/>
    <n v="4"/>
    <n v="8"/>
    <x v="0"/>
    <n v="4"/>
    <n v="4"/>
    <s v="324"/>
    <n v="0.33546067649994615"/>
    <n v="6340.948805512352"/>
  </r>
  <r>
    <n v="564"/>
    <n v="3"/>
    <n v="1"/>
    <n v="4"/>
    <n v="2"/>
    <x v="0"/>
    <n v="3"/>
    <n v="4"/>
    <s v="314"/>
    <n v="0.33546067649994615"/>
    <n v="6340.948805512352"/>
  </r>
  <r>
    <n v="565"/>
    <n v="3"/>
    <n v="1"/>
    <n v="3"/>
    <n v="2"/>
    <x v="0"/>
    <n v="1"/>
    <n v="4"/>
    <s v="313"/>
    <n v="0.33546067649994615"/>
    <n v="6340.948805512352"/>
  </r>
  <r>
    <n v="566"/>
    <n v="2"/>
    <n v="2"/>
    <n v="3"/>
    <n v="8"/>
    <x v="0"/>
    <n v="3"/>
    <n v="4"/>
    <s v="223"/>
    <n v="0.77405966867048415"/>
    <n v="14631.439913203005"/>
  </r>
  <r>
    <n v="567"/>
    <n v="4"/>
    <n v="1"/>
    <n v="1"/>
    <n v="4"/>
    <x v="0"/>
    <n v="2"/>
    <n v="4"/>
    <s v="411"/>
    <n v="0.94074334049960395"/>
    <n v="17782.130005439314"/>
  </r>
  <r>
    <n v="568"/>
    <n v="4"/>
    <n v="2"/>
    <n v="2"/>
    <n v="2"/>
    <x v="0"/>
    <n v="1"/>
    <n v="4"/>
    <s v="422"/>
    <n v="0.87397810323711123"/>
    <n v="16520.119340325127"/>
  </r>
  <r>
    <n v="569"/>
    <n v="4"/>
    <n v="2"/>
    <n v="3"/>
    <n v="6"/>
    <x v="1"/>
    <n v="3"/>
    <n v="4"/>
    <s v="423"/>
    <n v="0.9177093299389435"/>
    <n v="17346.736255940323"/>
  </r>
  <r>
    <n v="570"/>
    <n v="4"/>
    <n v="1"/>
    <n v="4"/>
    <n v="2"/>
    <x v="0"/>
    <n v="2"/>
    <n v="4"/>
    <s v="414"/>
    <n v="1.4684290903559378"/>
    <n v="27756.557888160005"/>
  </r>
  <r>
    <n v="571"/>
    <n v="4"/>
    <n v="1"/>
    <n v="2"/>
    <n v="4"/>
    <x v="0"/>
    <n v="1"/>
    <n v="4"/>
    <s v="412"/>
    <n v="1.8109779130626993"/>
    <n v="34231.48833555165"/>
  </r>
  <r>
    <n v="572"/>
    <n v="3"/>
    <n v="2"/>
    <n v="3"/>
    <n v="8"/>
    <x v="1"/>
    <n v="4"/>
    <n v="4"/>
    <s v="323"/>
    <n v="0.33546067649994615"/>
    <n v="6340.948805512352"/>
  </r>
  <r>
    <n v="573"/>
    <n v="2"/>
    <n v="2"/>
    <n v="3"/>
    <n v="1"/>
    <x v="1"/>
    <n v="4"/>
    <n v="4"/>
    <s v="223"/>
    <n v="0.77405966867048415"/>
    <n v="14631.439913203005"/>
  </r>
  <r>
    <n v="574"/>
    <n v="3"/>
    <n v="2"/>
    <n v="3"/>
    <n v="2"/>
    <x v="0"/>
    <n v="2"/>
    <n v="4"/>
    <s v="323"/>
    <n v="0.33546067649994615"/>
    <n v="6340.948805512352"/>
  </r>
  <r>
    <n v="575"/>
    <n v="2"/>
    <n v="2"/>
    <n v="1"/>
    <n v="7"/>
    <x v="1"/>
    <n v="3"/>
    <n v="3"/>
    <s v="221"/>
    <n v="0.77405966867048415"/>
    <n v="14631.439913203005"/>
  </r>
  <r>
    <n v="576"/>
    <n v="4"/>
    <n v="2"/>
    <n v="2"/>
    <n v="2"/>
    <x v="0"/>
    <n v="1"/>
    <n v="4"/>
    <s v="422"/>
    <n v="0.87397810323711123"/>
    <n v="16520.119340325127"/>
  </r>
  <r>
    <n v="577"/>
    <n v="4"/>
    <n v="2"/>
    <n v="2"/>
    <n v="1"/>
    <x v="1"/>
    <n v="2"/>
    <n v="4"/>
    <s v="422"/>
    <n v="0.87397810323711123"/>
    <n v="16520.119340325127"/>
  </r>
  <r>
    <n v="578"/>
    <n v="4"/>
    <n v="1"/>
    <n v="4"/>
    <n v="3"/>
    <x v="4"/>
    <n v="3"/>
    <n v="4"/>
    <s v="414"/>
    <n v="1.4684290903559378"/>
    <n v="27756.557888160005"/>
  </r>
  <r>
    <n v="579"/>
    <n v="4"/>
    <n v="1"/>
    <n v="2"/>
    <n v="1"/>
    <x v="1"/>
    <n v="1"/>
    <n v="4"/>
    <s v="412"/>
    <n v="1.8109779130626993"/>
    <n v="34231.48833555165"/>
  </r>
  <r>
    <n v="580"/>
    <n v="4"/>
    <n v="2"/>
    <n v="3"/>
    <n v="1"/>
    <x v="1"/>
    <n v="3"/>
    <n v="4"/>
    <s v="423"/>
    <n v="0.9177093299389435"/>
    <n v="17346.736255940323"/>
  </r>
  <r>
    <n v="581"/>
    <n v="4"/>
    <n v="2"/>
    <n v="4"/>
    <n v="3"/>
    <x v="1"/>
    <n v="2"/>
    <n v="4"/>
    <s v="424"/>
    <n v="1.3716752104097802"/>
    <n v="25927.695543177011"/>
  </r>
  <r>
    <n v="582"/>
    <n v="4"/>
    <n v="2"/>
    <n v="2"/>
    <n v="1"/>
    <x v="1"/>
    <n v="1"/>
    <n v="4"/>
    <s v="422"/>
    <n v="0.87397810323711123"/>
    <n v="16520.119340325127"/>
  </r>
  <r>
    <n v="583"/>
    <n v="2"/>
    <n v="2"/>
    <n v="2"/>
    <n v="2"/>
    <x v="0"/>
    <n v="3"/>
    <n v="4"/>
    <s v="222"/>
    <n v="0.77405966867048415"/>
    <n v="14631.439913203005"/>
  </r>
  <r>
    <n v="584"/>
    <n v="2"/>
    <n v="1"/>
    <n v="1"/>
    <n v="7"/>
    <x v="4"/>
    <n v="3"/>
    <n v="3"/>
    <s v="211"/>
    <n v="0.77405966867048415"/>
    <n v="14631.439913203005"/>
  </r>
  <r>
    <n v="585"/>
    <n v="2"/>
    <n v="1"/>
    <n v="2"/>
    <n v="8"/>
    <x v="2"/>
    <n v="1"/>
    <n v="4"/>
    <s v="212"/>
    <n v="0.77405966867048415"/>
    <n v="14631.439913203005"/>
  </r>
  <r>
    <n v="586"/>
    <n v="2"/>
    <n v="2"/>
    <n v="4"/>
    <n v="2"/>
    <x v="0"/>
    <n v="2"/>
    <n v="4"/>
    <s v="224"/>
    <n v="0.77405966867048415"/>
    <n v="14631.439913203005"/>
  </r>
  <r>
    <n v="587"/>
    <n v="2"/>
    <n v="1"/>
    <n v="2"/>
    <n v="4"/>
    <x v="1"/>
    <n v="2"/>
    <n v="4"/>
    <s v="212"/>
    <n v="0.77405966867048415"/>
    <n v="14631.439913203005"/>
  </r>
  <r>
    <n v="588"/>
    <n v="2"/>
    <n v="1"/>
    <n v="4"/>
    <n v="8"/>
    <x v="0"/>
    <n v="2"/>
    <n v="4"/>
    <s v="214"/>
    <n v="0.77405966867048415"/>
    <n v="14631.439913203005"/>
  </r>
  <r>
    <n v="589"/>
    <n v="3"/>
    <n v="1"/>
    <n v="2"/>
    <n v="7"/>
    <x v="2"/>
    <n v="2"/>
    <n v="1"/>
    <s v="312"/>
    <n v="0.33546067649994615"/>
    <n v="6340.948805512352"/>
  </r>
  <r>
    <n v="590"/>
    <n v="3"/>
    <n v="2"/>
    <n v="2"/>
    <n v="1"/>
    <x v="1"/>
    <n v="2"/>
    <n v="4"/>
    <s v="322"/>
    <n v="0.33546067649994615"/>
    <n v="6340.948805512352"/>
  </r>
  <r>
    <n v="591"/>
    <n v="3"/>
    <n v="2"/>
    <n v="4"/>
    <n v="2"/>
    <x v="0"/>
    <n v="3"/>
    <n v="4"/>
    <s v="324"/>
    <n v="0.33546067649994615"/>
    <n v="6340.948805512352"/>
  </r>
  <r>
    <n v="592"/>
    <n v="3"/>
    <n v="1"/>
    <n v="3"/>
    <n v="1"/>
    <x v="1"/>
    <n v="3"/>
    <n v="4"/>
    <s v="313"/>
    <n v="0.33546067649994615"/>
    <n v="6340.948805512352"/>
  </r>
  <r>
    <n v="593"/>
    <n v="2"/>
    <n v="2"/>
    <n v="1"/>
    <n v="6"/>
    <x v="1"/>
    <n v="4"/>
    <n v="4"/>
    <s v="221"/>
    <n v="0.77405966867048415"/>
    <n v="14631.439913203005"/>
  </r>
  <r>
    <n v="594"/>
    <n v="2"/>
    <n v="2"/>
    <n v="1"/>
    <n v="6"/>
    <x v="1"/>
    <n v="3"/>
    <n v="4"/>
    <s v="221"/>
    <n v="0.77405966867048415"/>
    <n v="14631.439913203005"/>
  </r>
  <r>
    <n v="595"/>
    <n v="2"/>
    <n v="1"/>
    <n v="3"/>
    <n v="1"/>
    <x v="1"/>
    <n v="5"/>
    <n v="4"/>
    <s v="213"/>
    <n v="0.77405966867048415"/>
    <n v="14631.439913203005"/>
  </r>
  <r>
    <n v="596"/>
    <n v="2"/>
    <n v="2"/>
    <n v="1"/>
    <n v="4"/>
    <x v="1"/>
    <n v="2"/>
    <n v="3"/>
    <s v="221"/>
    <n v="0.77405966867048415"/>
    <n v="14631.439913203005"/>
  </r>
  <r>
    <n v="597"/>
    <n v="2"/>
    <n v="1"/>
    <n v="3"/>
    <n v="7"/>
    <x v="1"/>
    <n v="3"/>
    <n v="4"/>
    <s v="213"/>
    <n v="0.77405966867048415"/>
    <n v="14631.439913203005"/>
  </r>
  <r>
    <n v="598"/>
    <n v="2"/>
    <n v="2"/>
    <n v="1"/>
    <n v="7"/>
    <x v="1"/>
    <n v="4"/>
    <n v="4"/>
    <s v="221"/>
    <n v="0.77405966867048415"/>
    <n v="14631.439913203005"/>
  </r>
  <r>
    <n v="599"/>
    <n v="2"/>
    <n v="2"/>
    <n v="4"/>
    <n v="8"/>
    <x v="1"/>
    <n v="4"/>
    <n v="3"/>
    <s v="224"/>
    <n v="0.77405966867048415"/>
    <n v="14631.439913203005"/>
  </r>
  <r>
    <n v="600"/>
    <n v="2"/>
    <n v="1"/>
    <n v="2"/>
    <n v="7"/>
    <x v="1"/>
    <n v="3"/>
    <n v="4"/>
    <s v="212"/>
    <n v="0.77405966867048415"/>
    <n v="14631.439913203005"/>
  </r>
  <r>
    <n v="601"/>
    <n v="2"/>
    <n v="1"/>
    <n v="1"/>
    <n v="8"/>
    <x v="1"/>
    <n v="3"/>
    <n v="4"/>
    <s v="211"/>
    <n v="0.77405966867048415"/>
    <n v="14631.439913203005"/>
  </r>
  <r>
    <n v="602"/>
    <n v="2"/>
    <n v="1"/>
    <n v="3"/>
    <n v="2"/>
    <x v="0"/>
    <n v="2"/>
    <n v="4"/>
    <s v="213"/>
    <n v="0.77405966867048415"/>
    <n v="14631.439913203005"/>
  </r>
  <r>
    <n v="603"/>
    <n v="3"/>
    <n v="1"/>
    <n v="1"/>
    <n v="8"/>
    <x v="2"/>
    <n v="1"/>
    <n v="3"/>
    <s v="311"/>
    <n v="0.33546067649994615"/>
    <n v="6340.948805512352"/>
  </r>
  <r>
    <n v="604"/>
    <n v="3"/>
    <n v="1"/>
    <n v="1"/>
    <n v="2"/>
    <x v="0"/>
    <n v="4"/>
    <n v="3"/>
    <s v="311"/>
    <n v="0.33546067649994615"/>
    <n v="6340.948805512352"/>
  </r>
  <r>
    <n v="605"/>
    <n v="4"/>
    <n v="1"/>
    <n v="2"/>
    <n v="3"/>
    <x v="1"/>
    <n v="1"/>
    <n v="4"/>
    <s v="412"/>
    <n v="1.8109779130626993"/>
    <n v="34231.48833555165"/>
  </r>
  <r>
    <n v="606"/>
    <n v="2"/>
    <n v="2"/>
    <n v="2"/>
    <n v="2"/>
    <x v="0"/>
    <n v="3"/>
    <n v="4"/>
    <s v="222"/>
    <n v="0.77405966867048415"/>
    <n v="14631.439913203005"/>
  </r>
  <r>
    <n v="607"/>
    <n v="3"/>
    <n v="1"/>
    <n v="3"/>
    <n v="7"/>
    <x v="0"/>
    <n v="2"/>
    <n v="4"/>
    <s v="313"/>
    <n v="0.33546067649994615"/>
    <n v="6340.948805512352"/>
  </r>
  <r>
    <n v="608"/>
    <n v="2"/>
    <n v="2"/>
    <n v="2"/>
    <n v="7"/>
    <x v="1"/>
    <n v="3"/>
    <n v="4"/>
    <s v="222"/>
    <n v="0.77405966867048415"/>
    <n v="14631.439913203005"/>
  </r>
  <r>
    <n v="609"/>
    <n v="4"/>
    <n v="1"/>
    <n v="3"/>
    <n v="2"/>
    <x v="0"/>
    <n v="3"/>
    <n v="3"/>
    <s v="413"/>
    <n v="1.5056447230054391"/>
    <n v="28460.015664067996"/>
  </r>
  <r>
    <n v="610"/>
    <n v="1"/>
    <n v="1"/>
    <n v="2"/>
    <n v="7"/>
    <x v="1"/>
    <n v="1"/>
    <n v="4"/>
    <s v="112"/>
    <n v="0.49931107836803751"/>
    <n v="9438.083828455523"/>
  </r>
  <r>
    <n v="611"/>
    <n v="2"/>
    <n v="2"/>
    <n v="2"/>
    <n v="8"/>
    <x v="2"/>
    <n v="4"/>
    <n v="4"/>
    <s v="222"/>
    <n v="0.77405966867048415"/>
    <n v="14631.439913203005"/>
  </r>
  <r>
    <n v="612"/>
    <n v="3"/>
    <n v="1"/>
    <n v="1"/>
    <n v="8"/>
    <x v="1"/>
    <n v="4"/>
    <n v="2"/>
    <s v="311"/>
    <n v="0.33546067649994615"/>
    <n v="6340.948805512352"/>
  </r>
  <r>
    <n v="613"/>
    <n v="2"/>
    <n v="2"/>
    <n v="4"/>
    <n v="2"/>
    <x v="0"/>
    <n v="2"/>
    <n v="4"/>
    <s v="224"/>
    <n v="0.77405966867048415"/>
    <n v="14631.439913203005"/>
  </r>
  <r>
    <n v="614"/>
    <n v="2"/>
    <n v="1"/>
    <n v="4"/>
    <n v="1"/>
    <x v="1"/>
    <n v="3"/>
    <n v="3"/>
    <s v="214"/>
    <n v="0.77405966867048415"/>
    <n v="14631.439913203005"/>
  </r>
  <r>
    <n v="615"/>
    <n v="1"/>
    <n v="2"/>
    <n v="2"/>
    <n v="1"/>
    <x v="1"/>
    <n v="4"/>
    <n v="3"/>
    <s v="122"/>
    <n v="0.49931107836803751"/>
    <n v="9438.083828455523"/>
  </r>
  <r>
    <n v="616"/>
    <n v="2"/>
    <n v="2"/>
    <n v="1"/>
    <n v="6"/>
    <x v="1"/>
    <n v="2"/>
    <n v="4"/>
    <s v="221"/>
    <n v="0.77405966867048415"/>
    <n v="14631.439913203005"/>
  </r>
  <r>
    <n v="617"/>
    <n v="2"/>
    <n v="2"/>
    <n v="2"/>
    <n v="8"/>
    <x v="0"/>
    <n v="4"/>
    <n v="1"/>
    <s v="222"/>
    <n v="0.77405966867048415"/>
    <n v="14631.439913203005"/>
  </r>
  <r>
    <n v="618"/>
    <n v="2"/>
    <n v="2"/>
    <n v="2"/>
    <n v="8"/>
    <x v="0"/>
    <n v="4"/>
    <n v="4"/>
    <s v="222"/>
    <n v="0.77405966867048415"/>
    <n v="14631.439913203005"/>
  </r>
  <r>
    <n v="619"/>
    <n v="3"/>
    <n v="1"/>
    <n v="1"/>
    <n v="8"/>
    <x v="0"/>
    <n v="3"/>
    <n v="4"/>
    <s v="311"/>
    <n v="0.33546067649994615"/>
    <n v="6340.948805512352"/>
  </r>
  <r>
    <n v="620"/>
    <n v="1"/>
    <n v="1"/>
    <n v="1"/>
    <n v="4"/>
    <x v="0"/>
    <n v="4"/>
    <n v="3"/>
    <s v="111"/>
    <n v="0.49931107836803751"/>
    <n v="9438.083828455523"/>
  </r>
  <r>
    <n v="621"/>
    <n v="2"/>
    <n v="1"/>
    <n v="1"/>
    <n v="2"/>
    <x v="0"/>
    <n v="4"/>
    <n v="3"/>
    <s v="211"/>
    <n v="0.77405966867048415"/>
    <n v="14631.439913203005"/>
  </r>
  <r>
    <n v="622"/>
    <n v="3"/>
    <n v="1"/>
    <n v="1"/>
    <n v="8"/>
    <x v="1"/>
    <n v="1"/>
    <n v="4"/>
    <s v="311"/>
    <n v="0.33546067649994615"/>
    <n v="6340.948805512352"/>
  </r>
  <r>
    <n v="623"/>
    <n v="2"/>
    <n v="1"/>
    <n v="1"/>
    <n v="2"/>
    <x v="0"/>
    <n v="3"/>
    <n v="4"/>
    <s v="211"/>
    <n v="0.77405966867048415"/>
    <n v="14631.439913203005"/>
  </r>
  <r>
    <n v="624"/>
    <n v="1"/>
    <n v="1"/>
    <n v="1"/>
    <n v="8"/>
    <x v="2"/>
    <n v="2"/>
    <n v="9"/>
    <s v="111"/>
    <n v="0.49931107836803751"/>
    <n v="9438.083828455523"/>
  </r>
  <r>
    <n v="625"/>
    <n v="1"/>
    <n v="1"/>
    <n v="1"/>
    <n v="1"/>
    <x v="1"/>
    <n v="1"/>
    <n v="4"/>
    <s v="111"/>
    <n v="0.49931107836803751"/>
    <n v="9438.083828455523"/>
  </r>
  <r>
    <n v="626"/>
    <n v="4"/>
    <n v="1"/>
    <n v="3"/>
    <n v="8"/>
    <x v="0"/>
    <n v="2"/>
    <n v="1"/>
    <s v="413"/>
    <n v="1.5056447230054391"/>
    <n v="28460.015664067996"/>
  </r>
  <r>
    <n v="627"/>
    <n v="1"/>
    <n v="1"/>
    <n v="1"/>
    <n v="8"/>
    <x v="3"/>
    <n v="4"/>
    <n v="3"/>
    <s v="111"/>
    <n v="0.49931107836803751"/>
    <n v="9438.083828455523"/>
  </r>
  <r>
    <n v="628"/>
    <n v="2"/>
    <n v="1"/>
    <n v="1"/>
    <n v="2"/>
    <x v="0"/>
    <n v="2"/>
    <n v="1"/>
    <s v="211"/>
    <n v="0.77405966867048415"/>
    <n v="14631.439913203005"/>
  </r>
  <r>
    <n v="629"/>
    <n v="1"/>
    <n v="1"/>
    <n v="1"/>
    <n v="1"/>
    <x v="2"/>
    <n v="2"/>
    <n v="4"/>
    <s v="111"/>
    <n v="0.49931107836803751"/>
    <n v="9438.083828455523"/>
  </r>
  <r>
    <n v="630"/>
    <n v="2"/>
    <n v="1"/>
    <n v="2"/>
    <n v="2"/>
    <x v="0"/>
    <n v="3"/>
    <n v="4"/>
    <s v="212"/>
    <n v="0.77405966867048415"/>
    <n v="14631.439913203005"/>
  </r>
  <r>
    <n v="631"/>
    <n v="3"/>
    <n v="1"/>
    <n v="1"/>
    <n v="2"/>
    <x v="0"/>
    <n v="1"/>
    <n v="3"/>
    <s v="311"/>
    <n v="0.33546067649994615"/>
    <n v="6340.948805512352"/>
  </r>
  <r>
    <n v="632"/>
    <n v="2"/>
    <n v="1"/>
    <n v="1"/>
    <n v="1"/>
    <x v="1"/>
    <n v="2"/>
    <n v="4"/>
    <s v="211"/>
    <n v="0.77405966867048415"/>
    <n v="14631.439913203005"/>
  </r>
  <r>
    <n v="633"/>
    <n v="3"/>
    <n v="1"/>
    <n v="1"/>
    <n v="7"/>
    <x v="1"/>
    <n v="2"/>
    <n v="4"/>
    <s v="311"/>
    <n v="0.33546067649994615"/>
    <n v="6340.948805512352"/>
  </r>
  <r>
    <n v="634"/>
    <n v="1"/>
    <n v="1"/>
    <n v="1"/>
    <n v="1"/>
    <x v="1"/>
    <n v="3"/>
    <n v="4"/>
    <s v="111"/>
    <n v="0.49931107836803751"/>
    <n v="9438.083828455523"/>
  </r>
  <r>
    <n v="635"/>
    <n v="3"/>
    <n v="1"/>
    <n v="1"/>
    <n v="7"/>
    <x v="1"/>
    <n v="4"/>
    <n v="4"/>
    <s v="311"/>
    <n v="0.33546067649994615"/>
    <n v="6340.948805512352"/>
  </r>
  <r>
    <n v="636"/>
    <n v="2"/>
    <n v="1"/>
    <n v="1"/>
    <n v="2"/>
    <x v="0"/>
    <n v="4"/>
    <n v="3"/>
    <s v="211"/>
    <n v="0.77405966867048415"/>
    <n v="14631.439913203005"/>
  </r>
  <r>
    <n v="637"/>
    <n v="3"/>
    <n v="1"/>
    <n v="1"/>
    <n v="7"/>
    <x v="1"/>
    <n v="3"/>
    <n v="4"/>
    <s v="311"/>
    <n v="0.33546067649994615"/>
    <n v="6340.948805512352"/>
  </r>
  <r>
    <n v="638"/>
    <n v="3"/>
    <n v="1"/>
    <n v="1"/>
    <n v="8"/>
    <x v="2"/>
    <n v="4"/>
    <n v="1"/>
    <s v="311"/>
    <n v="0.33546067649994615"/>
    <n v="6340.948805512352"/>
  </r>
  <r>
    <n v="639"/>
    <n v="2"/>
    <n v="1"/>
    <n v="1"/>
    <n v="8"/>
    <x v="2"/>
    <n v="4"/>
    <n v="2"/>
    <s v="211"/>
    <n v="0.77405966867048415"/>
    <n v="14631.439913203005"/>
  </r>
  <r>
    <n v="640"/>
    <n v="4"/>
    <n v="1"/>
    <n v="3"/>
    <n v="1"/>
    <x v="1"/>
    <n v="2"/>
    <n v="4"/>
    <s v="413"/>
    <n v="1.5056447230054391"/>
    <n v="28460.015664067996"/>
  </r>
  <r>
    <n v="641"/>
    <n v="2"/>
    <n v="1"/>
    <n v="1"/>
    <n v="1"/>
    <x v="1"/>
    <n v="4"/>
    <n v="4"/>
    <s v="211"/>
    <n v="0.77405966867048415"/>
    <n v="14631.439913203005"/>
  </r>
  <r>
    <n v="642"/>
    <n v="2"/>
    <n v="1"/>
    <n v="1"/>
    <n v="1"/>
    <x v="3"/>
    <n v="4"/>
    <n v="2"/>
    <s v="211"/>
    <n v="0.77405966867048415"/>
    <n v="14631.439913203005"/>
  </r>
  <r>
    <n v="643"/>
    <n v="4"/>
    <n v="1"/>
    <n v="2"/>
    <n v="1"/>
    <x v="1"/>
    <n v="1"/>
    <n v="4"/>
    <s v="412"/>
    <n v="1.8109779130626993"/>
    <n v="34231.48833555165"/>
  </r>
  <r>
    <n v="644"/>
    <n v="3"/>
    <n v="1"/>
    <n v="1"/>
    <n v="1"/>
    <x v="1"/>
    <n v="3"/>
    <n v="4"/>
    <s v="311"/>
    <n v="0.33546067649994615"/>
    <n v="6340.948805512352"/>
  </r>
  <r>
    <n v="645"/>
    <n v="1"/>
    <n v="1"/>
    <n v="1"/>
    <n v="7"/>
    <x v="3"/>
    <n v="4"/>
    <n v="3"/>
    <s v="111"/>
    <n v="0.49931107836803751"/>
    <n v="9438.083828455523"/>
  </r>
  <r>
    <n v="646"/>
    <n v="1"/>
    <n v="1"/>
    <n v="1"/>
    <n v="1"/>
    <x v="2"/>
    <n v="3"/>
    <n v="4"/>
    <s v="111"/>
    <n v="0.49931107836803751"/>
    <n v="9438.083828455523"/>
  </r>
  <r>
    <n v="647"/>
    <n v="2"/>
    <n v="1"/>
    <n v="1"/>
    <n v="8"/>
    <x v="1"/>
    <n v="3"/>
    <n v="1"/>
    <s v="211"/>
    <n v="0.77405966867048415"/>
    <n v="14631.439913203005"/>
  </r>
  <r>
    <n v="648"/>
    <n v="1"/>
    <n v="1"/>
    <n v="1"/>
    <n v="1"/>
    <x v="1"/>
    <n v="1"/>
    <n v="4"/>
    <s v="111"/>
    <n v="0.49931107836803751"/>
    <n v="9438.083828455523"/>
  </r>
  <r>
    <n v="649"/>
    <n v="2"/>
    <n v="1"/>
    <n v="1"/>
    <n v="10"/>
    <x v="2"/>
    <n v="4"/>
    <n v="4"/>
    <s v="211"/>
    <n v="0.77405966867048415"/>
    <n v="14631.439913203005"/>
  </r>
  <r>
    <n v="650"/>
    <n v="2"/>
    <n v="1"/>
    <n v="1"/>
    <n v="1"/>
    <x v="1"/>
    <n v="1"/>
    <n v="4"/>
    <s v="211"/>
    <n v="0.77405966867048415"/>
    <n v="14631.439913203005"/>
  </r>
  <r>
    <n v="651"/>
    <n v="2"/>
    <n v="1"/>
    <n v="1"/>
    <n v="2"/>
    <x v="0"/>
    <n v="2"/>
    <n v="4"/>
    <s v="211"/>
    <n v="0.77405966867048415"/>
    <n v="14631.439913203005"/>
  </r>
  <r>
    <n v="652"/>
    <n v="1"/>
    <n v="1"/>
    <n v="1"/>
    <n v="8"/>
    <x v="2"/>
    <n v="2"/>
    <n v="1"/>
    <s v="111"/>
    <n v="0.49931107836803751"/>
    <n v="9438.083828455523"/>
  </r>
  <r>
    <n v="653"/>
    <n v="1"/>
    <n v="2"/>
    <n v="4"/>
    <n v="4"/>
    <x v="0"/>
    <n v="2"/>
    <n v="4"/>
    <s v="124"/>
    <n v="0.49931107836803751"/>
    <n v="9438.083828455523"/>
  </r>
  <r>
    <n v="654"/>
    <n v="1"/>
    <n v="2"/>
    <n v="4"/>
    <n v="4"/>
    <x v="0"/>
    <n v="2"/>
    <n v="4"/>
    <s v="124"/>
    <n v="0.49931107836803751"/>
    <n v="9438.083828455523"/>
  </r>
  <r>
    <n v="655"/>
    <n v="3"/>
    <n v="1"/>
    <n v="1"/>
    <n v="1"/>
    <x v="1"/>
    <n v="1"/>
    <n v="3"/>
    <s v="311"/>
    <n v="0.33546067649994615"/>
    <n v="6340.948805512352"/>
  </r>
  <r>
    <n v="656"/>
    <n v="4"/>
    <n v="1"/>
    <n v="1"/>
    <n v="2"/>
    <x v="0"/>
    <n v="2"/>
    <n v="4"/>
    <s v="411"/>
    <n v="0.94074334049960395"/>
    <n v="17782.130005439314"/>
  </r>
  <r>
    <n v="657"/>
    <n v="4"/>
    <n v="1"/>
    <n v="1"/>
    <n v="8"/>
    <x v="1"/>
    <n v="2"/>
    <n v="3"/>
    <s v="411"/>
    <n v="0.94074334049960395"/>
    <n v="17782.130005439314"/>
  </r>
  <r>
    <n v="658"/>
    <n v="4"/>
    <n v="1"/>
    <n v="2"/>
    <n v="1"/>
    <x v="1"/>
    <n v="1"/>
    <n v="4"/>
    <s v="412"/>
    <n v="1.8109779130626993"/>
    <n v="34231.48833555165"/>
  </r>
  <r>
    <n v="659"/>
    <n v="3"/>
    <n v="1"/>
    <n v="1"/>
    <n v="8"/>
    <x v="1"/>
    <n v="1"/>
    <n v="3"/>
    <s v="311"/>
    <n v="0.33546067649994615"/>
    <n v="6340.948805512352"/>
  </r>
  <r>
    <n v="660"/>
    <n v="4"/>
    <n v="1"/>
    <n v="2"/>
    <n v="3"/>
    <x v="1"/>
    <n v="2"/>
    <n v="4"/>
    <s v="412"/>
    <n v="1.8109779130626993"/>
    <n v="34231.48833555165"/>
  </r>
  <r>
    <n v="661"/>
    <n v="2"/>
    <n v="1"/>
    <n v="3"/>
    <n v="1"/>
    <x v="1"/>
    <n v="3"/>
    <n v="4"/>
    <s v="213"/>
    <n v="0.77405966867048415"/>
    <n v="14631.439913203005"/>
  </r>
  <r>
    <n v="662"/>
    <n v="3"/>
    <n v="1"/>
    <n v="1"/>
    <n v="10"/>
    <x v="2"/>
    <n v="4"/>
    <n v="4"/>
    <s v="311"/>
    <n v="0.33546067649994615"/>
    <n v="6340.948805512352"/>
  </r>
  <r>
    <n v="663"/>
    <n v="3"/>
    <n v="1"/>
    <n v="1"/>
    <n v="4"/>
    <x v="4"/>
    <n v="2"/>
    <n v="3"/>
    <s v="311"/>
    <n v="0.33546067649994615"/>
    <n v="6340.948805512352"/>
  </r>
  <r>
    <n v="664"/>
    <n v="4"/>
    <n v="1"/>
    <n v="2"/>
    <n v="1"/>
    <x v="1"/>
    <n v="1"/>
    <n v="4"/>
    <s v="412"/>
    <n v="1.8109779130626993"/>
    <n v="34231.48833555165"/>
  </r>
  <r>
    <n v="665"/>
    <n v="2"/>
    <n v="1"/>
    <n v="3"/>
    <n v="1"/>
    <x v="1"/>
    <n v="2"/>
    <n v="4"/>
    <s v="213"/>
    <n v="0.77405966867048415"/>
    <n v="14631.439913203005"/>
  </r>
  <r>
    <n v="666"/>
    <n v="2"/>
    <n v="1"/>
    <n v="3"/>
    <n v="2"/>
    <x v="0"/>
    <n v="1"/>
    <n v="4"/>
    <s v="213"/>
    <n v="0.77405966867048415"/>
    <n v="14631.439913203005"/>
  </r>
  <r>
    <n v="667"/>
    <n v="3"/>
    <n v="2"/>
    <n v="3"/>
    <n v="7"/>
    <x v="2"/>
    <n v="3"/>
    <n v="3"/>
    <s v="323"/>
    <n v="0.33546067649994615"/>
    <n v="6340.948805512352"/>
  </r>
  <r>
    <n v="668"/>
    <n v="3"/>
    <n v="2"/>
    <n v="4"/>
    <n v="8"/>
    <x v="2"/>
    <n v="4"/>
    <n v="9"/>
    <s v="324"/>
    <n v="0.33546067649994615"/>
    <n v="6340.948805512352"/>
  </r>
  <r>
    <n v="669"/>
    <n v="4"/>
    <n v="1"/>
    <n v="2"/>
    <n v="1"/>
    <x v="1"/>
    <n v="2"/>
    <n v="4"/>
    <s v="412"/>
    <n v="1.8109779130626993"/>
    <n v="34231.48833555165"/>
  </r>
  <r>
    <n v="670"/>
    <n v="4"/>
    <n v="1"/>
    <n v="2"/>
    <n v="2"/>
    <x v="0"/>
    <n v="1"/>
    <n v="4"/>
    <s v="412"/>
    <n v="1.8109779130626993"/>
    <n v="34231.48833555165"/>
  </r>
  <r>
    <n v="671"/>
    <n v="1"/>
    <n v="1"/>
    <n v="2"/>
    <n v="8"/>
    <x v="2"/>
    <n v="4"/>
    <n v="9"/>
    <s v="112"/>
    <n v="0.49931107836803751"/>
    <n v="9438.083828455523"/>
  </r>
  <r>
    <n v="672"/>
    <n v="2"/>
    <n v="1"/>
    <n v="2"/>
    <n v="1"/>
    <x v="1"/>
    <n v="1"/>
    <n v="4"/>
    <s v="212"/>
    <n v="0.77405966867048415"/>
    <n v="14631.439913203005"/>
  </r>
  <r>
    <n v="673"/>
    <n v="3"/>
    <n v="1"/>
    <n v="2"/>
    <n v="4"/>
    <x v="0"/>
    <n v="3"/>
    <n v="4"/>
    <s v="312"/>
    <n v="0.33546067649994615"/>
    <n v="6340.948805512352"/>
  </r>
  <r>
    <n v="674"/>
    <n v="2"/>
    <n v="1"/>
    <n v="4"/>
    <n v="9"/>
    <x v="2"/>
    <n v="2"/>
    <n v="3"/>
    <s v="214"/>
    <n v="0.77405966867048415"/>
    <n v="14631.439913203005"/>
  </r>
  <r>
    <n v="675"/>
    <n v="4"/>
    <n v="1"/>
    <n v="1"/>
    <n v="8"/>
    <x v="0"/>
    <n v="4"/>
    <n v="2"/>
    <s v="411"/>
    <n v="0.94074334049960395"/>
    <n v="17782.130005439314"/>
  </r>
  <r>
    <n v="676"/>
    <n v="4"/>
    <n v="1"/>
    <n v="1"/>
    <n v="1"/>
    <x v="1"/>
    <n v="1"/>
    <n v="4"/>
    <s v="411"/>
    <n v="0.94074334049960395"/>
    <n v="17782.130005439314"/>
  </r>
  <r>
    <n v="677"/>
    <n v="2"/>
    <n v="1"/>
    <n v="1"/>
    <n v="5"/>
    <x v="4"/>
    <n v="3"/>
    <n v="3"/>
    <s v="211"/>
    <n v="0.77405966867048415"/>
    <n v="14631.439913203005"/>
  </r>
  <r>
    <n v="678"/>
    <n v="1"/>
    <n v="1"/>
    <n v="2"/>
    <n v="1"/>
    <x v="1"/>
    <n v="3"/>
    <n v="4"/>
    <s v="112"/>
    <n v="0.49931107836803751"/>
    <n v="9438.083828455523"/>
  </r>
  <r>
    <n v="679"/>
    <n v="2"/>
    <n v="2"/>
    <n v="2"/>
    <n v="4"/>
    <x v="0"/>
    <n v="2"/>
    <n v="4"/>
    <s v="222"/>
    <n v="0.77405966867048415"/>
    <n v="14631.439913203005"/>
  </r>
  <r>
    <n v="680"/>
    <n v="2"/>
    <n v="1"/>
    <n v="3"/>
    <n v="2"/>
    <x v="0"/>
    <n v="1"/>
    <n v="4"/>
    <s v="213"/>
    <n v="0.77405966867048415"/>
    <n v="14631.439913203005"/>
  </r>
  <r>
    <n v="681"/>
    <n v="4"/>
    <n v="1"/>
    <n v="1"/>
    <n v="2"/>
    <x v="0"/>
    <n v="2"/>
    <n v="4"/>
    <s v="411"/>
    <n v="0.94074334049960395"/>
    <n v="17782.130005439314"/>
  </r>
  <r>
    <n v="682"/>
    <n v="2"/>
    <n v="1"/>
    <n v="2"/>
    <n v="8"/>
    <x v="1"/>
    <n v="1"/>
    <n v="4"/>
    <s v="212"/>
    <n v="0.77405966867048415"/>
    <n v="14631.439913203005"/>
  </r>
  <r>
    <n v="683"/>
    <n v="2"/>
    <n v="1"/>
    <n v="2"/>
    <n v="9"/>
    <x v="2"/>
    <n v="5"/>
    <n v="9"/>
    <s v="212"/>
    <n v="0.77405966867048415"/>
    <n v="14631.439913203005"/>
  </r>
  <r>
    <n v="684"/>
    <n v="2"/>
    <n v="1"/>
    <n v="2"/>
    <n v="7"/>
    <x v="1"/>
    <n v="2"/>
    <n v="4"/>
    <s v="212"/>
    <n v="0.77405966867048415"/>
    <n v="14631.439913203005"/>
  </r>
  <r>
    <n v="685"/>
    <n v="2"/>
    <n v="2"/>
    <n v="3"/>
    <n v="1"/>
    <x v="1"/>
    <n v="1"/>
    <n v="4"/>
    <s v="223"/>
    <n v="0.77405966867048415"/>
    <n v="14631.439913203005"/>
  </r>
  <r>
    <n v="686"/>
    <n v="4"/>
    <n v="1"/>
    <n v="1"/>
    <n v="1"/>
    <x v="1"/>
    <n v="2"/>
    <n v="3"/>
    <s v="411"/>
    <n v="0.94074334049960395"/>
    <n v="17782.130005439314"/>
  </r>
  <r>
    <n v="687"/>
    <n v="1"/>
    <n v="1"/>
    <n v="2"/>
    <n v="7"/>
    <x v="4"/>
    <n v="3"/>
    <n v="3"/>
    <s v="112"/>
    <n v="0.49931107836803751"/>
    <n v="9438.083828455523"/>
  </r>
  <r>
    <n v="688"/>
    <n v="3"/>
    <n v="1"/>
    <n v="2"/>
    <n v="2"/>
    <x v="0"/>
    <n v="2"/>
    <n v="4"/>
    <s v="312"/>
    <n v="0.33546067649994615"/>
    <n v="6340.948805512352"/>
  </r>
  <r>
    <n v="689"/>
    <n v="2"/>
    <n v="2"/>
    <n v="1"/>
    <n v="7"/>
    <x v="1"/>
    <n v="3"/>
    <n v="4"/>
    <s v="221"/>
    <n v="0.77405966867048415"/>
    <n v="14631.439913203005"/>
  </r>
  <r>
    <n v="690"/>
    <n v="1"/>
    <n v="1"/>
    <n v="1"/>
    <n v="1"/>
    <x v="1"/>
    <n v="2"/>
    <n v="4"/>
    <s v="111"/>
    <n v="0.49931107836803751"/>
    <n v="9438.083828455523"/>
  </r>
  <r>
    <n v="691"/>
    <n v="3"/>
    <n v="1"/>
    <n v="2"/>
    <n v="2"/>
    <x v="0"/>
    <n v="3"/>
    <n v="1"/>
    <s v="312"/>
    <n v="0.33546067649994615"/>
    <n v="6340.948805512352"/>
  </r>
  <r>
    <n v="692"/>
    <n v="4"/>
    <n v="1"/>
    <n v="1"/>
    <n v="8"/>
    <x v="1"/>
    <n v="3"/>
    <n v="3"/>
    <s v="411"/>
    <n v="0.94074334049960395"/>
    <n v="17782.130005439314"/>
  </r>
  <r>
    <n v="693"/>
    <n v="1"/>
    <n v="1"/>
    <n v="2"/>
    <n v="7"/>
    <x v="0"/>
    <n v="2"/>
    <n v="4"/>
    <s v="112"/>
    <n v="0.49931107836803751"/>
    <n v="9438.083828455523"/>
  </r>
  <r>
    <n v="694"/>
    <n v="3"/>
    <n v="1"/>
    <n v="2"/>
    <n v="1"/>
    <x v="1"/>
    <n v="2"/>
    <n v="4"/>
    <s v="312"/>
    <n v="0.33546067649994615"/>
    <n v="6340.948805512352"/>
  </r>
  <r>
    <n v="695"/>
    <n v="1"/>
    <n v="1"/>
    <n v="1"/>
    <n v="1"/>
    <x v="1"/>
    <n v="3"/>
    <n v="2"/>
    <s v="111"/>
    <n v="0.49931107836803751"/>
    <n v="9438.083828455523"/>
  </r>
  <r>
    <n v="696"/>
    <n v="3"/>
    <n v="1"/>
    <n v="1"/>
    <n v="1"/>
    <x v="1"/>
    <n v="3"/>
    <n v="9"/>
    <s v="311"/>
    <n v="0.33546067649994615"/>
    <n v="6340.948805512352"/>
  </r>
  <r>
    <n v="697"/>
    <n v="2"/>
    <n v="1"/>
    <n v="1"/>
    <n v="8"/>
    <x v="0"/>
    <n v="3"/>
    <n v="1"/>
    <s v="211"/>
    <n v="0.77405966867048415"/>
    <n v="14631.439913203005"/>
  </r>
  <r>
    <n v="698"/>
    <n v="2"/>
    <n v="1"/>
    <n v="1"/>
    <n v="2"/>
    <x v="0"/>
    <n v="1"/>
    <n v="4"/>
    <s v="211"/>
    <n v="0.77405966867048415"/>
    <n v="14631.439913203005"/>
  </r>
  <r>
    <n v="699"/>
    <n v="2"/>
    <n v="2"/>
    <n v="3"/>
    <n v="2"/>
    <x v="0"/>
    <n v="3"/>
    <n v="3"/>
    <s v="223"/>
    <n v="0.77405966867048415"/>
    <n v="14631.439913203005"/>
  </r>
  <r>
    <n v="700"/>
    <n v="4"/>
    <n v="1"/>
    <n v="1"/>
    <n v="8"/>
    <x v="1"/>
    <n v="4"/>
    <n v="3"/>
    <s v="411"/>
    <n v="0.94074334049960395"/>
    <n v="17782.130005439314"/>
  </r>
  <r>
    <n v="701"/>
    <n v="3"/>
    <n v="1"/>
    <n v="1"/>
    <n v="8"/>
    <x v="1"/>
    <n v="4"/>
    <n v="9"/>
    <s v="311"/>
    <n v="0.33546067649994615"/>
    <n v="6340.948805512352"/>
  </r>
  <r>
    <n v="702"/>
    <n v="1"/>
    <n v="1"/>
    <n v="2"/>
    <n v="2"/>
    <x v="0"/>
    <n v="2"/>
    <n v="4"/>
    <s v="112"/>
    <n v="0.49931107836803751"/>
    <n v="9438.083828455523"/>
  </r>
  <r>
    <n v="703"/>
    <n v="3"/>
    <n v="1"/>
    <n v="1"/>
    <n v="2"/>
    <x v="0"/>
    <n v="1"/>
    <n v="4"/>
    <s v="311"/>
    <n v="0.33546067649994615"/>
    <n v="6340.948805512352"/>
  </r>
  <r>
    <n v="704"/>
    <n v="2"/>
    <n v="1"/>
    <n v="1"/>
    <n v="4"/>
    <x v="1"/>
    <n v="3"/>
    <n v="4"/>
    <s v="211"/>
    <n v="0.77405966867048415"/>
    <n v="14631.439913203005"/>
  </r>
  <r>
    <n v="705"/>
    <n v="3"/>
    <n v="1"/>
    <n v="2"/>
    <n v="7"/>
    <x v="1"/>
    <n v="3"/>
    <n v="3"/>
    <s v="312"/>
    <n v="0.33546067649994615"/>
    <n v="6340.948805512352"/>
  </r>
  <r>
    <n v="706"/>
    <n v="3"/>
    <n v="1"/>
    <n v="2"/>
    <n v="1"/>
    <x v="1"/>
    <n v="1"/>
    <n v="4"/>
    <s v="312"/>
    <n v="0.33546067649994615"/>
    <n v="6340.948805512352"/>
  </r>
  <r>
    <n v="707"/>
    <n v="3"/>
    <n v="1"/>
    <n v="1"/>
    <n v="8"/>
    <x v="2"/>
    <n v="3"/>
    <n v="1"/>
    <s v="311"/>
    <n v="0.33546067649994615"/>
    <n v="6340.948805512352"/>
  </r>
  <r>
    <n v="708"/>
    <n v="2"/>
    <n v="1"/>
    <n v="1"/>
    <n v="10"/>
    <x v="1"/>
    <n v="1"/>
    <n v="3"/>
    <s v="211"/>
    <n v="0.77405966867048415"/>
    <n v="14631.439913203005"/>
  </r>
  <r>
    <n v="709"/>
    <n v="2"/>
    <n v="1"/>
    <n v="1"/>
    <n v="7"/>
    <x v="1"/>
    <n v="3"/>
    <n v="4"/>
    <s v="211"/>
    <n v="0.77405966867048415"/>
    <n v="14631.439913203005"/>
  </r>
  <r>
    <n v="710"/>
    <n v="3"/>
    <n v="1"/>
    <n v="1"/>
    <n v="2"/>
    <x v="0"/>
    <n v="1"/>
    <n v="4"/>
    <s v="311"/>
    <n v="0.33546067649994615"/>
    <n v="6340.948805512352"/>
  </r>
  <r>
    <n v="711"/>
    <n v="3"/>
    <n v="1"/>
    <n v="2"/>
    <n v="2"/>
    <x v="0"/>
    <n v="1"/>
    <n v="4"/>
    <s v="312"/>
    <n v="0.33546067649994615"/>
    <n v="6340.948805512352"/>
  </r>
  <r>
    <n v="712"/>
    <n v="2"/>
    <n v="1"/>
    <n v="3"/>
    <n v="7"/>
    <x v="0"/>
    <n v="1"/>
    <n v="3"/>
    <s v="213"/>
    <n v="0.77405966867048415"/>
    <n v="14631.439913203005"/>
  </r>
  <r>
    <n v="713"/>
    <n v="4"/>
    <n v="1"/>
    <n v="1"/>
    <n v="1"/>
    <x v="1"/>
    <n v="2"/>
    <n v="4"/>
    <s v="411"/>
    <n v="0.94074334049960395"/>
    <n v="17782.130005439314"/>
  </r>
  <r>
    <n v="714"/>
    <n v="4"/>
    <n v="1"/>
    <n v="1"/>
    <n v="1"/>
    <x v="1"/>
    <n v="2"/>
    <n v="3"/>
    <s v="411"/>
    <n v="0.94074334049960395"/>
    <n v="17782.130005439314"/>
  </r>
  <r>
    <n v="715"/>
    <n v="1"/>
    <n v="1"/>
    <n v="2"/>
    <n v="7"/>
    <x v="3"/>
    <n v="2"/>
    <n v="2"/>
    <s v="112"/>
    <n v="0.49931107836803751"/>
    <n v="9438.083828455523"/>
  </r>
  <r>
    <n v="716"/>
    <n v="4"/>
    <n v="1"/>
    <n v="1"/>
    <n v="8"/>
    <x v="1"/>
    <n v="3"/>
    <n v="3"/>
    <s v="411"/>
    <n v="0.94074334049960395"/>
    <n v="17782.130005439314"/>
  </r>
  <r>
    <n v="717"/>
    <n v="2"/>
    <n v="1"/>
    <n v="1"/>
    <n v="8"/>
    <x v="2"/>
    <n v="2"/>
    <n v="1"/>
    <s v="211"/>
    <n v="0.77405966867048415"/>
    <n v="14631.439913203005"/>
  </r>
  <r>
    <n v="718"/>
    <n v="2"/>
    <n v="1"/>
    <n v="4"/>
    <n v="3"/>
    <x v="1"/>
    <n v="3"/>
    <n v="4"/>
    <s v="214"/>
    <n v="0.77405966867048415"/>
    <n v="14631.439913203005"/>
  </r>
  <r>
    <n v="719"/>
    <n v="3"/>
    <n v="1"/>
    <n v="2"/>
    <n v="1"/>
    <x v="0"/>
    <n v="1"/>
    <n v="4"/>
    <s v="312"/>
    <n v="0.33546067649994615"/>
    <n v="6340.948805512352"/>
  </r>
  <r>
    <n v="720"/>
    <n v="4"/>
    <n v="1"/>
    <n v="1"/>
    <n v="2"/>
    <x v="1"/>
    <n v="1"/>
    <n v="4"/>
    <s v="411"/>
    <n v="0.94074334049960395"/>
    <n v="17782.130005439314"/>
  </r>
  <r>
    <n v="721"/>
    <n v="4"/>
    <n v="1"/>
    <n v="1"/>
    <n v="2"/>
    <x v="0"/>
    <n v="1"/>
    <n v="4"/>
    <s v="411"/>
    <n v="0.94074334049960395"/>
    <n v="17782.130005439314"/>
  </r>
  <r>
    <n v="722"/>
    <n v="4"/>
    <n v="1"/>
    <n v="4"/>
    <n v="2"/>
    <x v="0"/>
    <n v="1"/>
    <n v="4"/>
    <s v="414"/>
    <n v="1.4684290903559378"/>
    <n v="27756.557888160005"/>
  </r>
  <r>
    <n v="723"/>
    <n v="2"/>
    <n v="1"/>
    <n v="3"/>
    <n v="4"/>
    <x v="0"/>
    <n v="3"/>
    <n v="3"/>
    <s v="213"/>
    <n v="0.77405966867048415"/>
    <n v="14631.439913203005"/>
  </r>
  <r>
    <n v="724"/>
    <n v="2"/>
    <n v="1"/>
    <n v="1"/>
    <n v="7"/>
    <x v="0"/>
    <n v="5"/>
    <n v="4"/>
    <s v="211"/>
    <n v="0.77405966867048415"/>
    <n v="14631.439913203005"/>
  </r>
  <r>
    <n v="725"/>
    <n v="4"/>
    <n v="1"/>
    <n v="1"/>
    <n v="8"/>
    <x v="0"/>
    <n v="4"/>
    <n v="3"/>
    <s v="411"/>
    <n v="0.94074334049960395"/>
    <n v="17782.130005439314"/>
  </r>
  <r>
    <n v="726"/>
    <n v="4"/>
    <n v="1"/>
    <n v="1"/>
    <n v="1"/>
    <x v="0"/>
    <n v="3"/>
    <n v="4"/>
    <s v="411"/>
    <n v="0.94074334049960395"/>
    <n v="17782.130005439314"/>
  </r>
  <r>
    <n v="727"/>
    <n v="2"/>
    <n v="2"/>
    <n v="2"/>
    <n v="7"/>
    <x v="2"/>
    <n v="2"/>
    <n v="4"/>
    <s v="222"/>
    <n v="0.77405966867048415"/>
    <n v="14631.439913203005"/>
  </r>
  <r>
    <n v="728"/>
    <n v="2"/>
    <n v="1"/>
    <n v="4"/>
    <n v="2"/>
    <x v="0"/>
    <n v="3"/>
    <n v="4"/>
    <s v="214"/>
    <n v="0.77405966867048415"/>
    <n v="14631.439913203005"/>
  </r>
  <r>
    <n v="729"/>
    <n v="2"/>
    <n v="2"/>
    <n v="2"/>
    <n v="8"/>
    <x v="4"/>
    <n v="2"/>
    <n v="2"/>
    <s v="222"/>
    <n v="0.77405966867048415"/>
    <n v="14631.439913203005"/>
  </r>
  <r>
    <n v="730"/>
    <n v="4"/>
    <n v="2"/>
    <n v="2"/>
    <n v="1"/>
    <x v="1"/>
    <n v="3"/>
    <n v="9"/>
    <s v="422"/>
    <n v="0.87397810323711123"/>
    <n v="16520.119340325127"/>
  </r>
  <r>
    <n v="731"/>
    <n v="2"/>
    <n v="2"/>
    <n v="4"/>
    <n v="3"/>
    <x v="1"/>
    <n v="3"/>
    <n v="4"/>
    <s v="224"/>
    <n v="0.77405966867048415"/>
    <n v="14631.439913203005"/>
  </r>
  <r>
    <n v="732"/>
    <n v="4"/>
    <n v="1"/>
    <n v="4"/>
    <n v="1"/>
    <x v="1"/>
    <n v="4"/>
    <n v="4"/>
    <s v="414"/>
    <n v="1.4684290903559378"/>
    <n v="27756.557888160005"/>
  </r>
  <r>
    <n v="733"/>
    <n v="4"/>
    <n v="2"/>
    <n v="3"/>
    <n v="1"/>
    <x v="1"/>
    <n v="4"/>
    <n v="9"/>
    <s v="423"/>
    <n v="0.9177093299389435"/>
    <n v="17346.736255940323"/>
  </r>
  <r>
    <n v="734"/>
    <n v="4"/>
    <n v="2"/>
    <n v="4"/>
    <n v="8"/>
    <x v="2"/>
    <n v="4"/>
    <n v="9"/>
    <s v="424"/>
    <n v="1.3716752104097802"/>
    <n v="25927.695543177011"/>
  </r>
  <r>
    <n v="735"/>
    <n v="4"/>
    <n v="1"/>
    <n v="4"/>
    <n v="8"/>
    <x v="2"/>
    <n v="4"/>
    <n v="1"/>
    <s v="414"/>
    <n v="1.4684290903559378"/>
    <n v="27756.557888160005"/>
  </r>
  <r>
    <n v="736"/>
    <n v="4"/>
    <n v="2"/>
    <n v="2"/>
    <n v="6"/>
    <x v="2"/>
    <n v="3"/>
    <n v="1"/>
    <s v="422"/>
    <n v="0.87397810323711123"/>
    <n v="16520.119340325127"/>
  </r>
  <r>
    <n v="737"/>
    <n v="4"/>
    <n v="1"/>
    <n v="2"/>
    <n v="8"/>
    <x v="1"/>
    <n v="4"/>
    <n v="4"/>
    <s v="412"/>
    <n v="1.8109779130626993"/>
    <n v="34231.48833555165"/>
  </r>
  <r>
    <n v="738"/>
    <n v="4"/>
    <n v="1"/>
    <n v="3"/>
    <n v="1"/>
    <x v="1"/>
    <n v="4"/>
    <n v="4"/>
    <s v="413"/>
    <n v="1.5056447230054391"/>
    <n v="28460.015664067996"/>
  </r>
  <r>
    <n v="739"/>
    <n v="2"/>
    <n v="1"/>
    <n v="4"/>
    <n v="3"/>
    <x v="1"/>
    <n v="4"/>
    <n v="4"/>
    <s v="214"/>
    <n v="0.77405966867048415"/>
    <n v="14631.439913203005"/>
  </r>
  <r>
    <n v="740"/>
    <n v="4"/>
    <n v="2"/>
    <n v="1"/>
    <n v="1"/>
    <x v="1"/>
    <n v="3"/>
    <n v="4"/>
    <s v="421"/>
    <n v="0.96730029393112482"/>
    <n v="18284.115167743952"/>
  </r>
  <r>
    <n v="741"/>
    <n v="2"/>
    <n v="2"/>
    <n v="4"/>
    <n v="1"/>
    <x v="2"/>
    <n v="5"/>
    <n v="4"/>
    <s v="224"/>
    <n v="0.77405966867048415"/>
    <n v="14631.439913203005"/>
  </r>
  <r>
    <n v="742"/>
    <n v="4"/>
    <n v="1"/>
    <n v="3"/>
    <n v="8"/>
    <x v="1"/>
    <n v="4"/>
    <n v="3"/>
    <s v="413"/>
    <n v="1.5056447230054391"/>
    <n v="28460.015664067996"/>
  </r>
  <r>
    <n v="743"/>
    <n v="2"/>
    <n v="1"/>
    <n v="4"/>
    <n v="4"/>
    <x v="0"/>
    <n v="4"/>
    <n v="3"/>
    <s v="214"/>
    <n v="0.77405966867048415"/>
    <n v="14631.439913203005"/>
  </r>
  <r>
    <n v="744"/>
    <n v="2"/>
    <n v="2"/>
    <n v="3"/>
    <n v="1"/>
    <x v="1"/>
    <n v="3"/>
    <n v="4"/>
    <s v="223"/>
    <n v="0.77405966867048415"/>
    <n v="14631.439913203005"/>
  </r>
  <r>
    <n v="745"/>
    <n v="2"/>
    <n v="2"/>
    <n v="3"/>
    <n v="7"/>
    <x v="1"/>
    <n v="5"/>
    <n v="4"/>
    <s v="223"/>
    <n v="0.77405966867048415"/>
    <n v="14631.439913203005"/>
  </r>
  <r>
    <n v="746"/>
    <n v="2"/>
    <n v="1"/>
    <n v="4"/>
    <n v="2"/>
    <x v="0"/>
    <n v="3"/>
    <n v="3"/>
    <s v="214"/>
    <n v="0.77405966867048415"/>
    <n v="14631.439913203005"/>
  </r>
  <r>
    <n v="747"/>
    <n v="3"/>
    <n v="1"/>
    <n v="4"/>
    <n v="1"/>
    <x v="1"/>
    <n v="2"/>
    <n v="4"/>
    <s v="314"/>
    <n v="0.33546067649994615"/>
    <n v="6340.948805512352"/>
  </r>
  <r>
    <n v="748"/>
    <n v="4"/>
    <n v="1"/>
    <n v="4"/>
    <n v="8"/>
    <x v="2"/>
    <n v="4"/>
    <n v="1"/>
    <s v="414"/>
    <n v="1.4684290903559378"/>
    <n v="27756.557888160005"/>
  </r>
  <r>
    <n v="749"/>
    <n v="3"/>
    <n v="1"/>
    <n v="4"/>
    <n v="3"/>
    <x v="1"/>
    <n v="3"/>
    <n v="4"/>
    <s v="314"/>
    <n v="0.33546067649994615"/>
    <n v="6340.948805512352"/>
  </r>
  <r>
    <n v="750"/>
    <n v="4"/>
    <n v="2"/>
    <n v="2"/>
    <n v="2"/>
    <x v="0"/>
    <n v="2"/>
    <n v="4"/>
    <s v="422"/>
    <n v="0.87397810323711123"/>
    <n v="16520.119340325127"/>
  </r>
  <r>
    <n v="751"/>
    <n v="4"/>
    <n v="1"/>
    <n v="3"/>
    <n v="8"/>
    <x v="1"/>
    <n v="5"/>
    <n v="9"/>
    <s v="413"/>
    <n v="1.5056447230054391"/>
    <n v="28460.015664067996"/>
  </r>
  <r>
    <n v="752"/>
    <n v="3"/>
    <n v="2"/>
    <n v="1"/>
    <n v="7"/>
    <x v="1"/>
    <n v="1"/>
    <n v="4"/>
    <s v="321"/>
    <n v="0.33546067649994615"/>
    <n v="6340.948805512352"/>
  </r>
  <r>
    <n v="753"/>
    <n v="4"/>
    <n v="1"/>
    <n v="4"/>
    <n v="8"/>
    <x v="4"/>
    <n v="4"/>
    <n v="3"/>
    <s v="414"/>
    <n v="1.4684290903559378"/>
    <n v="27756.557888160005"/>
  </r>
  <r>
    <n v="754"/>
    <n v="3"/>
    <n v="2"/>
    <n v="3"/>
    <n v="8"/>
    <x v="2"/>
    <n v="5"/>
    <n v="9"/>
    <s v="323"/>
    <n v="0.33546067649994615"/>
    <n v="6340.948805512352"/>
  </r>
  <r>
    <n v="755"/>
    <n v="3"/>
    <n v="2"/>
    <n v="2"/>
    <n v="1"/>
    <x v="2"/>
    <n v="3"/>
    <n v="9"/>
    <s v="322"/>
    <n v="0.33546067649994615"/>
    <n v="6340.948805512352"/>
  </r>
  <r>
    <n v="756"/>
    <n v="3"/>
    <n v="1"/>
    <n v="1"/>
    <n v="8"/>
    <x v="1"/>
    <n v="4"/>
    <n v="4"/>
    <s v="311"/>
    <n v="0.33546067649994615"/>
    <n v="6340.948805512352"/>
  </r>
  <r>
    <n v="757"/>
    <n v="4"/>
    <n v="2"/>
    <n v="3"/>
    <n v="8"/>
    <x v="0"/>
    <n v="4"/>
    <n v="1"/>
    <s v="423"/>
    <n v="0.9177093299389435"/>
    <n v="17346.736255940323"/>
  </r>
  <r>
    <n v="758"/>
    <n v="3"/>
    <n v="2"/>
    <n v="1"/>
    <n v="8"/>
    <x v="2"/>
    <n v="5"/>
    <n v="9"/>
    <s v="321"/>
    <n v="0.33546067649994615"/>
    <n v="6340.948805512352"/>
  </r>
  <r>
    <n v="759"/>
    <n v="4"/>
    <n v="2"/>
    <n v="1"/>
    <n v="8"/>
    <x v="0"/>
    <n v="3"/>
    <n v="3"/>
    <s v="421"/>
    <n v="0.96730029393112482"/>
    <n v="18284.115167743952"/>
  </r>
  <r>
    <n v="760"/>
    <n v="3"/>
    <n v="1"/>
    <n v="2"/>
    <n v="8"/>
    <x v="2"/>
    <n v="3"/>
    <n v="1"/>
    <s v="312"/>
    <n v="0.33546067649994615"/>
    <n v="6340.948805512352"/>
  </r>
  <r>
    <n v="761"/>
    <n v="3"/>
    <n v="2"/>
    <n v="2"/>
    <n v="1"/>
    <x v="1"/>
    <n v="2"/>
    <n v="3"/>
    <s v="322"/>
    <n v="0.33546067649994615"/>
    <n v="6340.948805512352"/>
  </r>
  <r>
    <n v="762"/>
    <n v="3"/>
    <n v="2"/>
    <n v="2"/>
    <n v="8"/>
    <x v="1"/>
    <n v="2"/>
    <n v="4"/>
    <s v="322"/>
    <n v="0.33546067649994615"/>
    <n v="6340.948805512352"/>
  </r>
  <r>
    <n v="763"/>
    <n v="2"/>
    <n v="2"/>
    <n v="3"/>
    <n v="1"/>
    <x v="1"/>
    <n v="2"/>
    <n v="4"/>
    <s v="223"/>
    <n v="0.77405966867048415"/>
    <n v="14631.439913203005"/>
  </r>
  <r>
    <n v="764"/>
    <n v="4"/>
    <n v="1"/>
    <n v="1"/>
    <n v="1"/>
    <x v="1"/>
    <n v="3"/>
    <n v="9"/>
    <s v="411"/>
    <n v="0.94074334049960395"/>
    <n v="17782.130005439314"/>
  </r>
  <r>
    <n v="765"/>
    <n v="4"/>
    <n v="1"/>
    <n v="4"/>
    <n v="8"/>
    <x v="0"/>
    <n v="3"/>
    <n v="4"/>
    <s v="414"/>
    <n v="1.4684290903559378"/>
    <n v="27756.557888160005"/>
  </r>
  <r>
    <n v="766"/>
    <n v="4"/>
    <n v="1"/>
    <n v="4"/>
    <n v="1"/>
    <x v="1"/>
    <n v="2"/>
    <n v="4"/>
    <s v="414"/>
    <n v="1.4684290903559378"/>
    <n v="27756.557888160005"/>
  </r>
  <r>
    <n v="767"/>
    <n v="4"/>
    <n v="2"/>
    <n v="3"/>
    <n v="8"/>
    <x v="0"/>
    <n v="1"/>
    <n v="4"/>
    <s v="423"/>
    <n v="0.9177093299389435"/>
    <n v="17346.736255940323"/>
  </r>
  <r>
    <n v="768"/>
    <n v="4"/>
    <n v="1"/>
    <n v="4"/>
    <n v="1"/>
    <x v="1"/>
    <n v="2"/>
    <n v="4"/>
    <s v="414"/>
    <n v="1.4684290903559378"/>
    <n v="27756.557888160005"/>
  </r>
  <r>
    <n v="769"/>
    <n v="4"/>
    <n v="1"/>
    <n v="3"/>
    <n v="3"/>
    <x v="2"/>
    <n v="3"/>
    <n v="4"/>
    <s v="413"/>
    <n v="1.5056447230054391"/>
    <n v="28460.015664067996"/>
  </r>
  <r>
    <n v="770"/>
    <n v="4"/>
    <n v="2"/>
    <n v="4"/>
    <n v="2"/>
    <x v="0"/>
    <n v="2"/>
    <n v="4"/>
    <s v="424"/>
    <n v="1.3716752104097802"/>
    <n v="25927.695543177011"/>
  </r>
  <r>
    <n v="771"/>
    <n v="4"/>
    <n v="2"/>
    <n v="1"/>
    <n v="1"/>
    <x v="1"/>
    <n v="2"/>
    <n v="4"/>
    <s v="421"/>
    <n v="0.96730029393112482"/>
    <n v="18284.115167743952"/>
  </r>
  <r>
    <n v="772"/>
    <n v="4"/>
    <n v="2"/>
    <n v="1"/>
    <n v="1"/>
    <x v="1"/>
    <n v="1"/>
    <n v="4"/>
    <s v="421"/>
    <n v="0.96730029393112482"/>
    <n v="18284.115167743952"/>
  </r>
  <r>
    <n v="773"/>
    <n v="4"/>
    <n v="2"/>
    <n v="2"/>
    <n v="2"/>
    <x v="0"/>
    <n v="1"/>
    <n v="4"/>
    <s v="422"/>
    <n v="0.87397810323711123"/>
    <n v="16520.119340325127"/>
  </r>
  <r>
    <n v="774"/>
    <n v="4"/>
    <n v="1"/>
    <n v="1"/>
    <n v="8"/>
    <x v="1"/>
    <n v="2"/>
    <n v="4"/>
    <s v="411"/>
    <n v="0.94074334049960395"/>
    <n v="17782.130005439314"/>
  </r>
  <r>
    <n v="775"/>
    <n v="4"/>
    <n v="2"/>
    <n v="4"/>
    <n v="2"/>
    <x v="2"/>
    <n v="2"/>
    <n v="4"/>
    <s v="424"/>
    <n v="1.3716752104097802"/>
    <n v="25927.695543177011"/>
  </r>
  <r>
    <n v="776"/>
    <n v="3"/>
    <n v="1"/>
    <n v="4"/>
    <n v="2"/>
    <x v="0"/>
    <n v="3"/>
    <n v="1"/>
    <s v="314"/>
    <n v="0.33546067649994615"/>
    <n v="6340.948805512352"/>
  </r>
  <r>
    <n v="777"/>
    <n v="3"/>
    <n v="2"/>
    <n v="4"/>
    <n v="10"/>
    <x v="2"/>
    <n v="2"/>
    <n v="4"/>
    <s v="324"/>
    <n v="0.33546067649994615"/>
    <n v="6340.948805512352"/>
  </r>
  <r>
    <n v="778"/>
    <n v="3"/>
    <n v="2"/>
    <n v="2"/>
    <n v="8"/>
    <x v="2"/>
    <n v="2"/>
    <n v="9"/>
    <s v="322"/>
    <n v="0.33546067649994615"/>
    <n v="6340.948805512352"/>
  </r>
  <r>
    <n v="779"/>
    <n v="3"/>
    <n v="1"/>
    <n v="4"/>
    <n v="8"/>
    <x v="2"/>
    <n v="3"/>
    <n v="9"/>
    <s v="314"/>
    <n v="0.33546067649994615"/>
    <n v="6340.948805512352"/>
  </r>
  <r>
    <n v="780"/>
    <n v="3"/>
    <n v="2"/>
    <n v="1"/>
    <n v="6"/>
    <x v="4"/>
    <n v="4"/>
    <n v="3"/>
    <s v="321"/>
    <n v="0.33546067649994615"/>
    <n v="6340.948805512352"/>
  </r>
  <r>
    <n v="781"/>
    <n v="3"/>
    <n v="1"/>
    <n v="4"/>
    <n v="8"/>
    <x v="2"/>
    <n v="4"/>
    <n v="1"/>
    <s v="314"/>
    <n v="0.33546067649994615"/>
    <n v="6340.948805512352"/>
  </r>
  <r>
    <n v="782"/>
    <n v="3"/>
    <n v="2"/>
    <n v="1"/>
    <n v="2"/>
    <x v="0"/>
    <n v="4"/>
    <n v="4"/>
    <s v="321"/>
    <n v="0.33546067649994615"/>
    <n v="6340.948805512352"/>
  </r>
  <r>
    <n v="783"/>
    <n v="3"/>
    <n v="1"/>
    <n v="2"/>
    <n v="1"/>
    <x v="1"/>
    <n v="3"/>
    <n v="4"/>
    <s v="312"/>
    <n v="0.33546067649994615"/>
    <n v="6340.948805512352"/>
  </r>
  <r>
    <n v="784"/>
    <n v="3"/>
    <n v="2"/>
    <n v="3"/>
    <n v="8"/>
    <x v="2"/>
    <n v="3"/>
    <n v="1"/>
    <s v="323"/>
    <n v="0.33546067649994615"/>
    <n v="6340.948805512352"/>
  </r>
  <r>
    <n v="785"/>
    <n v="3"/>
    <n v="2"/>
    <n v="4"/>
    <n v="8"/>
    <x v="2"/>
    <n v="2"/>
    <n v="1"/>
    <s v="324"/>
    <n v="0.33546067649994615"/>
    <n v="6340.948805512352"/>
  </r>
  <r>
    <n v="786"/>
    <n v="4"/>
    <n v="1"/>
    <n v="1"/>
    <n v="1"/>
    <x v="1"/>
    <n v="1"/>
    <n v="3"/>
    <s v="411"/>
    <n v="0.94074334049960395"/>
    <n v="17782.130005439314"/>
  </r>
  <r>
    <n v="787"/>
    <n v="4"/>
    <n v="2"/>
    <n v="4"/>
    <n v="1"/>
    <x v="1"/>
    <n v="3"/>
    <n v="4"/>
    <s v="424"/>
    <n v="1.3716752104097802"/>
    <n v="25927.695543177011"/>
  </r>
  <r>
    <n v="788"/>
    <n v="4"/>
    <n v="2"/>
    <n v="1"/>
    <n v="8"/>
    <x v="1"/>
    <n v="2"/>
    <n v="3"/>
    <s v="421"/>
    <n v="0.96730029393112482"/>
    <n v="18284.115167743952"/>
  </r>
  <r>
    <n v="789"/>
    <n v="1"/>
    <n v="1"/>
    <n v="1"/>
    <n v="8"/>
    <x v="1"/>
    <n v="3"/>
    <n v="2"/>
    <s v="111"/>
    <n v="0.49931107836803751"/>
    <n v="9438.083828455523"/>
  </r>
  <r>
    <n v="790"/>
    <n v="4"/>
    <n v="1"/>
    <n v="2"/>
    <n v="1"/>
    <x v="1"/>
    <n v="3"/>
    <n v="4"/>
    <s v="412"/>
    <n v="1.8109779130626993"/>
    <n v="34231.48833555165"/>
  </r>
  <r>
    <n v="791"/>
    <n v="1"/>
    <n v="2"/>
    <n v="1"/>
    <n v="8"/>
    <x v="1"/>
    <n v="3"/>
    <n v="4"/>
    <s v="121"/>
    <n v="0.49931107836803751"/>
    <n v="9438.083828455523"/>
  </r>
  <r>
    <n v="792"/>
    <n v="4"/>
    <n v="1"/>
    <n v="4"/>
    <n v="3"/>
    <x v="1"/>
    <n v="3"/>
    <n v="4"/>
    <s v="414"/>
    <n v="1.4684290903559378"/>
    <n v="27756.557888160005"/>
  </r>
  <r>
    <n v="793"/>
    <n v="2"/>
    <n v="2"/>
    <n v="1"/>
    <n v="8"/>
    <x v="2"/>
    <n v="3"/>
    <n v="9"/>
    <s v="221"/>
    <n v="0.77405966867048415"/>
    <n v="14631.439913203005"/>
  </r>
  <r>
    <n v="794"/>
    <n v="4"/>
    <n v="2"/>
    <n v="2"/>
    <n v="6"/>
    <x v="1"/>
    <n v="3"/>
    <n v="3"/>
    <s v="422"/>
    <n v="0.87397810323711123"/>
    <n v="16520.119340325127"/>
  </r>
  <r>
    <n v="795"/>
    <n v="4"/>
    <n v="2"/>
    <n v="3"/>
    <n v="2"/>
    <x v="0"/>
    <n v="3"/>
    <n v="4"/>
    <s v="423"/>
    <n v="0.9177093299389435"/>
    <n v="17346.736255940323"/>
  </r>
  <r>
    <n v="796"/>
    <n v="4"/>
    <n v="2"/>
    <n v="4"/>
    <n v="4"/>
    <x v="0"/>
    <n v="3"/>
    <n v="4"/>
    <s v="424"/>
    <n v="1.3716752104097802"/>
    <n v="25927.695543177011"/>
  </r>
  <r>
    <n v="797"/>
    <n v="4"/>
    <n v="2"/>
    <n v="3"/>
    <n v="1"/>
    <x v="1"/>
    <n v="3"/>
    <n v="4"/>
    <s v="423"/>
    <n v="0.9177093299389435"/>
    <n v="17346.736255940323"/>
  </r>
  <r>
    <n v="798"/>
    <n v="4"/>
    <n v="1"/>
    <n v="1"/>
    <n v="8"/>
    <x v="3"/>
    <n v="3"/>
    <n v="9"/>
    <s v="411"/>
    <n v="0.94074334049960395"/>
    <n v="17782.130005439314"/>
  </r>
  <r>
    <n v="799"/>
    <n v="4"/>
    <n v="1"/>
    <n v="1"/>
    <n v="8"/>
    <x v="2"/>
    <n v="3"/>
    <n v="4"/>
    <s v="411"/>
    <n v="0.94074334049960395"/>
    <n v="17782.130005439314"/>
  </r>
  <r>
    <n v="800"/>
    <n v="4"/>
    <n v="1"/>
    <n v="1"/>
    <n v="8"/>
    <x v="1"/>
    <n v="2"/>
    <n v="4"/>
    <s v="411"/>
    <n v="0.94074334049960395"/>
    <n v="17782.130005439314"/>
  </r>
  <r>
    <n v="801"/>
    <n v="4"/>
    <n v="2"/>
    <n v="4"/>
    <n v="1"/>
    <x v="1"/>
    <n v="4"/>
    <n v="4"/>
    <s v="424"/>
    <n v="1.3716752104097802"/>
    <n v="25927.695543177011"/>
  </r>
  <r>
    <n v="802"/>
    <n v="4"/>
    <n v="2"/>
    <n v="4"/>
    <n v="9"/>
    <x v="2"/>
    <n v="4"/>
    <n v="4"/>
    <s v="424"/>
    <n v="1.3716752104097802"/>
    <n v="25927.695543177011"/>
  </r>
  <r>
    <n v="803"/>
    <n v="4"/>
    <n v="2"/>
    <n v="2"/>
    <n v="4"/>
    <x v="0"/>
    <n v="3"/>
    <n v="4"/>
    <s v="422"/>
    <n v="0.87397810323711123"/>
    <n v="16520.119340325127"/>
  </r>
  <r>
    <n v="804"/>
    <n v="4"/>
    <n v="2"/>
    <n v="2"/>
    <n v="6"/>
    <x v="2"/>
    <n v="3"/>
    <n v="4"/>
    <s v="422"/>
    <n v="0.87397810323711123"/>
    <n v="16520.119340325127"/>
  </r>
  <r>
    <n v="805"/>
    <n v="2"/>
    <n v="1"/>
    <n v="1"/>
    <n v="8"/>
    <x v="3"/>
    <n v="4"/>
    <n v="2"/>
    <s v="211"/>
    <n v="0.77405966867048415"/>
    <n v="14631.439913203005"/>
  </r>
  <r>
    <n v="806"/>
    <n v="2"/>
    <n v="2"/>
    <n v="3"/>
    <n v="1"/>
    <x v="1"/>
    <n v="3"/>
    <n v="4"/>
    <s v="223"/>
    <n v="0.77405966867048415"/>
    <n v="14631.439913203005"/>
  </r>
  <r>
    <n v="807"/>
    <n v="2"/>
    <n v="2"/>
    <n v="4"/>
    <n v="1"/>
    <x v="1"/>
    <n v="4"/>
    <n v="3"/>
    <s v="224"/>
    <n v="0.77405966867048415"/>
    <n v="14631.439913203005"/>
  </r>
  <r>
    <n v="808"/>
    <n v="4"/>
    <n v="1"/>
    <n v="2"/>
    <n v="4"/>
    <x v="0"/>
    <n v="4"/>
    <n v="4"/>
    <s v="412"/>
    <n v="1.8109779130626993"/>
    <n v="34231.48833555165"/>
  </r>
  <r>
    <n v="809"/>
    <n v="4"/>
    <n v="1"/>
    <n v="1"/>
    <n v="8"/>
    <x v="1"/>
    <n v="4"/>
    <n v="3"/>
    <s v="411"/>
    <n v="0.94074334049960395"/>
    <n v="17782.130005439314"/>
  </r>
  <r>
    <n v="810"/>
    <n v="1"/>
    <n v="2"/>
    <n v="2"/>
    <n v="7"/>
    <x v="2"/>
    <n v="2"/>
    <n v="9"/>
    <s v="122"/>
    <n v="0.49931107836803751"/>
    <n v="9438.083828455523"/>
  </r>
  <r>
    <n v="811"/>
    <n v="4"/>
    <n v="2"/>
    <n v="4"/>
    <n v="8"/>
    <x v="3"/>
    <n v="5"/>
    <n v="9"/>
    <s v="424"/>
    <n v="1.3716752104097802"/>
    <n v="25927.695543177011"/>
  </r>
  <r>
    <n v="812"/>
    <n v="4"/>
    <n v="2"/>
    <n v="2"/>
    <n v="1"/>
    <x v="1"/>
    <n v="2"/>
    <n v="4"/>
    <s v="422"/>
    <n v="0.87397810323711123"/>
    <n v="16520.119340325127"/>
  </r>
  <r>
    <n v="813"/>
    <n v="4"/>
    <n v="2"/>
    <n v="2"/>
    <n v="10"/>
    <x v="2"/>
    <n v="4"/>
    <n v="4"/>
    <s v="422"/>
    <n v="0.87397810323711123"/>
    <n v="16520.119340325127"/>
  </r>
  <r>
    <n v="814"/>
    <n v="4"/>
    <n v="1"/>
    <n v="2"/>
    <n v="8"/>
    <x v="4"/>
    <n v="3"/>
    <n v="2"/>
    <s v="412"/>
    <n v="1.8109779130626993"/>
    <n v="34231.48833555165"/>
  </r>
  <r>
    <n v="815"/>
    <n v="4"/>
    <n v="2"/>
    <n v="4"/>
    <n v="1"/>
    <x v="1"/>
    <n v="3"/>
    <n v="4"/>
    <s v="424"/>
    <n v="1.3716752104097802"/>
    <n v="25927.695543177011"/>
  </r>
  <r>
    <n v="816"/>
    <n v="4"/>
    <n v="2"/>
    <n v="4"/>
    <n v="2"/>
    <x v="0"/>
    <n v="3"/>
    <n v="4"/>
    <s v="424"/>
    <n v="1.3716752104097802"/>
    <n v="25927.695543177011"/>
  </r>
  <r>
    <n v="817"/>
    <n v="4"/>
    <n v="1"/>
    <n v="1"/>
    <n v="8"/>
    <x v="3"/>
    <n v="4"/>
    <n v="9"/>
    <s v="411"/>
    <n v="0.94074334049960395"/>
    <n v="17782.130005439314"/>
  </r>
  <r>
    <n v="818"/>
    <n v="1"/>
    <n v="2"/>
    <n v="1"/>
    <n v="4"/>
    <x v="0"/>
    <n v="2"/>
    <n v="4"/>
    <s v="121"/>
    <n v="0.49931107836803751"/>
    <n v="9438.083828455523"/>
  </r>
  <r>
    <n v="819"/>
    <n v="4"/>
    <n v="2"/>
    <n v="3"/>
    <n v="2"/>
    <x v="0"/>
    <n v="1"/>
    <n v="4"/>
    <s v="423"/>
    <n v="0.9177093299389435"/>
    <n v="17346.736255940323"/>
  </r>
  <r>
    <n v="820"/>
    <n v="4"/>
    <n v="1"/>
    <n v="4"/>
    <n v="2"/>
    <x v="0"/>
    <n v="3"/>
    <n v="4"/>
    <s v="414"/>
    <n v="1.4684290903559378"/>
    <n v="27756.557888160005"/>
  </r>
  <r>
    <n v="821"/>
    <n v="4"/>
    <n v="1"/>
    <n v="3"/>
    <n v="7"/>
    <x v="1"/>
    <n v="2"/>
    <n v="4"/>
    <s v="413"/>
    <n v="1.5056447230054391"/>
    <n v="28460.015664067996"/>
  </r>
  <r>
    <n v="822"/>
    <n v="4"/>
    <n v="2"/>
    <n v="3"/>
    <n v="4"/>
    <x v="0"/>
    <n v="2"/>
    <n v="4"/>
    <s v="423"/>
    <n v="0.9177093299389435"/>
    <n v="17346.736255940323"/>
  </r>
  <r>
    <n v="823"/>
    <n v="4"/>
    <n v="2"/>
    <n v="3"/>
    <n v="2"/>
    <x v="0"/>
    <n v="2"/>
    <n v="4"/>
    <s v="423"/>
    <n v="0.9177093299389435"/>
    <n v="17346.736255940323"/>
  </r>
  <r>
    <n v="824"/>
    <n v="1"/>
    <n v="2"/>
    <n v="2"/>
    <n v="7"/>
    <x v="1"/>
    <n v="3"/>
    <n v="4"/>
    <s v="122"/>
    <n v="0.49931107836803751"/>
    <n v="9438.083828455523"/>
  </r>
  <r>
    <n v="825"/>
    <n v="1"/>
    <n v="2"/>
    <n v="2"/>
    <n v="6"/>
    <x v="2"/>
    <n v="2"/>
    <n v="4"/>
    <s v="122"/>
    <n v="0.49931107836803751"/>
    <n v="9438.083828455523"/>
  </r>
  <r>
    <n v="826"/>
    <n v="3"/>
    <n v="2"/>
    <n v="4"/>
    <n v="8"/>
    <x v="1"/>
    <n v="5"/>
    <n v="4"/>
    <s v="324"/>
    <n v="0.33546067649994615"/>
    <n v="6340.948805512352"/>
  </r>
  <r>
    <n v="827"/>
    <n v="1"/>
    <n v="1"/>
    <n v="3"/>
    <n v="1"/>
    <x v="1"/>
    <n v="2"/>
    <n v="4"/>
    <s v="113"/>
    <n v="0.49931107836803751"/>
    <n v="9438.083828455523"/>
  </r>
  <r>
    <n v="828"/>
    <n v="1"/>
    <n v="2"/>
    <n v="3"/>
    <n v="8"/>
    <x v="0"/>
    <n v="4"/>
    <n v="2"/>
    <s v="123"/>
    <n v="0.49931107836803751"/>
    <n v="9438.083828455523"/>
  </r>
  <r>
    <n v="829"/>
    <n v="1"/>
    <n v="1"/>
    <n v="2"/>
    <n v="7"/>
    <x v="0"/>
    <n v="2"/>
    <n v="3"/>
    <s v="112"/>
    <n v="0.49931107836803751"/>
    <n v="9438.083828455523"/>
  </r>
  <r>
    <n v="830"/>
    <n v="1"/>
    <n v="2"/>
    <n v="2"/>
    <n v="8"/>
    <x v="2"/>
    <n v="2"/>
    <n v="9"/>
    <s v="122"/>
    <n v="0.49931107836803751"/>
    <n v="9438.083828455523"/>
  </r>
  <r>
    <n v="831"/>
    <n v="1"/>
    <n v="2"/>
    <n v="2"/>
    <n v="1"/>
    <x v="1"/>
    <n v="2"/>
    <n v="4"/>
    <s v="122"/>
    <n v="0.49931107836803751"/>
    <n v="9438.083828455523"/>
  </r>
  <r>
    <n v="832"/>
    <n v="1"/>
    <n v="1"/>
    <n v="2"/>
    <n v="8"/>
    <x v="2"/>
    <n v="3"/>
    <n v="1"/>
    <s v="112"/>
    <n v="0.49931107836803751"/>
    <n v="9438.083828455523"/>
  </r>
  <r>
    <n v="833"/>
    <n v="1"/>
    <n v="1"/>
    <n v="1"/>
    <n v="4"/>
    <x v="0"/>
    <n v="2"/>
    <n v="4"/>
    <s v="111"/>
    <n v="0.49931107836803751"/>
    <n v="9438.083828455523"/>
  </r>
  <r>
    <n v="834"/>
    <n v="3"/>
    <n v="1"/>
    <n v="3"/>
    <n v="8"/>
    <x v="0"/>
    <n v="3"/>
    <n v="1"/>
    <s v="313"/>
    <n v="0.33546067649994615"/>
    <n v="6340.948805512352"/>
  </r>
  <r>
    <n v="835"/>
    <n v="4"/>
    <n v="2"/>
    <n v="1"/>
    <n v="8"/>
    <x v="0"/>
    <n v="4"/>
    <n v="3"/>
    <s v="421"/>
    <n v="0.96730029393112482"/>
    <n v="18284.115167743952"/>
  </r>
  <r>
    <n v="836"/>
    <n v="4"/>
    <n v="2"/>
    <n v="1"/>
    <n v="8"/>
    <x v="1"/>
    <n v="5"/>
    <n v="3"/>
    <s v="421"/>
    <n v="0.96730029393112482"/>
    <n v="18284.115167743952"/>
  </r>
  <r>
    <n v="837"/>
    <n v="4"/>
    <n v="1"/>
    <n v="1"/>
    <n v="10"/>
    <x v="3"/>
    <n v="2"/>
    <n v="4"/>
    <s v="411"/>
    <n v="0.94074334049960395"/>
    <n v="17782.130005439314"/>
  </r>
  <r>
    <n v="838"/>
    <n v="4"/>
    <n v="2"/>
    <n v="1"/>
    <n v="1"/>
    <x v="1"/>
    <n v="4"/>
    <n v="3"/>
    <s v="421"/>
    <n v="0.96730029393112482"/>
    <n v="18284.115167743952"/>
  </r>
  <r>
    <n v="839"/>
    <n v="4"/>
    <n v="1"/>
    <n v="2"/>
    <n v="1"/>
    <x v="1"/>
    <n v="3"/>
    <n v="4"/>
    <s v="412"/>
    <n v="1.8109779130626993"/>
    <n v="34231.48833555165"/>
  </r>
  <r>
    <n v="840"/>
    <n v="1"/>
    <n v="1"/>
    <n v="3"/>
    <n v="1"/>
    <x v="1"/>
    <n v="3"/>
    <n v="4"/>
    <s v="113"/>
    <n v="0.49931107836803751"/>
    <n v="9438.083828455523"/>
  </r>
  <r>
    <n v="841"/>
    <n v="2"/>
    <n v="2"/>
    <n v="2"/>
    <n v="8"/>
    <x v="2"/>
    <n v="4"/>
    <n v="3"/>
    <s v="222"/>
    <n v="0.77405966867048415"/>
    <n v="14631.439913203005"/>
  </r>
  <r>
    <n v="842"/>
    <n v="3"/>
    <n v="2"/>
    <n v="2"/>
    <n v="8"/>
    <x v="2"/>
    <n v="4"/>
    <n v="3"/>
    <s v="322"/>
    <n v="0.33546067649994615"/>
    <n v="6340.948805512352"/>
  </r>
  <r>
    <n v="843"/>
    <n v="3"/>
    <n v="2"/>
    <n v="3"/>
    <n v="8"/>
    <x v="2"/>
    <n v="4"/>
    <n v="1"/>
    <s v="323"/>
    <n v="0.33546067649994615"/>
    <n v="6340.948805512352"/>
  </r>
  <r>
    <n v="844"/>
    <n v="1"/>
    <n v="1"/>
    <n v="4"/>
    <n v="2"/>
    <x v="0"/>
    <n v="2"/>
    <n v="4"/>
    <s v="114"/>
    <n v="0.49931107836803751"/>
    <n v="9438.083828455523"/>
  </r>
  <r>
    <n v="845"/>
    <n v="1"/>
    <n v="2"/>
    <n v="1"/>
    <n v="1"/>
    <x v="1"/>
    <n v="1"/>
    <n v="4"/>
    <s v="121"/>
    <n v="0.49931107836803751"/>
    <n v="9438.083828455523"/>
  </r>
  <r>
    <n v="846"/>
    <n v="1"/>
    <n v="1"/>
    <n v="1"/>
    <n v="8"/>
    <x v="2"/>
    <n v="4"/>
    <n v="1"/>
    <s v="111"/>
    <n v="0.49931107836803751"/>
    <n v="9438.083828455523"/>
  </r>
  <r>
    <n v="847"/>
    <n v="4"/>
    <n v="2"/>
    <n v="2"/>
    <n v="8"/>
    <x v="2"/>
    <n v="3"/>
    <n v="9"/>
    <s v="422"/>
    <n v="0.87397810323711123"/>
    <n v="16520.119340325127"/>
  </r>
  <r>
    <n v="848"/>
    <n v="3"/>
    <n v="1"/>
    <n v="1"/>
    <n v="8"/>
    <x v="1"/>
    <n v="4"/>
    <n v="1"/>
    <s v="311"/>
    <n v="0.33546067649994615"/>
    <n v="6340.948805512352"/>
  </r>
  <r>
    <n v="849"/>
    <n v="1"/>
    <n v="1"/>
    <n v="1"/>
    <n v="3"/>
    <x v="1"/>
    <n v="4"/>
    <n v="4"/>
    <s v="111"/>
    <n v="0.49931107836803751"/>
    <n v="9438.083828455523"/>
  </r>
  <r>
    <n v="850"/>
    <n v="4"/>
    <n v="2"/>
    <n v="1"/>
    <n v="7"/>
    <x v="1"/>
    <n v="4"/>
    <n v="9"/>
    <s v="421"/>
    <n v="0.96730029393112482"/>
    <n v="18284.115167743952"/>
  </r>
  <r>
    <n v="851"/>
    <n v="4"/>
    <n v="1"/>
    <n v="3"/>
    <n v="6"/>
    <x v="2"/>
    <n v="3"/>
    <n v="9"/>
    <s v="413"/>
    <n v="1.5056447230054391"/>
    <n v="28460.015664067996"/>
  </r>
  <r>
    <n v="852"/>
    <n v="4"/>
    <n v="1"/>
    <n v="3"/>
    <n v="1"/>
    <x v="1"/>
    <n v="3"/>
    <n v="4"/>
    <s v="413"/>
    <n v="1.5056447230054391"/>
    <n v="28460.015664067996"/>
  </r>
  <r>
    <n v="853"/>
    <n v="4"/>
    <n v="2"/>
    <n v="2"/>
    <n v="8"/>
    <x v="1"/>
    <n v="4"/>
    <n v="4"/>
    <s v="422"/>
    <n v="0.87397810323711123"/>
    <n v="16520.119340325127"/>
  </r>
  <r>
    <n v="854"/>
    <n v="1"/>
    <n v="2"/>
    <n v="4"/>
    <n v="8"/>
    <x v="0"/>
    <n v="1"/>
    <n v="4"/>
    <s v="124"/>
    <n v="0.49931107836803751"/>
    <n v="9438.083828455523"/>
  </r>
  <r>
    <n v="855"/>
    <n v="2"/>
    <n v="2"/>
    <n v="4"/>
    <n v="8"/>
    <x v="3"/>
    <n v="2"/>
    <n v="9"/>
    <s v="224"/>
    <n v="0.77405966867048415"/>
    <n v="14631.439913203005"/>
  </r>
  <r>
    <n v="856"/>
    <n v="4"/>
    <n v="1"/>
    <n v="1"/>
    <n v="5"/>
    <x v="1"/>
    <n v="1"/>
    <n v="4"/>
    <s v="411"/>
    <n v="0.94074334049960395"/>
    <n v="17782.130005439314"/>
  </r>
  <r>
    <n v="857"/>
    <n v="4"/>
    <n v="2"/>
    <n v="4"/>
    <n v="8"/>
    <x v="2"/>
    <n v="4"/>
    <n v="4"/>
    <s v="424"/>
    <n v="1.3716752104097802"/>
    <n v="25927.695543177011"/>
  </r>
  <r>
    <n v="858"/>
    <n v="4"/>
    <n v="2"/>
    <n v="2"/>
    <n v="8"/>
    <x v="2"/>
    <n v="3"/>
    <n v="1"/>
    <s v="422"/>
    <n v="0.87397810323711123"/>
    <n v="16520.119340325127"/>
  </r>
  <r>
    <n v="859"/>
    <n v="4"/>
    <n v="1"/>
    <n v="3"/>
    <n v="1"/>
    <x v="1"/>
    <n v="3"/>
    <n v="4"/>
    <s v="413"/>
    <n v="1.5056447230054391"/>
    <n v="28460.015664067996"/>
  </r>
  <r>
    <n v="860"/>
    <n v="4"/>
    <n v="2"/>
    <n v="4"/>
    <n v="8"/>
    <x v="2"/>
    <n v="4"/>
    <n v="1"/>
    <s v="424"/>
    <n v="1.3716752104097802"/>
    <n v="25927.695543177011"/>
  </r>
  <r>
    <n v="861"/>
    <n v="3"/>
    <n v="2"/>
    <n v="3"/>
    <n v="8"/>
    <x v="3"/>
    <n v="4"/>
    <n v="2"/>
    <s v="323"/>
    <n v="0.33546067649994615"/>
    <n v="6340.948805512352"/>
  </r>
  <r>
    <n v="862"/>
    <n v="1"/>
    <n v="1"/>
    <n v="1"/>
    <n v="8"/>
    <x v="2"/>
    <n v="1"/>
    <n v="1"/>
    <s v="111"/>
    <n v="0.49931107836803751"/>
    <n v="9438.083828455523"/>
  </r>
  <r>
    <n v="863"/>
    <n v="1"/>
    <n v="2"/>
    <n v="3"/>
    <n v="8"/>
    <x v="1"/>
    <n v="3"/>
    <n v="1"/>
    <s v="123"/>
    <n v="0.49931107836803751"/>
    <n v="9438.083828455523"/>
  </r>
  <r>
    <n v="864"/>
    <n v="3"/>
    <n v="1"/>
    <n v="2"/>
    <n v="8"/>
    <x v="1"/>
    <n v="3"/>
    <n v="2"/>
    <s v="312"/>
    <n v="0.33546067649994615"/>
    <n v="6340.948805512352"/>
  </r>
  <r>
    <n v="865"/>
    <n v="1"/>
    <n v="2"/>
    <n v="2"/>
    <n v="8"/>
    <x v="1"/>
    <n v="5"/>
    <n v="1"/>
    <s v="122"/>
    <n v="0.49931107836803751"/>
    <n v="9438.083828455523"/>
  </r>
  <r>
    <n v="866"/>
    <n v="1"/>
    <n v="2"/>
    <n v="3"/>
    <n v="1"/>
    <x v="1"/>
    <n v="3"/>
    <n v="4"/>
    <s v="123"/>
    <n v="0.49931107836803751"/>
    <n v="9438.083828455523"/>
  </r>
  <r>
    <n v="867"/>
    <n v="2"/>
    <n v="1"/>
    <n v="2"/>
    <n v="2"/>
    <x v="0"/>
    <n v="1"/>
    <n v="4"/>
    <s v="212"/>
    <n v="0.77405966867048415"/>
    <n v="14631.439913203005"/>
  </r>
  <r>
    <n v="868"/>
    <n v="1"/>
    <n v="2"/>
    <n v="1"/>
    <n v="8"/>
    <x v="1"/>
    <n v="3"/>
    <n v="3"/>
    <s v="121"/>
    <n v="0.49931107836803751"/>
    <n v="9438.083828455523"/>
  </r>
  <r>
    <n v="869"/>
    <n v="2"/>
    <n v="1"/>
    <n v="1"/>
    <n v="8"/>
    <x v="1"/>
    <n v="4"/>
    <n v="4"/>
    <s v="211"/>
    <n v="0.77405966867048415"/>
    <n v="14631.439913203005"/>
  </r>
  <r>
    <n v="870"/>
    <n v="2"/>
    <n v="1"/>
    <n v="2"/>
    <n v="8"/>
    <x v="0"/>
    <n v="2"/>
    <n v="1"/>
    <s v="212"/>
    <n v="0.77405966867048415"/>
    <n v="14631.439913203005"/>
  </r>
  <r>
    <n v="871"/>
    <n v="2"/>
    <n v="2"/>
    <n v="3"/>
    <n v="8"/>
    <x v="3"/>
    <n v="4"/>
    <n v="2"/>
    <s v="223"/>
    <n v="0.77405966867048415"/>
    <n v="14631.439913203005"/>
  </r>
  <r>
    <n v="872"/>
    <n v="2"/>
    <n v="2"/>
    <n v="1"/>
    <n v="8"/>
    <x v="1"/>
    <n v="4"/>
    <n v="4"/>
    <s v="221"/>
    <n v="0.77405966867048415"/>
    <n v="14631.439913203005"/>
  </r>
  <r>
    <n v="873"/>
    <n v="2"/>
    <n v="2"/>
    <n v="1"/>
    <n v="8"/>
    <x v="1"/>
    <n v="3"/>
    <n v="4"/>
    <s v="221"/>
    <n v="0.77405966867048415"/>
    <n v="14631.439913203005"/>
  </r>
  <r>
    <n v="874"/>
    <n v="1"/>
    <n v="2"/>
    <n v="3"/>
    <n v="7"/>
    <x v="1"/>
    <n v="4"/>
    <n v="4"/>
    <s v="123"/>
    <n v="0.49931107836803751"/>
    <n v="9438.083828455523"/>
  </r>
  <r>
    <n v="875"/>
    <n v="1"/>
    <n v="2"/>
    <n v="2"/>
    <n v="1"/>
    <x v="1"/>
    <n v="4"/>
    <n v="4"/>
    <s v="122"/>
    <n v="0.49931107836803751"/>
    <n v="9438.083828455523"/>
  </r>
  <r>
    <n v="876"/>
    <n v="1"/>
    <n v="1"/>
    <n v="4"/>
    <n v="1"/>
    <x v="1"/>
    <n v="3"/>
    <n v="4"/>
    <s v="114"/>
    <n v="0.49931107836803751"/>
    <n v="9438.083828455523"/>
  </r>
  <r>
    <n v="877"/>
    <n v="2"/>
    <n v="2"/>
    <n v="2"/>
    <n v="8"/>
    <x v="1"/>
    <n v="4"/>
    <n v="9"/>
    <s v="222"/>
    <n v="0.77405966867048415"/>
    <n v="14631.439913203005"/>
  </r>
  <r>
    <n v="878"/>
    <n v="2"/>
    <n v="1"/>
    <n v="2"/>
    <n v="8"/>
    <x v="2"/>
    <n v="4"/>
    <n v="9"/>
    <s v="212"/>
    <n v="0.77405966867048415"/>
    <n v="14631.439913203005"/>
  </r>
  <r>
    <n v="879"/>
    <n v="2"/>
    <n v="1"/>
    <n v="4"/>
    <n v="8"/>
    <x v="2"/>
    <n v="4"/>
    <n v="1"/>
    <s v="214"/>
    <n v="0.77405966867048415"/>
    <n v="14631.439913203005"/>
  </r>
  <r>
    <n v="880"/>
    <n v="2"/>
    <n v="2"/>
    <n v="4"/>
    <n v="8"/>
    <x v="1"/>
    <n v="5"/>
    <n v="4"/>
    <s v="224"/>
    <n v="0.77405966867048415"/>
    <n v="14631.439913203005"/>
  </r>
  <r>
    <n v="881"/>
    <n v="2"/>
    <n v="1"/>
    <n v="2"/>
    <n v="8"/>
    <x v="2"/>
    <n v="4"/>
    <n v="1"/>
    <s v="212"/>
    <n v="0.77405966867048415"/>
    <n v="14631.439913203005"/>
  </r>
  <r>
    <n v="882"/>
    <n v="2"/>
    <n v="2"/>
    <n v="1"/>
    <n v="8"/>
    <x v="2"/>
    <n v="3"/>
    <n v="9"/>
    <s v="221"/>
    <n v="0.77405966867048415"/>
    <n v="14631.439913203005"/>
  </r>
  <r>
    <n v="883"/>
    <n v="2"/>
    <n v="2"/>
    <n v="3"/>
    <n v="8"/>
    <x v="0"/>
    <n v="4"/>
    <n v="9"/>
    <s v="223"/>
    <n v="0.77405966867048415"/>
    <n v="14631.439913203005"/>
  </r>
  <r>
    <n v="884"/>
    <n v="4"/>
    <n v="1"/>
    <n v="1"/>
    <n v="7"/>
    <x v="1"/>
    <n v="2"/>
    <n v="4"/>
    <s v="411"/>
    <n v="0.94074334049960395"/>
    <n v="17782.130005439314"/>
  </r>
  <r>
    <n v="885"/>
    <n v="2"/>
    <n v="2"/>
    <n v="3"/>
    <n v="1"/>
    <x v="1"/>
    <n v="3"/>
    <n v="4"/>
    <s v="223"/>
    <n v="0.77405966867048415"/>
    <n v="14631.439913203005"/>
  </r>
  <r>
    <n v="886"/>
    <n v="4"/>
    <n v="1"/>
    <n v="2"/>
    <n v="7"/>
    <x v="1"/>
    <n v="2"/>
    <n v="4"/>
    <s v="412"/>
    <n v="1.8109779130626993"/>
    <n v="34231.48833555165"/>
  </r>
  <r>
    <n v="887"/>
    <n v="2"/>
    <n v="1"/>
    <n v="2"/>
    <n v="8"/>
    <x v="0"/>
    <n v="4"/>
    <n v="4"/>
    <s v="212"/>
    <n v="0.77405966867048415"/>
    <n v="14631.439913203005"/>
  </r>
  <r>
    <n v="888"/>
    <n v="2"/>
    <n v="2"/>
    <n v="4"/>
    <n v="2"/>
    <x v="0"/>
    <n v="4"/>
    <n v="9"/>
    <s v="224"/>
    <n v="0.77405966867048415"/>
    <n v="14631.439913203005"/>
  </r>
  <r>
    <n v="889"/>
    <n v="4"/>
    <n v="2"/>
    <n v="3"/>
    <n v="7"/>
    <x v="1"/>
    <n v="2"/>
    <n v="4"/>
    <s v="423"/>
    <n v="0.9177093299389435"/>
    <n v="17346.736255940323"/>
  </r>
  <r>
    <n v="890"/>
    <n v="4"/>
    <n v="1"/>
    <n v="1"/>
    <n v="1"/>
    <x v="1"/>
    <n v="3"/>
    <n v="4"/>
    <s v="411"/>
    <n v="0.94074334049960395"/>
    <n v="17782.130005439314"/>
  </r>
  <r>
    <n v="891"/>
    <n v="4"/>
    <n v="2"/>
    <n v="2"/>
    <n v="8"/>
    <x v="1"/>
    <n v="2"/>
    <n v="4"/>
    <s v="422"/>
    <n v="0.87397810323711123"/>
    <n v="16520.119340325127"/>
  </r>
  <r>
    <n v="892"/>
    <n v="1"/>
    <n v="1"/>
    <n v="1"/>
    <n v="7"/>
    <x v="1"/>
    <n v="4"/>
    <n v="4"/>
    <s v="111"/>
    <n v="0.49931107836803751"/>
    <n v="9438.083828455523"/>
  </r>
  <r>
    <n v="893"/>
    <n v="1"/>
    <n v="1"/>
    <n v="2"/>
    <n v="1"/>
    <x v="1"/>
    <n v="1"/>
    <n v="4"/>
    <s v="112"/>
    <n v="0.49931107836803751"/>
    <n v="9438.083828455523"/>
  </r>
  <r>
    <n v="894"/>
    <n v="3"/>
    <n v="2"/>
    <n v="2"/>
    <n v="2"/>
    <x v="0"/>
    <n v="3"/>
    <n v="4"/>
    <s v="322"/>
    <n v="0.33546067649994615"/>
    <n v="6340.948805512352"/>
  </r>
  <r>
    <n v="895"/>
    <n v="1"/>
    <n v="2"/>
    <n v="1"/>
    <n v="9"/>
    <x v="1"/>
    <n v="3"/>
    <n v="4"/>
    <s v="121"/>
    <n v="0.49931107836803751"/>
    <n v="9438.083828455523"/>
  </r>
  <r>
    <n v="896"/>
    <n v="3"/>
    <n v="1"/>
    <n v="3"/>
    <n v="9"/>
    <x v="2"/>
    <n v="3"/>
    <n v="4"/>
    <s v="313"/>
    <n v="0.33546067649994615"/>
    <n v="6340.948805512352"/>
  </r>
  <r>
    <n v="897"/>
    <n v="1"/>
    <n v="1"/>
    <n v="2"/>
    <n v="2"/>
    <x v="0"/>
    <n v="2"/>
    <n v="4"/>
    <s v="112"/>
    <n v="0.49931107836803751"/>
    <n v="9438.083828455523"/>
  </r>
  <r>
    <n v="898"/>
    <n v="1"/>
    <n v="1"/>
    <n v="4"/>
    <n v="6"/>
    <x v="1"/>
    <n v="2"/>
    <n v="4"/>
    <s v="114"/>
    <n v="0.49931107836803751"/>
    <n v="9438.083828455523"/>
  </r>
  <r>
    <n v="899"/>
    <n v="1"/>
    <n v="1"/>
    <n v="2"/>
    <n v="8"/>
    <x v="2"/>
    <n v="3"/>
    <n v="1"/>
    <s v="112"/>
    <n v="0.49931107836803751"/>
    <n v="9438.083828455523"/>
  </r>
  <r>
    <n v="900"/>
    <n v="3"/>
    <n v="1"/>
    <n v="4"/>
    <n v="10"/>
    <x v="0"/>
    <n v="3"/>
    <n v="4"/>
    <s v="314"/>
    <n v="0.33546067649994615"/>
    <n v="6340.948805512352"/>
  </r>
  <r>
    <n v="901"/>
    <n v="2"/>
    <n v="2"/>
    <n v="1"/>
    <n v="1"/>
    <x v="1"/>
    <n v="2"/>
    <n v="4"/>
    <s v="221"/>
    <n v="0.77405966867048415"/>
    <n v="14631.439913203005"/>
  </r>
  <r>
    <n v="902"/>
    <n v="2"/>
    <n v="2"/>
    <n v="3"/>
    <n v="6"/>
    <x v="1"/>
    <n v="2"/>
    <n v="4"/>
    <s v="223"/>
    <n v="0.77405966867048415"/>
    <n v="14631.439913203005"/>
  </r>
  <r>
    <n v="903"/>
    <n v="2"/>
    <n v="1"/>
    <n v="3"/>
    <n v="1"/>
    <x v="1"/>
    <n v="3"/>
    <n v="4"/>
    <s v="213"/>
    <n v="0.77405966867048415"/>
    <n v="14631.439913203005"/>
  </r>
  <r>
    <n v="904"/>
    <n v="2"/>
    <n v="2"/>
    <n v="1"/>
    <n v="1"/>
    <x v="1"/>
    <n v="2"/>
    <n v="4"/>
    <s v="221"/>
    <n v="0.77405966867048415"/>
    <n v="14631.439913203005"/>
  </r>
  <r>
    <n v="905"/>
    <n v="2"/>
    <n v="1"/>
    <n v="2"/>
    <n v="1"/>
    <x v="1"/>
    <n v="2"/>
    <n v="4"/>
    <s v="212"/>
    <n v="0.77405966867048415"/>
    <n v="14631.439913203005"/>
  </r>
  <r>
    <n v="906"/>
    <n v="2"/>
    <n v="1"/>
    <n v="3"/>
    <n v="8"/>
    <x v="3"/>
    <n v="2"/>
    <n v="9"/>
    <s v="213"/>
    <n v="0.77405966867048415"/>
    <n v="14631.439913203005"/>
  </r>
  <r>
    <n v="907"/>
    <n v="2"/>
    <n v="2"/>
    <n v="1"/>
    <n v="5"/>
    <x v="1"/>
    <n v="2"/>
    <n v="4"/>
    <s v="221"/>
    <n v="0.77405966867048415"/>
    <n v="14631.439913203005"/>
  </r>
  <r>
    <n v="908"/>
    <n v="2"/>
    <n v="1"/>
    <n v="1"/>
    <n v="7"/>
    <x v="1"/>
    <n v="2"/>
    <n v="3"/>
    <s v="211"/>
    <n v="0.77405966867048415"/>
    <n v="14631.439913203005"/>
  </r>
  <r>
    <n v="909"/>
    <n v="1"/>
    <n v="1"/>
    <n v="2"/>
    <n v="8"/>
    <x v="0"/>
    <n v="1"/>
    <n v="1"/>
    <s v="112"/>
    <n v="0.49931107836803751"/>
    <n v="9438.083828455523"/>
  </r>
  <r>
    <n v="910"/>
    <n v="1"/>
    <n v="2"/>
    <n v="2"/>
    <n v="1"/>
    <x v="1"/>
    <n v="3"/>
    <n v="4"/>
    <s v="122"/>
    <n v="0.49931107836803751"/>
    <n v="9438.083828455523"/>
  </r>
  <r>
    <n v="911"/>
    <n v="3"/>
    <n v="2"/>
    <n v="1"/>
    <n v="7"/>
    <x v="0"/>
    <n v="2"/>
    <n v="4"/>
    <s v="321"/>
    <n v="0.33546067649994615"/>
    <n v="6340.948805512352"/>
  </r>
  <r>
    <n v="912"/>
    <n v="1"/>
    <n v="2"/>
    <n v="3"/>
    <n v="8"/>
    <x v="4"/>
    <n v="2"/>
    <n v="3"/>
    <s v="123"/>
    <n v="0.49931107836803751"/>
    <n v="9438.083828455523"/>
  </r>
  <r>
    <n v="913"/>
    <n v="1"/>
    <n v="1"/>
    <n v="1"/>
    <n v="1"/>
    <x v="1"/>
    <n v="2"/>
    <n v="4"/>
    <s v="111"/>
    <n v="0.49931107836803751"/>
    <n v="9438.083828455523"/>
  </r>
  <r>
    <n v="914"/>
    <n v="3"/>
    <n v="2"/>
    <n v="1"/>
    <n v="8"/>
    <x v="2"/>
    <n v="5"/>
    <n v="1"/>
    <s v="321"/>
    <n v="0.33546067649994615"/>
    <n v="6340.948805512352"/>
  </r>
  <r>
    <n v="915"/>
    <n v="1"/>
    <n v="2"/>
    <n v="3"/>
    <n v="2"/>
    <x v="0"/>
    <n v="3"/>
    <n v="4"/>
    <s v="123"/>
    <n v="0.49931107836803751"/>
    <n v="9438.083828455523"/>
  </r>
  <r>
    <n v="916"/>
    <n v="4"/>
    <n v="2"/>
    <n v="4"/>
    <n v="1"/>
    <x v="2"/>
    <n v="4"/>
    <n v="4"/>
    <s v="424"/>
    <n v="1.3716752104097802"/>
    <n v="25927.695543177011"/>
  </r>
  <r>
    <n v="917"/>
    <n v="4"/>
    <n v="2"/>
    <n v="1"/>
    <n v="10"/>
    <x v="1"/>
    <n v="2"/>
    <n v="4"/>
    <s v="421"/>
    <n v="0.96730029393112482"/>
    <n v="18284.115167743952"/>
  </r>
  <r>
    <n v="918"/>
    <n v="4"/>
    <n v="1"/>
    <n v="2"/>
    <n v="8"/>
    <x v="2"/>
    <n v="3"/>
    <n v="1"/>
    <s v="412"/>
    <n v="1.8109779130626993"/>
    <n v="34231.48833555165"/>
  </r>
  <r>
    <n v="919"/>
    <n v="4"/>
    <n v="2"/>
    <n v="1"/>
    <n v="8"/>
    <x v="0"/>
    <n v="3"/>
    <n v="4"/>
    <s v="421"/>
    <n v="0.96730029393112482"/>
    <n v="18284.115167743952"/>
  </r>
  <r>
    <n v="920"/>
    <n v="4"/>
    <n v="1"/>
    <n v="2"/>
    <n v="1"/>
    <x v="1"/>
    <n v="2"/>
    <n v="4"/>
    <s v="412"/>
    <n v="1.8109779130626993"/>
    <n v="34231.48833555165"/>
  </r>
  <r>
    <n v="921"/>
    <n v="1"/>
    <n v="2"/>
    <n v="2"/>
    <n v="1"/>
    <x v="1"/>
    <n v="1"/>
    <n v="4"/>
    <s v="122"/>
    <n v="0.49931107836803751"/>
    <n v="9438.083828455523"/>
  </r>
  <r>
    <n v="922"/>
    <n v="1"/>
    <n v="2"/>
    <n v="4"/>
    <n v="3"/>
    <x v="1"/>
    <n v="2"/>
    <n v="4"/>
    <s v="124"/>
    <n v="0.49931107836803751"/>
    <n v="9438.083828455523"/>
  </r>
  <r>
    <n v="923"/>
    <n v="3"/>
    <n v="2"/>
    <n v="3"/>
    <n v="2"/>
    <x v="1"/>
    <n v="5"/>
    <n v="4"/>
    <s v="323"/>
    <n v="0.33546067649994615"/>
    <n v="6340.948805512352"/>
  </r>
  <r>
    <n v="924"/>
    <n v="2"/>
    <n v="2"/>
    <n v="3"/>
    <n v="2"/>
    <x v="0"/>
    <n v="3"/>
    <n v="4"/>
    <s v="223"/>
    <n v="0.77405966867048415"/>
    <n v="14631.439913203005"/>
  </r>
  <r>
    <n v="925"/>
    <n v="2"/>
    <n v="2"/>
    <n v="2"/>
    <n v="2"/>
    <x v="0"/>
    <n v="4"/>
    <n v="4"/>
    <s v="222"/>
    <n v="0.77405966867048415"/>
    <n v="14631.439913203005"/>
  </r>
  <r>
    <n v="926"/>
    <n v="1"/>
    <n v="2"/>
    <n v="2"/>
    <n v="1"/>
    <x v="1"/>
    <n v="4"/>
    <n v="4"/>
    <s v="122"/>
    <n v="0.49931107836803751"/>
    <n v="9438.083828455523"/>
  </r>
  <r>
    <n v="927"/>
    <n v="3"/>
    <n v="2"/>
    <n v="3"/>
    <n v="3"/>
    <x v="1"/>
    <n v="4"/>
    <n v="4"/>
    <s v="323"/>
    <n v="0.33546067649994615"/>
    <n v="6340.948805512352"/>
  </r>
  <r>
    <n v="928"/>
    <n v="1"/>
    <n v="2"/>
    <n v="2"/>
    <n v="7"/>
    <x v="3"/>
    <n v="3"/>
    <n v="4"/>
    <s v="122"/>
    <n v="0.49931107836803751"/>
    <n v="9438.083828455523"/>
  </r>
  <r>
    <n v="929"/>
    <n v="1"/>
    <n v="2"/>
    <n v="2"/>
    <n v="3"/>
    <x v="2"/>
    <n v="3"/>
    <n v="4"/>
    <s v="122"/>
    <n v="0.49931107836803751"/>
    <n v="9438.083828455523"/>
  </r>
  <r>
    <n v="930"/>
    <n v="1"/>
    <n v="2"/>
    <n v="3"/>
    <n v="9"/>
    <x v="1"/>
    <n v="3"/>
    <n v="4"/>
    <s v="123"/>
    <n v="0.49931107836803751"/>
    <n v="9438.083828455523"/>
  </r>
  <r>
    <n v="931"/>
    <n v="1"/>
    <n v="1"/>
    <n v="2"/>
    <n v="10"/>
    <x v="1"/>
    <n v="3"/>
    <n v="4"/>
    <s v="112"/>
    <n v="0.49931107836803751"/>
    <n v="9438.083828455523"/>
  </r>
  <r>
    <n v="932"/>
    <n v="1"/>
    <n v="1"/>
    <n v="1"/>
    <n v="7"/>
    <x v="3"/>
    <n v="3"/>
    <n v="4"/>
    <s v="111"/>
    <n v="0.49931107836803751"/>
    <n v="9438.083828455523"/>
  </r>
  <r>
    <n v="933"/>
    <n v="1"/>
    <n v="1"/>
    <n v="2"/>
    <n v="7"/>
    <x v="2"/>
    <n v="2"/>
    <n v="9"/>
    <s v="112"/>
    <n v="0.49931107836803751"/>
    <n v="9438.083828455523"/>
  </r>
  <r>
    <n v="934"/>
    <n v="2"/>
    <n v="1"/>
    <n v="1"/>
    <n v="8"/>
    <x v="1"/>
    <n v="5"/>
    <n v="4"/>
    <s v="211"/>
    <n v="0.77405966867048415"/>
    <n v="14631.439913203005"/>
  </r>
  <r>
    <n v="935"/>
    <n v="3"/>
    <n v="2"/>
    <n v="4"/>
    <n v="8"/>
    <x v="1"/>
    <n v="4"/>
    <n v="4"/>
    <s v="324"/>
    <n v="0.33546067649994615"/>
    <n v="6340.948805512352"/>
  </r>
  <r>
    <n v="936"/>
    <n v="3"/>
    <n v="2"/>
    <n v="2"/>
    <n v="8"/>
    <x v="1"/>
    <n v="3"/>
    <n v="4"/>
    <s v="322"/>
    <n v="0.33546067649994615"/>
    <n v="6340.948805512352"/>
  </r>
  <r>
    <n v="937"/>
    <n v="2"/>
    <n v="2"/>
    <n v="4"/>
    <n v="8"/>
    <x v="2"/>
    <n v="5"/>
    <n v="1"/>
    <s v="224"/>
    <n v="0.77405966867048415"/>
    <n v="14631.439913203005"/>
  </r>
  <r>
    <n v="938"/>
    <n v="2"/>
    <n v="1"/>
    <n v="4"/>
    <n v="8"/>
    <x v="0"/>
    <n v="5"/>
    <n v="1"/>
    <s v="214"/>
    <n v="0.77405966867048415"/>
    <n v="14631.439913203005"/>
  </r>
  <r>
    <n v="939"/>
    <n v="2"/>
    <n v="1"/>
    <n v="4"/>
    <n v="3"/>
    <x v="1"/>
    <n v="5"/>
    <n v="4"/>
    <s v="214"/>
    <n v="0.77405966867048415"/>
    <n v="14631.439913203005"/>
  </r>
  <r>
    <n v="940"/>
    <n v="2"/>
    <n v="1"/>
    <n v="4"/>
    <n v="8"/>
    <x v="2"/>
    <n v="4"/>
    <n v="3"/>
    <s v="214"/>
    <n v="0.77405966867048415"/>
    <n v="14631.439913203005"/>
  </r>
  <r>
    <n v="941"/>
    <n v="2"/>
    <n v="2"/>
    <n v="4"/>
    <n v="4"/>
    <x v="0"/>
    <n v="3"/>
    <n v="4"/>
    <s v="224"/>
    <n v="0.77405966867048415"/>
    <n v="14631.439913203005"/>
  </r>
  <r>
    <n v="942"/>
    <n v="2"/>
    <n v="1"/>
    <n v="1"/>
    <n v="8"/>
    <x v="1"/>
    <n v="2"/>
    <n v="1"/>
    <s v="211"/>
    <n v="0.77405966867048415"/>
    <n v="14631.439913203005"/>
  </r>
  <r>
    <n v="943"/>
    <n v="4"/>
    <n v="2"/>
    <n v="4"/>
    <n v="10"/>
    <x v="2"/>
    <n v="4"/>
    <n v="9"/>
    <s v="424"/>
    <n v="1.3716752104097802"/>
    <n v="25927.695543177011"/>
  </r>
  <r>
    <n v="944"/>
    <n v="4"/>
    <n v="1"/>
    <n v="4"/>
    <n v="3"/>
    <x v="1"/>
    <n v="1"/>
    <n v="4"/>
    <s v="414"/>
    <n v="1.4684290903559378"/>
    <n v="27756.557888160005"/>
  </r>
  <r>
    <n v="945"/>
    <n v="4"/>
    <n v="2"/>
    <n v="4"/>
    <n v="5"/>
    <x v="1"/>
    <n v="2"/>
    <n v="4"/>
    <s v="424"/>
    <n v="1.3716752104097802"/>
    <n v="25927.695543177011"/>
  </r>
  <r>
    <n v="946"/>
    <n v="4"/>
    <n v="1"/>
    <n v="1"/>
    <n v="5"/>
    <x v="1"/>
    <n v="4"/>
    <n v="4"/>
    <s v="411"/>
    <n v="0.94074334049960395"/>
    <n v="17782.130005439314"/>
  </r>
  <r>
    <n v="947"/>
    <n v="4"/>
    <n v="2"/>
    <n v="2"/>
    <n v="2"/>
    <x v="1"/>
    <n v="4"/>
    <n v="4"/>
    <s v="422"/>
    <n v="0.87397810323711123"/>
    <n v="16520.119340325127"/>
  </r>
  <r>
    <n v="948"/>
    <n v="1"/>
    <n v="2"/>
    <n v="3"/>
    <n v="4"/>
    <x v="0"/>
    <n v="1"/>
    <n v="4"/>
    <s v="123"/>
    <n v="0.49931107836803751"/>
    <n v="9438.083828455523"/>
  </r>
  <r>
    <n v="949"/>
    <n v="1"/>
    <n v="2"/>
    <n v="1"/>
    <n v="1"/>
    <x v="1"/>
    <n v="2"/>
    <n v="4"/>
    <s v="121"/>
    <n v="0.49931107836803751"/>
    <n v="9438.083828455523"/>
  </r>
  <r>
    <n v="950"/>
    <n v="4"/>
    <n v="1"/>
    <n v="3"/>
    <n v="1"/>
    <x v="1"/>
    <n v="3"/>
    <n v="4"/>
    <s v="413"/>
    <n v="1.5056447230054391"/>
    <n v="28460.015664067996"/>
  </r>
  <r>
    <n v="951"/>
    <n v="2"/>
    <n v="1"/>
    <n v="1"/>
    <n v="1"/>
    <x v="1"/>
    <n v="4"/>
    <n v="3"/>
    <s v="211"/>
    <n v="0.77405966867048415"/>
    <n v="14631.439913203005"/>
  </r>
  <r>
    <n v="952"/>
    <n v="4"/>
    <n v="1"/>
    <n v="1"/>
    <n v="1"/>
    <x v="1"/>
    <n v="4"/>
    <n v="4"/>
    <s v="411"/>
    <n v="0.94074334049960395"/>
    <n v="17782.130005439314"/>
  </r>
  <r>
    <n v="953"/>
    <n v="4"/>
    <n v="1"/>
    <n v="1"/>
    <n v="8"/>
    <x v="3"/>
    <n v="2"/>
    <n v="2"/>
    <s v="411"/>
    <n v="0.94074334049960395"/>
    <n v="17782.130005439314"/>
  </r>
  <r>
    <n v="954"/>
    <n v="3"/>
    <n v="1"/>
    <n v="1"/>
    <n v="8"/>
    <x v="0"/>
    <n v="2"/>
    <n v="2"/>
    <s v="311"/>
    <n v="0.33546067649994615"/>
    <n v="6340.948805512352"/>
  </r>
  <r>
    <n v="955"/>
    <n v="4"/>
    <n v="1"/>
    <n v="1"/>
    <n v="8"/>
    <x v="2"/>
    <n v="4"/>
    <n v="3"/>
    <s v="411"/>
    <n v="0.94074334049960395"/>
    <n v="17782.130005439314"/>
  </r>
  <r>
    <n v="956"/>
    <n v="4"/>
    <n v="1"/>
    <n v="1"/>
    <n v="8"/>
    <x v="1"/>
    <n v="3"/>
    <n v="3"/>
    <s v="411"/>
    <n v="0.94074334049960395"/>
    <n v="17782.130005439314"/>
  </r>
  <r>
    <n v="957"/>
    <n v="4"/>
    <n v="1"/>
    <n v="1"/>
    <n v="10"/>
    <x v="0"/>
    <n v="1"/>
    <n v="4"/>
    <s v="411"/>
    <n v="0.94074334049960395"/>
    <n v="17782.130005439314"/>
  </r>
  <r>
    <n v="958"/>
    <n v="4"/>
    <n v="1"/>
    <n v="1"/>
    <n v="2"/>
    <x v="0"/>
    <n v="3"/>
    <n v="1"/>
    <s v="411"/>
    <n v="0.94074334049960395"/>
    <n v="17782.130005439314"/>
  </r>
  <r>
    <n v="959"/>
    <n v="4"/>
    <n v="1"/>
    <n v="1"/>
    <n v="8"/>
    <x v="0"/>
    <n v="3"/>
    <n v="4"/>
    <s v="411"/>
    <n v="0.94074334049960395"/>
    <n v="17782.130005439314"/>
  </r>
  <r>
    <n v="960"/>
    <n v="4"/>
    <n v="1"/>
    <n v="1"/>
    <n v="8"/>
    <x v="1"/>
    <n v="2"/>
    <n v="4"/>
    <s v="411"/>
    <n v="0.94074334049960395"/>
    <n v="17782.130005439314"/>
  </r>
  <r>
    <n v="961"/>
    <n v="4"/>
    <n v="1"/>
    <n v="1"/>
    <n v="8"/>
    <x v="0"/>
    <n v="5"/>
    <n v="4"/>
    <s v="411"/>
    <n v="0.94074334049960395"/>
    <n v="17782.130005439314"/>
  </r>
  <r>
    <n v="962"/>
    <n v="4"/>
    <n v="1"/>
    <n v="3"/>
    <n v="4"/>
    <x v="0"/>
    <n v="2"/>
    <n v="4"/>
    <s v="413"/>
    <n v="1.5056447230054391"/>
    <n v="28460.015664067996"/>
  </r>
  <r>
    <n v="963"/>
    <n v="4"/>
    <n v="2"/>
    <n v="2"/>
    <n v="2"/>
    <x v="0"/>
    <n v="4"/>
    <n v="4"/>
    <s v="422"/>
    <n v="0.87397810323711123"/>
    <n v="16520.119340325127"/>
  </r>
  <r>
    <n v="964"/>
    <n v="4"/>
    <n v="2"/>
    <n v="3"/>
    <n v="1"/>
    <x v="1"/>
    <n v="2"/>
    <n v="4"/>
    <s v="423"/>
    <n v="0.9177093299389435"/>
    <n v="17346.736255940323"/>
  </r>
  <r>
    <n v="965"/>
    <n v="4"/>
    <n v="2"/>
    <n v="2"/>
    <n v="1"/>
    <x v="1"/>
    <n v="1"/>
    <n v="4"/>
    <s v="422"/>
    <n v="0.87397810323711123"/>
    <n v="16520.119340325127"/>
  </r>
  <r>
    <n v="966"/>
    <n v="4"/>
    <n v="2"/>
    <n v="3"/>
    <n v="1"/>
    <x v="0"/>
    <n v="1"/>
    <n v="4"/>
    <s v="423"/>
    <n v="0.9177093299389435"/>
    <n v="17346.736255940323"/>
  </r>
  <r>
    <n v="967"/>
    <n v="4"/>
    <n v="2"/>
    <n v="2"/>
    <n v="8"/>
    <x v="0"/>
    <n v="3"/>
    <n v="3"/>
    <s v="422"/>
    <n v="0.87397810323711123"/>
    <n v="16520.119340325127"/>
  </r>
  <r>
    <n v="968"/>
    <n v="4"/>
    <n v="2"/>
    <n v="2"/>
    <n v="6"/>
    <x v="1"/>
    <n v="1"/>
    <n v="4"/>
    <s v="422"/>
    <n v="0.87397810323711123"/>
    <n v="16520.119340325127"/>
  </r>
  <r>
    <n v="969"/>
    <n v="4"/>
    <n v="2"/>
    <n v="2"/>
    <n v="6"/>
    <x v="1"/>
    <n v="2"/>
    <n v="4"/>
    <s v="422"/>
    <n v="0.87397810323711123"/>
    <n v="16520.119340325127"/>
  </r>
  <r>
    <n v="970"/>
    <n v="4"/>
    <n v="1"/>
    <n v="2"/>
    <n v="6"/>
    <x v="4"/>
    <n v="3"/>
    <n v="4"/>
    <s v="412"/>
    <n v="1.8109779130626993"/>
    <n v="34231.48833555165"/>
  </r>
  <r>
    <n v="971"/>
    <n v="4"/>
    <n v="2"/>
    <n v="3"/>
    <n v="4"/>
    <x v="0"/>
    <n v="1"/>
    <n v="4"/>
    <s v="423"/>
    <n v="0.9177093299389435"/>
    <n v="17346.736255940323"/>
  </r>
  <r>
    <n v="972"/>
    <n v="4"/>
    <n v="2"/>
    <n v="3"/>
    <n v="2"/>
    <x v="0"/>
    <n v="1"/>
    <n v="4"/>
    <s v="423"/>
    <n v="0.9177093299389435"/>
    <n v="17346.736255940323"/>
  </r>
  <r>
    <n v="973"/>
    <n v="2"/>
    <n v="2"/>
    <n v="1"/>
    <n v="1"/>
    <x v="1"/>
    <n v="1"/>
    <n v="4"/>
    <s v="221"/>
    <n v="0.77405966867048415"/>
    <n v="14631.439913203005"/>
  </r>
  <r>
    <n v="974"/>
    <n v="4"/>
    <n v="2"/>
    <n v="3"/>
    <n v="4"/>
    <x v="0"/>
    <n v="2"/>
    <n v="4"/>
    <s v="423"/>
    <n v="0.9177093299389435"/>
    <n v="17346.736255940323"/>
  </r>
  <r>
    <n v="975"/>
    <n v="2"/>
    <n v="2"/>
    <n v="2"/>
    <n v="9"/>
    <x v="3"/>
    <n v="2"/>
    <n v="2"/>
    <s v="222"/>
    <n v="0.77405966867048415"/>
    <n v="14631.439913203005"/>
  </r>
  <r>
    <n v="976"/>
    <n v="4"/>
    <n v="1"/>
    <n v="2"/>
    <n v="10"/>
    <x v="2"/>
    <n v="2"/>
    <n v="4"/>
    <s v="412"/>
    <n v="1.8109779130626993"/>
    <n v="34231.48833555165"/>
  </r>
  <r>
    <n v="977"/>
    <n v="4"/>
    <n v="2"/>
    <n v="2"/>
    <n v="8"/>
    <x v="0"/>
    <n v="2"/>
    <n v="1"/>
    <s v="422"/>
    <n v="0.87397810323711123"/>
    <n v="16520.119340325127"/>
  </r>
  <r>
    <n v="978"/>
    <n v="4"/>
    <n v="2"/>
    <n v="2"/>
    <n v="7"/>
    <x v="3"/>
    <n v="4"/>
    <n v="4"/>
    <s v="422"/>
    <n v="0.87397810323711123"/>
    <n v="16520.119340325127"/>
  </r>
  <r>
    <n v="979"/>
    <n v="4"/>
    <n v="2"/>
    <n v="3"/>
    <n v="8"/>
    <x v="2"/>
    <n v="2"/>
    <n v="1"/>
    <s v="423"/>
    <n v="0.9177093299389435"/>
    <n v="17346.736255940323"/>
  </r>
  <r>
    <n v="980"/>
    <n v="4"/>
    <n v="1"/>
    <n v="1"/>
    <n v="4"/>
    <x v="0"/>
    <n v="2"/>
    <n v="3"/>
    <s v="411"/>
    <n v="0.94074334049960395"/>
    <n v="17782.130005439314"/>
  </r>
  <r>
    <n v="981"/>
    <n v="2"/>
    <n v="1"/>
    <n v="3"/>
    <n v="8"/>
    <x v="2"/>
    <n v="3"/>
    <n v="1"/>
    <s v="213"/>
    <n v="0.77405966867048415"/>
    <n v="14631.439913203005"/>
  </r>
  <r>
    <n v="982"/>
    <n v="4"/>
    <n v="2"/>
    <n v="2"/>
    <n v="8"/>
    <x v="2"/>
    <n v="4"/>
    <n v="9"/>
    <s v="422"/>
    <n v="0.87397810323711123"/>
    <n v="16520.119340325127"/>
  </r>
  <r>
    <n v="983"/>
    <n v="2"/>
    <n v="1"/>
    <n v="1"/>
    <n v="8"/>
    <x v="2"/>
    <n v="1"/>
    <n v="1"/>
    <s v="211"/>
    <n v="0.77405966867048415"/>
    <n v="14631.439913203005"/>
  </r>
  <r>
    <n v="984"/>
    <n v="2"/>
    <n v="1"/>
    <n v="3"/>
    <n v="1"/>
    <x v="1"/>
    <n v="4"/>
    <n v="4"/>
    <s v="213"/>
    <n v="0.77405966867048415"/>
    <n v="14631.439913203005"/>
  </r>
  <r>
    <n v="985"/>
    <n v="4"/>
    <n v="2"/>
    <n v="4"/>
    <n v="1"/>
    <x v="1"/>
    <n v="2"/>
    <n v="4"/>
    <s v="424"/>
    <n v="1.3716752104097802"/>
    <n v="25927.695543177011"/>
  </r>
  <r>
    <n v="986"/>
    <n v="2"/>
    <n v="2"/>
    <n v="2"/>
    <n v="8"/>
    <x v="2"/>
    <n v="1"/>
    <n v="1"/>
    <s v="222"/>
    <n v="0.77405966867048415"/>
    <n v="14631.439913203005"/>
  </r>
  <r>
    <n v="987"/>
    <n v="2"/>
    <n v="1"/>
    <n v="1"/>
    <n v="4"/>
    <x v="1"/>
    <n v="3"/>
    <n v="4"/>
    <s v="211"/>
    <n v="0.77405966867048415"/>
    <n v="14631.439913203005"/>
  </r>
  <r>
    <n v="988"/>
    <n v="4"/>
    <n v="2"/>
    <n v="2"/>
    <n v="9"/>
    <x v="3"/>
    <n v="1"/>
    <n v="4"/>
    <s v="422"/>
    <n v="0.87397810323711123"/>
    <n v="16520.119340325127"/>
  </r>
  <r>
    <n v="989"/>
    <n v="4"/>
    <n v="2"/>
    <n v="3"/>
    <n v="4"/>
    <x v="2"/>
    <n v="2"/>
    <n v="4"/>
    <s v="423"/>
    <n v="0.9177093299389435"/>
    <n v="17346.736255940323"/>
  </r>
  <r>
    <n v="990"/>
    <n v="4"/>
    <n v="2"/>
    <n v="2"/>
    <n v="2"/>
    <x v="0"/>
    <n v="2"/>
    <n v="4"/>
    <s v="422"/>
    <n v="0.87397810323711123"/>
    <n v="16520.119340325127"/>
  </r>
  <r>
    <n v="991"/>
    <n v="4"/>
    <n v="2"/>
    <n v="3"/>
    <n v="9"/>
    <x v="2"/>
    <n v="2"/>
    <n v="3"/>
    <s v="423"/>
    <n v="0.9177093299389435"/>
    <n v="17346.736255940323"/>
  </r>
  <r>
    <n v="992"/>
    <n v="4"/>
    <n v="1"/>
    <n v="3"/>
    <n v="1"/>
    <x v="1"/>
    <n v="1"/>
    <n v="4"/>
    <s v="413"/>
    <n v="1.5056447230054391"/>
    <n v="28460.015664067996"/>
  </r>
  <r>
    <n v="993"/>
    <n v="4"/>
    <n v="2"/>
    <n v="4"/>
    <n v="2"/>
    <x v="0"/>
    <n v="1"/>
    <n v="4"/>
    <s v="424"/>
    <n v="1.3716752104097802"/>
    <n v="25927.695543177011"/>
  </r>
  <r>
    <n v="994"/>
    <n v="4"/>
    <n v="2"/>
    <n v="2"/>
    <n v="1"/>
    <x v="1"/>
    <n v="1"/>
    <n v="4"/>
    <s v="422"/>
    <n v="0.87397810323711123"/>
    <n v="16520.119340325127"/>
  </r>
  <r>
    <n v="995"/>
    <n v="4"/>
    <n v="1"/>
    <n v="1"/>
    <n v="3"/>
    <x v="1"/>
    <n v="1"/>
    <n v="3"/>
    <s v="411"/>
    <n v="0.94074334049960395"/>
    <n v="17782.130005439314"/>
  </r>
  <r>
    <n v="996"/>
    <n v="4"/>
    <n v="2"/>
    <n v="2"/>
    <n v="1"/>
    <x v="1"/>
    <n v="2"/>
    <n v="4"/>
    <s v="422"/>
    <n v="0.87397810323711123"/>
    <n v="16520.119340325127"/>
  </r>
  <r>
    <n v="997"/>
    <n v="4"/>
    <n v="1"/>
    <n v="1"/>
    <n v="6"/>
    <x v="1"/>
    <n v="1"/>
    <n v="4"/>
    <s v="411"/>
    <n v="0.94074334049960395"/>
    <n v="17782.130005439314"/>
  </r>
  <r>
    <n v="998"/>
    <n v="4"/>
    <n v="2"/>
    <n v="4"/>
    <n v="4"/>
    <x v="0"/>
    <n v="2"/>
    <n v="4"/>
    <s v="424"/>
    <n v="1.3716752104097802"/>
    <n v="25927.695543177011"/>
  </r>
  <r>
    <n v="999"/>
    <n v="3"/>
    <n v="2"/>
    <n v="1"/>
    <n v="8"/>
    <x v="2"/>
    <n v="5"/>
    <n v="9"/>
    <s v="321"/>
    <n v="0.33546067649994615"/>
    <n v="6340.948805512352"/>
  </r>
  <r>
    <n v="1000"/>
    <n v="4"/>
    <n v="2"/>
    <n v="3"/>
    <n v="2"/>
    <x v="0"/>
    <n v="2"/>
    <n v="4"/>
    <s v="423"/>
    <n v="0.9177093299389435"/>
    <n v="17346.736255940323"/>
  </r>
  <r>
    <n v="1001"/>
    <n v="4"/>
    <n v="1"/>
    <n v="1"/>
    <n v="1"/>
    <x v="1"/>
    <n v="2"/>
    <n v="4"/>
    <s v="411"/>
    <n v="0.94074334049960395"/>
    <n v="17782.130005439314"/>
  </r>
  <r>
    <n v="1002"/>
    <n v="4"/>
    <n v="2"/>
    <n v="2"/>
    <n v="6"/>
    <x v="1"/>
    <n v="1"/>
    <n v="4"/>
    <s v="422"/>
    <n v="0.87397810323711123"/>
    <n v="16520.119340325127"/>
  </r>
  <r>
    <n v="1003"/>
    <n v="4"/>
    <n v="2"/>
    <n v="3"/>
    <n v="3"/>
    <x v="3"/>
    <n v="2"/>
    <n v="4"/>
    <s v="423"/>
    <n v="0.9177093299389435"/>
    <n v="17346.736255940323"/>
  </r>
  <r>
    <n v="1004"/>
    <n v="4"/>
    <n v="2"/>
    <n v="2"/>
    <n v="4"/>
    <x v="1"/>
    <n v="2"/>
    <n v="4"/>
    <s v="422"/>
    <n v="0.87397810323711123"/>
    <n v="16520.119340325127"/>
  </r>
  <r>
    <n v="1005"/>
    <n v="3"/>
    <n v="1"/>
    <n v="3"/>
    <n v="7"/>
    <x v="0"/>
    <n v="1"/>
    <n v="4"/>
    <s v="313"/>
    <n v="0.33546067649994615"/>
    <n v="6340.948805512352"/>
  </r>
  <r>
    <n v="1006"/>
    <n v="2"/>
    <n v="2"/>
    <n v="1"/>
    <n v="6"/>
    <x v="1"/>
    <n v="2"/>
    <n v="4"/>
    <s v="221"/>
    <n v="0.77405966867048415"/>
    <n v="14631.439913203005"/>
  </r>
  <r>
    <n v="1007"/>
    <n v="3"/>
    <n v="1"/>
    <n v="1"/>
    <n v="1"/>
    <x v="1"/>
    <n v="2"/>
    <n v="4"/>
    <s v="311"/>
    <n v="0.33546067649994615"/>
    <n v="6340.94880551235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7">
  <r>
    <n v="1"/>
    <n v="4"/>
    <n v="2"/>
    <n v="2"/>
    <n v="8"/>
    <x v="0"/>
    <n v="2"/>
    <n v="1"/>
    <s v="422"/>
    <n v="0.87397810323711123"/>
    <n v="16520.119340325127"/>
    <n v="0.647434440597494"/>
    <n v="9773.135394252231"/>
    <n v="0.44630725109679398"/>
    <n v="6737.0855161491336"/>
  </r>
  <r>
    <n v="2"/>
    <n v="4"/>
    <n v="2"/>
    <n v="2"/>
    <n v="7"/>
    <x v="1"/>
    <n v="4"/>
    <n v="4"/>
    <s v="422"/>
    <n v="0.87397810323711123"/>
    <n v="16520.119340325127"/>
    <n v="1.62494790619531"/>
    <n v="24528.871033177638"/>
    <n v="0.27971632945664998"/>
    <n v="4222.3666032351694"/>
  </r>
  <r>
    <n v="3"/>
    <n v="4"/>
    <n v="2"/>
    <n v="1"/>
    <n v="1"/>
    <x v="1"/>
    <n v="2"/>
    <n v="2"/>
    <s v="421"/>
    <n v="0.96730029393112482"/>
    <n v="18284.115167743952"/>
    <n v="0.48388743380962701"/>
    <n v="7304.3649050156109"/>
    <n v="0.200606255279068"/>
    <n v="3028.186285497778"/>
  </r>
  <r>
    <n v="4"/>
    <n v="4"/>
    <n v="2"/>
    <n v="3"/>
    <n v="8"/>
    <x v="0"/>
    <n v="1"/>
    <n v="4"/>
    <s v="423"/>
    <n v="0.9177093299389435"/>
    <n v="17346.736255940323"/>
    <n v="0.62171387381561005"/>
    <n v="9384.8789688691813"/>
    <n v="0.54892556306864204"/>
    <n v="8286.1267687351756"/>
  </r>
  <r>
    <n v="5"/>
    <n v="4"/>
    <n v="2"/>
    <n v="1"/>
    <n v="9"/>
    <x v="2"/>
    <n v="4"/>
    <n v="1"/>
    <s v="421"/>
    <n v="0.96730029393112482"/>
    <n v="18284.115167743952"/>
    <n v="1.21447334756787"/>
    <n v="18332.686236984664"/>
    <n v="1.63034322482757"/>
    <n v="24610.314305549029"/>
  </r>
  <r>
    <n v="6"/>
    <n v="4"/>
    <n v="2"/>
    <n v="2"/>
    <n v="2"/>
    <x v="0"/>
    <n v="2"/>
    <n v="9"/>
    <s v="422"/>
    <n v="0.87397810323711123"/>
    <n v="16520.119340325127"/>
    <n v="0.647434440597494"/>
    <n v="9773.135394252231"/>
    <n v="0.44630725109679398"/>
    <n v="6737.0855161491336"/>
  </r>
  <r>
    <n v="7"/>
    <n v="2"/>
    <n v="1"/>
    <n v="2"/>
    <n v="8"/>
    <x v="1"/>
    <n v="4"/>
    <n v="4"/>
    <s v="212"/>
    <n v="0.77405966867048415"/>
    <n v="14631.439913203005"/>
    <n v="1.96293201081712"/>
    <n v="29630.799828509702"/>
    <n v="0.37289450245400002"/>
    <n v="5628.9073174606274"/>
  </r>
  <r>
    <n v="8"/>
    <n v="2"/>
    <n v="2"/>
    <n v="1"/>
    <n v="2"/>
    <x v="0"/>
    <n v="2"/>
    <n v="3"/>
    <s v="221"/>
    <n v="0.77405966867048415"/>
    <n v="14631.439913203005"/>
    <n v="0.45929488280582698"/>
    <n v="6933.1360738332842"/>
    <n v="0.31357110263486299"/>
    <n v="4733.4102877617897"/>
  </r>
  <r>
    <n v="9"/>
    <n v="2"/>
    <n v="1"/>
    <n v="3"/>
    <n v="2"/>
    <x v="0"/>
    <n v="2"/>
    <n v="4"/>
    <s v="213"/>
    <n v="0.77405966867048415"/>
    <n v="14631.439913203005"/>
    <n v="0.74752455910731896"/>
    <n v="11284.013127170687"/>
    <n v="0.69691052099491202"/>
    <n v="10519.98542597843"/>
  </r>
  <r>
    <n v="10"/>
    <n v="4"/>
    <n v="1"/>
    <n v="2"/>
    <n v="2"/>
    <x v="0"/>
    <n v="1"/>
    <n v="4"/>
    <s v="412"/>
    <n v="1.8109779130626993"/>
    <n v="34231.48833555165"/>
    <n v="1.47602086663427"/>
    <n v="22280.791489939271"/>
    <n v="1.13704720974992"/>
    <n v="17163.925231236291"/>
  </r>
  <r>
    <n v="11"/>
    <n v="4"/>
    <n v="1"/>
    <n v="1"/>
    <n v="1"/>
    <x v="1"/>
    <n v="3"/>
    <n v="3"/>
    <s v="411"/>
    <n v="0.94074334049960395"/>
    <n v="17782.130005439314"/>
    <n v="0.70109620124392702"/>
    <n v="10583.168996739545"/>
    <n v="0.23987570058508101"/>
    <n v="3620.9653867742959"/>
  </r>
  <r>
    <n v="12"/>
    <n v="4"/>
    <n v="2"/>
    <n v="1"/>
    <n v="8"/>
    <x v="2"/>
    <n v="3"/>
    <n v="9"/>
    <s v="421"/>
    <n v="0.96730029393112482"/>
    <n v="18284.115167743952"/>
    <n v="0.62691692820313205"/>
    <n v="9463.4199790539078"/>
    <n v="1.63034322482757"/>
    <n v="24610.314305549029"/>
  </r>
  <r>
    <n v="13"/>
    <n v="4"/>
    <n v="2"/>
    <n v="3"/>
    <n v="1"/>
    <x v="1"/>
    <n v="2"/>
    <n v="4"/>
    <s v="423"/>
    <n v="0.9177093299389435"/>
    <n v="17346.736255940323"/>
    <n v="0.649776867055187"/>
    <n v="9808.4947287062132"/>
    <n v="0.34403080673494502"/>
    <n v="5193.2048145469835"/>
  </r>
  <r>
    <n v="14"/>
    <n v="2"/>
    <n v="2"/>
    <n v="1"/>
    <n v="8"/>
    <x v="0"/>
    <n v="4"/>
    <n v="1"/>
    <s v="221"/>
    <n v="0.77405966867048415"/>
    <n v="14631.439913203005"/>
    <n v="1.1527503193262101"/>
    <n v="17400.966399231977"/>
    <n v="0.31357110263486299"/>
    <n v="4733.4102877617897"/>
  </r>
  <r>
    <n v="15"/>
    <n v="4"/>
    <n v="2"/>
    <n v="3"/>
    <n v="2"/>
    <x v="0"/>
    <n v="3"/>
    <n v="4"/>
    <s v="423"/>
    <n v="0.9177093299389435"/>
    <n v="17346.736255940323"/>
    <n v="0.84184066179316697"/>
    <n v="12707.731087797443"/>
    <n v="0.54892556306864204"/>
    <n v="8286.1267687351756"/>
  </r>
  <r>
    <n v="16"/>
    <n v="4"/>
    <n v="2"/>
    <n v="4"/>
    <n v="6"/>
    <x v="2"/>
    <n v="1"/>
    <n v="4"/>
    <s v="424"/>
    <n v="1.3716752104097802"/>
    <n v="25927.695543177011"/>
    <n v="0.86851594555605005"/>
    <n v="13110.399131922752"/>
    <n v="3.28866676713921"/>
    <n v="49642.996366038031"/>
  </r>
  <r>
    <n v="17"/>
    <n v="2"/>
    <n v="2"/>
    <n v="1"/>
    <n v="7"/>
    <x v="3"/>
    <n v="4"/>
    <n v="4"/>
    <s v="221"/>
    <n v="0.77405966867048415"/>
    <n v="14631.439913203005"/>
    <n v="1.1527503193262101"/>
    <n v="17400.966399231977"/>
    <n v="1.59718227894211"/>
    <n v="24109.744064582264"/>
  </r>
  <r>
    <n v="18"/>
    <n v="4"/>
    <n v="2"/>
    <n v="1"/>
    <n v="2"/>
    <x v="0"/>
    <n v="3"/>
    <n v="3"/>
    <s v="421"/>
    <n v="0.96730029393112482"/>
    <n v="18284.115167743952"/>
    <n v="0.62691692820313205"/>
    <n v="9463.4199790539078"/>
    <n v="0.32008151444121302"/>
    <n v="4831.6860853808939"/>
  </r>
  <r>
    <n v="19"/>
    <n v="2"/>
    <n v="2"/>
    <n v="1"/>
    <n v="1"/>
    <x v="1"/>
    <n v="2"/>
    <n v="4"/>
    <s v="221"/>
    <n v="0.77405966867048415"/>
    <n v="14631.439913203005"/>
    <n v="0.45929488280582698"/>
    <n v="6933.1360738332842"/>
    <n v="0.19652595300020401"/>
    <n v="2966.5934135090524"/>
  </r>
  <r>
    <n v="20"/>
    <n v="2"/>
    <n v="2"/>
    <n v="1"/>
    <n v="8"/>
    <x v="2"/>
    <n v="2"/>
    <n v="3"/>
    <s v="221"/>
    <n v="0.77405966867048415"/>
    <n v="14631.439913203005"/>
    <n v="0.45929488280582698"/>
    <n v="6933.1360738332842"/>
    <n v="1.59718227894211"/>
    <n v="24109.744064582264"/>
  </r>
  <r>
    <n v="21"/>
    <n v="4"/>
    <n v="2"/>
    <n v="1"/>
    <n v="6"/>
    <x v="1"/>
    <n v="4"/>
    <n v="3"/>
    <s v="421"/>
    <n v="0.96730029393112482"/>
    <n v="18284.115167743952"/>
    <n v="1.21447334756787"/>
    <n v="18332.686236984664"/>
    <n v="0.200606255279068"/>
    <n v="3028.186285497778"/>
  </r>
  <r>
    <n v="22"/>
    <n v="4"/>
    <n v="2"/>
    <n v="2"/>
    <n v="8"/>
    <x v="1"/>
    <n v="1"/>
    <n v="4"/>
    <s v="422"/>
    <n v="0.87397810323711123"/>
    <n v="16520.119340325127"/>
    <n v="0.61947261362156603"/>
    <n v="9351.0467567460109"/>
    <n v="0.27971632945664998"/>
    <n v="4222.3666032351694"/>
  </r>
  <r>
    <n v="23"/>
    <n v="2"/>
    <n v="2"/>
    <n v="2"/>
    <n v="2"/>
    <x v="0"/>
    <n v="1"/>
    <n v="4"/>
    <s v="222"/>
    <n v="0.77405966867048415"/>
    <n v="14631.439913203005"/>
    <n v="0.65077392285179503"/>
    <n v="9823.5454592278711"/>
    <n v="0.48391618822355398"/>
    <n v="7304.7989578908791"/>
  </r>
  <r>
    <n v="24"/>
    <n v="2"/>
    <n v="1"/>
    <n v="3"/>
    <n v="2"/>
    <x v="0"/>
    <n v="1"/>
    <n v="4"/>
    <s v="213"/>
    <n v="0.77405966867048415"/>
    <n v="14631.439913203005"/>
    <n v="0.71523997387159199"/>
    <n v="10796.671702508675"/>
    <n v="0.69691052099491202"/>
    <n v="10519.98542597843"/>
  </r>
  <r>
    <n v="25"/>
    <n v="4"/>
    <n v="2"/>
    <n v="3"/>
    <n v="1"/>
    <x v="1"/>
    <n v="2"/>
    <n v="4"/>
    <s v="423"/>
    <n v="0.9177093299389435"/>
    <n v="17346.736255940323"/>
    <n v="0.649776867055187"/>
    <n v="9808.4947287062132"/>
    <n v="0.34403080673494502"/>
    <n v="5193.2048145469835"/>
  </r>
  <r>
    <n v="26"/>
    <n v="4"/>
    <n v="2"/>
    <n v="3"/>
    <n v="1"/>
    <x v="1"/>
    <n v="2"/>
    <n v="4"/>
    <s v="423"/>
    <n v="0.9177093299389435"/>
    <n v="17346.736255940323"/>
    <n v="0.649776867055187"/>
    <n v="9808.4947287062132"/>
    <n v="0.34403080673494502"/>
    <n v="5193.2048145469835"/>
  </r>
  <r>
    <n v="27"/>
    <n v="2"/>
    <n v="2"/>
    <n v="3"/>
    <n v="8"/>
    <x v="1"/>
    <n v="4"/>
    <n v="4"/>
    <s v="223"/>
    <n v="0.77405966867048415"/>
    <n v="14631.439913203005"/>
    <n v="1.63159109294402"/>
    <n v="24629.151091625765"/>
    <n v="0.35524579546815399"/>
    <n v="5362.4970184549402"/>
  </r>
  <r>
    <n v="28"/>
    <n v="1"/>
    <n v="2"/>
    <n v="1"/>
    <n v="10"/>
    <x v="2"/>
    <n v="3"/>
    <n v="4"/>
    <s v="121"/>
    <n v="0.49931107836803751"/>
    <n v="9438.083828455523"/>
    <n v="0.52623869754695995"/>
    <n v="7943.6645910821444"/>
    <n v="1.12326222793019"/>
    <n v="16955.838535064864"/>
  </r>
  <r>
    <n v="29"/>
    <n v="4"/>
    <n v="2"/>
    <n v="1"/>
    <n v="3"/>
    <x v="1"/>
    <n v="4"/>
    <n v="4"/>
    <s v="421"/>
    <n v="0.96730029393112482"/>
    <n v="18284.115167743952"/>
    <n v="1.21447334756787"/>
    <n v="18332.686236984664"/>
    <n v="0.200606255279068"/>
    <n v="3028.186285497778"/>
  </r>
  <r>
    <n v="30"/>
    <n v="2"/>
    <n v="2"/>
    <n v="1"/>
    <n v="8"/>
    <x v="0"/>
    <n v="4"/>
    <n v="2"/>
    <s v="221"/>
    <n v="0.77405966867048415"/>
    <n v="14631.439913203005"/>
    <n v="1.1527503193262101"/>
    <n v="17400.966399231977"/>
    <n v="0.31357110263486299"/>
    <n v="4733.4102877617897"/>
  </r>
  <r>
    <n v="31"/>
    <n v="4"/>
    <n v="2"/>
    <n v="2"/>
    <n v="1"/>
    <x v="0"/>
    <n v="3"/>
    <n v="2"/>
    <s v="422"/>
    <n v="0.87397810323711123"/>
    <n v="16520.119340325127"/>
    <n v="0.83880585101530103"/>
    <n v="12661.920091705471"/>
    <n v="0.44630725109679398"/>
    <n v="6737.0855161491336"/>
  </r>
  <r>
    <n v="32"/>
    <n v="2"/>
    <n v="2"/>
    <n v="1"/>
    <n v="8"/>
    <x v="3"/>
    <n v="3"/>
    <n v="2"/>
    <s v="221"/>
    <n v="0.77405966867048415"/>
    <n v="14631.439913203005"/>
    <n v="0.59505520695404002"/>
    <n v="8982.4617597569395"/>
    <n v="1.59718227894211"/>
    <n v="24109.744064582264"/>
  </r>
  <r>
    <n v="33"/>
    <n v="2"/>
    <n v="1"/>
    <n v="3"/>
    <n v="8"/>
    <x v="2"/>
    <n v="3"/>
    <n v="9"/>
    <s v="213"/>
    <n v="0.77405966867048415"/>
    <n v="14631.439913203005"/>
    <n v="0.96848103010737496"/>
    <n v="14619.389455508808"/>
    <n v="3.5497312245558699"/>
    <n v="53583.809719441662"/>
  </r>
  <r>
    <n v="34"/>
    <n v="4"/>
    <n v="2"/>
    <n v="1"/>
    <n v="3"/>
    <x v="2"/>
    <n v="4"/>
    <n v="4"/>
    <s v="421"/>
    <n v="0.96730029393112482"/>
    <n v="18284.115167743952"/>
    <n v="1.21447334756787"/>
    <n v="18332.686236984664"/>
    <n v="1.63034322482757"/>
    <n v="24610.314305549029"/>
  </r>
  <r>
    <n v="35"/>
    <n v="1"/>
    <n v="1"/>
    <n v="2"/>
    <n v="8"/>
    <x v="1"/>
    <n v="2"/>
    <n v="3"/>
    <s v="112"/>
    <n v="0.49931107836803751"/>
    <n v="9438.083828455523"/>
    <n v="0.69165119951163301"/>
    <n v="10440.595054204961"/>
    <n v="0.26224828257350102"/>
    <n v="3958.6833998754419"/>
  </r>
  <r>
    <n v="36"/>
    <n v="2"/>
    <n v="2"/>
    <n v="2"/>
    <n v="6"/>
    <x v="2"/>
    <n v="2"/>
    <n v="4"/>
    <s v="222"/>
    <n v="0.77405966867048415"/>
    <n v="14631.439913203005"/>
    <n v="0.68014863196903097"/>
    <n v="10266.961798192762"/>
    <n v="2.4648392464400102"/>
    <n v="37207.176773441002"/>
  </r>
  <r>
    <n v="37"/>
    <n v="2"/>
    <n v="2"/>
    <n v="1"/>
    <n v="1"/>
    <x v="1"/>
    <n v="5"/>
    <n v="3"/>
    <s v="221"/>
    <n v="0.77405966867048415"/>
    <n v="14631.439913203005"/>
    <n v="1.1527503193262101"/>
    <n v="17400.966399231977"/>
    <n v="0.19652595300020401"/>
    <n v="2966.5934135090524"/>
  </r>
  <r>
    <n v="38"/>
    <n v="1"/>
    <n v="2"/>
    <n v="3"/>
    <n v="8"/>
    <x v="1"/>
    <n v="3"/>
    <n v="3"/>
    <s v="123"/>
    <n v="0.49931107836803751"/>
    <n v="9438.083828455523"/>
    <n v="0.744832907252581"/>
    <n v="11243.382174658696"/>
    <n v="0.24983634550759601"/>
    <n v="3771.3230528755503"/>
  </r>
  <r>
    <n v="39"/>
    <n v="4"/>
    <n v="2"/>
    <n v="2"/>
    <n v="2"/>
    <x v="0"/>
    <n v="1"/>
    <n v="4"/>
    <s v="422"/>
    <n v="0.87397810323711123"/>
    <n v="16520.119340325127"/>
    <n v="0.61947261362156603"/>
    <n v="9351.0467567460109"/>
    <n v="0.44630725109679398"/>
    <n v="6737.0855161491336"/>
  </r>
  <r>
    <n v="40"/>
    <n v="4"/>
    <n v="2"/>
    <n v="2"/>
    <n v="1"/>
    <x v="1"/>
    <n v="3"/>
    <n v="4"/>
    <s v="422"/>
    <n v="0.87397810323711123"/>
    <n v="16520.119340325127"/>
    <n v="0.83880585101530103"/>
    <n v="12661.920091705471"/>
    <n v="0.27971632945664998"/>
    <n v="4222.3666032351694"/>
  </r>
  <r>
    <n v="41"/>
    <n v="1"/>
    <n v="1"/>
    <n v="2"/>
    <n v="7"/>
    <x v="1"/>
    <n v="2"/>
    <n v="4"/>
    <s v="112"/>
    <n v="0.49931107836803751"/>
    <n v="9438.083828455523"/>
    <n v="0.69165119951163301"/>
    <n v="10440.595054204961"/>
    <n v="0.26224828257350102"/>
    <n v="3958.6833998754419"/>
  </r>
  <r>
    <n v="42"/>
    <n v="2"/>
    <n v="1"/>
    <n v="3"/>
    <n v="2"/>
    <x v="0"/>
    <n v="2"/>
    <n v="3"/>
    <s v="213"/>
    <n v="0.77405966867048415"/>
    <n v="14631.439913203005"/>
    <n v="0.74752455910731896"/>
    <n v="11284.013127170687"/>
    <n v="0.69691052099491202"/>
    <n v="10519.98542597843"/>
  </r>
  <r>
    <n v="43"/>
    <n v="3"/>
    <n v="2"/>
    <n v="1"/>
    <n v="2"/>
    <x v="0"/>
    <n v="4"/>
    <n v="3"/>
    <s v="321"/>
    <n v="0.33546067649994615"/>
    <n v="6340.948805512352"/>
    <n v="0.93801281004256098"/>
    <n v="14159.466378756051"/>
    <n v="0.23385702111095999"/>
    <n v="3530.1123741651627"/>
  </r>
  <r>
    <n v="44"/>
    <n v="1"/>
    <n v="2"/>
    <n v="1"/>
    <n v="8"/>
    <x v="4"/>
    <n v="3"/>
    <n v="2"/>
    <s v="121"/>
    <n v="0.49931107836803751"/>
    <n v="9438.083828455523"/>
    <n v="0.52623869754695995"/>
    <n v="7943.6645910821444"/>
    <n v="5.0000201248351503"/>
    <n v="75476.172705460791"/>
  </r>
  <r>
    <n v="45"/>
    <n v="2"/>
    <n v="2"/>
    <n v="1"/>
    <n v="8"/>
    <x v="1"/>
    <n v="4"/>
    <n v="3"/>
    <s v="221"/>
    <n v="0.77405966867048415"/>
    <n v="14631.439913203005"/>
    <n v="1.1527503193262101"/>
    <n v="17400.966399231977"/>
    <n v="0.19652595300020401"/>
    <n v="2966.5934135090524"/>
  </r>
  <r>
    <n v="46"/>
    <n v="2"/>
    <n v="2"/>
    <n v="1"/>
    <n v="7"/>
    <x v="2"/>
    <n v="2"/>
    <n v="3"/>
    <s v="221"/>
    <n v="0.77405966867048415"/>
    <n v="14631.439913203005"/>
    <n v="0.45929488280582698"/>
    <n v="6933.1360738332842"/>
    <n v="1.59718227894211"/>
    <n v="24109.744064582264"/>
  </r>
  <r>
    <n v="47"/>
    <n v="2"/>
    <n v="2"/>
    <n v="3"/>
    <n v="7"/>
    <x v="2"/>
    <n v="4"/>
    <n v="1"/>
    <s v="223"/>
    <n v="0.77405966867048415"/>
    <n v="14631.439913203005"/>
    <n v="1.63159109294402"/>
    <n v="24629.151091625765"/>
    <n v="2.88711124677687"/>
    <n v="43581.44600243857"/>
  </r>
  <r>
    <n v="48"/>
    <n v="1"/>
    <n v="2"/>
    <n v="1"/>
    <n v="8"/>
    <x v="1"/>
    <n v="2"/>
    <n v="4"/>
    <s v="121"/>
    <n v="0.49931107836803751"/>
    <n v="9438.083828455523"/>
    <n v="0.40617868408366098"/>
    <n v="6131.3378234024522"/>
    <n v="0.13821226463852701"/>
    <n v="2086.3381537317809"/>
  </r>
  <r>
    <n v="49"/>
    <n v="3"/>
    <n v="1"/>
    <n v="1"/>
    <n v="8"/>
    <x v="0"/>
    <n v="3"/>
    <n v="4"/>
    <s v="311"/>
    <n v="0.33546067649994615"/>
    <n v="6340.948805512352"/>
    <n v="0.55678632743988898"/>
    <n v="8404.7863729904184"/>
    <n v="0.28752947114384297"/>
    <n v="4340.3073347985764"/>
  </r>
  <r>
    <n v="50"/>
    <n v="2"/>
    <n v="2"/>
    <n v="2"/>
    <n v="8"/>
    <x v="1"/>
    <n v="1"/>
    <n v="3"/>
    <s v="222"/>
    <n v="0.77405966867048415"/>
    <n v="14631.439913203005"/>
    <n v="0.65077392285179503"/>
    <n v="9823.5454592278711"/>
    <n v="0.30328716282763302"/>
    <n v="4578.1724291924411"/>
  </r>
  <r>
    <n v="51"/>
    <n v="3"/>
    <n v="1"/>
    <n v="1"/>
    <n v="8"/>
    <x v="0"/>
    <n v="4"/>
    <n v="3"/>
    <s v="311"/>
    <n v="0.33546067649994615"/>
    <n v="6340.948805512352"/>
    <n v="1.07861524317755"/>
    <n v="16281.88454131381"/>
    <n v="0.28752947114384297"/>
    <n v="4340.3073347985764"/>
  </r>
  <r>
    <n v="52"/>
    <n v="2"/>
    <n v="1"/>
    <n v="1"/>
    <n v="2"/>
    <x v="0"/>
    <n v="5"/>
    <n v="4"/>
    <s v="211"/>
    <n v="0.77405966867048415"/>
    <n v="14631.439913203005"/>
    <n v="1.3255406031679"/>
    <n v="20009.265761925239"/>
    <n v="0.385538705993414"/>
    <n v="5819.7737672422209"/>
  </r>
  <r>
    <n v="53"/>
    <n v="2"/>
    <n v="2"/>
    <n v="2"/>
    <n v="2"/>
    <x v="0"/>
    <n v="2"/>
    <n v="4"/>
    <s v="222"/>
    <n v="0.77405966867048415"/>
    <n v="14631.439913203005"/>
    <n v="0.68014863196903097"/>
    <n v="10266.961798192762"/>
    <n v="0.48391618822355398"/>
    <n v="7304.7989578908791"/>
  </r>
  <r>
    <n v="54"/>
    <n v="4"/>
    <n v="2"/>
    <n v="1"/>
    <n v="2"/>
    <x v="0"/>
    <n v="3"/>
    <n v="4"/>
    <s v="421"/>
    <n v="0.96730029393112482"/>
    <n v="18284.115167743952"/>
    <n v="0.62691692820313205"/>
    <n v="9463.4199790539078"/>
    <n v="0.32008151444121302"/>
    <n v="4831.6860853808939"/>
  </r>
  <r>
    <n v="55"/>
    <n v="1"/>
    <n v="2"/>
    <n v="3"/>
    <n v="9"/>
    <x v="2"/>
    <n v="4"/>
    <n v="4"/>
    <s v="123"/>
    <n v="0.49931107836803751"/>
    <n v="9438.083828455523"/>
    <n v="1.4429020394176599"/>
    <n v="21780.857037598325"/>
    <n v="2.030440140799"/>
    <n v="30649.84678238631"/>
  </r>
  <r>
    <n v="56"/>
    <n v="2"/>
    <n v="2"/>
    <n v="2"/>
    <n v="10"/>
    <x v="2"/>
    <n v="4"/>
    <n v="9"/>
    <s v="222"/>
    <n v="0.77405966867048415"/>
    <n v="14631.439913203005"/>
    <n v="1.7070548400232199"/>
    <n v="25768.289468141535"/>
    <n v="2.4648392464400102"/>
    <n v="37207.176773441002"/>
  </r>
  <r>
    <n v="57"/>
    <n v="4"/>
    <n v="2"/>
    <n v="3"/>
    <n v="3"/>
    <x v="1"/>
    <n v="1"/>
    <n v="4"/>
    <s v="423"/>
    <n v="0.9177093299389435"/>
    <n v="17346.736255940323"/>
    <n v="0.62171387381561005"/>
    <n v="9384.8789688691813"/>
    <n v="0.34403080673494502"/>
    <n v="5193.2048145469835"/>
  </r>
  <r>
    <n v="58"/>
    <n v="1"/>
    <n v="1"/>
    <n v="1"/>
    <n v="6"/>
    <x v="0"/>
    <n v="1"/>
    <n v="4"/>
    <s v="111"/>
    <n v="0.49931107836803751"/>
    <n v="9438.083828455523"/>
    <n v="0.446890605984893"/>
    <n v="6745.8913595624545"/>
    <n v="0.27114066538123599"/>
    <n v="4092.9154637077454"/>
  </r>
  <r>
    <n v="59"/>
    <n v="4"/>
    <n v="1"/>
    <n v="2"/>
    <n v="8"/>
    <x v="0"/>
    <n v="1"/>
    <n v="3"/>
    <s v="412"/>
    <n v="1.8109779130626993"/>
    <n v="34231.48833555165"/>
    <n v="1.47602086663427"/>
    <n v="22280.791489939271"/>
    <n v="1.13704720974992"/>
    <n v="17163.925231236291"/>
  </r>
  <r>
    <n v="60"/>
    <n v="4"/>
    <n v="2"/>
    <n v="3"/>
    <n v="1"/>
    <x v="1"/>
    <n v="5"/>
    <n v="3"/>
    <s v="423"/>
    <n v="0.9177093299389435"/>
    <n v="17346.736255940323"/>
    <n v="1.63082698943396"/>
    <n v="24617.616816352813"/>
    <n v="0.34403080673494502"/>
    <n v="5193.2048145469835"/>
  </r>
  <r>
    <n v="61"/>
    <n v="3"/>
    <n v="1"/>
    <n v="3"/>
    <n v="5"/>
    <x v="1"/>
    <n v="2"/>
    <n v="4"/>
    <s v="313"/>
    <n v="0.33546067649994615"/>
    <n v="6340.948805512352"/>
    <n v="0.60827362223064296"/>
    <n v="9181.9960354999348"/>
    <n v="0.32574314035555002"/>
    <n v="4917.1493124550643"/>
  </r>
  <r>
    <n v="62"/>
    <n v="4"/>
    <n v="2"/>
    <n v="3"/>
    <n v="2"/>
    <x v="0"/>
    <n v="2"/>
    <n v="4"/>
    <s v="423"/>
    <n v="0.9177093299389435"/>
    <n v="17346.736255940323"/>
    <n v="0.649776867055187"/>
    <n v="9808.4947287062132"/>
    <n v="0.54892556306864204"/>
    <n v="8286.1267687351756"/>
  </r>
  <r>
    <n v="63"/>
    <n v="3"/>
    <n v="2"/>
    <n v="2"/>
    <n v="8"/>
    <x v="2"/>
    <n v="4"/>
    <n v="2"/>
    <s v="322"/>
    <n v="0.33546067649994615"/>
    <n v="6340.948805512352"/>
    <n v="1.38905995560502"/>
    <n v="20968.101425579924"/>
    <n v="1.8382432527944199"/>
    <n v="27748.601357306336"/>
  </r>
  <r>
    <n v="64"/>
    <n v="1"/>
    <n v="2"/>
    <n v="3"/>
    <n v="1"/>
    <x v="1"/>
    <n v="2"/>
    <n v="4"/>
    <s v="123"/>
    <n v="0.49931107836803751"/>
    <n v="9438.083828455523"/>
    <n v="0.57490118370297705"/>
    <n v="8678.2332763451341"/>
    <n v="0.24983634550759601"/>
    <n v="3771.3230528755503"/>
  </r>
  <r>
    <n v="65"/>
    <n v="1"/>
    <n v="2"/>
    <n v="1"/>
    <n v="7"/>
    <x v="1"/>
    <n v="3"/>
    <n v="4"/>
    <s v="121"/>
    <n v="0.49931107836803751"/>
    <n v="9438.083828455523"/>
    <n v="0.52623869754695995"/>
    <n v="7943.6645910821444"/>
    <n v="0.13821226463852701"/>
    <n v="2086.3381537317809"/>
  </r>
  <r>
    <n v="66"/>
    <n v="2"/>
    <n v="2"/>
    <n v="2"/>
    <n v="8"/>
    <x v="1"/>
    <n v="2"/>
    <n v="1"/>
    <s v="222"/>
    <n v="0.77405966867048415"/>
    <n v="14631.439913203005"/>
    <n v="0.68014863196903097"/>
    <n v="10266.961798192762"/>
    <n v="0.30328716282763302"/>
    <n v="4578.1724291924411"/>
  </r>
  <r>
    <n v="67"/>
    <n v="2"/>
    <n v="2"/>
    <n v="2"/>
    <n v="2"/>
    <x v="0"/>
    <n v="4"/>
    <n v="4"/>
    <s v="222"/>
    <n v="0.77405966867048415"/>
    <n v="14631.439913203005"/>
    <n v="1.7070548400232199"/>
    <n v="25768.289468141535"/>
    <n v="0.48391618822355398"/>
    <n v="7304.7989578908791"/>
  </r>
  <r>
    <n v="68"/>
    <n v="1"/>
    <n v="2"/>
    <n v="3"/>
    <n v="6"/>
    <x v="1"/>
    <n v="3"/>
    <n v="4"/>
    <s v="123"/>
    <n v="0.49931107836803751"/>
    <n v="9438.083828455523"/>
    <n v="0.744832907252581"/>
    <n v="11243.382174658696"/>
    <n v="0.24983634550759601"/>
    <n v="3771.3230528755503"/>
  </r>
  <r>
    <n v="69"/>
    <n v="4"/>
    <n v="1"/>
    <n v="2"/>
    <n v="8"/>
    <x v="1"/>
    <n v="2"/>
    <n v="4"/>
    <s v="412"/>
    <n v="1.8109779130626993"/>
    <n v="34231.48833555165"/>
    <n v="1.54264566840621"/>
    <n v="23286.50445097897"/>
    <n v="0.71262716693168005"/>
    <n v="10757.230927687924"/>
  </r>
  <r>
    <n v="70"/>
    <n v="1"/>
    <n v="2"/>
    <n v="2"/>
    <n v="1"/>
    <x v="1"/>
    <n v="3"/>
    <n v="4"/>
    <s v="122"/>
    <n v="0.49931107836803751"/>
    <n v="9438.083828455523"/>
    <n v="0.77928264307931605"/>
    <n v="11763.406923759458"/>
    <n v="0.213295012542986"/>
    <n v="3219.7252814934632"/>
  </r>
  <r>
    <n v="71"/>
    <n v="2"/>
    <n v="2"/>
    <n v="2"/>
    <n v="8"/>
    <x v="2"/>
    <n v="3"/>
    <n v="1"/>
    <s v="222"/>
    <n v="0.77405966867048415"/>
    <n v="14631.439913203005"/>
    <n v="0.88118984144428703"/>
    <n v="13301.713792869868"/>
    <n v="2.4648392464400102"/>
    <n v="37207.176773441002"/>
  </r>
  <r>
    <n v="72"/>
    <n v="1"/>
    <n v="1"/>
    <n v="1"/>
    <n v="8"/>
    <x v="2"/>
    <n v="5"/>
    <n v="1"/>
    <s v="111"/>
    <n v="0.49931107836803751"/>
    <n v="9438.083828455523"/>
    <n v="1.1722454528669699"/>
    <n v="17695.24882796259"/>
    <n v="1.38106178218776"/>
    <n v="20847.367607895681"/>
  </r>
  <r>
    <n v="73"/>
    <n v="1"/>
    <n v="2"/>
    <n v="1"/>
    <n v="1"/>
    <x v="1"/>
    <n v="2"/>
    <n v="4"/>
    <s v="121"/>
    <n v="0.49931107836803751"/>
    <n v="9438.083828455523"/>
    <n v="0.40617868408366098"/>
    <n v="6131.3378234024522"/>
    <n v="0.13821226463852701"/>
    <n v="2086.3381537317809"/>
  </r>
  <r>
    <n v="74"/>
    <n v="3"/>
    <n v="2"/>
    <n v="3"/>
    <n v="7"/>
    <x v="3"/>
    <n v="2"/>
    <n v="2"/>
    <s v="323"/>
    <n v="0.33546067649994615"/>
    <n v="6340.948805512352"/>
    <n v="0.52898237186270802"/>
    <n v="7985.0808316837292"/>
    <n v="2.1531679102885701"/>
    <n v="32502.443790894587"/>
  </r>
  <r>
    <n v="75"/>
    <n v="4"/>
    <n v="2"/>
    <n v="3"/>
    <n v="8"/>
    <x v="1"/>
    <n v="4"/>
    <n v="3"/>
    <s v="423"/>
    <n v="0.9177093299389435"/>
    <n v="17346.736255940323"/>
    <n v="1.63082698943396"/>
    <n v="24617.616816352813"/>
    <n v="0.34403080673494502"/>
    <n v="5193.2048145469835"/>
  </r>
  <r>
    <n v="76"/>
    <n v="2"/>
    <n v="2"/>
    <n v="1"/>
    <n v="3"/>
    <x v="0"/>
    <n v="4"/>
    <n v="3"/>
    <s v="221"/>
    <n v="0.77405966867048415"/>
    <n v="14631.439913203005"/>
    <n v="1.1527503193262101"/>
    <n v="17400.966399231977"/>
    <n v="0.31357110263486299"/>
    <n v="4733.4102877617897"/>
  </r>
  <r>
    <n v="77"/>
    <n v="2"/>
    <n v="2"/>
    <n v="1"/>
    <n v="1"/>
    <x v="1"/>
    <n v="4"/>
    <n v="4"/>
    <s v="221"/>
    <n v="0.77405966867048415"/>
    <n v="14631.439913203005"/>
    <n v="1.1527503193262101"/>
    <n v="17400.966399231977"/>
    <n v="0.19652595300020401"/>
    <n v="2966.5934135090524"/>
  </r>
  <r>
    <n v="78"/>
    <n v="3"/>
    <n v="1"/>
    <n v="1"/>
    <n v="7"/>
    <x v="1"/>
    <n v="4"/>
    <n v="4"/>
    <s v="311"/>
    <n v="0.33546067649994615"/>
    <n v="6340.948805512352"/>
    <n v="1.07861524317755"/>
    <n v="16281.88454131381"/>
    <n v="0.18020475374603601"/>
    <n v="2720.222074412005"/>
  </r>
  <r>
    <n v="79"/>
    <n v="2"/>
    <n v="2"/>
    <n v="3"/>
    <n v="8"/>
    <x v="2"/>
    <n v="1"/>
    <n v="3"/>
    <s v="223"/>
    <n v="0.77405966867048415"/>
    <n v="14631.439913203005"/>
    <n v="0.62200517004525901"/>
    <n v="9389.2761360782151"/>
    <n v="2.88711124677687"/>
    <n v="43581.44600243857"/>
  </r>
  <r>
    <n v="80"/>
    <n v="2"/>
    <n v="2"/>
    <n v="2"/>
    <n v="8"/>
    <x v="0"/>
    <n v="1"/>
    <n v="3"/>
    <s v="222"/>
    <n v="0.77405966867048415"/>
    <n v="14631.439913203005"/>
    <n v="0.65077392285179503"/>
    <n v="9823.5454592278711"/>
    <n v="0.48391618822355398"/>
    <n v="7304.7989578908791"/>
  </r>
  <r>
    <n v="81"/>
    <n v="4"/>
    <n v="2"/>
    <n v="3"/>
    <n v="2"/>
    <x v="0"/>
    <n v="1"/>
    <n v="4"/>
    <s v="423"/>
    <n v="0.9177093299389435"/>
    <n v="17346.736255940323"/>
    <n v="0.62171387381561005"/>
    <n v="9384.8789688691813"/>
    <n v="0.54892556306864204"/>
    <n v="8286.1267687351756"/>
  </r>
  <r>
    <n v="82"/>
    <n v="2"/>
    <n v="1"/>
    <n v="1"/>
    <n v="8"/>
    <x v="2"/>
    <n v="3"/>
    <n v="1"/>
    <s v="211"/>
    <n v="0.77405966867048415"/>
    <n v="14631.439913203005"/>
    <n v="0.68425037470829098"/>
    <n v="10328.878317657163"/>
    <n v="1.9637510723556399"/>
    <n v="29643.16370477304"/>
  </r>
  <r>
    <n v="83"/>
    <n v="4"/>
    <n v="2"/>
    <n v="1"/>
    <n v="8"/>
    <x v="4"/>
    <n v="2"/>
    <n v="3"/>
    <s v="421"/>
    <n v="0.96730029393112482"/>
    <n v="18284.115167743952"/>
    <n v="0.48388743380962701"/>
    <n v="7304.3649050156109"/>
    <n v="5.0000201248351503"/>
    <n v="75476.172705460791"/>
  </r>
  <r>
    <n v="84"/>
    <n v="3"/>
    <n v="1"/>
    <n v="3"/>
    <n v="2"/>
    <x v="0"/>
    <n v="1"/>
    <n v="4"/>
    <s v="313"/>
    <n v="0.33546067649994615"/>
    <n v="6340.948805512352"/>
    <n v="0.58200309858791299"/>
    <n v="8785.4379157289768"/>
    <n v="0.519746293747405"/>
    <n v="7845.6606274551032"/>
  </r>
  <r>
    <n v="85"/>
    <n v="2"/>
    <n v="2"/>
    <n v="1"/>
    <n v="7"/>
    <x v="1"/>
    <n v="4"/>
    <n v="4"/>
    <s v="221"/>
    <n v="0.77405966867048415"/>
    <n v="14631.439913203005"/>
    <n v="1.1527503193262101"/>
    <n v="17400.966399231977"/>
    <n v="0.19652595300020401"/>
    <n v="2966.5934135090524"/>
  </r>
  <r>
    <n v="86"/>
    <n v="1"/>
    <n v="1"/>
    <n v="3"/>
    <n v="6"/>
    <x v="1"/>
    <n v="1"/>
    <n v="3"/>
    <s v="113"/>
    <n v="0.49931107836803751"/>
    <n v="9438.083828455523"/>
    <n v="0.63252442443173096"/>
    <n v="9548.0661091150159"/>
    <n v="0.30717620516608501"/>
    <n v="4636.8781991428241"/>
  </r>
  <r>
    <n v="87"/>
    <n v="3"/>
    <n v="2"/>
    <n v="1"/>
    <n v="8"/>
    <x v="2"/>
    <n v="4"/>
    <n v="3"/>
    <s v="321"/>
    <n v="0.33546067649994615"/>
    <n v="6340.948805512352"/>
    <n v="0.93801281004256098"/>
    <n v="14159.466378756051"/>
    <n v="1.19115660462996"/>
    <n v="17980.715950271351"/>
  </r>
  <r>
    <n v="88"/>
    <n v="4"/>
    <n v="2"/>
    <n v="2"/>
    <n v="6"/>
    <x v="3"/>
    <n v="3"/>
    <n v="4"/>
    <s v="422"/>
    <n v="0.87397810323711123"/>
    <n v="16520.119340325127"/>
    <n v="0.83880585101530103"/>
    <n v="12661.920091705471"/>
    <n v="2.2732771815559301"/>
    <n v="34315.514113686775"/>
  </r>
  <r>
    <n v="89"/>
    <n v="3"/>
    <n v="1"/>
    <n v="3"/>
    <n v="2"/>
    <x v="0"/>
    <n v="1"/>
    <n v="3"/>
    <s v="313"/>
    <n v="0.33546067649994615"/>
    <n v="6340.948805512352"/>
    <n v="0.58200309858791299"/>
    <n v="8785.4379157289768"/>
    <n v="0.519746293747405"/>
    <n v="7845.6606274551032"/>
  </r>
  <r>
    <n v="90"/>
    <n v="2"/>
    <n v="2"/>
    <n v="3"/>
    <n v="1"/>
    <x v="2"/>
    <n v="4"/>
    <n v="4"/>
    <s v="223"/>
    <n v="0.77405966867048415"/>
    <n v="14631.439913203005"/>
    <n v="1.63159109294402"/>
    <n v="24629.151091625765"/>
    <n v="2.88711124677687"/>
    <n v="43581.44600243857"/>
  </r>
  <r>
    <n v="91"/>
    <n v="3"/>
    <n v="2"/>
    <n v="2"/>
    <n v="8"/>
    <x v="0"/>
    <n v="4"/>
    <n v="1"/>
    <s v="322"/>
    <n v="0.33546067649994615"/>
    <n v="6340.948805512352"/>
    <n v="1.38905995560502"/>
    <n v="20968.101425579924"/>
    <n v="0.36089804607125597"/>
    <n v="5447.8187235767437"/>
  </r>
  <r>
    <n v="92"/>
    <n v="4"/>
    <n v="1"/>
    <n v="2"/>
    <n v="4"/>
    <x v="0"/>
    <n v="2"/>
    <n v="4"/>
    <s v="412"/>
    <n v="1.8109779130626993"/>
    <n v="34231.48833555165"/>
    <n v="1.54264566840621"/>
    <n v="23286.50445097897"/>
    <n v="1.13704720974992"/>
    <n v="17163.925231236291"/>
  </r>
  <r>
    <n v="93"/>
    <n v="3"/>
    <n v="1"/>
    <n v="1"/>
    <n v="2"/>
    <x v="0"/>
    <n v="2"/>
    <n v="3"/>
    <s v="311"/>
    <n v="0.33546067649994615"/>
    <n v="6340.948805512352"/>
    <n v="0.42975695031459898"/>
    <n v="6487.2558496724532"/>
    <n v="0.28752947114384297"/>
    <n v="4340.3073347985764"/>
  </r>
  <r>
    <n v="94"/>
    <n v="4"/>
    <n v="2"/>
    <n v="1"/>
    <n v="1"/>
    <x v="1"/>
    <n v="1"/>
    <n v="4"/>
    <s v="421"/>
    <n v="0.96730029393112482"/>
    <n v="18284.115167743952"/>
    <n v="0.46298898316878101"/>
    <n v="6988.8991607858234"/>
    <n v="0.200606255279068"/>
    <n v="3028.186285497778"/>
  </r>
  <r>
    <n v="95"/>
    <n v="3"/>
    <n v="1"/>
    <n v="3"/>
    <n v="4"/>
    <x v="0"/>
    <n v="2"/>
    <n v="4"/>
    <s v="313"/>
    <n v="0.33546067649994615"/>
    <n v="6340.948805512352"/>
    <n v="0.60827362223064296"/>
    <n v="9181.9960354999348"/>
    <n v="0.519746293747405"/>
    <n v="7845.6606274551032"/>
  </r>
  <r>
    <n v="96"/>
    <n v="1"/>
    <n v="2"/>
    <n v="1"/>
    <n v="4"/>
    <x v="1"/>
    <n v="3"/>
    <n v="3"/>
    <s v="121"/>
    <n v="0.49931107836803751"/>
    <n v="9438.083828455523"/>
    <n v="0.52623869754695995"/>
    <n v="7943.6645910821444"/>
    <n v="0.13821226463852701"/>
    <n v="2086.3381537317809"/>
  </r>
  <r>
    <n v="97"/>
    <n v="4"/>
    <n v="2"/>
    <n v="1"/>
    <n v="8"/>
    <x v="2"/>
    <n v="4"/>
    <n v="9"/>
    <s v="421"/>
    <n v="0.96730029393112482"/>
    <n v="18284.115167743952"/>
    <n v="1.21447334756787"/>
    <n v="18332.686236984664"/>
    <n v="1.63034322482757"/>
    <n v="24610.314305549029"/>
  </r>
  <r>
    <n v="98"/>
    <n v="4"/>
    <n v="2"/>
    <n v="2"/>
    <n v="1"/>
    <x v="1"/>
    <n v="2"/>
    <n v="4"/>
    <s v="422"/>
    <n v="0.87397810323711123"/>
    <n v="16520.119340325127"/>
    <n v="0.647434440597494"/>
    <n v="9773.135394252231"/>
    <n v="0.27971632945664998"/>
    <n v="4222.3666032351694"/>
  </r>
  <r>
    <n v="99"/>
    <n v="1"/>
    <n v="1"/>
    <n v="1"/>
    <n v="8"/>
    <x v="2"/>
    <n v="4"/>
    <n v="2"/>
    <s v="111"/>
    <n v="0.49931107836803751"/>
    <n v="9438.083828455523"/>
    <n v="1.1722454528669699"/>
    <n v="17695.24882796259"/>
    <n v="1.38106178218776"/>
    <n v="20847.367607895681"/>
  </r>
  <r>
    <n v="100"/>
    <n v="2"/>
    <n v="2"/>
    <n v="1"/>
    <n v="8"/>
    <x v="1"/>
    <n v="1"/>
    <n v="2"/>
    <s v="221"/>
    <n v="0.77405966867048415"/>
    <n v="14631.439913203005"/>
    <n v="0.43945855152865099"/>
    <n v="6633.7032059769317"/>
    <n v="0.19652595300020401"/>
    <n v="2966.5934135090524"/>
  </r>
  <r>
    <n v="101"/>
    <n v="2"/>
    <n v="1"/>
    <n v="2"/>
    <n v="2"/>
    <x v="0"/>
    <n v="2"/>
    <n v="4"/>
    <s v="212"/>
    <n v="0.77405966867048415"/>
    <n v="14631.439913203005"/>
    <n v="0.78209878821896694"/>
    <n v="11805.917124042091"/>
    <n v="0.59497963763014206"/>
    <n v="8981.3210276799928"/>
  </r>
  <r>
    <n v="102"/>
    <n v="2"/>
    <n v="2"/>
    <n v="1"/>
    <n v="3"/>
    <x v="2"/>
    <n v="3"/>
    <n v="3"/>
    <s v="221"/>
    <n v="0.77405966867048415"/>
    <n v="14631.439913203005"/>
    <n v="0.59505520695404002"/>
    <n v="8982.4617597569395"/>
    <n v="1.59718227894211"/>
    <n v="24109.744064582264"/>
  </r>
  <r>
    <n v="103"/>
    <n v="4"/>
    <n v="2"/>
    <n v="1"/>
    <n v="8"/>
    <x v="3"/>
    <n v="3"/>
    <n v="2"/>
    <s v="421"/>
    <n v="0.96730029393112482"/>
    <n v="18284.115167743952"/>
    <n v="0.62691692820313205"/>
    <n v="9463.4199790539078"/>
    <n v="1.63034322482757"/>
    <n v="24610.314305549029"/>
  </r>
  <r>
    <n v="104"/>
    <n v="4"/>
    <n v="1"/>
    <n v="2"/>
    <n v="8"/>
    <x v="2"/>
    <n v="3"/>
    <n v="9"/>
    <s v="412"/>
    <n v="1.8109779130626993"/>
    <n v="34231.48833555165"/>
    <n v="1.9986274000319999"/>
    <n v="30169.627931978535"/>
    <n v="5.0000201248351503"/>
    <n v="75476.172705460791"/>
  </r>
  <r>
    <n v="105"/>
    <n v="3"/>
    <n v="1"/>
    <n v="1"/>
    <n v="6"/>
    <x v="2"/>
    <n v="2"/>
    <n v="2"/>
    <s v="311"/>
    <n v="0.33546067649994615"/>
    <n v="6340.948805512352"/>
    <n v="0.42975695031459898"/>
    <n v="6487.2558496724532"/>
    <n v="1.4645385755437501"/>
    <n v="22107.464310494954"/>
  </r>
  <r>
    <n v="106"/>
    <n v="2"/>
    <n v="2"/>
    <n v="1"/>
    <n v="8"/>
    <x v="2"/>
    <n v="3"/>
    <n v="3"/>
    <s v="221"/>
    <n v="0.77405966867048415"/>
    <n v="14631.439913203005"/>
    <n v="0.59505520695404002"/>
    <n v="8982.4617597569395"/>
    <n v="1.59718227894211"/>
    <n v="24109.744064582264"/>
  </r>
  <r>
    <n v="107"/>
    <n v="4"/>
    <n v="2"/>
    <n v="2"/>
    <n v="3"/>
    <x v="1"/>
    <n v="2"/>
    <n v="4"/>
    <s v="422"/>
    <n v="0.87397810323711123"/>
    <n v="16520.119340325127"/>
    <n v="0.647434440597494"/>
    <n v="9773.135394252231"/>
    <n v="0.27971632945664998"/>
    <n v="4222.3666032351694"/>
  </r>
  <r>
    <n v="108"/>
    <n v="4"/>
    <n v="2"/>
    <n v="1"/>
    <n v="2"/>
    <x v="0"/>
    <n v="2"/>
    <n v="4"/>
    <s v="421"/>
    <n v="0.96730029393112482"/>
    <n v="18284.115167743952"/>
    <n v="0.48388743380962701"/>
    <n v="7304.3649050156109"/>
    <n v="0.32008151444121302"/>
    <n v="4831.6860853808939"/>
  </r>
  <r>
    <n v="109"/>
    <n v="4"/>
    <n v="2"/>
    <n v="2"/>
    <n v="2"/>
    <x v="0"/>
    <n v="3"/>
    <n v="4"/>
    <s v="422"/>
    <n v="0.87397810323711123"/>
    <n v="16520.119340325127"/>
    <n v="0.83880585101530103"/>
    <n v="12661.920091705471"/>
    <n v="0.44630725109679398"/>
    <n v="6737.0855161491336"/>
  </r>
  <r>
    <n v="110"/>
    <n v="2"/>
    <n v="2"/>
    <n v="1"/>
    <n v="8"/>
    <x v="1"/>
    <n v="2"/>
    <n v="2"/>
    <s v="221"/>
    <n v="0.77405966867048415"/>
    <n v="14631.439913203005"/>
    <n v="0.45929488280582698"/>
    <n v="6933.1360738332842"/>
    <n v="0.19652595300020401"/>
    <n v="2966.5934135090524"/>
  </r>
  <r>
    <n v="111"/>
    <n v="4"/>
    <n v="2"/>
    <n v="1"/>
    <n v="8"/>
    <x v="1"/>
    <n v="4"/>
    <n v="2"/>
    <s v="421"/>
    <n v="0.96730029393112482"/>
    <n v="18284.115167743952"/>
    <n v="1.21447334756787"/>
    <n v="18332.686236984664"/>
    <n v="0.200606255279068"/>
    <n v="3028.186285497778"/>
  </r>
  <r>
    <n v="112"/>
    <n v="2"/>
    <n v="1"/>
    <n v="3"/>
    <n v="1"/>
    <x v="1"/>
    <n v="3"/>
    <n v="4"/>
    <s v="213"/>
    <n v="0.77405966867048415"/>
    <n v="14631.439913203005"/>
    <n v="0.96848103010737496"/>
    <n v="14619.389455508808"/>
    <n v="0.43677814423441202"/>
    <n v="6593.2419920597895"/>
  </r>
  <r>
    <n v="113"/>
    <n v="2"/>
    <n v="2"/>
    <n v="2"/>
    <n v="3"/>
    <x v="1"/>
    <n v="4"/>
    <n v="3"/>
    <s v="222"/>
    <n v="0.77405966867048415"/>
    <n v="14631.439913203005"/>
    <n v="1.7070548400232199"/>
    <n v="25768.289468141535"/>
    <n v="0.30328716282763302"/>
    <n v="4578.1724291924411"/>
  </r>
  <r>
    <n v="114"/>
    <n v="2"/>
    <n v="2"/>
    <n v="2"/>
    <n v="8"/>
    <x v="2"/>
    <n v="4"/>
    <n v="1"/>
    <s v="222"/>
    <n v="0.77405966867048415"/>
    <n v="14631.439913203005"/>
    <n v="1.7070548400232199"/>
    <n v="25768.289468141535"/>
    <n v="2.4648392464400102"/>
    <n v="37207.176773441002"/>
  </r>
  <r>
    <n v="115"/>
    <n v="2"/>
    <n v="2"/>
    <n v="4"/>
    <n v="2"/>
    <x v="0"/>
    <n v="3"/>
    <n v="3"/>
    <s v="224"/>
    <n v="0.77405966867048415"/>
    <n v="14631.439913203005"/>
    <n v="0.78718068411451203"/>
    <n v="11882.629225735076"/>
    <n v="0.44605343648266499"/>
    <n v="6733.2541404400608"/>
  </r>
  <r>
    <n v="116"/>
    <n v="2"/>
    <n v="2"/>
    <n v="1"/>
    <n v="1"/>
    <x v="2"/>
    <n v="3"/>
    <n v="2"/>
    <s v="221"/>
    <n v="0.77405966867048415"/>
    <n v="14631.439913203005"/>
    <n v="0.59505520695404002"/>
    <n v="8982.4617597569395"/>
    <n v="1.59718227894211"/>
    <n v="24109.744064582264"/>
  </r>
  <r>
    <n v="117"/>
    <n v="2"/>
    <n v="2"/>
    <n v="3"/>
    <n v="2"/>
    <x v="0"/>
    <n v="4"/>
    <n v="4"/>
    <s v="223"/>
    <n v="0.77405966867048415"/>
    <n v="14631.439913203005"/>
    <n v="1.63159109294402"/>
    <n v="24629.151091625765"/>
    <n v="0.56681987335908102"/>
    <n v="8556.2444923054991"/>
  </r>
  <r>
    <n v="118"/>
    <n v="2"/>
    <n v="2"/>
    <n v="2"/>
    <n v="1"/>
    <x v="1"/>
    <n v="4"/>
    <n v="3"/>
    <s v="222"/>
    <n v="0.77405966867048415"/>
    <n v="14631.439913203005"/>
    <n v="1.7070548400232199"/>
    <n v="25768.289468141535"/>
    <n v="0.30328716282763302"/>
    <n v="4578.1724291924411"/>
  </r>
  <r>
    <n v="119"/>
    <n v="2"/>
    <n v="1"/>
    <n v="3"/>
    <n v="2"/>
    <x v="0"/>
    <n v="3"/>
    <n v="3"/>
    <s v="213"/>
    <n v="0.77405966867048415"/>
    <n v="14631.439913203005"/>
    <n v="0.96848103010737496"/>
    <n v="14619.389455508808"/>
    <n v="0.69691052099491202"/>
    <n v="10519.98542597843"/>
  </r>
  <r>
    <n v="120"/>
    <n v="2"/>
    <n v="2"/>
    <n v="3"/>
    <n v="8"/>
    <x v="3"/>
    <n v="4"/>
    <n v="9"/>
    <s v="223"/>
    <n v="0.77405966867048415"/>
    <n v="14631.439913203005"/>
    <n v="1.63159109294402"/>
    <n v="24629.151091625765"/>
    <n v="2.88711124677687"/>
    <n v="43581.44600243857"/>
  </r>
  <r>
    <n v="121"/>
    <n v="2"/>
    <n v="1"/>
    <n v="1"/>
    <n v="3"/>
    <x v="2"/>
    <n v="3"/>
    <n v="4"/>
    <s v="211"/>
    <n v="0.77405966867048415"/>
    <n v="14631.439913203005"/>
    <n v="0.68425037470829098"/>
    <n v="10328.878317657163"/>
    <n v="1.9637510723556399"/>
    <n v="29643.16370477304"/>
  </r>
  <r>
    <n v="122"/>
    <n v="2"/>
    <n v="2"/>
    <n v="2"/>
    <n v="8"/>
    <x v="2"/>
    <n v="3"/>
    <n v="4"/>
    <s v="222"/>
    <n v="0.77405966867048415"/>
    <n v="14631.439913203005"/>
    <n v="0.88118984144428703"/>
    <n v="13301.713792869868"/>
    <n v="2.4648392464400102"/>
    <n v="37207.176773441002"/>
  </r>
  <r>
    <n v="123"/>
    <n v="2"/>
    <n v="1"/>
    <n v="3"/>
    <n v="8"/>
    <x v="2"/>
    <n v="4"/>
    <n v="1"/>
    <s v="213"/>
    <n v="0.77405966867048415"/>
    <n v="14631.439913203005"/>
    <n v="1.8761567055809001"/>
    <n v="28320.91151585137"/>
    <n v="3.5497312245558699"/>
    <n v="53583.809719441662"/>
  </r>
  <r>
    <n v="124"/>
    <n v="2"/>
    <n v="2"/>
    <n v="3"/>
    <n v="8"/>
    <x v="1"/>
    <n v="4"/>
    <n v="3"/>
    <s v="223"/>
    <n v="0.77405966867048415"/>
    <n v="14631.439913203005"/>
    <n v="1.63159109294402"/>
    <n v="24629.151091625765"/>
    <n v="0.35524579546815399"/>
    <n v="5362.4970184549402"/>
  </r>
  <r>
    <n v="125"/>
    <n v="2"/>
    <n v="1"/>
    <n v="4"/>
    <n v="2"/>
    <x v="0"/>
    <n v="3"/>
    <n v="3"/>
    <s v="214"/>
    <n v="0.77405966867048415"/>
    <n v="14631.439913203005"/>
    <n v="0.905174296054996"/>
    <n v="13663.763303321359"/>
    <n v="0.54842701786105996"/>
    <n v="8278.6011421877847"/>
  </r>
  <r>
    <n v="126"/>
    <n v="2"/>
    <n v="1"/>
    <n v="4"/>
    <n v="6"/>
    <x v="0"/>
    <n v="2"/>
    <n v="4"/>
    <s v="214"/>
    <n v="0.77405966867048415"/>
    <n v="14631.439913203005"/>
    <n v="0.69866109457897196"/>
    <n v="10546.410638450652"/>
    <n v="0.54842701786105996"/>
    <n v="8278.6011421877847"/>
  </r>
  <r>
    <n v="127"/>
    <n v="2"/>
    <n v="2"/>
    <n v="4"/>
    <n v="9"/>
    <x v="2"/>
    <n v="4"/>
    <n v="3"/>
    <s v="224"/>
    <n v="0.77405966867048415"/>
    <n v="14631.439913203005"/>
    <n v="1.52493881975309"/>
    <n v="23019.216493401716"/>
    <n v="2.27198437045051"/>
    <n v="34295.998905381195"/>
  </r>
  <r>
    <n v="128"/>
    <n v="2"/>
    <n v="2"/>
    <n v="4"/>
    <n v="8"/>
    <x v="0"/>
    <n v="3"/>
    <n v="3"/>
    <s v="224"/>
    <n v="0.77405966867048415"/>
    <n v="14631.439913203005"/>
    <n v="0.78718068411451203"/>
    <n v="11882.629225735076"/>
    <n v="0.44605343648266499"/>
    <n v="6733.2541404400608"/>
  </r>
  <r>
    <n v="129"/>
    <n v="2"/>
    <n v="1"/>
    <n v="1"/>
    <n v="3"/>
    <x v="1"/>
    <n v="3"/>
    <n v="4"/>
    <s v="211"/>
    <n v="0.77405966867048415"/>
    <n v="14631.439913203005"/>
    <n v="0.68425037470829098"/>
    <n v="10328.878317657163"/>
    <n v="0.241630561544599"/>
    <n v="3647.455317924127"/>
  </r>
  <r>
    <n v="130"/>
    <n v="2"/>
    <n v="2"/>
    <n v="2"/>
    <n v="3"/>
    <x v="3"/>
    <n v="3"/>
    <n v="3"/>
    <s v="222"/>
    <n v="0.77405966867048415"/>
    <n v="14631.439913203005"/>
    <n v="0.88118984144428703"/>
    <n v="13301.713792869868"/>
    <n v="2.4648392464400102"/>
    <n v="37207.176773441002"/>
  </r>
  <r>
    <n v="131"/>
    <n v="2"/>
    <n v="1"/>
    <n v="4"/>
    <n v="4"/>
    <x v="2"/>
    <n v="3"/>
    <n v="4"/>
    <s v="214"/>
    <n v="0.77405966867048415"/>
    <n v="14631.439913203005"/>
    <n v="0.905174296054996"/>
    <n v="13663.763303321359"/>
    <n v="2.7934267758108402"/>
    <n v="42167.262632389655"/>
  </r>
  <r>
    <n v="132"/>
    <n v="2"/>
    <n v="1"/>
    <n v="4"/>
    <n v="4"/>
    <x v="0"/>
    <n v="3"/>
    <n v="4"/>
    <s v="214"/>
    <n v="0.77405966867048415"/>
    <n v="14631.439913203005"/>
    <n v="0.905174296054996"/>
    <n v="13663.763303321359"/>
    <n v="0.54842701786105996"/>
    <n v="8278.6011421877847"/>
  </r>
  <r>
    <n v="133"/>
    <n v="2"/>
    <n v="2"/>
    <n v="4"/>
    <n v="9"/>
    <x v="3"/>
    <n v="2"/>
    <n v="3"/>
    <s v="224"/>
    <n v="0.77405966867048415"/>
    <n v="14631.439913203005"/>
    <n v="0.60758742354019901"/>
    <n v="9171.6377470176631"/>
    <n v="2.27198437045051"/>
    <n v="34295.998905381195"/>
  </r>
  <r>
    <n v="134"/>
    <n v="4"/>
    <n v="1"/>
    <n v="2"/>
    <n v="1"/>
    <x v="1"/>
    <n v="3"/>
    <n v="4"/>
    <s v="412"/>
    <n v="1.8109779130626993"/>
    <n v="34231.48833555165"/>
    <n v="1.9986274000319999"/>
    <n v="30169.627931978535"/>
    <n v="0.71262716693168005"/>
    <n v="10757.230927687924"/>
  </r>
  <r>
    <n v="135"/>
    <n v="4"/>
    <n v="2"/>
    <n v="3"/>
    <n v="6"/>
    <x v="1"/>
    <n v="2"/>
    <n v="4"/>
    <s v="423"/>
    <n v="0.9177093299389435"/>
    <n v="17346.736255940323"/>
    <n v="0.649776867055187"/>
    <n v="9808.4947287062132"/>
    <n v="0.34403080673494502"/>
    <n v="5193.2048145469835"/>
  </r>
  <r>
    <n v="136"/>
    <n v="2"/>
    <n v="2"/>
    <n v="2"/>
    <n v="2"/>
    <x v="0"/>
    <n v="1"/>
    <n v="4"/>
    <s v="222"/>
    <n v="0.77405966867048415"/>
    <n v="14631.439913203005"/>
    <n v="0.65077392285179503"/>
    <n v="9823.5454592278711"/>
    <n v="0.48391618822355398"/>
    <n v="7304.7989578908791"/>
  </r>
  <r>
    <n v="137"/>
    <n v="2"/>
    <n v="1"/>
    <n v="3"/>
    <n v="2"/>
    <x v="0"/>
    <n v="2"/>
    <n v="4"/>
    <s v="213"/>
    <n v="0.77405966867048415"/>
    <n v="14631.439913203005"/>
    <n v="0.74752455910731896"/>
    <n v="11284.013127170687"/>
    <n v="0.69691052099491202"/>
    <n v="10519.98542597843"/>
  </r>
  <r>
    <n v="138"/>
    <n v="4"/>
    <n v="1"/>
    <n v="2"/>
    <n v="2"/>
    <x v="0"/>
    <n v="3"/>
    <n v="4"/>
    <s v="412"/>
    <n v="1.8109779130626993"/>
    <n v="34231.48833555165"/>
    <n v="1.9986274000319999"/>
    <n v="30169.627931978535"/>
    <n v="1.13704720974992"/>
    <n v="17163.925231236291"/>
  </r>
  <r>
    <n v="139"/>
    <n v="4"/>
    <n v="1"/>
    <n v="4"/>
    <n v="8"/>
    <x v="1"/>
    <n v="5"/>
    <n v="4"/>
    <s v="414"/>
    <n v="1.4684290903559378"/>
    <n v="27756.557888160005"/>
    <n v="2.8044945559079899"/>
    <n v="42334.332696353878"/>
    <n v="0.53262180187288499"/>
    <n v="8040.0186601602891"/>
  </r>
  <r>
    <n v="140"/>
    <n v="4"/>
    <n v="1"/>
    <n v="1"/>
    <n v="7"/>
    <x v="1"/>
    <n v="2"/>
    <n v="4"/>
    <s v="411"/>
    <n v="0.94074334049960395"/>
    <n v="17782.130005439314"/>
    <n v="0.54114289535291904"/>
    <n v="8168.6460470669863"/>
    <n v="0.23987570058508101"/>
    <n v="3620.9653867742959"/>
  </r>
  <r>
    <n v="141"/>
    <n v="2"/>
    <n v="2"/>
    <n v="4"/>
    <n v="2"/>
    <x v="0"/>
    <n v="3"/>
    <n v="3"/>
    <s v="224"/>
    <n v="0.77405966867048415"/>
    <n v="14631.439913203005"/>
    <n v="0.78718068411451203"/>
    <n v="11882.629225735076"/>
    <n v="0.44605343648266499"/>
    <n v="6733.2541404400608"/>
  </r>
  <r>
    <n v="142"/>
    <n v="2"/>
    <n v="2"/>
    <n v="3"/>
    <n v="1"/>
    <x v="1"/>
    <n v="2"/>
    <n v="4"/>
    <s v="223"/>
    <n v="0.77405966867048415"/>
    <n v="14631.439913203005"/>
    <n v="0.65008131184797402"/>
    <n v="9813.0903757608176"/>
    <n v="0.35524579546815399"/>
    <n v="5362.4970184549402"/>
  </r>
  <r>
    <n v="143"/>
    <n v="4"/>
    <n v="1"/>
    <n v="3"/>
    <n v="6"/>
    <x v="1"/>
    <n v="2"/>
    <n v="4"/>
    <s v="413"/>
    <n v="1.5056447230054391"/>
    <n v="28460.015664067996"/>
    <n v="1.22585580870079"/>
    <n v="18504.506465870199"/>
    <n v="0.69397950600823899"/>
    <n v="10475.741245392514"/>
  </r>
  <r>
    <n v="144"/>
    <n v="4"/>
    <n v="2"/>
    <n v="4"/>
    <n v="8"/>
    <x v="0"/>
    <n v="4"/>
    <n v="4"/>
    <s v="424"/>
    <n v="1.3716752104097802"/>
    <n v="25927.695543177011"/>
    <n v="2.2782172063714401"/>
    <n v="34390.084646771793"/>
    <n v="0.64565633989722604"/>
    <n v="9746.2946551770929"/>
  </r>
  <r>
    <n v="145"/>
    <n v="4"/>
    <n v="2"/>
    <n v="1"/>
    <n v="2"/>
    <x v="4"/>
    <n v="2"/>
    <n v="4"/>
    <s v="421"/>
    <n v="0.96730029393112482"/>
    <n v="18284.115167743952"/>
    <n v="0.48388743380962701"/>
    <n v="7304.3649050156109"/>
    <n v="5.0000201248351503"/>
    <n v="75476.172705460791"/>
  </r>
  <r>
    <n v="146"/>
    <n v="4"/>
    <n v="2"/>
    <n v="4"/>
    <n v="3"/>
    <x v="1"/>
    <n v="4"/>
    <n v="4"/>
    <s v="424"/>
    <n v="1.3716752104097802"/>
    <n v="25927.695543177011"/>
    <n v="2.2782172063714401"/>
    <n v="34390.084646771793"/>
    <n v="0.404655360276232"/>
    <n v="6108.3429858007421"/>
  </r>
  <r>
    <n v="147"/>
    <n v="4"/>
    <n v="2"/>
    <n v="1"/>
    <n v="8"/>
    <x v="3"/>
    <n v="3"/>
    <n v="2"/>
    <s v="421"/>
    <n v="0.96730029393112482"/>
    <n v="18284.115167743952"/>
    <n v="0.62691692820313205"/>
    <n v="9463.4199790539078"/>
    <n v="1.63034322482757"/>
    <n v="24610.314305549029"/>
  </r>
  <r>
    <n v="148"/>
    <n v="4"/>
    <n v="2"/>
    <n v="1"/>
    <n v="3"/>
    <x v="1"/>
    <n v="4"/>
    <n v="4"/>
    <s v="421"/>
    <n v="0.96730029393112482"/>
    <n v="18284.115167743952"/>
    <n v="1.21447334756787"/>
    <n v="18332.686236984664"/>
    <n v="0.200606255279068"/>
    <n v="3028.186285497778"/>
  </r>
  <r>
    <n v="149"/>
    <n v="2"/>
    <n v="2"/>
    <n v="1"/>
    <n v="8"/>
    <x v="0"/>
    <n v="4"/>
    <n v="1"/>
    <s v="221"/>
    <n v="0.77405966867048415"/>
    <n v="14631.439913203005"/>
    <n v="1.1527503193262101"/>
    <n v="17400.966399231977"/>
    <n v="0.31357110263486299"/>
    <n v="4733.4102877617897"/>
  </r>
  <r>
    <n v="150"/>
    <n v="2"/>
    <n v="2"/>
    <n v="3"/>
    <n v="2"/>
    <x v="0"/>
    <n v="5"/>
    <n v="3"/>
    <s v="223"/>
    <n v="0.77405966867048415"/>
    <n v="14631.439913203005"/>
    <n v="1.63159109294402"/>
    <n v="24629.151091625765"/>
    <n v="0.56681987335908102"/>
    <n v="8556.2444923054991"/>
  </r>
  <r>
    <n v="151"/>
    <n v="4"/>
    <n v="1"/>
    <n v="4"/>
    <n v="2"/>
    <x v="0"/>
    <n v="3"/>
    <n v="3"/>
    <s v="414"/>
    <n v="1.4684290903559378"/>
    <n v="27756.557888160005"/>
    <n v="1.44769345138221"/>
    <n v="21853.184233871623"/>
    <n v="0.84983587740431499"/>
    <n v="12828.420256884394"/>
  </r>
  <r>
    <n v="152"/>
    <n v="2"/>
    <n v="2"/>
    <n v="1"/>
    <n v="2"/>
    <x v="2"/>
    <n v="4"/>
    <n v="4"/>
    <s v="221"/>
    <n v="0.77405966867048415"/>
    <n v="14631.439913203005"/>
    <n v="1.1527503193262101"/>
    <n v="17400.966399231977"/>
    <n v="1.59718227894211"/>
    <n v="24109.744064582264"/>
  </r>
  <r>
    <n v="153"/>
    <n v="4"/>
    <n v="2"/>
    <n v="3"/>
    <n v="8"/>
    <x v="1"/>
    <n v="2"/>
    <n v="4"/>
    <s v="423"/>
    <n v="0.9177093299389435"/>
    <n v="17346.736255940323"/>
    <n v="0.649776867055187"/>
    <n v="9808.4947287062132"/>
    <n v="0.34403080673494502"/>
    <n v="5193.2048145469835"/>
  </r>
  <r>
    <n v="154"/>
    <n v="4"/>
    <n v="1"/>
    <n v="3"/>
    <n v="8"/>
    <x v="2"/>
    <n v="4"/>
    <n v="1"/>
    <s v="413"/>
    <n v="1.5056447230054391"/>
    <n v="28460.015664067996"/>
    <n v="3.0766849965649099"/>
    <n v="46443.094700281712"/>
    <n v="5.0000201248351503"/>
    <n v="75476.172705460791"/>
  </r>
  <r>
    <n v="155"/>
    <n v="4"/>
    <n v="2"/>
    <n v="1"/>
    <n v="6"/>
    <x v="1"/>
    <n v="3"/>
    <n v="4"/>
    <s v="421"/>
    <n v="0.96730029393112482"/>
    <n v="18284.115167743952"/>
    <n v="0.62691692820313205"/>
    <n v="9463.4199790539078"/>
    <n v="0.200606255279068"/>
    <n v="3028.186285497778"/>
  </r>
  <r>
    <n v="156"/>
    <n v="4"/>
    <n v="1"/>
    <n v="1"/>
    <n v="8"/>
    <x v="2"/>
    <n v="2"/>
    <n v="1"/>
    <s v="411"/>
    <n v="0.94074334049960395"/>
    <n v="17782.130005439314"/>
    <n v="0.54114289535291904"/>
    <n v="8168.6460470669863"/>
    <n v="1.9494891757269199"/>
    <n v="29427.87789667998"/>
  </r>
  <r>
    <n v="157"/>
    <n v="4"/>
    <n v="2"/>
    <n v="2"/>
    <n v="9"/>
    <x v="1"/>
    <n v="3"/>
    <n v="4"/>
    <s v="422"/>
    <n v="0.87397810323711123"/>
    <n v="16520.119340325127"/>
    <n v="0.83880585101530103"/>
    <n v="12661.920091705471"/>
    <n v="0.27971632945664998"/>
    <n v="4222.3666032351694"/>
  </r>
  <r>
    <n v="158"/>
    <n v="4"/>
    <n v="1"/>
    <n v="2"/>
    <n v="8"/>
    <x v="2"/>
    <n v="2"/>
    <n v="1"/>
    <s v="412"/>
    <n v="1.8109779130626993"/>
    <n v="34231.48833555165"/>
    <n v="1.54264566840621"/>
    <n v="23286.50445097897"/>
    <n v="5.0000201248351503"/>
    <n v="75476.172705460791"/>
  </r>
  <r>
    <n v="159"/>
    <n v="4"/>
    <n v="2"/>
    <n v="2"/>
    <n v="6"/>
    <x v="1"/>
    <n v="3"/>
    <n v="4"/>
    <s v="422"/>
    <n v="0.87397810323711123"/>
    <n v="16520.119340325127"/>
    <n v="0.83880585101530103"/>
    <n v="12661.920091705471"/>
    <n v="0.27971632945664998"/>
    <n v="4222.3666032351694"/>
  </r>
  <r>
    <n v="160"/>
    <n v="4"/>
    <n v="1"/>
    <n v="3"/>
    <n v="6"/>
    <x v="1"/>
    <n v="3"/>
    <n v="4"/>
    <s v="413"/>
    <n v="1.5056447230054391"/>
    <n v="28460.015664067996"/>
    <n v="1.58819945366264"/>
    <n v="23974.14675592172"/>
    <n v="0.69397950600823899"/>
    <n v="10475.741245392514"/>
  </r>
  <r>
    <n v="161"/>
    <n v="4"/>
    <n v="2"/>
    <n v="4"/>
    <n v="8"/>
    <x v="1"/>
    <n v="3"/>
    <n v="4"/>
    <s v="424"/>
    <n v="1.3716752104097802"/>
    <n v="25927.695543177011"/>
    <n v="1.1760265761765401"/>
    <n v="17752.325541417453"/>
    <n v="0.404655360276232"/>
    <n v="6108.3429858007421"/>
  </r>
  <r>
    <n v="162"/>
    <n v="4"/>
    <n v="2"/>
    <n v="1"/>
    <n v="3"/>
    <x v="1"/>
    <n v="3"/>
    <n v="4"/>
    <s v="421"/>
    <n v="0.96730029393112482"/>
    <n v="18284.115167743952"/>
    <n v="0.62691692820313205"/>
    <n v="9463.4199790539078"/>
    <n v="0.200606255279068"/>
    <n v="3028.186285497778"/>
  </r>
  <r>
    <n v="163"/>
    <n v="2"/>
    <n v="1"/>
    <n v="2"/>
    <n v="7"/>
    <x v="0"/>
    <n v="2"/>
    <n v="3"/>
    <s v="212"/>
    <n v="0.77405966867048415"/>
    <n v="14631.439913203005"/>
    <n v="0.78209878821896694"/>
    <n v="11805.917124042091"/>
    <n v="0.59497963763014206"/>
    <n v="8981.3210276799928"/>
  </r>
  <r>
    <n v="164"/>
    <n v="1"/>
    <n v="1"/>
    <n v="2"/>
    <n v="8"/>
    <x v="1"/>
    <n v="2"/>
    <n v="4"/>
    <s v="112"/>
    <n v="0.49931107836803751"/>
    <n v="9438.083828455523"/>
    <n v="0.69165119951163301"/>
    <n v="10440.595054204961"/>
    <n v="0.26224828257350102"/>
    <n v="3958.6833998754419"/>
  </r>
  <r>
    <n v="165"/>
    <n v="4"/>
    <n v="1"/>
    <n v="2"/>
    <n v="8"/>
    <x v="4"/>
    <n v="2"/>
    <n v="2"/>
    <s v="412"/>
    <n v="1.8109779130626993"/>
    <n v="34231.48833555165"/>
    <n v="1.54264566840621"/>
    <n v="23286.50445097897"/>
    <n v="5.0000201248351503"/>
    <n v="75476.172705460791"/>
  </r>
  <r>
    <n v="166"/>
    <n v="1"/>
    <n v="2"/>
    <n v="2"/>
    <n v="8"/>
    <x v="1"/>
    <n v="2"/>
    <n v="9"/>
    <s v="122"/>
    <n v="0.49931107836803751"/>
    <n v="9438.083828455523"/>
    <n v="0.60149130037505005"/>
    <n v="9079.6157084340248"/>
    <n v="0.213295012542986"/>
    <n v="3219.7252814934632"/>
  </r>
  <r>
    <n v="167"/>
    <n v="3"/>
    <n v="2"/>
    <n v="3"/>
    <n v="2"/>
    <x v="0"/>
    <n v="3"/>
    <n v="9"/>
    <s v="323"/>
    <n v="0.33546067649994615"/>
    <n v="6340.948805512352"/>
    <n v="0.68534121878487797"/>
    <n v="10345.344798563963"/>
    <n v="0.422726475674639"/>
    <n v="6381.129613201656"/>
  </r>
  <r>
    <n v="168"/>
    <n v="4"/>
    <n v="2"/>
    <n v="1"/>
    <n v="1"/>
    <x v="1"/>
    <n v="3"/>
    <n v="4"/>
    <s v="421"/>
    <n v="0.96730029393112482"/>
    <n v="18284.115167743952"/>
    <n v="0.62691692820313205"/>
    <n v="9463.4199790539078"/>
    <n v="0.200606255279068"/>
    <n v="3028.186285497778"/>
  </r>
  <r>
    <n v="169"/>
    <n v="1"/>
    <n v="2"/>
    <n v="3"/>
    <n v="2"/>
    <x v="0"/>
    <n v="3"/>
    <n v="4"/>
    <s v="123"/>
    <n v="0.49931107836803751"/>
    <n v="9438.083828455523"/>
    <n v="0.744832907252581"/>
    <n v="11243.382174658696"/>
    <n v="0.39863161655295598"/>
    <n v="6017.4135274705304"/>
  </r>
  <r>
    <n v="170"/>
    <n v="1"/>
    <n v="1"/>
    <n v="4"/>
    <n v="2"/>
    <x v="3"/>
    <n v="4"/>
    <n v="2"/>
    <s v="114"/>
    <n v="0.49931107836803751"/>
    <n v="9438.083828455523"/>
    <n v="1.5507283471417801"/>
    <n v="23408.513891128721"/>
    <n v="1.9645539680263699"/>
    <n v="29655.283554452744"/>
  </r>
  <r>
    <n v="171"/>
    <n v="3"/>
    <n v="2"/>
    <n v="3"/>
    <n v="1"/>
    <x v="1"/>
    <n v="4"/>
    <n v="9"/>
    <s v="323"/>
    <n v="0.33546067649994615"/>
    <n v="6340.948805512352"/>
    <n v="1.3276538034944001"/>
    <n v="20041.164888093139"/>
    <n v="0.26493743457959701"/>
    <n v="3999.2766167377499"/>
  </r>
  <r>
    <n v="172"/>
    <n v="3"/>
    <n v="2"/>
    <n v="2"/>
    <n v="6"/>
    <x v="1"/>
    <n v="2"/>
    <n v="3"/>
    <s v="322"/>
    <n v="0.33546067649994615"/>
    <n v="6340.948805512352"/>
    <n v="0.55344866865253495"/>
    <n v="8354.4038335652313"/>
    <n v="0.226187400063629"/>
    <n v="3414.3381116019941"/>
  </r>
  <r>
    <n v="173"/>
    <n v="3"/>
    <n v="2"/>
    <n v="2"/>
    <n v="2"/>
    <x v="0"/>
    <n v="2"/>
    <n v="3"/>
    <s v="322"/>
    <n v="0.33546067649994615"/>
    <n v="6340.948805512352"/>
    <n v="0.55344866865253495"/>
    <n v="8354.4038335652313"/>
    <n v="0.36089804607125597"/>
    <n v="5447.8187235767437"/>
  </r>
  <r>
    <n v="174"/>
    <n v="1"/>
    <n v="2"/>
    <n v="3"/>
    <n v="3"/>
    <x v="1"/>
    <n v="5"/>
    <n v="3"/>
    <s v="123"/>
    <n v="0.49931107836803751"/>
    <n v="9438.083828455523"/>
    <n v="1.4429020394176599"/>
    <n v="21780.857037598325"/>
    <n v="0.24983634550759601"/>
    <n v="3771.3230528755503"/>
  </r>
  <r>
    <n v="175"/>
    <n v="1"/>
    <n v="2"/>
    <n v="1"/>
    <n v="8"/>
    <x v="2"/>
    <n v="3"/>
    <n v="3"/>
    <s v="121"/>
    <n v="0.49931107836803751"/>
    <n v="9438.083828455523"/>
    <n v="0.52623869754695995"/>
    <n v="7943.6645910821444"/>
    <n v="1.12326222793019"/>
    <n v="16955.838535064864"/>
  </r>
  <r>
    <n v="176"/>
    <n v="3"/>
    <n v="2"/>
    <n v="4"/>
    <n v="3"/>
    <x v="1"/>
    <n v="4"/>
    <n v="3"/>
    <s v="324"/>
    <n v="0.33546067649994615"/>
    <n v="6340.948805512352"/>
    <n v="1.24086900994803"/>
    <n v="18731.133347744177"/>
    <n v="0.208489960746782"/>
    <n v="3147.1921895909709"/>
  </r>
  <r>
    <n v="177"/>
    <n v="3"/>
    <n v="2"/>
    <n v="4"/>
    <n v="1"/>
    <x v="1"/>
    <n v="4"/>
    <n v="3"/>
    <s v="324"/>
    <n v="0.33546067649994615"/>
    <n v="6340.948805512352"/>
    <n v="1.24086900994803"/>
    <n v="18731.133347744177"/>
    <n v="0.208489960746782"/>
    <n v="3147.1921895909709"/>
  </r>
  <r>
    <n v="178"/>
    <n v="1"/>
    <n v="2"/>
    <n v="1"/>
    <n v="3"/>
    <x v="1"/>
    <n v="3"/>
    <n v="4"/>
    <s v="121"/>
    <n v="0.49931107836803751"/>
    <n v="9438.083828455523"/>
    <n v="0.52623869754695995"/>
    <n v="7943.6645910821444"/>
    <n v="0.13821226463852701"/>
    <n v="2086.3381537317809"/>
  </r>
  <r>
    <n v="179"/>
    <n v="3"/>
    <n v="1"/>
    <n v="1"/>
    <n v="1"/>
    <x v="1"/>
    <n v="3"/>
    <n v="4"/>
    <s v="311"/>
    <n v="0.33546067649994615"/>
    <n v="6340.948805512352"/>
    <n v="0.55678632743988898"/>
    <n v="8404.7863729904184"/>
    <n v="0.18020475374603601"/>
    <n v="2720.222074412005"/>
  </r>
  <r>
    <n v="180"/>
    <n v="2"/>
    <n v="2"/>
    <n v="2"/>
    <n v="7"/>
    <x v="0"/>
    <n v="3"/>
    <n v="4"/>
    <s v="222"/>
    <n v="0.77405966867048415"/>
    <n v="14631.439913203005"/>
    <n v="0.88118984144428703"/>
    <n v="13301.713792869868"/>
    <n v="0.48391618822355398"/>
    <n v="7304.7989578908791"/>
  </r>
  <r>
    <n v="181"/>
    <n v="1"/>
    <n v="1"/>
    <n v="2"/>
    <n v="1"/>
    <x v="1"/>
    <n v="2"/>
    <n v="4"/>
    <s v="112"/>
    <n v="0.49931107836803751"/>
    <n v="9438.083828455523"/>
    <n v="0.69165119951163301"/>
    <n v="10440.595054204961"/>
    <n v="0.26224828257350102"/>
    <n v="3958.6833998754419"/>
  </r>
  <r>
    <n v="182"/>
    <n v="4"/>
    <n v="2"/>
    <n v="1"/>
    <n v="8"/>
    <x v="0"/>
    <n v="3"/>
    <n v="3"/>
    <s v="421"/>
    <n v="0.96730029393112482"/>
    <n v="18284.115167743952"/>
    <n v="0.62691692820313205"/>
    <n v="9463.4199790539078"/>
    <n v="0.32008151444121302"/>
    <n v="4831.6860853808939"/>
  </r>
  <r>
    <n v="183"/>
    <n v="3"/>
    <n v="1"/>
    <n v="1"/>
    <n v="1"/>
    <x v="1"/>
    <n v="4"/>
    <n v="3"/>
    <s v="311"/>
    <n v="0.33546067649994615"/>
    <n v="6340.948805512352"/>
    <n v="1.07861524317755"/>
    <n v="16281.88454131381"/>
    <n v="0.18020475374603601"/>
    <n v="2720.222074412005"/>
  </r>
  <r>
    <n v="184"/>
    <n v="2"/>
    <n v="2"/>
    <n v="2"/>
    <n v="8"/>
    <x v="2"/>
    <n v="4"/>
    <n v="3"/>
    <s v="222"/>
    <n v="0.77405966867048415"/>
    <n v="14631.439913203005"/>
    <n v="1.7070548400232199"/>
    <n v="25768.289468141535"/>
    <n v="2.4648392464400102"/>
    <n v="37207.176773441002"/>
  </r>
  <r>
    <n v="185"/>
    <n v="3"/>
    <n v="1"/>
    <n v="1"/>
    <n v="2"/>
    <x v="0"/>
    <n v="3"/>
    <n v="3"/>
    <s v="311"/>
    <n v="0.33546067649994615"/>
    <n v="6340.948805512352"/>
    <n v="0.55678632743988898"/>
    <n v="8404.7863729904184"/>
    <n v="0.28752947114384297"/>
    <n v="4340.3073347985764"/>
  </r>
  <r>
    <n v="186"/>
    <n v="3"/>
    <n v="1"/>
    <n v="1"/>
    <n v="2"/>
    <x v="0"/>
    <n v="4"/>
    <n v="3"/>
    <s v="311"/>
    <n v="0.33546067649994615"/>
    <n v="6340.948805512352"/>
    <n v="1.07861524317755"/>
    <n v="16281.88454131381"/>
    <n v="0.28752947114384297"/>
    <n v="4340.3073347985764"/>
  </r>
  <r>
    <n v="187"/>
    <n v="2"/>
    <n v="1"/>
    <n v="4"/>
    <n v="8"/>
    <x v="2"/>
    <n v="3"/>
    <n v="3"/>
    <s v="214"/>
    <n v="0.77405966867048415"/>
    <n v="14631.439913203005"/>
    <n v="0.905174296054996"/>
    <n v="13663.763303321359"/>
    <n v="2.7934267758108402"/>
    <n v="42167.262632389655"/>
  </r>
  <r>
    <n v="188"/>
    <n v="1"/>
    <n v="2"/>
    <n v="3"/>
    <n v="8"/>
    <x v="0"/>
    <n v="3"/>
    <n v="2"/>
    <s v="123"/>
    <n v="0.49931107836803751"/>
    <n v="9438.083828455523"/>
    <n v="0.744832907252581"/>
    <n v="11243.382174658696"/>
    <n v="0.39863161655295598"/>
    <n v="6017.4135274705304"/>
  </r>
  <r>
    <n v="189"/>
    <n v="2"/>
    <n v="2"/>
    <n v="4"/>
    <n v="2"/>
    <x v="0"/>
    <n v="3"/>
    <n v="4"/>
    <s v="224"/>
    <n v="0.77405966867048415"/>
    <n v="14631.439913203005"/>
    <n v="0.78718068411451203"/>
    <n v="11882.629225735076"/>
    <n v="0.44605343648266499"/>
    <n v="6733.2541404400608"/>
  </r>
  <r>
    <n v="190"/>
    <n v="2"/>
    <n v="1"/>
    <n v="1"/>
    <n v="1"/>
    <x v="1"/>
    <n v="3"/>
    <n v="3"/>
    <s v="211"/>
    <n v="0.77405966867048415"/>
    <n v="14631.439913203005"/>
    <n v="0.68425037470829098"/>
    <n v="10328.878317657163"/>
    <n v="0.241630561544599"/>
    <n v="3647.455317924127"/>
  </r>
  <r>
    <n v="191"/>
    <n v="4"/>
    <n v="2"/>
    <n v="1"/>
    <n v="8"/>
    <x v="1"/>
    <n v="4"/>
    <n v="3"/>
    <s v="421"/>
    <n v="0.96730029393112482"/>
    <n v="18284.115167743952"/>
    <n v="1.21447334756787"/>
    <n v="18332.686236984664"/>
    <n v="0.200606255279068"/>
    <n v="3028.186285497778"/>
  </r>
  <r>
    <n v="192"/>
    <n v="1"/>
    <n v="1"/>
    <n v="1"/>
    <n v="2"/>
    <x v="0"/>
    <n v="5"/>
    <n v="4"/>
    <s v="111"/>
    <n v="0.49931107836803751"/>
    <n v="9438.083828455523"/>
    <n v="1.1722454528669699"/>
    <n v="17695.24882796259"/>
    <n v="0.27114066538123599"/>
    <n v="4092.9154637077454"/>
  </r>
  <r>
    <n v="193"/>
    <n v="1"/>
    <n v="2"/>
    <n v="4"/>
    <n v="1"/>
    <x v="1"/>
    <n v="4"/>
    <n v="4"/>
    <s v="124"/>
    <n v="0.49931107836803751"/>
    <n v="9438.083828455523"/>
    <n v="1.3485838103214001"/>
    <n v="20357.106978436866"/>
    <n v="0.19660630424179901"/>
    <n v="2967.8063294646499"/>
  </r>
  <r>
    <n v="194"/>
    <n v="1"/>
    <n v="1"/>
    <n v="2"/>
    <n v="4"/>
    <x v="1"/>
    <n v="3"/>
    <n v="3"/>
    <s v="112"/>
    <n v="0.49931107836803751"/>
    <n v="9438.083828455523"/>
    <n v="0.896092386553764"/>
    <n v="13526.670301114102"/>
    <n v="0.26224828257350102"/>
    <n v="3958.6833998754419"/>
  </r>
  <r>
    <n v="195"/>
    <n v="2"/>
    <n v="1"/>
    <n v="4"/>
    <n v="2"/>
    <x v="0"/>
    <n v="1"/>
    <n v="4"/>
    <s v="214"/>
    <n v="0.77405966867048415"/>
    <n v="14631.439913203005"/>
    <n v="0.66848685697832699"/>
    <n v="10090.925278083832"/>
    <n v="0.54842701786105996"/>
    <n v="8278.6011421877847"/>
  </r>
  <r>
    <n v="196"/>
    <n v="1"/>
    <n v="1"/>
    <n v="3"/>
    <n v="8"/>
    <x v="1"/>
    <n v="4"/>
    <n v="9"/>
    <s v="113"/>
    <n v="0.49931107836803751"/>
    <n v="9438.083828455523"/>
    <n v="1.6591843069363199"/>
    <n v="25045.675452085259"/>
    <n v="0.30717620516608501"/>
    <n v="4636.8781991428241"/>
  </r>
  <r>
    <n v="197"/>
    <n v="4"/>
    <n v="1"/>
    <n v="2"/>
    <n v="8"/>
    <x v="0"/>
    <n v="3"/>
    <n v="3"/>
    <s v="412"/>
    <n v="1.8109779130626993"/>
    <n v="34231.48833555165"/>
    <n v="1.9986274000319999"/>
    <n v="30169.627931978535"/>
    <n v="1.13704720974992"/>
    <n v="17163.925231236291"/>
  </r>
  <r>
    <n v="198"/>
    <n v="2"/>
    <n v="1"/>
    <n v="3"/>
    <n v="8"/>
    <x v="4"/>
    <n v="3"/>
    <n v="9"/>
    <s v="213"/>
    <n v="0.77405966867048415"/>
    <n v="14631.439913203005"/>
    <n v="0.96848103010737496"/>
    <n v="14619.389455508808"/>
    <n v="5.0000201248351503"/>
    <n v="75476.172705460791"/>
  </r>
  <r>
    <n v="199"/>
    <n v="2"/>
    <n v="2"/>
    <n v="4"/>
    <n v="8"/>
    <x v="2"/>
    <n v="3"/>
    <n v="1"/>
    <s v="224"/>
    <n v="0.77405966867048415"/>
    <n v="14631.439913203005"/>
    <n v="0.78718068411451203"/>
    <n v="11882.629225735076"/>
    <n v="2.27198437045051"/>
    <n v="34295.998905381195"/>
  </r>
  <r>
    <n v="200"/>
    <n v="4"/>
    <n v="1"/>
    <n v="2"/>
    <n v="1"/>
    <x v="1"/>
    <n v="2"/>
    <n v="4"/>
    <s v="412"/>
    <n v="1.8109779130626993"/>
    <n v="34231.48833555165"/>
    <n v="1.54264566840621"/>
    <n v="23286.50445097897"/>
    <n v="0.71262716693168005"/>
    <n v="10757.230927687924"/>
  </r>
  <r>
    <n v="201"/>
    <n v="2"/>
    <n v="2"/>
    <n v="4"/>
    <n v="4"/>
    <x v="0"/>
    <n v="2"/>
    <n v="4"/>
    <s v="224"/>
    <n v="0.77405966867048415"/>
    <n v="14631.439913203005"/>
    <n v="0.60758742354019901"/>
    <n v="9171.6377470176631"/>
    <n v="0.44605343648266499"/>
    <n v="6733.2541404400608"/>
  </r>
  <r>
    <n v="202"/>
    <n v="1"/>
    <n v="2"/>
    <n v="2"/>
    <n v="7"/>
    <x v="3"/>
    <n v="2"/>
    <n v="2"/>
    <s v="122"/>
    <n v="0.49931107836803751"/>
    <n v="9438.083828455523"/>
    <n v="0.60149130037505005"/>
    <n v="9079.6157084340248"/>
    <n v="1.7334657790466901"/>
    <n v="26166.967182486635"/>
  </r>
  <r>
    <n v="203"/>
    <n v="2"/>
    <n v="1"/>
    <n v="1"/>
    <n v="1"/>
    <x v="1"/>
    <n v="2"/>
    <n v="4"/>
    <s v="211"/>
    <n v="0.77405966867048415"/>
    <n v="14631.439913203005"/>
    <n v="0.52814040107334204"/>
    <n v="7972.3711362976064"/>
    <n v="0.241630561544599"/>
    <n v="3647.455317924127"/>
  </r>
  <r>
    <n v="204"/>
    <n v="1"/>
    <n v="1"/>
    <n v="3"/>
    <n v="3"/>
    <x v="1"/>
    <n v="3"/>
    <n v="4"/>
    <s v="113"/>
    <n v="0.49931107836803751"/>
    <n v="9438.083828455523"/>
    <n v="0.85647884419236298"/>
    <n v="12928.696994988104"/>
    <n v="0.30717620516608501"/>
    <n v="4636.8781991428241"/>
  </r>
  <r>
    <n v="205"/>
    <n v="2"/>
    <n v="1"/>
    <n v="4"/>
    <n v="4"/>
    <x v="2"/>
    <n v="2"/>
    <n v="1"/>
    <s v="214"/>
    <n v="0.77405966867048415"/>
    <n v="14631.439913203005"/>
    <n v="0.69866109457897196"/>
    <n v="10546.410638450652"/>
    <n v="2.7934267758108402"/>
    <n v="42167.262632389655"/>
  </r>
  <r>
    <n v="206"/>
    <n v="2"/>
    <n v="1"/>
    <n v="4"/>
    <n v="4"/>
    <x v="0"/>
    <n v="4"/>
    <n v="4"/>
    <s v="214"/>
    <n v="0.77405966867048415"/>
    <n v="14631.439913203005"/>
    <n v="1.75351790326215"/>
    <n v="26469.65748224765"/>
    <n v="0.54842701786105996"/>
    <n v="8278.6011421877847"/>
  </r>
  <r>
    <n v="207"/>
    <n v="2"/>
    <n v="2"/>
    <n v="2"/>
    <n v="8"/>
    <x v="1"/>
    <n v="5"/>
    <n v="4"/>
    <s v="222"/>
    <n v="0.77405966867048415"/>
    <n v="14631.439913203005"/>
    <n v="1.7070548400232199"/>
    <n v="25768.289468141535"/>
    <n v="0.30328716282763302"/>
    <n v="4578.1724291924411"/>
  </r>
  <r>
    <n v="208"/>
    <n v="2"/>
    <n v="1"/>
    <n v="3"/>
    <n v="1"/>
    <x v="1"/>
    <n v="1"/>
    <n v="4"/>
    <s v="213"/>
    <n v="0.77405966867048415"/>
    <n v="14631.439913203005"/>
    <n v="0.71523997387159199"/>
    <n v="10796.671702508675"/>
    <n v="0.43677814423441202"/>
    <n v="6593.2419920597895"/>
  </r>
  <r>
    <n v="209"/>
    <n v="2"/>
    <n v="2"/>
    <n v="4"/>
    <n v="8"/>
    <x v="2"/>
    <n v="4"/>
    <n v="9"/>
    <s v="224"/>
    <n v="0.77405966867048415"/>
    <n v="14631.439913203005"/>
    <n v="1.52493881975309"/>
    <n v="23019.216493401716"/>
    <n v="2.27198437045051"/>
    <n v="34295.998905381195"/>
  </r>
  <r>
    <n v="210"/>
    <n v="1"/>
    <n v="1"/>
    <n v="2"/>
    <n v="8"/>
    <x v="2"/>
    <n v="3"/>
    <n v="1"/>
    <s v="112"/>
    <n v="0.49931107836803751"/>
    <n v="9438.083828455523"/>
    <n v="0.896092386553764"/>
    <n v="13526.670301114102"/>
    <n v="2.1313129549305101"/>
    <n v="32172.539441733697"/>
  </r>
  <r>
    <n v="211"/>
    <n v="2"/>
    <n v="2"/>
    <n v="4"/>
    <n v="6"/>
    <x v="1"/>
    <n v="4"/>
    <n v="3"/>
    <s v="224"/>
    <n v="0.77405966867048415"/>
    <n v="14631.439913203005"/>
    <n v="1.52493881975309"/>
    <n v="23019.216493401716"/>
    <n v="0.27955725498037498"/>
    <n v="4219.9653463712766"/>
  </r>
  <r>
    <n v="212"/>
    <n v="2"/>
    <n v="2"/>
    <n v="3"/>
    <n v="2"/>
    <x v="0"/>
    <n v="4"/>
    <n v="4"/>
    <s v="223"/>
    <n v="0.77405966867048415"/>
    <n v="14631.439913203005"/>
    <n v="1.63159109294402"/>
    <n v="24629.151091625765"/>
    <n v="0.56681987335908102"/>
    <n v="8556.2444923054991"/>
  </r>
  <r>
    <n v="213"/>
    <n v="2"/>
    <n v="2"/>
    <n v="4"/>
    <n v="3"/>
    <x v="1"/>
    <n v="4"/>
    <n v="4"/>
    <s v="224"/>
    <n v="0.77405966867048415"/>
    <n v="14631.439913203005"/>
    <n v="1.52493881975309"/>
    <n v="23019.216493401716"/>
    <n v="0.27955725498037498"/>
    <n v="4219.9653463712766"/>
  </r>
  <r>
    <n v="214"/>
    <n v="2"/>
    <n v="2"/>
    <n v="4"/>
    <n v="8"/>
    <x v="0"/>
    <n v="5"/>
    <n v="4"/>
    <s v="224"/>
    <n v="0.77405966867048415"/>
    <n v="14631.439913203005"/>
    <n v="1.52493881975309"/>
    <n v="23019.216493401716"/>
    <n v="0.44605343648266499"/>
    <n v="6733.2541404400608"/>
  </r>
  <r>
    <n v="215"/>
    <n v="2"/>
    <n v="1"/>
    <n v="2"/>
    <n v="8"/>
    <x v="2"/>
    <n v="4"/>
    <n v="1"/>
    <s v="212"/>
    <n v="0.77405966867048415"/>
    <n v="14631.439913203005"/>
    <n v="1.96293201081712"/>
    <n v="29630.799828509702"/>
    <n v="3.0305437126354899"/>
    <n v="45746.584000772571"/>
  </r>
  <r>
    <n v="216"/>
    <n v="2"/>
    <n v="2"/>
    <n v="1"/>
    <n v="1"/>
    <x v="1"/>
    <n v="3"/>
    <n v="4"/>
    <s v="221"/>
    <n v="0.77405966867048415"/>
    <n v="14631.439913203005"/>
    <n v="0.59505520695404002"/>
    <n v="8982.4617597569395"/>
    <n v="0.19652595300020401"/>
    <n v="2966.5934135090524"/>
  </r>
  <r>
    <n v="217"/>
    <n v="2"/>
    <n v="2"/>
    <n v="4"/>
    <n v="6"/>
    <x v="1"/>
    <n v="4"/>
    <n v="4"/>
    <s v="224"/>
    <n v="0.77405966867048415"/>
    <n v="14631.439913203005"/>
    <n v="1.52493881975309"/>
    <n v="23019.216493401716"/>
    <n v="0.27955725498037498"/>
    <n v="4219.9653463712766"/>
  </r>
  <r>
    <n v="218"/>
    <n v="2"/>
    <n v="2"/>
    <n v="2"/>
    <n v="1"/>
    <x v="1"/>
    <n v="3"/>
    <n v="4"/>
    <s v="222"/>
    <n v="0.77405966867048415"/>
    <n v="14631.439913203005"/>
    <n v="0.88118984144428703"/>
    <n v="13301.713792869868"/>
    <n v="0.30328716282763302"/>
    <n v="4578.1724291924411"/>
  </r>
  <r>
    <n v="219"/>
    <n v="2"/>
    <n v="1"/>
    <n v="4"/>
    <n v="1"/>
    <x v="1"/>
    <n v="5"/>
    <n v="3"/>
    <s v="214"/>
    <n v="0.77405966867048415"/>
    <n v="14631.439913203005"/>
    <n v="1.75351790326215"/>
    <n v="26469.65748224765"/>
    <n v="0.34371835105516402"/>
    <n v="5188.4882417610424"/>
  </r>
  <r>
    <n v="220"/>
    <n v="2"/>
    <n v="2"/>
    <n v="2"/>
    <n v="1"/>
    <x v="1"/>
    <n v="4"/>
    <n v="4"/>
    <s v="222"/>
    <n v="0.77405966867048415"/>
    <n v="14631.439913203005"/>
    <n v="1.7070548400232199"/>
    <n v="25768.289468141535"/>
    <n v="0.30328716282763302"/>
    <n v="4578.1724291924411"/>
  </r>
  <r>
    <n v="221"/>
    <n v="1"/>
    <n v="2"/>
    <n v="2"/>
    <n v="8"/>
    <x v="4"/>
    <n v="4"/>
    <n v="4"/>
    <s v="122"/>
    <n v="0.49931107836803751"/>
    <n v="9438.083828455523"/>
    <n v="1.5096386102616499"/>
    <n v="22788.257172204238"/>
    <n v="5.0000201248351503"/>
    <n v="75476.172705460791"/>
  </r>
  <r>
    <n v="222"/>
    <n v="2"/>
    <n v="2"/>
    <n v="4"/>
    <n v="1"/>
    <x v="1"/>
    <n v="2"/>
    <n v="3"/>
    <s v="224"/>
    <n v="0.77405966867048415"/>
    <n v="14631.439913203005"/>
    <n v="0.60758742354019901"/>
    <n v="9171.6377470176631"/>
    <n v="0.27955725498037498"/>
    <n v="4219.9653463712766"/>
  </r>
  <r>
    <n v="223"/>
    <n v="4"/>
    <n v="2"/>
    <n v="1"/>
    <n v="8"/>
    <x v="1"/>
    <n v="4"/>
    <n v="9"/>
    <s v="421"/>
    <n v="0.96730029393112482"/>
    <n v="18284.115167743952"/>
    <n v="1.21447334756787"/>
    <n v="18332.686236984664"/>
    <n v="0.200606255279068"/>
    <n v="3028.186285497778"/>
  </r>
  <r>
    <n v="224"/>
    <n v="1"/>
    <n v="1"/>
    <n v="2"/>
    <n v="8"/>
    <x v="2"/>
    <n v="2"/>
    <n v="1"/>
    <s v="112"/>
    <n v="0.49931107836803751"/>
    <n v="9438.083828455523"/>
    <n v="0.69165119951163301"/>
    <n v="10440.595054204961"/>
    <n v="2.1313129549305101"/>
    <n v="32172.539441733697"/>
  </r>
  <r>
    <n v="225"/>
    <n v="2"/>
    <n v="1"/>
    <n v="2"/>
    <n v="1"/>
    <x v="1"/>
    <n v="3"/>
    <n v="4"/>
    <s v="212"/>
    <n v="0.77405966867048415"/>
    <n v="14631.439913203005"/>
    <n v="1.01327485609913"/>
    <n v="15295.5600432829"/>
    <n v="0.37289450245400002"/>
    <n v="5628.9073174606274"/>
  </r>
  <r>
    <n v="226"/>
    <n v="1"/>
    <n v="2"/>
    <n v="2"/>
    <n v="7"/>
    <x v="2"/>
    <n v="3"/>
    <n v="1"/>
    <s v="122"/>
    <n v="0.49931107836803751"/>
    <n v="9438.083828455523"/>
    <n v="0.77928264307931605"/>
    <n v="11763.406923759458"/>
    <n v="1.7334657790466901"/>
    <n v="26166.967182486635"/>
  </r>
  <r>
    <n v="227"/>
    <n v="4"/>
    <n v="2"/>
    <n v="3"/>
    <n v="8"/>
    <x v="4"/>
    <n v="2"/>
    <n v="4"/>
    <s v="423"/>
    <n v="0.9177093299389435"/>
    <n v="17346.736255940323"/>
    <n v="0.649776867055187"/>
    <n v="9808.4947287062132"/>
    <n v="5.0000201248351503"/>
    <n v="75476.172705460791"/>
  </r>
  <r>
    <n v="228"/>
    <n v="2"/>
    <n v="1"/>
    <n v="1"/>
    <n v="8"/>
    <x v="1"/>
    <n v="4"/>
    <n v="1"/>
    <s v="211"/>
    <n v="0.77405966867048415"/>
    <n v="14631.439913203005"/>
    <n v="1.3255406031679"/>
    <n v="20009.265761925239"/>
    <n v="0.241630561544599"/>
    <n v="3647.455317924127"/>
  </r>
  <r>
    <n v="229"/>
    <n v="4"/>
    <n v="2"/>
    <n v="2"/>
    <n v="3"/>
    <x v="3"/>
    <n v="3"/>
    <n v="4"/>
    <s v="422"/>
    <n v="0.87397810323711123"/>
    <n v="16520.119340325127"/>
    <n v="0.83880585101530103"/>
    <n v="12661.920091705471"/>
    <n v="2.2732771815559301"/>
    <n v="34315.514113686775"/>
  </r>
  <r>
    <n v="230"/>
    <n v="2"/>
    <n v="2"/>
    <n v="1"/>
    <n v="8"/>
    <x v="1"/>
    <n v="5"/>
    <n v="3"/>
    <s v="221"/>
    <n v="0.77405966867048415"/>
    <n v="14631.439913203005"/>
    <n v="1.1527503193262101"/>
    <n v="17400.966399231977"/>
    <n v="0.19652595300020401"/>
    <n v="2966.5934135090524"/>
  </r>
  <r>
    <n v="231"/>
    <n v="2"/>
    <n v="2"/>
    <n v="2"/>
    <n v="2"/>
    <x v="0"/>
    <n v="2"/>
    <n v="4"/>
    <s v="222"/>
    <n v="0.77405966867048415"/>
    <n v="14631.439913203005"/>
    <n v="0.68014863196903097"/>
    <n v="10266.961798192762"/>
    <n v="0.48391618822355398"/>
    <n v="7304.7989578908791"/>
  </r>
  <r>
    <n v="232"/>
    <n v="2"/>
    <n v="1"/>
    <n v="4"/>
    <n v="8"/>
    <x v="1"/>
    <n v="5"/>
    <n v="2"/>
    <s v="214"/>
    <n v="0.77405966867048415"/>
    <n v="14631.439913203005"/>
    <n v="1.75351790326215"/>
    <n v="26469.65748224765"/>
    <n v="0.34371835105516402"/>
    <n v="5188.4882417610424"/>
  </r>
  <r>
    <n v="233"/>
    <n v="2"/>
    <n v="1"/>
    <n v="3"/>
    <n v="2"/>
    <x v="0"/>
    <n v="3"/>
    <n v="4"/>
    <s v="213"/>
    <n v="0.77405966867048415"/>
    <n v="14631.439913203005"/>
    <n v="0.96848103010737496"/>
    <n v="14619.389455508808"/>
    <n v="0.69691052099491202"/>
    <n v="10519.98542597843"/>
  </r>
  <r>
    <n v="234"/>
    <n v="4"/>
    <n v="1"/>
    <n v="3"/>
    <n v="8"/>
    <x v="0"/>
    <n v="3"/>
    <n v="4"/>
    <s v="413"/>
    <n v="1.5056447230054391"/>
    <n v="28460.015664067996"/>
    <n v="1.58819945366264"/>
    <n v="23974.14675592172"/>
    <n v="1.10729354359001"/>
    <n v="16714.788469855746"/>
  </r>
  <r>
    <n v="235"/>
    <n v="2"/>
    <n v="2"/>
    <n v="3"/>
    <n v="7"/>
    <x v="1"/>
    <n v="3"/>
    <n v="4"/>
    <s v="223"/>
    <n v="0.77405966867048415"/>
    <n v="14631.439913203005"/>
    <n v="0.84223509566552202"/>
    <n v="12713.685135646749"/>
    <n v="0.35524579546815399"/>
    <n v="5362.4970184549402"/>
  </r>
  <r>
    <n v="236"/>
    <n v="2"/>
    <n v="2"/>
    <n v="4"/>
    <n v="7"/>
    <x v="2"/>
    <n v="5"/>
    <n v="4"/>
    <s v="224"/>
    <n v="0.77405966867048415"/>
    <n v="14631.439913203005"/>
    <n v="1.52493881975309"/>
    <n v="23019.216493401716"/>
    <n v="2.27198437045051"/>
    <n v="34295.998905381195"/>
  </r>
  <r>
    <n v="237"/>
    <n v="4"/>
    <n v="1"/>
    <n v="3"/>
    <n v="8"/>
    <x v="2"/>
    <n v="3"/>
    <n v="1"/>
    <s v="413"/>
    <n v="1.5056447230054391"/>
    <n v="28460.015664067996"/>
    <n v="1.58819945366264"/>
    <n v="23974.14675592172"/>
    <n v="5.0000201248351503"/>
    <n v="75476.172705460791"/>
  </r>
  <r>
    <n v="238"/>
    <n v="2"/>
    <n v="1"/>
    <n v="1"/>
    <n v="7"/>
    <x v="3"/>
    <n v="3"/>
    <n v="2"/>
    <s v="211"/>
    <n v="0.77405966867048415"/>
    <n v="14631.439913203005"/>
    <n v="0.68425037470829098"/>
    <n v="10328.878317657163"/>
    <n v="1.9637510723556399"/>
    <n v="29643.16370477304"/>
  </r>
  <r>
    <n v="239"/>
    <n v="1"/>
    <n v="2"/>
    <n v="3"/>
    <n v="6"/>
    <x v="1"/>
    <n v="3"/>
    <n v="4"/>
    <s v="123"/>
    <n v="0.49931107836803751"/>
    <n v="9438.083828455523"/>
    <n v="0.744832907252581"/>
    <n v="11243.382174658696"/>
    <n v="0.24983634550759601"/>
    <n v="3771.3230528755503"/>
  </r>
  <r>
    <n v="240"/>
    <n v="2"/>
    <n v="2"/>
    <n v="2"/>
    <n v="2"/>
    <x v="2"/>
    <n v="3"/>
    <n v="1"/>
    <s v="222"/>
    <n v="0.77405966867048415"/>
    <n v="14631.439913203005"/>
    <n v="0.88118984144428703"/>
    <n v="13301.713792869868"/>
    <n v="2.4648392464400102"/>
    <n v="37207.176773441002"/>
  </r>
  <r>
    <n v="241"/>
    <n v="1"/>
    <n v="2"/>
    <n v="2"/>
    <n v="3"/>
    <x v="1"/>
    <n v="3"/>
    <n v="4"/>
    <s v="122"/>
    <n v="0.49931107836803751"/>
    <n v="9438.083828455523"/>
    <n v="0.77928264307931605"/>
    <n v="11763.406923759458"/>
    <n v="0.213295012542986"/>
    <n v="3219.7252814934632"/>
  </r>
  <r>
    <n v="242"/>
    <n v="2"/>
    <n v="2"/>
    <n v="3"/>
    <n v="8"/>
    <x v="2"/>
    <n v="3"/>
    <n v="1"/>
    <s v="223"/>
    <n v="0.77405966867048415"/>
    <n v="14631.439913203005"/>
    <n v="0.84223509566552202"/>
    <n v="12713.685135646749"/>
    <n v="2.88711124677687"/>
    <n v="43581.44600243857"/>
  </r>
  <r>
    <n v="243"/>
    <n v="2"/>
    <n v="2"/>
    <n v="4"/>
    <n v="8"/>
    <x v="4"/>
    <n v="5"/>
    <n v="9"/>
    <s v="224"/>
    <n v="0.77405966867048415"/>
    <n v="14631.439913203005"/>
    <n v="1.52493881975309"/>
    <n v="23019.216493401716"/>
    <n v="5.0000201248351503"/>
    <n v="75476.172705460791"/>
  </r>
  <r>
    <n v="244"/>
    <n v="2"/>
    <n v="2"/>
    <n v="1"/>
    <n v="8"/>
    <x v="2"/>
    <n v="3"/>
    <n v="3"/>
    <s v="221"/>
    <n v="0.77405966867048415"/>
    <n v="14631.439913203005"/>
    <n v="0.59505520695404002"/>
    <n v="8982.4617597569395"/>
    <n v="1.59718227894211"/>
    <n v="24109.744064582264"/>
  </r>
  <r>
    <n v="245"/>
    <n v="2"/>
    <n v="1"/>
    <n v="4"/>
    <n v="1"/>
    <x v="1"/>
    <n v="2"/>
    <n v="4"/>
    <s v="214"/>
    <n v="0.77405966867048415"/>
    <n v="14631.439913203005"/>
    <n v="0.69866109457897196"/>
    <n v="10546.410638450652"/>
    <n v="0.34371835105516402"/>
    <n v="5188.4882417610424"/>
  </r>
  <r>
    <n v="246"/>
    <n v="2"/>
    <n v="1"/>
    <n v="2"/>
    <n v="8"/>
    <x v="0"/>
    <n v="3"/>
    <n v="4"/>
    <s v="212"/>
    <n v="0.77405966867048415"/>
    <n v="14631.439913203005"/>
    <n v="1.01327485609913"/>
    <n v="15295.5600432829"/>
    <n v="0.59497963763014206"/>
    <n v="8981.3210276799928"/>
  </r>
  <r>
    <n v="247"/>
    <n v="2"/>
    <n v="1"/>
    <n v="1"/>
    <n v="7"/>
    <x v="4"/>
    <n v="3"/>
    <n v="4"/>
    <s v="211"/>
    <n v="0.77405966867048415"/>
    <n v="14631.439913203005"/>
    <n v="0.68425037470829098"/>
    <n v="10328.878317657163"/>
    <n v="5.0000201248351503"/>
    <n v="75476.172705460791"/>
  </r>
  <r>
    <n v="248"/>
    <n v="2"/>
    <n v="2"/>
    <n v="1"/>
    <n v="7"/>
    <x v="3"/>
    <n v="2"/>
    <n v="9"/>
    <s v="221"/>
    <n v="0.77405966867048415"/>
    <n v="14631.439913203005"/>
    <n v="0.45929488280582698"/>
    <n v="6933.1360738332842"/>
    <n v="1.59718227894211"/>
    <n v="24109.744064582264"/>
  </r>
  <r>
    <n v="249"/>
    <n v="3"/>
    <n v="1"/>
    <n v="2"/>
    <n v="1"/>
    <x v="2"/>
    <n v="3"/>
    <n v="4"/>
    <s v="312"/>
    <n v="0.33546067649994615"/>
    <n v="6340.948805512352"/>
    <n v="0.82451922084096196"/>
    <n v="12446.26092644301"/>
    <n v="2.2601378731277602"/>
    <n v="34117.173969568343"/>
  </r>
  <r>
    <n v="250"/>
    <n v="3"/>
    <n v="2"/>
    <n v="4"/>
    <n v="2"/>
    <x v="0"/>
    <n v="4"/>
    <n v="4"/>
    <s v="324"/>
    <n v="0.33546067649994615"/>
    <n v="6340.948805512352"/>
    <n v="1.24086900994803"/>
    <n v="18731.133347744177"/>
    <n v="0.33266052590824902"/>
    <n v="5021.5684495006344"/>
  </r>
  <r>
    <n v="251"/>
    <n v="3"/>
    <n v="1"/>
    <n v="1"/>
    <n v="7"/>
    <x v="0"/>
    <n v="3"/>
    <n v="4"/>
    <s v="311"/>
    <n v="0.33546067649994615"/>
    <n v="6340.948805512352"/>
    <n v="0.55678632743988898"/>
    <n v="8404.7863729904184"/>
    <n v="0.28752947114384297"/>
    <n v="4340.3073347985764"/>
  </r>
  <r>
    <n v="252"/>
    <n v="3"/>
    <n v="2"/>
    <n v="1"/>
    <n v="1"/>
    <x v="1"/>
    <n v="3"/>
    <n v="4"/>
    <s v="321"/>
    <n v="0.33546067649994615"/>
    <n v="6340.948805512352"/>
    <n v="0.484206681574958"/>
    <n v="7309.1840055132816"/>
    <n v="0.146566356253615"/>
    <n v="2212.4446184649423"/>
  </r>
  <r>
    <n v="253"/>
    <n v="3"/>
    <n v="2"/>
    <n v="3"/>
    <n v="8"/>
    <x v="1"/>
    <n v="5"/>
    <n v="1"/>
    <s v="323"/>
    <n v="0.33546067649994615"/>
    <n v="6340.948805512352"/>
    <n v="1.3276538034944001"/>
    <n v="20041.164888093139"/>
    <n v="0.26493743457959701"/>
    <n v="3999.2766167377499"/>
  </r>
  <r>
    <n v="254"/>
    <n v="1"/>
    <n v="2"/>
    <n v="4"/>
    <n v="3"/>
    <x v="1"/>
    <n v="2"/>
    <n v="4"/>
    <s v="124"/>
    <n v="0.49931107836803751"/>
    <n v="9438.083828455523"/>
    <n v="0.53732159751423403"/>
    <n v="8110.9628921134636"/>
    <n v="0.19660630424179901"/>
    <n v="2967.8063294646499"/>
  </r>
  <r>
    <n v="255"/>
    <n v="1"/>
    <n v="1"/>
    <n v="3"/>
    <n v="7"/>
    <x v="1"/>
    <n v="3"/>
    <n v="4"/>
    <s v="113"/>
    <n v="0.49931107836803751"/>
    <n v="9438.083828455523"/>
    <n v="0.85647884419236298"/>
    <n v="12928.696994988104"/>
    <n v="0.30717620516608501"/>
    <n v="4636.8781991428241"/>
  </r>
  <r>
    <n v="256"/>
    <n v="1"/>
    <n v="2"/>
    <n v="3"/>
    <n v="7"/>
    <x v="1"/>
    <n v="3"/>
    <n v="4"/>
    <s v="123"/>
    <n v="0.49931107836803751"/>
    <n v="9438.083828455523"/>
    <n v="0.744832907252581"/>
    <n v="11243.382174658696"/>
    <n v="0.24983634550759601"/>
    <n v="3771.3230528755503"/>
  </r>
  <r>
    <n v="257"/>
    <n v="1"/>
    <n v="1"/>
    <n v="4"/>
    <n v="7"/>
    <x v="1"/>
    <n v="3"/>
    <n v="3"/>
    <s v="114"/>
    <n v="0.49931107836803751"/>
    <n v="9438.083828455523"/>
    <n v="0.80049336102315305"/>
    <n v="12083.586397194806"/>
    <n v="0.24172935417392499"/>
    <n v="3648.9466098323328"/>
  </r>
  <r>
    <n v="258"/>
    <n v="1"/>
    <n v="1"/>
    <n v="1"/>
    <n v="7"/>
    <x v="1"/>
    <n v="2"/>
    <n v="4"/>
    <s v="111"/>
    <n v="0.49931107836803751"/>
    <n v="9438.083828455523"/>
    <n v="0.46706240620163397"/>
    <n v="7050.388189360513"/>
    <n v="0.169933317239395"/>
    <n v="2565.172955337915"/>
  </r>
  <r>
    <n v="259"/>
    <n v="2"/>
    <n v="2"/>
    <n v="2"/>
    <n v="8"/>
    <x v="1"/>
    <n v="2"/>
    <n v="1"/>
    <s v="222"/>
    <n v="0.77405966867048415"/>
    <n v="14631.439913203005"/>
    <n v="0.68014863196903097"/>
    <n v="10266.961798192762"/>
    <n v="0.30328716282763302"/>
    <n v="4578.1724291924411"/>
  </r>
  <r>
    <n v="260"/>
    <n v="2"/>
    <n v="2"/>
    <n v="4"/>
    <n v="2"/>
    <x v="0"/>
    <n v="4"/>
    <n v="3"/>
    <s v="224"/>
    <n v="0.77405966867048415"/>
    <n v="14631.439913203005"/>
    <n v="1.52493881975309"/>
    <n v="23019.216493401716"/>
    <n v="0.44605343648266499"/>
    <n v="6733.2541404400608"/>
  </r>
  <r>
    <n v="261"/>
    <n v="2"/>
    <n v="1"/>
    <n v="1"/>
    <n v="7"/>
    <x v="3"/>
    <n v="2"/>
    <n v="3"/>
    <s v="211"/>
    <n v="0.77405966867048415"/>
    <n v="14631.439913203005"/>
    <n v="0.52814040107334204"/>
    <n v="7972.3711362976064"/>
    <n v="1.9637510723556399"/>
    <n v="29643.16370477304"/>
  </r>
  <r>
    <n v="262"/>
    <n v="2"/>
    <n v="1"/>
    <n v="1"/>
    <n v="9"/>
    <x v="1"/>
    <n v="3"/>
    <n v="4"/>
    <s v="211"/>
    <n v="0.77405966867048415"/>
    <n v="14631.439913203005"/>
    <n v="0.68425037470829098"/>
    <n v="10328.878317657163"/>
    <n v="0.241630561544599"/>
    <n v="3647.455317924127"/>
  </r>
  <r>
    <n v="263"/>
    <n v="2"/>
    <n v="2"/>
    <n v="4"/>
    <n v="8"/>
    <x v="3"/>
    <n v="4"/>
    <n v="3"/>
    <s v="224"/>
    <n v="0.77405966867048415"/>
    <n v="14631.439913203005"/>
    <n v="1.52493881975309"/>
    <n v="23019.216493401716"/>
    <n v="2.27198437045051"/>
    <n v="34295.998905381195"/>
  </r>
  <r>
    <n v="264"/>
    <n v="2"/>
    <n v="1"/>
    <n v="4"/>
    <n v="8"/>
    <x v="3"/>
    <n v="4"/>
    <n v="2"/>
    <s v="214"/>
    <n v="0.77405966867048415"/>
    <n v="14631.439913203005"/>
    <n v="1.75351790326215"/>
    <n v="26469.65748224765"/>
    <n v="2.7934267758108402"/>
    <n v="42167.262632389655"/>
  </r>
  <r>
    <n v="265"/>
    <n v="2"/>
    <n v="1"/>
    <n v="1"/>
    <n v="8"/>
    <x v="0"/>
    <n v="3"/>
    <n v="3"/>
    <s v="211"/>
    <n v="0.77405966867048415"/>
    <n v="14631.439913203005"/>
    <n v="0.68425037470829098"/>
    <n v="10328.878317657163"/>
    <n v="0.385538705993414"/>
    <n v="5819.7737672422209"/>
  </r>
  <r>
    <n v="266"/>
    <n v="2"/>
    <n v="2"/>
    <n v="4"/>
    <n v="1"/>
    <x v="1"/>
    <n v="3"/>
    <n v="3"/>
    <s v="224"/>
    <n v="0.77405966867048415"/>
    <n v="14631.439913203005"/>
    <n v="0.78718068411451203"/>
    <n v="11882.629225735076"/>
    <n v="0.27955725498037498"/>
    <n v="4219.9653463712766"/>
  </r>
  <r>
    <n v="267"/>
    <n v="1"/>
    <n v="1"/>
    <n v="4"/>
    <n v="1"/>
    <x v="1"/>
    <n v="3"/>
    <n v="4"/>
    <s v="114"/>
    <n v="0.49931107836803751"/>
    <n v="9438.083828455523"/>
    <n v="0.80049336102315305"/>
    <n v="12083.586397194806"/>
    <n v="0.24172935417392499"/>
    <n v="3648.9466098323328"/>
  </r>
  <r>
    <n v="268"/>
    <n v="2"/>
    <n v="2"/>
    <n v="4"/>
    <n v="2"/>
    <x v="0"/>
    <n v="1"/>
    <n v="4"/>
    <s v="224"/>
    <n v="0.77405966867048415"/>
    <n v="14631.439913203005"/>
    <n v="0.58134653590051599"/>
    <n v="8775.5269878629479"/>
    <n v="0.44605343648266499"/>
    <n v="6733.2541404400608"/>
  </r>
  <r>
    <n v="269"/>
    <n v="2"/>
    <n v="1"/>
    <n v="3"/>
    <n v="2"/>
    <x v="0"/>
    <n v="2"/>
    <n v="4"/>
    <s v="213"/>
    <n v="0.77405966867048415"/>
    <n v="14631.439913203005"/>
    <n v="0.74752455910731896"/>
    <n v="11284.013127170687"/>
    <n v="0.69691052099491202"/>
    <n v="10519.98542597843"/>
  </r>
  <r>
    <n v="270"/>
    <n v="2"/>
    <n v="1"/>
    <n v="1"/>
    <n v="1"/>
    <x v="1"/>
    <n v="2"/>
    <n v="4"/>
    <s v="211"/>
    <n v="0.77405966867048415"/>
    <n v="14631.439913203005"/>
    <n v="0.52814040107334204"/>
    <n v="7972.3711362976064"/>
    <n v="0.241630561544599"/>
    <n v="3647.455317924127"/>
  </r>
  <r>
    <n v="271"/>
    <n v="2"/>
    <n v="1"/>
    <n v="2"/>
    <n v="8"/>
    <x v="1"/>
    <n v="2"/>
    <n v="4"/>
    <s v="212"/>
    <n v="0.77405966867048415"/>
    <n v="14631.439913203005"/>
    <n v="0.78209878821896694"/>
    <n v="11805.917124042091"/>
    <n v="0.37289450245400002"/>
    <n v="5628.9073174606274"/>
  </r>
  <r>
    <n v="272"/>
    <n v="2"/>
    <n v="2"/>
    <n v="4"/>
    <n v="3"/>
    <x v="1"/>
    <n v="2"/>
    <n v="4"/>
    <s v="224"/>
    <n v="0.77405966867048415"/>
    <n v="14631.439913203005"/>
    <n v="0.60758742354019901"/>
    <n v="9171.6377470176631"/>
    <n v="0.27955725498037498"/>
    <n v="4219.9653463712766"/>
  </r>
  <r>
    <n v="273"/>
    <n v="2"/>
    <n v="2"/>
    <n v="4"/>
    <n v="9"/>
    <x v="2"/>
    <n v="4"/>
    <n v="4"/>
    <s v="224"/>
    <n v="0.77405966867048415"/>
    <n v="14631.439913203005"/>
    <n v="1.52493881975309"/>
    <n v="23019.216493401716"/>
    <n v="2.27198437045051"/>
    <n v="34295.998905381195"/>
  </r>
  <r>
    <n v="274"/>
    <n v="2"/>
    <n v="2"/>
    <n v="3"/>
    <n v="1"/>
    <x v="1"/>
    <n v="2"/>
    <n v="4"/>
    <s v="223"/>
    <n v="0.77405966867048415"/>
    <n v="14631.439913203005"/>
    <n v="0.65008131184797402"/>
    <n v="9813.0903757608176"/>
    <n v="0.35524579546815399"/>
    <n v="5362.4970184549402"/>
  </r>
  <r>
    <n v="275"/>
    <n v="2"/>
    <n v="1"/>
    <n v="1"/>
    <n v="7"/>
    <x v="1"/>
    <n v="1"/>
    <n v="4"/>
    <s v="211"/>
    <n v="0.77405966867048415"/>
    <n v="14631.439913203005"/>
    <n v="0.50533072400367496"/>
    <n v="7628.0550969851165"/>
    <n v="0.241630561544599"/>
    <n v="3647.455317924127"/>
  </r>
  <r>
    <n v="276"/>
    <n v="1"/>
    <n v="1"/>
    <n v="3"/>
    <n v="8"/>
    <x v="0"/>
    <n v="3"/>
    <n v="3"/>
    <s v="113"/>
    <n v="0.49931107836803751"/>
    <n v="9438.083828455523"/>
    <n v="0.85647884419236298"/>
    <n v="12928.696994988104"/>
    <n v="0.49012143122400698"/>
    <n v="7398.4681793516593"/>
  </r>
  <r>
    <n v="277"/>
    <n v="1"/>
    <n v="2"/>
    <n v="3"/>
    <n v="6"/>
    <x v="1"/>
    <n v="2"/>
    <n v="4"/>
    <s v="123"/>
    <n v="0.49931107836803751"/>
    <n v="9438.083828455523"/>
    <n v="0.57490118370297705"/>
    <n v="8678.2332763451341"/>
    <n v="0.24983634550759601"/>
    <n v="3771.3230528755503"/>
  </r>
  <r>
    <n v="278"/>
    <n v="4"/>
    <n v="2"/>
    <n v="2"/>
    <n v="1"/>
    <x v="1"/>
    <n v="1"/>
    <n v="4"/>
    <s v="422"/>
    <n v="0.87397810323711123"/>
    <n v="16520.119340325127"/>
    <n v="0.61947261362156603"/>
    <n v="9351.0467567460109"/>
    <n v="0.27971632945664998"/>
    <n v="4222.3666032351694"/>
  </r>
  <r>
    <n v="279"/>
    <n v="4"/>
    <n v="2"/>
    <n v="3"/>
    <n v="8"/>
    <x v="1"/>
    <n v="1"/>
    <n v="4"/>
    <s v="423"/>
    <n v="0.9177093299389435"/>
    <n v="17346.736255940323"/>
    <n v="0.62171387381561005"/>
    <n v="9384.8789688691813"/>
    <n v="0.34403080673494502"/>
    <n v="5193.2048145469835"/>
  </r>
  <r>
    <n v="280"/>
    <n v="4"/>
    <n v="2"/>
    <n v="2"/>
    <n v="2"/>
    <x v="0"/>
    <n v="1"/>
    <n v="3"/>
    <s v="422"/>
    <n v="0.87397810323711123"/>
    <n v="16520.119340325127"/>
    <n v="0.61947261362156603"/>
    <n v="9351.0467567460109"/>
    <n v="0.44630725109679398"/>
    <n v="6737.0855161491336"/>
  </r>
  <r>
    <n v="281"/>
    <n v="4"/>
    <n v="2"/>
    <n v="1"/>
    <n v="1"/>
    <x v="1"/>
    <n v="3"/>
    <n v="4"/>
    <s v="421"/>
    <n v="0.96730029393112482"/>
    <n v="18284.115167743952"/>
    <n v="0.62691692820313205"/>
    <n v="9463.4199790539078"/>
    <n v="0.200606255279068"/>
    <n v="3028.186285497778"/>
  </r>
  <r>
    <n v="282"/>
    <n v="4"/>
    <n v="1"/>
    <n v="1"/>
    <n v="8"/>
    <x v="1"/>
    <n v="2"/>
    <n v="4"/>
    <s v="411"/>
    <n v="0.94074334049960395"/>
    <n v="17782.130005439314"/>
    <n v="0.54114289535291904"/>
    <n v="8168.6460470669863"/>
    <n v="0.23987570058508101"/>
    <n v="3620.9653867742959"/>
  </r>
  <r>
    <n v="283"/>
    <n v="4"/>
    <n v="2"/>
    <n v="3"/>
    <n v="2"/>
    <x v="0"/>
    <n v="2"/>
    <n v="4"/>
    <s v="423"/>
    <n v="0.9177093299389435"/>
    <n v="17346.736255940323"/>
    <n v="0.649776867055187"/>
    <n v="9808.4947287062132"/>
    <n v="0.54892556306864204"/>
    <n v="8286.1267687351756"/>
  </r>
  <r>
    <n v="284"/>
    <n v="4"/>
    <n v="1"/>
    <n v="1"/>
    <n v="8"/>
    <x v="1"/>
    <n v="2"/>
    <n v="1"/>
    <s v="411"/>
    <n v="0.94074334049960395"/>
    <n v="17782.130005439314"/>
    <n v="0.54114289535291904"/>
    <n v="8168.6460470669863"/>
    <n v="0.23987570058508101"/>
    <n v="3620.9653867742959"/>
  </r>
  <r>
    <n v="285"/>
    <n v="4"/>
    <n v="2"/>
    <n v="4"/>
    <n v="3"/>
    <x v="1"/>
    <n v="5"/>
    <n v="4"/>
    <s v="424"/>
    <n v="1.3716752104097802"/>
    <n v="25927.695543177011"/>
    <n v="2.2782172063714401"/>
    <n v="34390.084646771793"/>
    <n v="0.404655360276232"/>
    <n v="6108.3429858007421"/>
  </r>
  <r>
    <n v="286"/>
    <n v="4"/>
    <n v="1"/>
    <n v="4"/>
    <n v="10"/>
    <x v="2"/>
    <n v="3"/>
    <n v="4"/>
    <s v="414"/>
    <n v="1.4684290903559378"/>
    <n v="27756.557888160005"/>
    <n v="1.44769345138221"/>
    <n v="21853.184233871623"/>
    <n v="4.3286603644084796"/>
    <n v="65341.880450560944"/>
  </r>
  <r>
    <n v="287"/>
    <n v="4"/>
    <n v="2"/>
    <n v="4"/>
    <n v="8"/>
    <x v="2"/>
    <n v="3"/>
    <n v="2"/>
    <s v="424"/>
    <n v="1.3716752104097802"/>
    <n v="25927.695543177011"/>
    <n v="1.1760265761765401"/>
    <n v="17752.325541417453"/>
    <n v="3.28866676713921"/>
    <n v="49642.996366038031"/>
  </r>
  <r>
    <n v="288"/>
    <n v="4"/>
    <n v="1"/>
    <n v="3"/>
    <n v="8"/>
    <x v="2"/>
    <n v="4"/>
    <n v="9"/>
    <s v="413"/>
    <n v="1.5056447230054391"/>
    <n v="28460.015664067996"/>
    <n v="3.0766849965649099"/>
    <n v="46443.094700281712"/>
    <n v="5.0000201248351503"/>
    <n v="75476.172705460791"/>
  </r>
  <r>
    <n v="289"/>
    <n v="4"/>
    <n v="1"/>
    <n v="3"/>
    <n v="1"/>
    <x v="1"/>
    <n v="1"/>
    <n v="4"/>
    <s v="413"/>
    <n v="1.5056447230054391"/>
    <n v="28460.015664067996"/>
    <n v="1.17291273698423"/>
    <n v="17705.321597675607"/>
    <n v="0.69397950600823899"/>
    <n v="10475.741245392514"/>
  </r>
  <r>
    <n v="290"/>
    <n v="4"/>
    <n v="2"/>
    <n v="4"/>
    <n v="1"/>
    <x v="1"/>
    <n v="3"/>
    <n v="4"/>
    <s v="424"/>
    <n v="1.3716752104097802"/>
    <n v="25927.695543177011"/>
    <n v="1.1760265761765401"/>
    <n v="17752.325541417453"/>
    <n v="0.404655360276232"/>
    <n v="6108.3429858007421"/>
  </r>
  <r>
    <n v="291"/>
    <n v="4"/>
    <n v="2"/>
    <n v="1"/>
    <n v="1"/>
    <x v="1"/>
    <n v="3"/>
    <n v="4"/>
    <s v="421"/>
    <n v="0.96730029393112482"/>
    <n v="18284.115167743952"/>
    <n v="0.62691692820313205"/>
    <n v="9463.4199790539078"/>
    <n v="0.200606255279068"/>
    <n v="3028.186285497778"/>
  </r>
  <r>
    <n v="292"/>
    <n v="4"/>
    <n v="2"/>
    <n v="2"/>
    <n v="7"/>
    <x v="1"/>
    <n v="2"/>
    <n v="9"/>
    <s v="422"/>
    <n v="0.87397810323711123"/>
    <n v="16520.119340325127"/>
    <n v="0.647434440597494"/>
    <n v="9773.135394252231"/>
    <n v="0.27971632945664998"/>
    <n v="4222.3666032351694"/>
  </r>
  <r>
    <n v="293"/>
    <n v="4"/>
    <n v="2"/>
    <n v="2"/>
    <n v="8"/>
    <x v="2"/>
    <n v="3"/>
    <n v="4"/>
    <s v="422"/>
    <n v="0.87397810323711123"/>
    <n v="16520.119340325127"/>
    <n v="0.83880585101530103"/>
    <n v="12661.920091705471"/>
    <n v="2.2732771815559301"/>
    <n v="34315.514113686775"/>
  </r>
  <r>
    <n v="294"/>
    <n v="4"/>
    <n v="1"/>
    <n v="4"/>
    <n v="2"/>
    <x v="0"/>
    <n v="2"/>
    <n v="4"/>
    <s v="414"/>
    <n v="1.4684290903559378"/>
    <n v="27756.557888160005"/>
    <n v="1.1174058916229499"/>
    <n v="16867.436120772374"/>
    <n v="0.84983587740431499"/>
    <n v="12828.420256884394"/>
  </r>
  <r>
    <n v="295"/>
    <n v="4"/>
    <n v="1"/>
    <n v="1"/>
    <n v="7"/>
    <x v="0"/>
    <n v="3"/>
    <n v="4"/>
    <s v="411"/>
    <n v="0.94074334049960395"/>
    <n v="17782.130005439314"/>
    <n v="0.70109620124392702"/>
    <n v="10583.168996739545"/>
    <n v="0.38273870081523598"/>
    <n v="5777.5072024828814"/>
  </r>
  <r>
    <n v="296"/>
    <n v="2"/>
    <n v="2"/>
    <n v="1"/>
    <n v="8"/>
    <x v="0"/>
    <n v="3"/>
    <n v="3"/>
    <s v="221"/>
    <n v="0.77405966867048415"/>
    <n v="14631.439913203005"/>
    <n v="0.59505520695404002"/>
    <n v="8982.4617597569395"/>
    <n v="0.31357110263486299"/>
    <n v="4733.4102877617897"/>
  </r>
  <r>
    <n v="297"/>
    <n v="2"/>
    <n v="2"/>
    <n v="3"/>
    <n v="6"/>
    <x v="0"/>
    <n v="3"/>
    <n v="4"/>
    <s v="223"/>
    <n v="0.77405966867048415"/>
    <n v="14631.439913203005"/>
    <n v="0.84223509566552202"/>
    <n v="12713.685135646749"/>
    <n v="0.56681987335908102"/>
    <n v="8556.2444923054991"/>
  </r>
  <r>
    <n v="298"/>
    <n v="2"/>
    <n v="2"/>
    <n v="2"/>
    <n v="8"/>
    <x v="1"/>
    <n v="2"/>
    <n v="3"/>
    <s v="222"/>
    <n v="0.77405966867048415"/>
    <n v="14631.439913203005"/>
    <n v="0.68014863196903097"/>
    <n v="10266.961798192762"/>
    <n v="0.30328716282763302"/>
    <n v="4578.1724291924411"/>
  </r>
  <r>
    <n v="299"/>
    <n v="2"/>
    <n v="2"/>
    <n v="3"/>
    <n v="8"/>
    <x v="1"/>
    <n v="4"/>
    <n v="1"/>
    <s v="223"/>
    <n v="0.77405966867048415"/>
    <n v="14631.439913203005"/>
    <n v="1.63159109294402"/>
    <n v="24629.151091625765"/>
    <n v="0.35524579546815399"/>
    <n v="5362.4970184549402"/>
  </r>
  <r>
    <n v="300"/>
    <n v="2"/>
    <n v="1"/>
    <n v="2"/>
    <n v="7"/>
    <x v="1"/>
    <n v="2"/>
    <n v="4"/>
    <s v="212"/>
    <n v="0.77405966867048415"/>
    <n v="14631.439913203005"/>
    <n v="0.78209878821896694"/>
    <n v="11805.917124042091"/>
    <n v="0.37289450245400002"/>
    <n v="5628.9073174606274"/>
  </r>
  <r>
    <n v="301"/>
    <n v="2"/>
    <n v="2"/>
    <n v="4"/>
    <n v="2"/>
    <x v="0"/>
    <n v="2"/>
    <n v="4"/>
    <s v="224"/>
    <n v="0.77405966867048415"/>
    <n v="14631.439913203005"/>
    <n v="0.60758742354019901"/>
    <n v="9171.6377470176631"/>
    <n v="0.44605343648266499"/>
    <n v="6733.2541404400608"/>
  </r>
  <r>
    <n v="302"/>
    <n v="2"/>
    <n v="2"/>
    <n v="4"/>
    <n v="8"/>
    <x v="2"/>
    <n v="4"/>
    <n v="9"/>
    <s v="224"/>
    <n v="0.77405966867048415"/>
    <n v="14631.439913203005"/>
    <n v="1.52493881975309"/>
    <n v="23019.216493401716"/>
    <n v="2.27198437045051"/>
    <n v="34295.998905381195"/>
  </r>
  <r>
    <n v="303"/>
    <n v="2"/>
    <n v="2"/>
    <n v="2"/>
    <n v="4"/>
    <x v="0"/>
    <n v="2"/>
    <n v="4"/>
    <s v="222"/>
    <n v="0.77405966867048415"/>
    <n v="14631.439913203005"/>
    <n v="0.68014863196903097"/>
    <n v="10266.961798192762"/>
    <n v="0.48391618822355398"/>
    <n v="7304.7989578908791"/>
  </r>
  <r>
    <n v="304"/>
    <n v="2"/>
    <n v="2"/>
    <n v="1"/>
    <n v="7"/>
    <x v="1"/>
    <n v="2"/>
    <n v="4"/>
    <s v="221"/>
    <n v="0.77405966867048415"/>
    <n v="14631.439913203005"/>
    <n v="0.45929488280582698"/>
    <n v="6933.1360738332842"/>
    <n v="0.19652595300020401"/>
    <n v="2966.5934135090524"/>
  </r>
  <r>
    <n v="305"/>
    <n v="2"/>
    <n v="1"/>
    <n v="4"/>
    <n v="3"/>
    <x v="0"/>
    <n v="4"/>
    <n v="4"/>
    <s v="214"/>
    <n v="0.77405966867048415"/>
    <n v="14631.439913203005"/>
    <n v="1.75351790326215"/>
    <n v="26469.65748224765"/>
    <n v="0.54842701786105996"/>
    <n v="8278.6011421877847"/>
  </r>
  <r>
    <n v="306"/>
    <n v="2"/>
    <n v="1"/>
    <n v="4"/>
    <n v="8"/>
    <x v="1"/>
    <n v="4"/>
    <n v="4"/>
    <s v="214"/>
    <n v="0.77405966867048415"/>
    <n v="14631.439913203005"/>
    <n v="1.75351790326215"/>
    <n v="26469.65748224765"/>
    <n v="0.34371835105516402"/>
    <n v="5188.4882417610424"/>
  </r>
  <r>
    <n v="307"/>
    <n v="2"/>
    <n v="2"/>
    <n v="2"/>
    <n v="8"/>
    <x v="0"/>
    <n v="3"/>
    <n v="3"/>
    <s v="222"/>
    <n v="0.77405966867048415"/>
    <n v="14631.439913203005"/>
    <n v="0.88118984144428703"/>
    <n v="13301.713792869868"/>
    <n v="0.48391618822355398"/>
    <n v="7304.7989578908791"/>
  </r>
  <r>
    <n v="308"/>
    <n v="2"/>
    <n v="1"/>
    <n v="3"/>
    <n v="8"/>
    <x v="2"/>
    <n v="3"/>
    <n v="4"/>
    <s v="213"/>
    <n v="0.77405966867048415"/>
    <n v="14631.439913203005"/>
    <n v="0.96848103010737496"/>
    <n v="14619.389455508808"/>
    <n v="3.5497312245558699"/>
    <n v="53583.809719441662"/>
  </r>
  <r>
    <n v="309"/>
    <n v="2"/>
    <n v="2"/>
    <n v="3"/>
    <n v="10"/>
    <x v="1"/>
    <n v="4"/>
    <n v="4"/>
    <s v="223"/>
    <n v="0.77405966867048415"/>
    <n v="14631.439913203005"/>
    <n v="1.63159109294402"/>
    <n v="24629.151091625765"/>
    <n v="0.35524579546815399"/>
    <n v="5362.4970184549402"/>
  </r>
  <r>
    <n v="310"/>
    <n v="2"/>
    <n v="1"/>
    <n v="2"/>
    <n v="8"/>
    <x v="3"/>
    <n v="3"/>
    <n v="2"/>
    <s v="212"/>
    <n v="0.77405966867048415"/>
    <n v="14631.439913203005"/>
    <n v="1.01327485609913"/>
    <n v="15295.5600432829"/>
    <n v="3.0305437126354899"/>
    <n v="45746.584000772571"/>
  </r>
  <r>
    <n v="311"/>
    <n v="2"/>
    <n v="1"/>
    <n v="3"/>
    <n v="8"/>
    <x v="1"/>
    <n v="5"/>
    <n v="9"/>
    <s v="213"/>
    <n v="0.77405966867048415"/>
    <n v="14631.439913203005"/>
    <n v="1.8761567055809001"/>
    <n v="28320.91151585137"/>
    <n v="0.43677814423441202"/>
    <n v="6593.2419920597895"/>
  </r>
  <r>
    <n v="312"/>
    <n v="2"/>
    <n v="1"/>
    <n v="3"/>
    <n v="8"/>
    <x v="2"/>
    <n v="4"/>
    <n v="2"/>
    <s v="213"/>
    <n v="0.77405966867048415"/>
    <n v="14631.439913203005"/>
    <n v="1.8761567055809001"/>
    <n v="28320.91151585137"/>
    <n v="3.5497312245558699"/>
    <n v="53583.809719441662"/>
  </r>
  <r>
    <n v="313"/>
    <n v="2"/>
    <n v="1"/>
    <n v="4"/>
    <n v="8"/>
    <x v="2"/>
    <n v="4"/>
    <n v="9"/>
    <s v="214"/>
    <n v="0.77405966867048415"/>
    <n v="14631.439913203005"/>
    <n v="1.75351790326215"/>
    <n v="26469.65748224765"/>
    <n v="2.7934267758108402"/>
    <n v="42167.262632389655"/>
  </r>
  <r>
    <n v="314"/>
    <n v="2"/>
    <n v="1"/>
    <n v="4"/>
    <n v="6"/>
    <x v="1"/>
    <n v="3"/>
    <n v="1"/>
    <s v="214"/>
    <n v="0.77405966867048415"/>
    <n v="14631.439913203005"/>
    <n v="0.905174296054996"/>
    <n v="13663.763303321359"/>
    <n v="0.34371835105516402"/>
    <n v="5188.4882417610424"/>
  </r>
  <r>
    <n v="315"/>
    <n v="2"/>
    <n v="2"/>
    <n v="4"/>
    <n v="8"/>
    <x v="2"/>
    <n v="4"/>
    <n v="9"/>
    <s v="224"/>
    <n v="0.77405966867048415"/>
    <n v="14631.439913203005"/>
    <n v="1.52493881975309"/>
    <n v="23019.216493401716"/>
    <n v="2.27198437045051"/>
    <n v="34295.998905381195"/>
  </r>
  <r>
    <n v="316"/>
    <n v="2"/>
    <n v="2"/>
    <n v="2"/>
    <n v="2"/>
    <x v="0"/>
    <n v="4"/>
    <n v="4"/>
    <s v="222"/>
    <n v="0.77405966867048415"/>
    <n v="14631.439913203005"/>
    <n v="1.7070548400232199"/>
    <n v="25768.289468141535"/>
    <n v="0.48391618822355398"/>
    <n v="7304.7989578908791"/>
  </r>
  <r>
    <n v="317"/>
    <n v="1"/>
    <n v="2"/>
    <n v="2"/>
    <n v="8"/>
    <x v="3"/>
    <n v="3"/>
    <n v="4"/>
    <s v="122"/>
    <n v="0.49931107836803751"/>
    <n v="9438.083828455523"/>
    <n v="0.77928264307931605"/>
    <n v="11763.406923759458"/>
    <n v="1.7334657790466901"/>
    <n v="26166.967182486635"/>
  </r>
  <r>
    <n v="318"/>
    <n v="1"/>
    <n v="1"/>
    <n v="3"/>
    <n v="8"/>
    <x v="1"/>
    <n v="3"/>
    <n v="1"/>
    <s v="113"/>
    <n v="0.49931107836803751"/>
    <n v="9438.083828455523"/>
    <n v="0.85647884419236298"/>
    <n v="12928.696994988104"/>
    <n v="0.30717620516608501"/>
    <n v="4636.8781991428241"/>
  </r>
  <r>
    <n v="319"/>
    <n v="1"/>
    <n v="2"/>
    <n v="2"/>
    <n v="8"/>
    <x v="1"/>
    <n v="4"/>
    <n v="1"/>
    <s v="122"/>
    <n v="0.49931107836803751"/>
    <n v="9438.083828455523"/>
    <n v="1.5096386102616499"/>
    <n v="22788.257172204238"/>
    <n v="0.213295012542986"/>
    <n v="3219.7252814934632"/>
  </r>
  <r>
    <n v="320"/>
    <n v="1"/>
    <n v="2"/>
    <n v="1"/>
    <n v="8"/>
    <x v="4"/>
    <n v="2"/>
    <n v="3"/>
    <s v="121"/>
    <n v="0.49931107836803751"/>
    <n v="9438.083828455523"/>
    <n v="0.40617868408366098"/>
    <n v="6131.3378234024522"/>
    <n v="5.0000201248351503"/>
    <n v="75476.172705460791"/>
  </r>
  <r>
    <n v="321"/>
    <n v="1"/>
    <n v="2"/>
    <n v="4"/>
    <n v="8"/>
    <x v="0"/>
    <n v="4"/>
    <n v="1"/>
    <s v="124"/>
    <n v="0.49931107836803751"/>
    <n v="9438.083828455523"/>
    <n v="1.3485838103214001"/>
    <n v="20357.106978436866"/>
    <n v="0.31369930874220098"/>
    <n v="4735.3455812321645"/>
  </r>
  <r>
    <n v="322"/>
    <n v="1"/>
    <n v="1"/>
    <n v="3"/>
    <n v="7"/>
    <x v="2"/>
    <n v="4"/>
    <n v="9"/>
    <s v="113"/>
    <n v="0.49931107836803751"/>
    <n v="9438.083828455523"/>
    <n v="1.6591843069363199"/>
    <n v="25045.675452085259"/>
    <n v="2.4964458073557698"/>
    <n v="37684.283303163662"/>
  </r>
  <r>
    <n v="323"/>
    <n v="1"/>
    <n v="1"/>
    <n v="1"/>
    <n v="8"/>
    <x v="1"/>
    <n v="4"/>
    <n v="9"/>
    <s v="111"/>
    <n v="0.49931107836803751"/>
    <n v="9438.083828455523"/>
    <n v="1.1722454528669699"/>
    <n v="17695.24882796259"/>
    <n v="0.169933317239395"/>
    <n v="2565.172955337915"/>
  </r>
  <r>
    <n v="324"/>
    <n v="1"/>
    <n v="1"/>
    <n v="2"/>
    <n v="1"/>
    <x v="1"/>
    <n v="3"/>
    <n v="9"/>
    <s v="112"/>
    <n v="0.49931107836803751"/>
    <n v="9438.083828455523"/>
    <n v="0.896092386553764"/>
    <n v="13526.670301114102"/>
    <n v="0.26224828257350102"/>
    <n v="3958.6833998754419"/>
  </r>
  <r>
    <n v="325"/>
    <n v="1"/>
    <n v="1"/>
    <n v="4"/>
    <n v="8"/>
    <x v="0"/>
    <n v="2"/>
    <n v="4"/>
    <s v="114"/>
    <n v="0.49931107836803751"/>
    <n v="9438.083828455523"/>
    <n v="0.61786284724732898"/>
    <n v="9326.747053576044"/>
    <n v="0.38569633664339498"/>
    <n v="5822.1532292972925"/>
  </r>
  <r>
    <n v="326"/>
    <n v="1"/>
    <n v="1"/>
    <n v="3"/>
    <n v="1"/>
    <x v="1"/>
    <n v="2"/>
    <n v="4"/>
    <s v="113"/>
    <n v="0.49931107836803751"/>
    <n v="9438.083828455523"/>
    <n v="0.66107538556398904"/>
    <n v="9979.047829092844"/>
    <n v="0.30717620516608501"/>
    <n v="4636.8781991428241"/>
  </r>
  <r>
    <n v="327"/>
    <n v="1"/>
    <n v="2"/>
    <n v="1"/>
    <n v="9"/>
    <x v="3"/>
    <n v="2"/>
    <n v="4"/>
    <s v="121"/>
    <n v="0.49931107836803751"/>
    <n v="9438.083828455523"/>
    <n v="0.40617868408366098"/>
    <n v="6131.3378234024522"/>
    <n v="1.12326222793019"/>
    <n v="16955.838535064864"/>
  </r>
  <r>
    <n v="328"/>
    <n v="1"/>
    <n v="2"/>
    <n v="2"/>
    <n v="1"/>
    <x v="1"/>
    <n v="2"/>
    <n v="4"/>
    <s v="122"/>
    <n v="0.49931107836803751"/>
    <n v="9438.083828455523"/>
    <n v="0.60149130037505005"/>
    <n v="9079.6157084340248"/>
    <n v="0.213295012542986"/>
    <n v="3219.7252814934632"/>
  </r>
  <r>
    <n v="329"/>
    <n v="1"/>
    <n v="2"/>
    <n v="2"/>
    <n v="8"/>
    <x v="0"/>
    <n v="3"/>
    <n v="4"/>
    <s v="122"/>
    <n v="0.49931107836803751"/>
    <n v="9438.083828455523"/>
    <n v="0.77928264307931605"/>
    <n v="11763.406923759458"/>
    <n v="0.34032732699457502"/>
    <n v="5137.3001442623699"/>
  </r>
  <r>
    <n v="330"/>
    <n v="1"/>
    <n v="1"/>
    <n v="3"/>
    <n v="7"/>
    <x v="1"/>
    <n v="2"/>
    <n v="4"/>
    <s v="113"/>
    <n v="0.49931107836803751"/>
    <n v="9438.083828455523"/>
    <n v="0.66107538556398904"/>
    <n v="9979.047829092844"/>
    <n v="0.30717620516608501"/>
    <n v="4636.8781991428241"/>
  </r>
  <r>
    <n v="331"/>
    <n v="1"/>
    <n v="1"/>
    <n v="2"/>
    <n v="8"/>
    <x v="2"/>
    <n v="1"/>
    <n v="3"/>
    <s v="112"/>
    <n v="0.49931107836803751"/>
    <n v="9438.083828455523"/>
    <n v="0.66177970989704105"/>
    <n v="9989.679727300223"/>
    <n v="2.1313129549305101"/>
    <n v="32172.539441733697"/>
  </r>
  <r>
    <n v="332"/>
    <n v="1"/>
    <n v="2"/>
    <n v="4"/>
    <n v="8"/>
    <x v="2"/>
    <n v="2"/>
    <n v="1"/>
    <s v="124"/>
    <n v="0.49931107836803751"/>
    <n v="9438.083828455523"/>
    <n v="0.53732159751423403"/>
    <n v="8110.9628921134636"/>
    <n v="1.5978352999665999"/>
    <n v="24119.601530431231"/>
  </r>
  <r>
    <n v="333"/>
    <n v="4"/>
    <n v="1"/>
    <n v="1"/>
    <n v="2"/>
    <x v="0"/>
    <n v="3"/>
    <n v="4"/>
    <s v="411"/>
    <n v="0.94074334049960395"/>
    <n v="17782.130005439314"/>
    <n v="0.70109620124392702"/>
    <n v="10583.168996739545"/>
    <n v="0.38273870081523598"/>
    <n v="5777.5072024828814"/>
  </r>
  <r>
    <n v="334"/>
    <n v="4"/>
    <n v="1"/>
    <n v="2"/>
    <n v="1"/>
    <x v="1"/>
    <n v="1"/>
    <n v="4"/>
    <s v="412"/>
    <n v="1.8109779130626993"/>
    <n v="34231.48833555165"/>
    <n v="1.47602086663427"/>
    <n v="22280.791489939271"/>
    <n v="0.71262716693168005"/>
    <n v="10757.230927687924"/>
  </r>
  <r>
    <n v="335"/>
    <n v="4"/>
    <n v="1"/>
    <n v="3"/>
    <n v="1"/>
    <x v="1"/>
    <n v="3"/>
    <n v="4"/>
    <s v="413"/>
    <n v="1.5056447230054391"/>
    <n v="28460.015664067996"/>
    <n v="1.58819945366264"/>
    <n v="23974.14675592172"/>
    <n v="0.69397950600823899"/>
    <n v="10475.741245392514"/>
  </r>
  <r>
    <n v="336"/>
    <n v="4"/>
    <n v="1"/>
    <n v="2"/>
    <n v="1"/>
    <x v="1"/>
    <n v="3"/>
    <n v="4"/>
    <s v="412"/>
    <n v="1.8109779130626993"/>
    <n v="34231.48833555165"/>
    <n v="1.9986274000319999"/>
    <n v="30169.627931978535"/>
    <n v="0.71262716693168005"/>
    <n v="10757.230927687924"/>
  </r>
  <r>
    <n v="337"/>
    <n v="4"/>
    <n v="1"/>
    <n v="3"/>
    <n v="8"/>
    <x v="0"/>
    <n v="2"/>
    <n v="1"/>
    <s v="413"/>
    <n v="1.5056447230054391"/>
    <n v="28460.015664067996"/>
    <n v="1.22585580870079"/>
    <n v="18504.506465870199"/>
    <n v="1.10729354359001"/>
    <n v="16714.788469855746"/>
  </r>
  <r>
    <n v="338"/>
    <n v="4"/>
    <n v="1"/>
    <n v="1"/>
    <n v="8"/>
    <x v="3"/>
    <n v="3"/>
    <n v="9"/>
    <s v="411"/>
    <n v="0.94074334049960395"/>
    <n v="17782.130005439314"/>
    <n v="0.70109620124392702"/>
    <n v="10583.168996739545"/>
    <n v="1.9494891757269199"/>
    <n v="29427.87789667998"/>
  </r>
  <r>
    <n v="339"/>
    <n v="4"/>
    <n v="1"/>
    <n v="1"/>
    <n v="8"/>
    <x v="1"/>
    <n v="2"/>
    <n v="9"/>
    <s v="411"/>
    <n v="0.94074334049960395"/>
    <n v="17782.130005439314"/>
    <n v="0.54114289535291904"/>
    <n v="8168.6460470669863"/>
    <n v="0.23987570058508101"/>
    <n v="3620.9653867742959"/>
  </r>
  <r>
    <n v="340"/>
    <n v="4"/>
    <n v="2"/>
    <n v="2"/>
    <n v="1"/>
    <x v="1"/>
    <n v="2"/>
    <n v="4"/>
    <s v="422"/>
    <n v="0.87397810323711123"/>
    <n v="16520.119340325127"/>
    <n v="0.647434440597494"/>
    <n v="9773.135394252231"/>
    <n v="0.27971632945664998"/>
    <n v="4222.3666032351694"/>
  </r>
  <r>
    <n v="341"/>
    <n v="4"/>
    <n v="2"/>
    <n v="1"/>
    <n v="5"/>
    <x v="1"/>
    <n v="2"/>
    <n v="4"/>
    <s v="421"/>
    <n v="0.96730029393112482"/>
    <n v="18284.115167743952"/>
    <n v="0.48388743380962701"/>
    <n v="7304.3649050156109"/>
    <n v="0.200606255279068"/>
    <n v="3028.186285497778"/>
  </r>
  <r>
    <n v="342"/>
    <n v="4"/>
    <n v="2"/>
    <n v="1"/>
    <n v="8"/>
    <x v="2"/>
    <n v="4"/>
    <n v="1"/>
    <s v="421"/>
    <n v="0.96730029393112482"/>
    <n v="18284.115167743952"/>
    <n v="1.21447334756787"/>
    <n v="18332.686236984664"/>
    <n v="1.63034322482757"/>
    <n v="24610.314305549029"/>
  </r>
  <r>
    <n v="343"/>
    <n v="2"/>
    <n v="2"/>
    <n v="2"/>
    <n v="8"/>
    <x v="2"/>
    <n v="3"/>
    <n v="1"/>
    <s v="222"/>
    <n v="0.77405966867048415"/>
    <n v="14631.439913203005"/>
    <n v="0.88118984144428703"/>
    <n v="13301.713792869868"/>
    <n v="2.4648392464400102"/>
    <n v="37207.176773441002"/>
  </r>
  <r>
    <n v="344"/>
    <n v="4"/>
    <n v="2"/>
    <n v="4"/>
    <n v="2"/>
    <x v="0"/>
    <n v="1"/>
    <n v="4"/>
    <s v="424"/>
    <n v="1.3716752104097802"/>
    <n v="25927.695543177011"/>
    <n v="0.86851594555605005"/>
    <n v="13110.399131922752"/>
    <n v="0.64565633989722604"/>
    <n v="9746.2946551770929"/>
  </r>
  <r>
    <n v="345"/>
    <n v="3"/>
    <n v="1"/>
    <n v="1"/>
    <n v="8"/>
    <x v="0"/>
    <n v="4"/>
    <n v="9"/>
    <s v="311"/>
    <n v="0.33546067649994615"/>
    <n v="6340.948805512352"/>
    <n v="1.07861524317755"/>
    <n v="16281.88454131381"/>
    <n v="0.28752947114384297"/>
    <n v="4340.3073347985764"/>
  </r>
  <r>
    <n v="346"/>
    <n v="2"/>
    <n v="2"/>
    <n v="1"/>
    <n v="2"/>
    <x v="0"/>
    <n v="1"/>
    <n v="4"/>
    <s v="221"/>
    <n v="0.77405966867048415"/>
    <n v="14631.439913203005"/>
    <n v="0.43945855152865099"/>
    <n v="6633.7032059769317"/>
    <n v="0.31357110263486299"/>
    <n v="4733.4102877617897"/>
  </r>
  <r>
    <n v="347"/>
    <n v="3"/>
    <n v="1"/>
    <n v="2"/>
    <n v="1"/>
    <x v="1"/>
    <n v="2"/>
    <n v="4"/>
    <s v="312"/>
    <n v="0.33546067649994615"/>
    <n v="6340.948805512352"/>
    <n v="0.63640726857222596"/>
    <n v="9606.6783161900912"/>
    <n v="0.27809959782579402"/>
    <n v="4197.9617583060926"/>
  </r>
  <r>
    <n v="348"/>
    <n v="3"/>
    <n v="2"/>
    <n v="2"/>
    <n v="8"/>
    <x v="0"/>
    <n v="4"/>
    <n v="4"/>
    <s v="322"/>
    <n v="0.33546067649994615"/>
    <n v="6340.948805512352"/>
    <n v="1.38905995560502"/>
    <n v="20968.101425579924"/>
    <n v="0.36089804607125597"/>
    <n v="5447.8187235767437"/>
  </r>
  <r>
    <n v="349"/>
    <n v="2"/>
    <n v="2"/>
    <n v="2"/>
    <n v="7"/>
    <x v="2"/>
    <n v="4"/>
    <n v="4"/>
    <s v="222"/>
    <n v="0.77405966867048415"/>
    <n v="14631.439913203005"/>
    <n v="1.7070548400232199"/>
    <n v="25768.289468141535"/>
    <n v="2.4648392464400102"/>
    <n v="37207.176773441002"/>
  </r>
  <r>
    <n v="350"/>
    <n v="2"/>
    <n v="2"/>
    <n v="1"/>
    <n v="7"/>
    <x v="1"/>
    <n v="3"/>
    <n v="4"/>
    <s v="221"/>
    <n v="0.77405966867048415"/>
    <n v="14631.439913203005"/>
    <n v="0.59505520695404002"/>
    <n v="8982.4617597569395"/>
    <n v="0.19652595300020401"/>
    <n v="2966.5934135090524"/>
  </r>
  <r>
    <n v="351"/>
    <n v="4"/>
    <n v="2"/>
    <n v="1"/>
    <n v="8"/>
    <x v="2"/>
    <n v="4"/>
    <n v="3"/>
    <s v="421"/>
    <n v="0.96730029393112482"/>
    <n v="18284.115167743952"/>
    <n v="1.21447334756787"/>
    <n v="18332.686236984664"/>
    <n v="1.63034322482757"/>
    <n v="24610.314305549029"/>
  </r>
  <r>
    <n v="352"/>
    <n v="1"/>
    <n v="1"/>
    <n v="3"/>
    <n v="8"/>
    <x v="1"/>
    <n v="3"/>
    <n v="1"/>
    <s v="113"/>
    <n v="0.49931107836803751"/>
    <n v="9438.083828455523"/>
    <n v="0.85647884419236298"/>
    <n v="12928.696994988104"/>
    <n v="0.30717620516608501"/>
    <n v="4636.8781991428241"/>
  </r>
  <r>
    <n v="353"/>
    <n v="4"/>
    <n v="2"/>
    <n v="2"/>
    <n v="4"/>
    <x v="0"/>
    <n v="2"/>
    <n v="4"/>
    <s v="422"/>
    <n v="0.87397810323711123"/>
    <n v="16520.119340325127"/>
    <n v="0.647434440597494"/>
    <n v="9773.135394252231"/>
    <n v="0.44630725109679398"/>
    <n v="6737.0855161491336"/>
  </r>
  <r>
    <n v="354"/>
    <n v="4"/>
    <n v="2"/>
    <n v="3"/>
    <n v="2"/>
    <x v="0"/>
    <n v="1"/>
    <n v="4"/>
    <s v="423"/>
    <n v="0.9177093299389435"/>
    <n v="17346.736255940323"/>
    <n v="0.62171387381561005"/>
    <n v="9384.8789688691813"/>
    <n v="0.54892556306864204"/>
    <n v="8286.1267687351756"/>
  </r>
  <r>
    <n v="355"/>
    <n v="1"/>
    <n v="2"/>
    <n v="2"/>
    <n v="7"/>
    <x v="2"/>
    <n v="4"/>
    <n v="4"/>
    <s v="122"/>
    <n v="0.49931107836803751"/>
    <n v="9438.083828455523"/>
    <n v="1.5096386102616499"/>
    <n v="22788.257172204238"/>
    <n v="1.7334657790466901"/>
    <n v="26166.967182486635"/>
  </r>
  <r>
    <n v="356"/>
    <n v="1"/>
    <n v="2"/>
    <n v="1"/>
    <n v="7"/>
    <x v="1"/>
    <n v="3"/>
    <n v="4"/>
    <s v="121"/>
    <n v="0.49931107836803751"/>
    <n v="9438.083828455523"/>
    <n v="0.52623869754695995"/>
    <n v="7943.6645910821444"/>
    <n v="0.13821226463852701"/>
    <n v="2086.3381537317809"/>
  </r>
  <r>
    <n v="357"/>
    <n v="2"/>
    <n v="2"/>
    <n v="3"/>
    <n v="1"/>
    <x v="1"/>
    <n v="3"/>
    <n v="4"/>
    <s v="223"/>
    <n v="0.77405966867048415"/>
    <n v="14631.439913203005"/>
    <n v="0.84223509566552202"/>
    <n v="12713.685135646749"/>
    <n v="0.35524579546815399"/>
    <n v="5362.4970184549402"/>
  </r>
  <r>
    <n v="358"/>
    <n v="4"/>
    <n v="2"/>
    <n v="2"/>
    <n v="8"/>
    <x v="2"/>
    <n v="2"/>
    <n v="2"/>
    <s v="422"/>
    <n v="0.87397810323711123"/>
    <n v="16520.119340325127"/>
    <n v="0.647434440597494"/>
    <n v="9773.135394252231"/>
    <n v="2.2732771815559301"/>
    <n v="34315.514113686775"/>
  </r>
  <r>
    <n v="359"/>
    <n v="4"/>
    <n v="2"/>
    <n v="2"/>
    <n v="6"/>
    <x v="1"/>
    <n v="3"/>
    <n v="4"/>
    <s v="422"/>
    <n v="0.87397810323711123"/>
    <n v="16520.119340325127"/>
    <n v="0.83880585101530103"/>
    <n v="12661.920091705471"/>
    <n v="0.27971632945664998"/>
    <n v="4222.3666032351694"/>
  </r>
  <r>
    <n v="360"/>
    <n v="2"/>
    <n v="2"/>
    <n v="1"/>
    <n v="2"/>
    <x v="0"/>
    <n v="4"/>
    <n v="4"/>
    <s v="221"/>
    <n v="0.77405966867048415"/>
    <n v="14631.439913203005"/>
    <n v="1.1527503193262101"/>
    <n v="17400.966399231977"/>
    <n v="0.31357110263486299"/>
    <n v="4733.4102877617897"/>
  </r>
  <r>
    <n v="361"/>
    <n v="4"/>
    <n v="2"/>
    <n v="1"/>
    <n v="8"/>
    <x v="2"/>
    <n v="2"/>
    <n v="1"/>
    <s v="421"/>
    <n v="0.96730029393112482"/>
    <n v="18284.115167743952"/>
    <n v="0.48388743380962701"/>
    <n v="7304.3649050156109"/>
    <n v="1.63034322482757"/>
    <n v="24610.314305549029"/>
  </r>
  <r>
    <n v="362"/>
    <n v="4"/>
    <n v="2"/>
    <n v="2"/>
    <n v="2"/>
    <x v="0"/>
    <n v="2"/>
    <n v="4"/>
    <s v="422"/>
    <n v="0.87397810323711123"/>
    <n v="16520.119340325127"/>
    <n v="0.647434440597494"/>
    <n v="9773.135394252231"/>
    <n v="0.44630725109679398"/>
    <n v="6737.0855161491336"/>
  </r>
  <r>
    <n v="363"/>
    <n v="4"/>
    <n v="2"/>
    <n v="3"/>
    <n v="2"/>
    <x v="0"/>
    <n v="2"/>
    <n v="4"/>
    <s v="423"/>
    <n v="0.9177093299389435"/>
    <n v="17346.736255940323"/>
    <n v="0.649776867055187"/>
    <n v="9808.4947287062132"/>
    <n v="0.54892556306864204"/>
    <n v="8286.1267687351756"/>
  </r>
  <r>
    <n v="364"/>
    <n v="3"/>
    <n v="2"/>
    <n v="2"/>
    <n v="1"/>
    <x v="1"/>
    <n v="4"/>
    <n v="4"/>
    <s v="322"/>
    <n v="0.33546067649994615"/>
    <n v="6340.948805512352"/>
    <n v="1.38905995560502"/>
    <n v="20968.101425579924"/>
    <n v="0.226187400063629"/>
    <n v="3414.3381116019941"/>
  </r>
  <r>
    <n v="365"/>
    <n v="4"/>
    <n v="2"/>
    <n v="2"/>
    <n v="1"/>
    <x v="1"/>
    <n v="1"/>
    <n v="4"/>
    <s v="422"/>
    <n v="0.87397810323711123"/>
    <n v="16520.119340325127"/>
    <n v="0.61947261362156603"/>
    <n v="9351.0467567460109"/>
    <n v="0.27971632945664998"/>
    <n v="4222.3666032351694"/>
  </r>
  <r>
    <n v="366"/>
    <n v="2"/>
    <n v="2"/>
    <n v="2"/>
    <n v="2"/>
    <x v="0"/>
    <n v="1"/>
    <n v="4"/>
    <s v="222"/>
    <n v="0.77405966867048415"/>
    <n v="14631.439913203005"/>
    <n v="0.65077392285179503"/>
    <n v="9823.5454592278711"/>
    <n v="0.48391618822355398"/>
    <n v="7304.7989578908791"/>
  </r>
  <r>
    <n v="367"/>
    <n v="4"/>
    <n v="2"/>
    <n v="1"/>
    <n v="1"/>
    <x v="1"/>
    <n v="2"/>
    <n v="4"/>
    <s v="421"/>
    <n v="0.96730029393112482"/>
    <n v="18284.115167743952"/>
    <n v="0.48388743380962701"/>
    <n v="7304.3649050156109"/>
    <n v="0.200606255279068"/>
    <n v="3028.186285497778"/>
  </r>
  <r>
    <n v="368"/>
    <n v="4"/>
    <n v="2"/>
    <n v="2"/>
    <n v="1"/>
    <x v="1"/>
    <n v="3"/>
    <n v="3"/>
    <s v="422"/>
    <n v="0.87397810323711123"/>
    <n v="16520.119340325127"/>
    <n v="0.83880585101530103"/>
    <n v="12661.920091705471"/>
    <n v="0.27971632945664998"/>
    <n v="4222.3666032351694"/>
  </r>
  <r>
    <n v="369"/>
    <n v="4"/>
    <n v="2"/>
    <n v="2"/>
    <n v="9"/>
    <x v="0"/>
    <n v="4"/>
    <n v="3"/>
    <s v="422"/>
    <n v="0.87397810323711123"/>
    <n v="16520.119340325127"/>
    <n v="1.62494790619531"/>
    <n v="24528.871033177638"/>
    <n v="0.44630725109679398"/>
    <n v="6737.0855161491336"/>
  </r>
  <r>
    <n v="370"/>
    <n v="4"/>
    <n v="2"/>
    <n v="2"/>
    <n v="1"/>
    <x v="1"/>
    <n v="2"/>
    <n v="4"/>
    <s v="422"/>
    <n v="0.87397810323711123"/>
    <n v="16520.119340325127"/>
    <n v="0.647434440597494"/>
    <n v="9773.135394252231"/>
    <n v="0.27971632945664998"/>
    <n v="4222.3666032351694"/>
  </r>
  <r>
    <n v="371"/>
    <n v="2"/>
    <n v="2"/>
    <n v="1"/>
    <n v="8"/>
    <x v="0"/>
    <n v="3"/>
    <n v="4"/>
    <s v="221"/>
    <n v="0.77405966867048415"/>
    <n v="14631.439913203005"/>
    <n v="0.59505520695404002"/>
    <n v="8982.4617597569395"/>
    <n v="0.31357110263486299"/>
    <n v="4733.4102877617897"/>
  </r>
  <r>
    <n v="372"/>
    <n v="4"/>
    <n v="2"/>
    <n v="3"/>
    <n v="2"/>
    <x v="0"/>
    <n v="1"/>
    <n v="4"/>
    <s v="423"/>
    <n v="0.9177093299389435"/>
    <n v="17346.736255940323"/>
    <n v="0.62171387381561005"/>
    <n v="9384.8789688691813"/>
    <n v="0.54892556306864204"/>
    <n v="8286.1267687351756"/>
  </r>
  <r>
    <n v="373"/>
    <n v="1"/>
    <n v="2"/>
    <n v="1"/>
    <n v="8"/>
    <x v="2"/>
    <n v="4"/>
    <n v="3"/>
    <s v="121"/>
    <n v="0.49931107836803751"/>
    <n v="9438.083828455523"/>
    <n v="1.0194378934086401"/>
    <n v="15388.592162504243"/>
    <n v="1.12326222793019"/>
    <n v="16955.838535064864"/>
  </r>
  <r>
    <n v="374"/>
    <n v="4"/>
    <n v="2"/>
    <n v="2"/>
    <n v="7"/>
    <x v="1"/>
    <n v="2"/>
    <n v="3"/>
    <s v="422"/>
    <n v="0.87397810323711123"/>
    <n v="16520.119340325127"/>
    <n v="0.647434440597494"/>
    <n v="9773.135394252231"/>
    <n v="0.27971632945664998"/>
    <n v="4222.3666032351694"/>
  </r>
  <r>
    <n v="375"/>
    <n v="2"/>
    <n v="2"/>
    <n v="1"/>
    <n v="8"/>
    <x v="0"/>
    <n v="4"/>
    <n v="2"/>
    <s v="221"/>
    <n v="0.77405966867048415"/>
    <n v="14631.439913203005"/>
    <n v="1.1527503193262101"/>
    <n v="17400.966399231977"/>
    <n v="0.31357110263486299"/>
    <n v="4733.4102877617897"/>
  </r>
  <r>
    <n v="376"/>
    <n v="4"/>
    <n v="2"/>
    <n v="2"/>
    <n v="4"/>
    <x v="3"/>
    <n v="3"/>
    <n v="4"/>
    <s v="422"/>
    <n v="0.87397810323711123"/>
    <n v="16520.119340325127"/>
    <n v="0.83880585101530103"/>
    <n v="12661.920091705471"/>
    <n v="2.2732771815559301"/>
    <n v="34315.514113686775"/>
  </r>
  <r>
    <n v="377"/>
    <n v="4"/>
    <n v="2"/>
    <n v="1"/>
    <n v="1"/>
    <x v="1"/>
    <n v="3"/>
    <n v="4"/>
    <s v="421"/>
    <n v="0.96730029393112482"/>
    <n v="18284.115167743952"/>
    <n v="0.62691692820313205"/>
    <n v="9463.4199790539078"/>
    <n v="0.200606255279068"/>
    <n v="3028.186285497778"/>
  </r>
  <r>
    <n v="378"/>
    <n v="2"/>
    <n v="2"/>
    <n v="2"/>
    <n v="6"/>
    <x v="1"/>
    <n v="2"/>
    <n v="4"/>
    <s v="222"/>
    <n v="0.77405966867048415"/>
    <n v="14631.439913203005"/>
    <n v="0.68014863196903097"/>
    <n v="10266.961798192762"/>
    <n v="0.30328716282763302"/>
    <n v="4578.1724291924411"/>
  </r>
  <r>
    <n v="379"/>
    <n v="3"/>
    <n v="1"/>
    <n v="3"/>
    <n v="2"/>
    <x v="0"/>
    <n v="2"/>
    <n v="4"/>
    <s v="313"/>
    <n v="0.33546067649994615"/>
    <n v="6340.948805512352"/>
    <n v="0.60827362223064296"/>
    <n v="9181.9960354999348"/>
    <n v="0.519746293747405"/>
    <n v="7845.6606274551032"/>
  </r>
  <r>
    <n v="380"/>
    <n v="4"/>
    <n v="2"/>
    <n v="1"/>
    <n v="8"/>
    <x v="2"/>
    <n v="4"/>
    <n v="3"/>
    <s v="421"/>
    <n v="0.96730029393112482"/>
    <n v="18284.115167743952"/>
    <n v="1.21447334756787"/>
    <n v="18332.686236984664"/>
    <n v="1.63034322482757"/>
    <n v="24610.314305549029"/>
  </r>
  <r>
    <n v="381"/>
    <n v="4"/>
    <n v="2"/>
    <n v="2"/>
    <n v="7"/>
    <x v="2"/>
    <n v="2"/>
    <n v="1"/>
    <s v="422"/>
    <n v="0.87397810323711123"/>
    <n v="16520.119340325127"/>
    <n v="0.647434440597494"/>
    <n v="9773.135394252231"/>
    <n v="2.2732771815559301"/>
    <n v="34315.514113686775"/>
  </r>
  <r>
    <n v="382"/>
    <n v="3"/>
    <n v="1"/>
    <n v="1"/>
    <n v="2"/>
    <x v="0"/>
    <n v="4"/>
    <n v="4"/>
    <s v="311"/>
    <n v="0.33546067649994615"/>
    <n v="6340.948805512352"/>
    <n v="1.07861524317755"/>
    <n v="16281.88454131381"/>
    <n v="0.28752947114384297"/>
    <n v="4340.3073347985764"/>
  </r>
  <r>
    <n v="383"/>
    <n v="2"/>
    <n v="1"/>
    <n v="3"/>
    <n v="8"/>
    <x v="0"/>
    <n v="2"/>
    <n v="3"/>
    <s v="213"/>
    <n v="0.77405966867048415"/>
    <n v="14631.439913203005"/>
    <n v="0.74752455910731896"/>
    <n v="11284.013127170687"/>
    <n v="0.69691052099491202"/>
    <n v="10519.98542597843"/>
  </r>
  <r>
    <n v="384"/>
    <n v="2"/>
    <n v="2"/>
    <n v="2"/>
    <n v="8"/>
    <x v="1"/>
    <n v="3"/>
    <n v="4"/>
    <s v="222"/>
    <n v="0.77405966867048415"/>
    <n v="14631.439913203005"/>
    <n v="0.88118984144428703"/>
    <n v="13301.713792869868"/>
    <n v="0.30328716282763302"/>
    <n v="4578.1724291924411"/>
  </r>
  <r>
    <n v="385"/>
    <n v="4"/>
    <n v="2"/>
    <n v="1"/>
    <n v="8"/>
    <x v="1"/>
    <n v="4"/>
    <n v="2"/>
    <s v="421"/>
    <n v="0.96730029393112482"/>
    <n v="18284.115167743952"/>
    <n v="1.21447334756787"/>
    <n v="18332.686236984664"/>
    <n v="0.200606255279068"/>
    <n v="3028.186285497778"/>
  </r>
  <r>
    <n v="386"/>
    <n v="4"/>
    <n v="2"/>
    <n v="1"/>
    <n v="8"/>
    <x v="4"/>
    <n v="2"/>
    <n v="3"/>
    <s v="421"/>
    <n v="0.96730029393112482"/>
    <n v="18284.115167743952"/>
    <n v="0.48388743380962701"/>
    <n v="7304.3649050156109"/>
    <n v="5.0000201248351503"/>
    <n v="75476.172705460791"/>
  </r>
  <r>
    <n v="387"/>
    <n v="3"/>
    <n v="1"/>
    <n v="1"/>
    <n v="7"/>
    <x v="3"/>
    <n v="2"/>
    <n v="4"/>
    <s v="311"/>
    <n v="0.33546067649994615"/>
    <n v="6340.948805512352"/>
    <n v="0.42975695031459898"/>
    <n v="6487.2558496724532"/>
    <n v="1.4645385755437501"/>
    <n v="22107.464310494954"/>
  </r>
  <r>
    <n v="388"/>
    <n v="3"/>
    <n v="2"/>
    <n v="1"/>
    <n v="1"/>
    <x v="1"/>
    <n v="5"/>
    <n v="4"/>
    <s v="321"/>
    <n v="0.33546067649994615"/>
    <n v="6340.948805512352"/>
    <n v="0.93801281004256098"/>
    <n v="14159.466378756051"/>
    <n v="0.146566356253615"/>
    <n v="2212.4446184649423"/>
  </r>
  <r>
    <n v="389"/>
    <n v="3"/>
    <n v="2"/>
    <n v="2"/>
    <n v="2"/>
    <x v="0"/>
    <n v="4"/>
    <n v="4"/>
    <s v="322"/>
    <n v="0.33546067649994615"/>
    <n v="6340.948805512352"/>
    <n v="1.38905995560502"/>
    <n v="20968.101425579924"/>
    <n v="0.36089804607125597"/>
    <n v="5447.8187235767437"/>
  </r>
  <r>
    <n v="390"/>
    <n v="4"/>
    <n v="1"/>
    <n v="2"/>
    <n v="7"/>
    <x v="1"/>
    <n v="1"/>
    <n v="4"/>
    <s v="412"/>
    <n v="1.8109779130626993"/>
    <n v="34231.48833555165"/>
    <n v="1.47602086663427"/>
    <n v="22280.791489939271"/>
    <n v="0.71262716693168005"/>
    <n v="10757.230927687924"/>
  </r>
  <r>
    <n v="391"/>
    <n v="2"/>
    <n v="2"/>
    <n v="3"/>
    <n v="8"/>
    <x v="0"/>
    <n v="2"/>
    <n v="4"/>
    <s v="223"/>
    <n v="0.77405966867048415"/>
    <n v="14631.439913203005"/>
    <n v="0.65008131184797402"/>
    <n v="9813.0903757608176"/>
    <n v="0.56681987335908102"/>
    <n v="8556.2444923054991"/>
  </r>
  <r>
    <n v="392"/>
    <n v="3"/>
    <n v="1"/>
    <n v="3"/>
    <n v="3"/>
    <x v="1"/>
    <n v="3"/>
    <n v="4"/>
    <s v="313"/>
    <n v="0.33546067649994615"/>
    <n v="6340.948805512352"/>
    <n v="0.78806971231630396"/>
    <n v="11896.049260939573"/>
    <n v="0.32574314035555002"/>
    <n v="4917.1493124550643"/>
  </r>
  <r>
    <n v="393"/>
    <n v="4"/>
    <n v="2"/>
    <n v="3"/>
    <n v="3"/>
    <x v="2"/>
    <n v="4"/>
    <n v="4"/>
    <s v="423"/>
    <n v="0.9177093299389435"/>
    <n v="17346.736255940323"/>
    <n v="1.63082698943396"/>
    <n v="24617.616816352813"/>
    <n v="2.7959661283344301"/>
    <n v="42205.594600030847"/>
  </r>
  <r>
    <n v="394"/>
    <n v="4"/>
    <n v="2"/>
    <n v="1"/>
    <n v="8"/>
    <x v="1"/>
    <n v="4"/>
    <n v="1"/>
    <s v="421"/>
    <n v="0.96730029393112482"/>
    <n v="18284.115167743952"/>
    <n v="1.21447334756787"/>
    <n v="18332.686236984664"/>
    <n v="0.200606255279068"/>
    <n v="3028.186285497778"/>
  </r>
  <r>
    <n v="395"/>
    <n v="4"/>
    <n v="2"/>
    <n v="1"/>
    <n v="1"/>
    <x v="1"/>
    <n v="2"/>
    <n v="4"/>
    <s v="421"/>
    <n v="0.96730029393112482"/>
    <n v="18284.115167743952"/>
    <n v="0.48388743380962701"/>
    <n v="7304.3649050156109"/>
    <n v="0.200606255279068"/>
    <n v="3028.186285497778"/>
  </r>
  <r>
    <n v="396"/>
    <n v="4"/>
    <n v="2"/>
    <n v="2"/>
    <n v="7"/>
    <x v="4"/>
    <n v="4"/>
    <n v="4"/>
    <s v="422"/>
    <n v="0.87397810323711123"/>
    <n v="16520.119340325127"/>
    <n v="1.62494790619531"/>
    <n v="24528.871033177638"/>
    <n v="5.0000201248351503"/>
    <n v="75476.172705460791"/>
  </r>
  <r>
    <n v="397"/>
    <n v="1"/>
    <n v="2"/>
    <n v="1"/>
    <n v="7"/>
    <x v="1"/>
    <n v="3"/>
    <n v="4"/>
    <s v="121"/>
    <n v="0.49931107836803751"/>
    <n v="9438.083828455523"/>
    <n v="0.52623869754695995"/>
    <n v="7943.6645910821444"/>
    <n v="0.13821226463852701"/>
    <n v="2086.3381537317809"/>
  </r>
  <r>
    <n v="398"/>
    <n v="1"/>
    <n v="1"/>
    <n v="3"/>
    <n v="7"/>
    <x v="0"/>
    <n v="2"/>
    <n v="4"/>
    <s v="113"/>
    <n v="0.49931107836803751"/>
    <n v="9438.083828455523"/>
    <n v="0.66107538556398904"/>
    <n v="9979.047829092844"/>
    <n v="0.49012143122400698"/>
    <n v="7398.4681793516593"/>
  </r>
  <r>
    <n v="399"/>
    <n v="1"/>
    <n v="1"/>
    <n v="1"/>
    <n v="7"/>
    <x v="1"/>
    <n v="3"/>
    <n v="4"/>
    <s v="111"/>
    <n v="0.49931107836803751"/>
    <n v="9438.083828455523"/>
    <n v="0.60511868776962296"/>
    <n v="9134.3717515352364"/>
    <n v="0.169933317239395"/>
    <n v="2565.172955337915"/>
  </r>
  <r>
    <n v="400"/>
    <n v="1"/>
    <n v="1"/>
    <n v="1"/>
    <n v="8"/>
    <x v="1"/>
    <n v="3"/>
    <n v="4"/>
    <s v="111"/>
    <n v="0.49931107836803751"/>
    <n v="9438.083828455523"/>
    <n v="0.60511868776962296"/>
    <n v="9134.3717515352364"/>
    <n v="0.169933317239395"/>
    <n v="2565.172955337915"/>
  </r>
  <r>
    <n v="401"/>
    <n v="1"/>
    <n v="1"/>
    <n v="3"/>
    <n v="7"/>
    <x v="2"/>
    <n v="4"/>
    <n v="3"/>
    <s v="113"/>
    <n v="0.49931107836803751"/>
    <n v="9438.083828455523"/>
    <n v="1.6591843069363199"/>
    <n v="25045.675452085259"/>
    <n v="2.4964458073557698"/>
    <n v="37684.283303163662"/>
  </r>
  <r>
    <n v="402"/>
    <n v="1"/>
    <n v="1"/>
    <n v="1"/>
    <n v="1"/>
    <x v="1"/>
    <n v="2"/>
    <n v="4"/>
    <s v="111"/>
    <n v="0.49931107836803751"/>
    <n v="9438.083828455523"/>
    <n v="0.46706240620163397"/>
    <n v="7050.388189360513"/>
    <n v="0.169933317239395"/>
    <n v="2565.172955337915"/>
  </r>
  <r>
    <n v="403"/>
    <n v="4"/>
    <n v="2"/>
    <n v="3"/>
    <n v="10"/>
    <x v="2"/>
    <n v="4"/>
    <n v="4"/>
    <s v="423"/>
    <n v="0.9177093299389435"/>
    <n v="17346.736255940323"/>
    <n v="1.63082698943396"/>
    <n v="24617.616816352813"/>
    <n v="2.7959661283344301"/>
    <n v="42205.594600030847"/>
  </r>
  <r>
    <n v="404"/>
    <n v="2"/>
    <n v="2"/>
    <n v="2"/>
    <n v="7"/>
    <x v="2"/>
    <n v="3"/>
    <n v="1"/>
    <s v="222"/>
    <n v="0.77405966867048415"/>
    <n v="14631.439913203005"/>
    <n v="0.88118984144428703"/>
    <n v="13301.713792869868"/>
    <n v="2.4648392464400102"/>
    <n v="37207.176773441002"/>
  </r>
  <r>
    <n v="405"/>
    <n v="2"/>
    <n v="2"/>
    <n v="1"/>
    <n v="8"/>
    <x v="1"/>
    <n v="5"/>
    <n v="3"/>
    <s v="221"/>
    <n v="0.77405966867048415"/>
    <n v="14631.439913203005"/>
    <n v="1.1527503193262101"/>
    <n v="17400.966399231977"/>
    <n v="0.19652595300020401"/>
    <n v="2966.5934135090524"/>
  </r>
  <r>
    <n v="406"/>
    <n v="1"/>
    <n v="1"/>
    <n v="1"/>
    <n v="4"/>
    <x v="0"/>
    <n v="2"/>
    <n v="4"/>
    <s v="111"/>
    <n v="0.49931107836803751"/>
    <n v="9438.083828455523"/>
    <n v="0.46706240620163397"/>
    <n v="7050.388189360513"/>
    <n v="0.27114066538123599"/>
    <n v="4092.9154637077454"/>
  </r>
  <r>
    <n v="407"/>
    <n v="4"/>
    <n v="2"/>
    <n v="2"/>
    <n v="5"/>
    <x v="1"/>
    <n v="2"/>
    <n v="4"/>
    <s v="422"/>
    <n v="0.87397810323711123"/>
    <n v="16520.119340325127"/>
    <n v="0.647434440597494"/>
    <n v="9773.135394252231"/>
    <n v="0.27971632945664998"/>
    <n v="4222.3666032351694"/>
  </r>
  <r>
    <n v="408"/>
    <n v="4"/>
    <n v="2"/>
    <n v="1"/>
    <n v="2"/>
    <x v="2"/>
    <n v="2"/>
    <n v="4"/>
    <s v="421"/>
    <n v="0.96730029393112482"/>
    <n v="18284.115167743952"/>
    <n v="0.48388743380962701"/>
    <n v="7304.3649050156109"/>
    <n v="1.63034322482757"/>
    <n v="24610.314305549029"/>
  </r>
  <r>
    <n v="409"/>
    <n v="4"/>
    <n v="2"/>
    <n v="3"/>
    <n v="7"/>
    <x v="1"/>
    <n v="4"/>
    <n v="3"/>
    <s v="423"/>
    <n v="0.9177093299389435"/>
    <n v="17346.736255940323"/>
    <n v="1.63082698943396"/>
    <n v="24617.616816352813"/>
    <n v="0.34403080673494502"/>
    <n v="5193.2048145469835"/>
  </r>
  <r>
    <n v="410"/>
    <n v="4"/>
    <n v="2"/>
    <n v="2"/>
    <n v="8"/>
    <x v="3"/>
    <n v="2"/>
    <n v="4"/>
    <s v="422"/>
    <n v="0.87397810323711123"/>
    <n v="16520.119340325127"/>
    <n v="0.647434440597494"/>
    <n v="9773.135394252231"/>
    <n v="2.2732771815559301"/>
    <n v="34315.514113686775"/>
  </r>
  <r>
    <n v="411"/>
    <n v="4"/>
    <n v="2"/>
    <n v="3"/>
    <n v="4"/>
    <x v="0"/>
    <n v="4"/>
    <n v="3"/>
    <s v="423"/>
    <n v="0.9177093299389435"/>
    <n v="17346.736255940323"/>
    <n v="1.63082698943396"/>
    <n v="24617.616816352813"/>
    <n v="0.54892556306864204"/>
    <n v="8286.1267687351756"/>
  </r>
  <r>
    <n v="412"/>
    <n v="3"/>
    <n v="2"/>
    <n v="1"/>
    <n v="8"/>
    <x v="4"/>
    <n v="5"/>
    <n v="3"/>
    <s v="321"/>
    <n v="0.33546067649994615"/>
    <n v="6340.948805512352"/>
    <n v="0.93801281004256098"/>
    <n v="14159.466378756051"/>
    <n v="5.0000201248351503"/>
    <n v="75476.172705460791"/>
  </r>
  <r>
    <n v="413"/>
    <n v="2"/>
    <n v="2"/>
    <n v="3"/>
    <n v="2"/>
    <x v="0"/>
    <n v="1"/>
    <n v="4"/>
    <s v="223"/>
    <n v="0.77405966867048415"/>
    <n v="14631.439913203005"/>
    <n v="0.62200517004525901"/>
    <n v="9389.2761360782151"/>
    <n v="0.56681987335908102"/>
    <n v="8556.2444923054991"/>
  </r>
  <r>
    <n v="414"/>
    <n v="4"/>
    <n v="2"/>
    <n v="1"/>
    <n v="8"/>
    <x v="2"/>
    <n v="4"/>
    <n v="9"/>
    <s v="421"/>
    <n v="0.96730029393112482"/>
    <n v="18284.115167743952"/>
    <n v="1.21447334756787"/>
    <n v="18332.686236984664"/>
    <n v="1.63034322482757"/>
    <n v="24610.314305549029"/>
  </r>
  <r>
    <n v="415"/>
    <n v="2"/>
    <n v="2"/>
    <n v="2"/>
    <n v="7"/>
    <x v="0"/>
    <n v="2"/>
    <n v="4"/>
    <s v="222"/>
    <n v="0.77405966867048415"/>
    <n v="14631.439913203005"/>
    <n v="0.68014863196903097"/>
    <n v="10266.961798192762"/>
    <n v="0.48391618822355398"/>
    <n v="7304.7989578908791"/>
  </r>
  <r>
    <n v="416"/>
    <n v="2"/>
    <n v="2"/>
    <n v="2"/>
    <n v="1"/>
    <x v="1"/>
    <n v="2"/>
    <n v="4"/>
    <s v="222"/>
    <n v="0.77405966867048415"/>
    <n v="14631.439913203005"/>
    <n v="0.68014863196903097"/>
    <n v="10266.961798192762"/>
    <n v="0.30328716282763302"/>
    <n v="4578.1724291924411"/>
  </r>
  <r>
    <n v="417"/>
    <n v="4"/>
    <n v="2"/>
    <n v="2"/>
    <n v="1"/>
    <x v="1"/>
    <n v="4"/>
    <n v="4"/>
    <s v="422"/>
    <n v="0.87397810323711123"/>
    <n v="16520.119340325127"/>
    <n v="1.62494790619531"/>
    <n v="24528.871033177638"/>
    <n v="0.27971632945664998"/>
    <n v="4222.3666032351694"/>
  </r>
  <r>
    <n v="418"/>
    <n v="2"/>
    <n v="2"/>
    <n v="2"/>
    <n v="1"/>
    <x v="1"/>
    <n v="1"/>
    <n v="4"/>
    <s v="222"/>
    <n v="0.77405966867048415"/>
    <n v="14631.439913203005"/>
    <n v="0.65077392285179503"/>
    <n v="9823.5454592278711"/>
    <n v="0.30328716282763302"/>
    <n v="4578.1724291924411"/>
  </r>
  <r>
    <n v="419"/>
    <n v="4"/>
    <n v="2"/>
    <n v="4"/>
    <n v="1"/>
    <x v="1"/>
    <n v="2"/>
    <n v="4"/>
    <s v="424"/>
    <n v="1.3716752104097802"/>
    <n v="25927.695543177011"/>
    <n v="0.90771911945181805"/>
    <n v="13702.177854744741"/>
    <n v="0.404655360276232"/>
    <n v="6108.3429858007421"/>
  </r>
  <r>
    <n v="420"/>
    <n v="3"/>
    <n v="1"/>
    <n v="3"/>
    <n v="8"/>
    <x v="3"/>
    <n v="4"/>
    <n v="2"/>
    <s v="313"/>
    <n v="0.33546067649994615"/>
    <n v="6340.948805512352"/>
    <n v="1.5266610591882399"/>
    <n v="23045.213996972128"/>
    <n v="2.6473407879227899"/>
    <n v="39962.069257883006"/>
  </r>
  <r>
    <n v="421"/>
    <n v="4"/>
    <n v="1"/>
    <n v="3"/>
    <n v="8"/>
    <x v="3"/>
    <n v="4"/>
    <n v="9"/>
    <s v="413"/>
    <n v="1.5056447230054391"/>
    <n v="28460.015664067996"/>
    <n v="3.0766849965649099"/>
    <n v="46443.094700281712"/>
    <n v="5.0000201248351503"/>
    <n v="75476.172705460791"/>
  </r>
  <r>
    <n v="422"/>
    <n v="4"/>
    <n v="2"/>
    <n v="2"/>
    <n v="2"/>
    <x v="0"/>
    <n v="2"/>
    <n v="4"/>
    <s v="422"/>
    <n v="0.87397810323711123"/>
    <n v="16520.119340325127"/>
    <n v="0.647434440597494"/>
    <n v="9773.135394252231"/>
    <n v="0.44630725109679398"/>
    <n v="6737.0855161491336"/>
  </r>
  <r>
    <n v="423"/>
    <n v="3"/>
    <n v="1"/>
    <n v="1"/>
    <n v="2"/>
    <x v="0"/>
    <n v="3"/>
    <n v="4"/>
    <s v="311"/>
    <n v="0.33546067649994615"/>
    <n v="6340.948805512352"/>
    <n v="0.55678632743988898"/>
    <n v="8404.7863729904184"/>
    <n v="0.28752947114384297"/>
    <n v="4340.3073347985764"/>
  </r>
  <r>
    <n v="424"/>
    <n v="4"/>
    <n v="2"/>
    <n v="3"/>
    <n v="6"/>
    <x v="1"/>
    <n v="3"/>
    <n v="4"/>
    <s v="423"/>
    <n v="0.9177093299389435"/>
    <n v="17346.736255940323"/>
    <n v="0.84184066179316697"/>
    <n v="12707.731087797443"/>
    <n v="0.34403080673494502"/>
    <n v="5193.2048145469835"/>
  </r>
  <r>
    <n v="425"/>
    <n v="4"/>
    <n v="2"/>
    <n v="1"/>
    <n v="1"/>
    <x v="1"/>
    <n v="3"/>
    <n v="4"/>
    <s v="421"/>
    <n v="0.96730029393112482"/>
    <n v="18284.115167743952"/>
    <n v="0.62691692820313205"/>
    <n v="9463.4199790539078"/>
    <n v="0.200606255279068"/>
    <n v="3028.186285497778"/>
  </r>
  <r>
    <n v="426"/>
    <n v="4"/>
    <n v="2"/>
    <n v="3"/>
    <n v="2"/>
    <x v="0"/>
    <n v="3"/>
    <n v="3"/>
    <s v="423"/>
    <n v="0.9177093299389435"/>
    <n v="17346.736255940323"/>
    <n v="0.84184066179316697"/>
    <n v="12707.731087797443"/>
    <n v="0.54892556306864204"/>
    <n v="8286.1267687351756"/>
  </r>
  <r>
    <n v="427"/>
    <n v="2"/>
    <n v="1"/>
    <n v="3"/>
    <n v="8"/>
    <x v="0"/>
    <n v="2"/>
    <n v="1"/>
    <s v="213"/>
    <n v="0.77405966867048415"/>
    <n v="14631.439913203005"/>
    <n v="0.74752455910731896"/>
    <n v="11284.013127170687"/>
    <n v="0.69691052099491202"/>
    <n v="10519.98542597843"/>
  </r>
  <r>
    <n v="428"/>
    <n v="4"/>
    <n v="2"/>
    <n v="3"/>
    <n v="1"/>
    <x v="1"/>
    <n v="1"/>
    <n v="3"/>
    <s v="423"/>
    <n v="0.9177093299389435"/>
    <n v="17346.736255940323"/>
    <n v="0.62171387381561005"/>
    <n v="9384.8789688691813"/>
    <n v="0.34403080673494502"/>
    <n v="5193.2048145469835"/>
  </r>
  <r>
    <n v="429"/>
    <n v="4"/>
    <n v="2"/>
    <n v="3"/>
    <n v="8"/>
    <x v="2"/>
    <n v="1"/>
    <n v="1"/>
    <s v="423"/>
    <n v="0.9177093299389435"/>
    <n v="17346.736255940323"/>
    <n v="0.62171387381561005"/>
    <n v="9384.8789688691813"/>
    <n v="2.7959661283344301"/>
    <n v="42205.594600030847"/>
  </r>
  <r>
    <n v="430"/>
    <n v="2"/>
    <n v="2"/>
    <n v="4"/>
    <n v="1"/>
    <x v="1"/>
    <n v="4"/>
    <n v="4"/>
    <s v="224"/>
    <n v="0.77405966867048415"/>
    <n v="14631.439913203005"/>
    <n v="1.52493881975309"/>
    <n v="23019.216493401716"/>
    <n v="0.27955725498037498"/>
    <n v="4219.9653463712766"/>
  </r>
  <r>
    <n v="431"/>
    <n v="4"/>
    <n v="1"/>
    <n v="2"/>
    <n v="2"/>
    <x v="0"/>
    <n v="3"/>
    <n v="4"/>
    <s v="412"/>
    <n v="1.8109779130626993"/>
    <n v="34231.48833555165"/>
    <n v="1.9986274000319999"/>
    <n v="30169.627931978535"/>
    <n v="1.13704720974992"/>
    <n v="17163.925231236291"/>
  </r>
  <r>
    <n v="432"/>
    <n v="3"/>
    <n v="1"/>
    <n v="1"/>
    <n v="8"/>
    <x v="1"/>
    <n v="3"/>
    <n v="1"/>
    <s v="311"/>
    <n v="0.33546067649994615"/>
    <n v="6340.948805512352"/>
    <n v="0.55678632743988898"/>
    <n v="8404.7863729904184"/>
    <n v="0.18020475374603601"/>
    <n v="2720.222074412005"/>
  </r>
  <r>
    <n v="433"/>
    <n v="4"/>
    <n v="2"/>
    <n v="1"/>
    <n v="1"/>
    <x v="1"/>
    <n v="2"/>
    <n v="4"/>
    <s v="421"/>
    <n v="0.96730029393112482"/>
    <n v="18284.115167743952"/>
    <n v="0.48388743380962701"/>
    <n v="7304.3649050156109"/>
    <n v="0.200606255279068"/>
    <n v="3028.186285497778"/>
  </r>
  <r>
    <n v="434"/>
    <n v="4"/>
    <n v="2"/>
    <n v="1"/>
    <n v="8"/>
    <x v="0"/>
    <n v="2"/>
    <n v="1"/>
    <s v="421"/>
    <n v="0.96730029393112482"/>
    <n v="18284.115167743952"/>
    <n v="0.48388743380962701"/>
    <n v="7304.3649050156109"/>
    <n v="0.32008151444121302"/>
    <n v="4831.6860853808939"/>
  </r>
  <r>
    <n v="435"/>
    <n v="4"/>
    <n v="2"/>
    <n v="2"/>
    <n v="6"/>
    <x v="1"/>
    <n v="3"/>
    <n v="4"/>
    <s v="422"/>
    <n v="0.87397810323711123"/>
    <n v="16520.119340325127"/>
    <n v="0.83880585101530103"/>
    <n v="12661.920091705471"/>
    <n v="0.27971632945664998"/>
    <n v="4222.3666032351694"/>
  </r>
  <r>
    <n v="436"/>
    <n v="2"/>
    <n v="2"/>
    <n v="4"/>
    <n v="6"/>
    <x v="1"/>
    <n v="1"/>
    <n v="4"/>
    <s v="224"/>
    <n v="0.77405966867048415"/>
    <n v="14631.439913203005"/>
    <n v="0.58134653590051599"/>
    <n v="8775.5269878629479"/>
    <n v="0.27955725498037498"/>
    <n v="4219.9653463712766"/>
  </r>
  <r>
    <n v="437"/>
    <n v="4"/>
    <n v="2"/>
    <n v="2"/>
    <n v="4"/>
    <x v="2"/>
    <n v="2"/>
    <n v="4"/>
    <s v="422"/>
    <n v="0.87397810323711123"/>
    <n v="16520.119340325127"/>
    <n v="0.647434440597494"/>
    <n v="9773.135394252231"/>
    <n v="2.2732771815559301"/>
    <n v="34315.514113686775"/>
  </r>
  <r>
    <n v="438"/>
    <n v="3"/>
    <n v="1"/>
    <n v="1"/>
    <n v="8"/>
    <x v="1"/>
    <n v="4"/>
    <n v="3"/>
    <s v="311"/>
    <n v="0.33546067649994615"/>
    <n v="6340.948805512352"/>
    <n v="1.07861524317755"/>
    <n v="16281.88454131381"/>
    <n v="0.18020475374603601"/>
    <n v="2720.222074412005"/>
  </r>
  <r>
    <n v="439"/>
    <n v="4"/>
    <n v="2"/>
    <n v="3"/>
    <n v="1"/>
    <x v="1"/>
    <n v="3"/>
    <n v="4"/>
    <s v="423"/>
    <n v="0.9177093299389435"/>
    <n v="17346.736255940323"/>
    <n v="0.84184066179316697"/>
    <n v="12707.731087797443"/>
    <n v="0.34403080673494502"/>
    <n v="5193.2048145469835"/>
  </r>
  <r>
    <n v="440"/>
    <n v="4"/>
    <n v="1"/>
    <n v="4"/>
    <n v="4"/>
    <x v="0"/>
    <n v="1"/>
    <n v="4"/>
    <s v="414"/>
    <n v="1.4684290903559378"/>
    <n v="27756.557888160005"/>
    <n v="1.0691466266777401"/>
    <n v="16138.954129759719"/>
    <n v="0.84983587740431499"/>
    <n v="12828.420256884394"/>
  </r>
  <r>
    <n v="441"/>
    <n v="4"/>
    <n v="1"/>
    <n v="4"/>
    <n v="9"/>
    <x v="3"/>
    <n v="1"/>
    <n v="4"/>
    <s v="414"/>
    <n v="1.4684290903559378"/>
    <n v="27756.557888160005"/>
    <n v="1.0691466266777401"/>
    <n v="16138.954129759719"/>
    <n v="4.3286603644084796"/>
    <n v="65341.880450560944"/>
  </r>
  <r>
    <n v="442"/>
    <n v="2"/>
    <n v="2"/>
    <n v="1"/>
    <n v="7"/>
    <x v="1"/>
    <n v="2"/>
    <n v="4"/>
    <s v="221"/>
    <n v="0.77405966867048415"/>
    <n v="14631.439913203005"/>
    <n v="0.45929488280582698"/>
    <n v="6933.1360738332842"/>
    <n v="0.19652595300020401"/>
    <n v="2966.5934135090524"/>
  </r>
  <r>
    <n v="443"/>
    <n v="4"/>
    <n v="1"/>
    <n v="3"/>
    <n v="7"/>
    <x v="0"/>
    <n v="2"/>
    <n v="4"/>
    <s v="413"/>
    <n v="1.5056447230054391"/>
    <n v="28460.015664067996"/>
    <n v="1.22585580870079"/>
    <n v="18504.506465870199"/>
    <n v="1.10729354359001"/>
    <n v="16714.788469855746"/>
  </r>
  <r>
    <n v="444"/>
    <n v="4"/>
    <n v="1"/>
    <n v="3"/>
    <n v="8"/>
    <x v="2"/>
    <n v="4"/>
    <n v="2"/>
    <s v="413"/>
    <n v="1.5056447230054391"/>
    <n v="28460.015664067996"/>
    <n v="3.0766849965649099"/>
    <n v="46443.094700281712"/>
    <n v="5.0000201248351503"/>
    <n v="75476.172705460791"/>
  </r>
  <r>
    <n v="445"/>
    <n v="2"/>
    <n v="2"/>
    <n v="2"/>
    <n v="4"/>
    <x v="0"/>
    <n v="3"/>
    <n v="4"/>
    <s v="222"/>
    <n v="0.77405966867048415"/>
    <n v="14631.439913203005"/>
    <n v="0.88118984144428703"/>
    <n v="13301.713792869868"/>
    <n v="0.48391618822355398"/>
    <n v="7304.7989578908791"/>
  </r>
  <r>
    <n v="446"/>
    <n v="3"/>
    <n v="1"/>
    <n v="1"/>
    <n v="10"/>
    <x v="0"/>
    <n v="4"/>
    <n v="4"/>
    <s v="311"/>
    <n v="0.33546067649994615"/>
    <n v="6340.948805512352"/>
    <n v="1.07861524317755"/>
    <n v="16281.88454131381"/>
    <n v="0.28752947114384297"/>
    <n v="4340.3073347985764"/>
  </r>
  <r>
    <n v="447"/>
    <n v="2"/>
    <n v="2"/>
    <n v="1"/>
    <n v="8"/>
    <x v="3"/>
    <n v="5"/>
    <n v="3"/>
    <s v="221"/>
    <n v="0.77405966867048415"/>
    <n v="14631.439913203005"/>
    <n v="1.1527503193262101"/>
    <n v="17400.966399231977"/>
    <n v="1.59718227894211"/>
    <n v="24109.744064582264"/>
  </r>
  <r>
    <n v="448"/>
    <n v="2"/>
    <n v="2"/>
    <n v="2"/>
    <n v="5"/>
    <x v="2"/>
    <n v="4"/>
    <n v="4"/>
    <s v="222"/>
    <n v="0.77405966867048415"/>
    <n v="14631.439913203005"/>
    <n v="1.7070548400232199"/>
    <n v="25768.289468141535"/>
    <n v="2.4648392464400102"/>
    <n v="37207.176773441002"/>
  </r>
  <r>
    <n v="449"/>
    <n v="2"/>
    <n v="2"/>
    <n v="4"/>
    <n v="1"/>
    <x v="1"/>
    <n v="5"/>
    <n v="3"/>
    <s v="224"/>
    <n v="0.77405966867048415"/>
    <n v="14631.439913203005"/>
    <n v="1.52493881975309"/>
    <n v="23019.216493401716"/>
    <n v="0.27955725498037498"/>
    <n v="4219.9653463712766"/>
  </r>
  <r>
    <n v="450"/>
    <n v="2"/>
    <n v="2"/>
    <n v="3"/>
    <n v="2"/>
    <x v="0"/>
    <n v="5"/>
    <n v="4"/>
    <s v="223"/>
    <n v="0.77405966867048415"/>
    <n v="14631.439913203005"/>
    <n v="1.63159109294402"/>
    <n v="24629.151091625765"/>
    <n v="0.56681987335908102"/>
    <n v="8556.2444923054991"/>
  </r>
  <r>
    <n v="451"/>
    <n v="2"/>
    <n v="2"/>
    <n v="3"/>
    <n v="8"/>
    <x v="2"/>
    <n v="5"/>
    <n v="9"/>
    <s v="223"/>
    <n v="0.77405966867048415"/>
    <n v="14631.439913203005"/>
    <n v="1.63159109294402"/>
    <n v="24629.151091625765"/>
    <n v="2.88711124677687"/>
    <n v="43581.44600243857"/>
  </r>
  <r>
    <n v="452"/>
    <n v="2"/>
    <n v="2"/>
    <n v="2"/>
    <n v="1"/>
    <x v="1"/>
    <n v="3"/>
    <n v="4"/>
    <s v="222"/>
    <n v="0.77405966867048415"/>
    <n v="14631.439913203005"/>
    <n v="0.88118984144428703"/>
    <n v="13301.713792869868"/>
    <n v="0.30328716282763302"/>
    <n v="4578.1724291924411"/>
  </r>
  <r>
    <n v="453"/>
    <n v="4"/>
    <n v="2"/>
    <n v="3"/>
    <n v="1"/>
    <x v="1"/>
    <n v="3"/>
    <n v="4"/>
    <s v="423"/>
    <n v="0.9177093299389435"/>
    <n v="17346.736255940323"/>
    <n v="0.84184066179316697"/>
    <n v="12707.731087797443"/>
    <n v="0.34403080673494502"/>
    <n v="5193.2048145469835"/>
  </r>
  <r>
    <n v="454"/>
    <n v="4"/>
    <n v="2"/>
    <n v="4"/>
    <n v="1"/>
    <x v="1"/>
    <n v="3"/>
    <n v="4"/>
    <s v="424"/>
    <n v="1.3716752104097802"/>
    <n v="25927.695543177011"/>
    <n v="1.1760265761765401"/>
    <n v="17752.325541417453"/>
    <n v="0.404655360276232"/>
    <n v="6108.3429858007421"/>
  </r>
  <r>
    <n v="455"/>
    <n v="4"/>
    <n v="2"/>
    <n v="1"/>
    <n v="7"/>
    <x v="4"/>
    <n v="3"/>
    <n v="2"/>
    <s v="421"/>
    <n v="0.96730029393112482"/>
    <n v="18284.115167743952"/>
    <n v="0.62691692820313205"/>
    <n v="9463.4199790539078"/>
    <n v="5.0000201248351503"/>
    <n v="75476.172705460791"/>
  </r>
  <r>
    <n v="456"/>
    <n v="2"/>
    <n v="1"/>
    <n v="3"/>
    <n v="5"/>
    <x v="1"/>
    <n v="1"/>
    <n v="4"/>
    <s v="213"/>
    <n v="0.77405966867048415"/>
    <n v="14631.439913203005"/>
    <n v="0.71523997387159199"/>
    <n v="10796.671702508675"/>
    <n v="0.43677814423441202"/>
    <n v="6593.2419920597895"/>
  </r>
  <r>
    <n v="457"/>
    <n v="1"/>
    <n v="1"/>
    <n v="1"/>
    <n v="4"/>
    <x v="1"/>
    <n v="3"/>
    <n v="4"/>
    <s v="111"/>
    <n v="0.49931107836803751"/>
    <n v="9438.083828455523"/>
    <n v="0.60511868776962296"/>
    <n v="9134.3717515352364"/>
    <n v="0.169933317239395"/>
    <n v="2565.172955337915"/>
  </r>
  <r>
    <n v="458"/>
    <n v="4"/>
    <n v="1"/>
    <n v="4"/>
    <n v="8"/>
    <x v="1"/>
    <n v="5"/>
    <n v="3"/>
    <s v="414"/>
    <n v="1.4684290903559378"/>
    <n v="27756.557888160005"/>
    <n v="2.8044945559079899"/>
    <n v="42334.332696353878"/>
    <n v="0.53262180187288499"/>
    <n v="8040.0186601602891"/>
  </r>
  <r>
    <n v="459"/>
    <n v="2"/>
    <n v="1"/>
    <n v="4"/>
    <n v="8"/>
    <x v="2"/>
    <n v="3"/>
    <n v="1"/>
    <s v="214"/>
    <n v="0.77405966867048415"/>
    <n v="14631.439913203005"/>
    <n v="0.905174296054996"/>
    <n v="13663.763303321359"/>
    <n v="2.7934267758108402"/>
    <n v="42167.262632389655"/>
  </r>
  <r>
    <n v="460"/>
    <n v="2"/>
    <n v="1"/>
    <n v="4"/>
    <n v="1"/>
    <x v="3"/>
    <n v="2"/>
    <n v="4"/>
    <s v="214"/>
    <n v="0.77405966867048415"/>
    <n v="14631.439913203005"/>
    <n v="0.69866109457897196"/>
    <n v="10546.410638450652"/>
    <n v="2.7934267758108402"/>
    <n v="42167.262632389655"/>
  </r>
  <r>
    <n v="461"/>
    <n v="2"/>
    <n v="1"/>
    <n v="4"/>
    <n v="2"/>
    <x v="0"/>
    <n v="3"/>
    <n v="4"/>
    <s v="214"/>
    <n v="0.77405966867048415"/>
    <n v="14631.439913203005"/>
    <n v="0.905174296054996"/>
    <n v="13663.763303321359"/>
    <n v="0.54842701786105996"/>
    <n v="8278.6011421877847"/>
  </r>
  <r>
    <n v="462"/>
    <n v="4"/>
    <n v="1"/>
    <n v="2"/>
    <n v="8"/>
    <x v="1"/>
    <n v="4"/>
    <n v="1"/>
    <s v="412"/>
    <n v="1.8109779130626993"/>
    <n v="34231.48833555165"/>
    <n v="3.8717724787154801"/>
    <n v="58445.078416442237"/>
    <n v="0.71262716693168005"/>
    <n v="10757.230927687924"/>
  </r>
  <r>
    <n v="463"/>
    <n v="4"/>
    <n v="1"/>
    <n v="1"/>
    <n v="8"/>
    <x v="1"/>
    <n v="4"/>
    <n v="1"/>
    <s v="411"/>
    <n v="0.94074334049960395"/>
    <n v="17782.130005439314"/>
    <n v="1.3581746036628699"/>
    <n v="20501.881670648138"/>
    <n v="0.23987570058508101"/>
    <n v="3620.9653867742959"/>
  </r>
  <r>
    <n v="464"/>
    <n v="4"/>
    <n v="1"/>
    <n v="3"/>
    <n v="8"/>
    <x v="1"/>
    <n v="4"/>
    <n v="4"/>
    <s v="413"/>
    <n v="1.5056447230054391"/>
    <n v="28460.015664067996"/>
    <n v="3.0766849965649099"/>
    <n v="46443.094700281712"/>
    <n v="0.69397950600823899"/>
    <n v="10475.741245392514"/>
  </r>
  <r>
    <n v="465"/>
    <n v="4"/>
    <n v="2"/>
    <n v="3"/>
    <n v="7"/>
    <x v="1"/>
    <n v="4"/>
    <n v="4"/>
    <s v="423"/>
    <n v="0.9177093299389435"/>
    <n v="17346.736255940323"/>
    <n v="1.63082698943396"/>
    <n v="24617.616816352813"/>
    <n v="0.34403080673494502"/>
    <n v="5193.2048145469835"/>
  </r>
  <r>
    <n v="466"/>
    <n v="4"/>
    <n v="1"/>
    <n v="2"/>
    <n v="8"/>
    <x v="1"/>
    <n v="4"/>
    <n v="1"/>
    <s v="412"/>
    <n v="1.8109779130626993"/>
    <n v="34231.48833555165"/>
    <n v="3.8717724787154801"/>
    <n v="58445.078416442237"/>
    <n v="0.71262716693168005"/>
    <n v="10757.230927687924"/>
  </r>
  <r>
    <n v="467"/>
    <n v="3"/>
    <n v="2"/>
    <n v="4"/>
    <n v="2"/>
    <x v="0"/>
    <n v="5"/>
    <n v="3"/>
    <s v="324"/>
    <n v="0.33546067649994615"/>
    <n v="6340.948805512352"/>
    <n v="1.24086900994803"/>
    <n v="18731.133347744177"/>
    <n v="0.33266052590824902"/>
    <n v="5021.5684495006344"/>
  </r>
  <r>
    <n v="468"/>
    <n v="3"/>
    <n v="1"/>
    <n v="4"/>
    <n v="7"/>
    <x v="2"/>
    <n v="4"/>
    <n v="9"/>
    <s v="314"/>
    <n v="0.33546067649994615"/>
    <n v="6340.948805512352"/>
    <n v="1.42686775125795"/>
    <n v="21538.816671332541"/>
    <n v="2.0832993186983999"/>
    <n v="31447.765258831507"/>
  </r>
  <r>
    <n v="469"/>
    <n v="3"/>
    <n v="1"/>
    <n v="4"/>
    <n v="3"/>
    <x v="3"/>
    <n v="3"/>
    <n v="2"/>
    <s v="314"/>
    <n v="0.33546067649994615"/>
    <n v="6340.948805512352"/>
    <n v="0.73655593131141195"/>
    <n v="11118.439784424774"/>
    <n v="2.0832993186983999"/>
    <n v="31447.765258831507"/>
  </r>
  <r>
    <n v="470"/>
    <n v="3"/>
    <n v="2"/>
    <n v="2"/>
    <n v="8"/>
    <x v="2"/>
    <n v="3"/>
    <n v="1"/>
    <s v="322"/>
    <n v="0.33546067649994615"/>
    <n v="6340.948805512352"/>
    <n v="0.71703936706541005"/>
    <n v="10823.833855474233"/>
    <n v="1.8382432527944199"/>
    <n v="27748.601357306336"/>
  </r>
  <r>
    <n v="471"/>
    <n v="2"/>
    <n v="2"/>
    <n v="4"/>
    <n v="2"/>
    <x v="0"/>
    <n v="1"/>
    <n v="3"/>
    <s v="224"/>
    <n v="0.77405966867048415"/>
    <n v="14631.439913203005"/>
    <n v="0.58134653590051599"/>
    <n v="8775.5269878629479"/>
    <n v="0.44605343648266499"/>
    <n v="6733.2541404400608"/>
  </r>
  <r>
    <n v="472"/>
    <n v="2"/>
    <n v="2"/>
    <n v="4"/>
    <n v="8"/>
    <x v="0"/>
    <n v="2"/>
    <n v="2"/>
    <s v="224"/>
    <n v="0.77405966867048415"/>
    <n v="14631.439913203005"/>
    <n v="0.60758742354019901"/>
    <n v="9171.6377470176631"/>
    <n v="0.44605343648266499"/>
    <n v="6733.2541404400608"/>
  </r>
  <r>
    <n v="473"/>
    <n v="4"/>
    <n v="1"/>
    <n v="4"/>
    <n v="8"/>
    <x v="2"/>
    <n v="5"/>
    <n v="1"/>
    <s v="414"/>
    <n v="1.4684290903559378"/>
    <n v="27756.557888160005"/>
    <n v="2.8044945559079899"/>
    <n v="42334.332696353878"/>
    <n v="4.3286603644084796"/>
    <n v="65341.880450560944"/>
  </r>
  <r>
    <n v="474"/>
    <n v="3"/>
    <n v="1"/>
    <n v="3"/>
    <n v="8"/>
    <x v="2"/>
    <n v="4"/>
    <n v="1"/>
    <s v="313"/>
    <n v="0.33546067649994615"/>
    <n v="6340.948805512352"/>
    <n v="1.5266610591882399"/>
    <n v="23045.213996972128"/>
    <n v="2.6473407879227899"/>
    <n v="39962.069257883006"/>
  </r>
  <r>
    <n v="475"/>
    <n v="3"/>
    <n v="1"/>
    <n v="4"/>
    <n v="3"/>
    <x v="2"/>
    <n v="5"/>
    <n v="1"/>
    <s v="314"/>
    <n v="0.33546067649994615"/>
    <n v="6340.948805512352"/>
    <n v="1.42686775125795"/>
    <n v="21538.816671332541"/>
    <n v="2.0832993186983999"/>
    <n v="31447.765258831507"/>
  </r>
  <r>
    <n v="476"/>
    <n v="4"/>
    <n v="1"/>
    <n v="1"/>
    <n v="1"/>
    <x v="1"/>
    <n v="3"/>
    <n v="4"/>
    <s v="411"/>
    <n v="0.94074334049960395"/>
    <n v="17782.130005439314"/>
    <n v="0.70109620124392702"/>
    <n v="10583.168996739545"/>
    <n v="0.23987570058508101"/>
    <n v="3620.9653867742959"/>
  </r>
  <r>
    <n v="477"/>
    <n v="4"/>
    <n v="1"/>
    <n v="3"/>
    <n v="8"/>
    <x v="2"/>
    <n v="4"/>
    <n v="1"/>
    <s v="413"/>
    <n v="1.5056447230054391"/>
    <n v="28460.015664067996"/>
    <n v="3.0766849965649099"/>
    <n v="46443.094700281712"/>
    <n v="5.0000201248351503"/>
    <n v="75476.172705460791"/>
  </r>
  <r>
    <n v="478"/>
    <n v="3"/>
    <n v="2"/>
    <n v="4"/>
    <n v="10"/>
    <x v="2"/>
    <n v="4"/>
    <n v="9"/>
    <s v="324"/>
    <n v="0.33546067649994615"/>
    <n v="6340.948805512352"/>
    <n v="1.24086900994803"/>
    <n v="18731.133347744177"/>
    <n v="1.69441473534923"/>
    <n v="25577.484891445823"/>
  </r>
  <r>
    <n v="479"/>
    <n v="3"/>
    <n v="2"/>
    <n v="4"/>
    <n v="10"/>
    <x v="2"/>
    <n v="2"/>
    <n v="4"/>
    <s v="324"/>
    <n v="0.33546067649994615"/>
    <n v="6340.948805512352"/>
    <n v="0.49440436228600498"/>
    <n v="7463.119768035338"/>
    <n v="1.69441473534923"/>
    <n v="25577.484891445823"/>
  </r>
  <r>
    <n v="480"/>
    <n v="4"/>
    <n v="1"/>
    <n v="2"/>
    <n v="7"/>
    <x v="0"/>
    <n v="2"/>
    <n v="4"/>
    <s v="412"/>
    <n v="1.8109779130626993"/>
    <n v="34231.48833555165"/>
    <n v="1.54264566840621"/>
    <n v="23286.50445097897"/>
    <n v="1.13704720974992"/>
    <n v="17163.925231236291"/>
  </r>
  <r>
    <n v="481"/>
    <n v="4"/>
    <n v="2"/>
    <n v="2"/>
    <n v="5"/>
    <x v="1"/>
    <n v="1"/>
    <n v="4"/>
    <s v="422"/>
    <n v="0.87397810323711123"/>
    <n v="16520.119340325127"/>
    <n v="0.61947261362156603"/>
    <n v="9351.0467567460109"/>
    <n v="0.27971632945664998"/>
    <n v="4222.3666032351694"/>
  </r>
  <r>
    <n v="482"/>
    <n v="3"/>
    <n v="1"/>
    <n v="4"/>
    <n v="8"/>
    <x v="2"/>
    <n v="5"/>
    <n v="2"/>
    <s v="314"/>
    <n v="0.33546067649994615"/>
    <n v="6340.948805512352"/>
    <n v="1.42686775125795"/>
    <n v="21538.816671332541"/>
    <n v="2.0832993186983999"/>
    <n v="31447.765258831507"/>
  </r>
  <r>
    <n v="483"/>
    <n v="3"/>
    <n v="2"/>
    <n v="2"/>
    <n v="2"/>
    <x v="0"/>
    <n v="2"/>
    <n v="4"/>
    <s v="322"/>
    <n v="0.33546067649994615"/>
    <n v="6340.948805512352"/>
    <n v="0.55344866865253495"/>
    <n v="8354.4038335652313"/>
    <n v="0.36089804607125597"/>
    <n v="5447.8187235767437"/>
  </r>
  <r>
    <n v="484"/>
    <n v="4"/>
    <n v="2"/>
    <n v="4"/>
    <n v="8"/>
    <x v="3"/>
    <n v="4"/>
    <n v="3"/>
    <s v="424"/>
    <n v="1.3716752104097802"/>
    <n v="25927.695543177011"/>
    <n v="2.2782172063714401"/>
    <n v="34390.084646771793"/>
    <n v="3.28866676713921"/>
    <n v="49642.996366038031"/>
  </r>
  <r>
    <n v="485"/>
    <n v="3"/>
    <n v="2"/>
    <n v="2"/>
    <n v="7"/>
    <x v="1"/>
    <n v="2"/>
    <n v="4"/>
    <s v="322"/>
    <n v="0.33546067649994615"/>
    <n v="6340.948805512352"/>
    <n v="0.55344866865253495"/>
    <n v="8354.4038335652313"/>
    <n v="0.226187400063629"/>
    <n v="3414.3381116019941"/>
  </r>
  <r>
    <n v="486"/>
    <n v="3"/>
    <n v="2"/>
    <n v="3"/>
    <n v="2"/>
    <x v="1"/>
    <n v="1"/>
    <n v="4"/>
    <s v="323"/>
    <n v="0.33546067649994615"/>
    <n v="6340.948805512352"/>
    <n v="0.50613633120152601"/>
    <n v="7640.2158776379292"/>
    <n v="0.26493743457959701"/>
    <n v="3999.2766167377499"/>
  </r>
  <r>
    <n v="487"/>
    <n v="3"/>
    <n v="2"/>
    <n v="4"/>
    <n v="8"/>
    <x v="2"/>
    <n v="5"/>
    <n v="4"/>
    <s v="324"/>
    <n v="0.33546067649994615"/>
    <n v="6340.948805512352"/>
    <n v="1.24086900994803"/>
    <n v="18731.133347744177"/>
    <n v="1.69441473534923"/>
    <n v="25577.484891445823"/>
  </r>
  <r>
    <n v="488"/>
    <n v="4"/>
    <n v="2"/>
    <n v="4"/>
    <n v="8"/>
    <x v="1"/>
    <n v="4"/>
    <n v="1"/>
    <s v="424"/>
    <n v="1.3716752104097802"/>
    <n v="25927.695543177011"/>
    <n v="2.2782172063714401"/>
    <n v="34390.084646771793"/>
    <n v="0.404655360276232"/>
    <n v="6108.3429858007421"/>
  </r>
  <r>
    <n v="489"/>
    <n v="4"/>
    <n v="2"/>
    <n v="4"/>
    <n v="8"/>
    <x v="2"/>
    <n v="3"/>
    <n v="9"/>
    <s v="424"/>
    <n v="1.3716752104097802"/>
    <n v="25927.695543177011"/>
    <n v="1.1760265761765401"/>
    <n v="17752.325541417453"/>
    <n v="3.28866676713921"/>
    <n v="49642.996366038031"/>
  </r>
  <r>
    <n v="490"/>
    <n v="4"/>
    <n v="2"/>
    <n v="3"/>
    <n v="2"/>
    <x v="2"/>
    <n v="3"/>
    <n v="4"/>
    <s v="423"/>
    <n v="0.9177093299389435"/>
    <n v="17346.736255940323"/>
    <n v="0.84184066179316697"/>
    <n v="12707.731087797443"/>
    <n v="2.7959661283344301"/>
    <n v="42205.594600030847"/>
  </r>
  <r>
    <n v="491"/>
    <n v="4"/>
    <n v="2"/>
    <n v="2"/>
    <n v="1"/>
    <x v="1"/>
    <n v="3"/>
    <n v="4"/>
    <s v="422"/>
    <n v="0.87397810323711123"/>
    <n v="16520.119340325127"/>
    <n v="0.83880585101530103"/>
    <n v="12661.920091705471"/>
    <n v="0.27971632945664998"/>
    <n v="4222.3666032351694"/>
  </r>
  <r>
    <n v="492"/>
    <n v="4"/>
    <n v="1"/>
    <n v="3"/>
    <n v="2"/>
    <x v="0"/>
    <n v="3"/>
    <n v="4"/>
    <s v="413"/>
    <n v="1.5056447230054391"/>
    <n v="28460.015664067996"/>
    <n v="1.58819945366264"/>
    <n v="23974.14675592172"/>
    <n v="1.10729354359001"/>
    <n v="16714.788469855746"/>
  </r>
  <r>
    <n v="493"/>
    <n v="3"/>
    <n v="2"/>
    <n v="2"/>
    <n v="1"/>
    <x v="1"/>
    <n v="2"/>
    <n v="3"/>
    <s v="322"/>
    <n v="0.33546067649994615"/>
    <n v="6340.948805512352"/>
    <n v="0.55344866865253495"/>
    <n v="8354.4038335652313"/>
    <n v="0.226187400063629"/>
    <n v="3414.3381116019941"/>
  </r>
  <r>
    <n v="494"/>
    <n v="3"/>
    <n v="2"/>
    <n v="2"/>
    <n v="1"/>
    <x v="1"/>
    <n v="2"/>
    <n v="4"/>
    <s v="322"/>
    <n v="0.33546067649994615"/>
    <n v="6340.948805512352"/>
    <n v="0.55344866865253495"/>
    <n v="8354.4038335652313"/>
    <n v="0.226187400063629"/>
    <n v="3414.3381116019941"/>
  </r>
  <r>
    <n v="495"/>
    <n v="4"/>
    <n v="2"/>
    <n v="2"/>
    <n v="1"/>
    <x v="1"/>
    <n v="3"/>
    <n v="4"/>
    <s v="422"/>
    <n v="0.87397810323711123"/>
    <n v="16520.119340325127"/>
    <n v="0.83880585101530103"/>
    <n v="12661.920091705471"/>
    <n v="0.27971632945664998"/>
    <n v="4222.3666032351694"/>
  </r>
  <r>
    <n v="496"/>
    <n v="3"/>
    <n v="2"/>
    <n v="3"/>
    <n v="5"/>
    <x v="1"/>
    <n v="5"/>
    <n v="3"/>
    <s v="323"/>
    <n v="0.33546067649994615"/>
    <n v="6340.948805512352"/>
    <n v="1.3276538034944001"/>
    <n v="20041.164888093139"/>
    <n v="0.26493743457959701"/>
    <n v="3999.2766167377499"/>
  </r>
  <r>
    <n v="497"/>
    <n v="3"/>
    <n v="1"/>
    <n v="2"/>
    <n v="7"/>
    <x v="1"/>
    <n v="2"/>
    <n v="4"/>
    <s v="312"/>
    <n v="0.33546067649994615"/>
    <n v="6340.948805512352"/>
    <n v="0.63640726857222596"/>
    <n v="9606.6783161900912"/>
    <n v="0.27809959782579402"/>
    <n v="4197.9617583060926"/>
  </r>
  <r>
    <n v="498"/>
    <n v="3"/>
    <n v="1"/>
    <n v="1"/>
    <n v="1"/>
    <x v="1"/>
    <n v="3"/>
    <n v="4"/>
    <s v="311"/>
    <n v="0.33546067649994615"/>
    <n v="6340.948805512352"/>
    <n v="0.55678632743988898"/>
    <n v="8404.7863729904184"/>
    <n v="0.18020475374603601"/>
    <n v="2720.222074412005"/>
  </r>
  <r>
    <n v="499"/>
    <n v="3"/>
    <n v="1"/>
    <n v="1"/>
    <n v="10"/>
    <x v="3"/>
    <n v="3"/>
    <n v="4"/>
    <s v="311"/>
    <n v="0.33546067649994615"/>
    <n v="6340.948805512352"/>
    <n v="0.55678632743988898"/>
    <n v="8404.7863729904184"/>
    <n v="1.4645385755437501"/>
    <n v="22107.464310494954"/>
  </r>
  <r>
    <n v="500"/>
    <n v="1"/>
    <n v="2"/>
    <n v="2"/>
    <n v="9"/>
    <x v="1"/>
    <n v="1"/>
    <n v="4"/>
    <s v="122"/>
    <n v="0.49931107836803751"/>
    <n v="9438.083828455523"/>
    <n v="0.57551369613593695"/>
    <n v="8687.4792579652276"/>
    <n v="0.213295012542986"/>
    <n v="3219.7252814934632"/>
  </r>
  <r>
    <n v="501"/>
    <n v="1"/>
    <n v="1"/>
    <n v="1"/>
    <n v="1"/>
    <x v="1"/>
    <n v="1"/>
    <n v="4"/>
    <s v="111"/>
    <n v="0.49931107836803751"/>
    <n v="9438.083828455523"/>
    <n v="0.446890605984893"/>
    <n v="6745.8913595624545"/>
    <n v="0.169933317239395"/>
    <n v="2565.172955337915"/>
  </r>
  <r>
    <n v="502"/>
    <n v="4"/>
    <n v="2"/>
    <n v="3"/>
    <n v="8"/>
    <x v="1"/>
    <n v="4"/>
    <n v="4"/>
    <s v="423"/>
    <n v="0.9177093299389435"/>
    <n v="17346.736255940323"/>
    <n v="1.63082698943396"/>
    <n v="24617.616816352813"/>
    <n v="0.34403080673494502"/>
    <n v="5193.2048145469835"/>
  </r>
  <r>
    <n v="503"/>
    <n v="3"/>
    <n v="1"/>
    <n v="4"/>
    <n v="8"/>
    <x v="3"/>
    <n v="4"/>
    <n v="9"/>
    <s v="314"/>
    <n v="0.33546067649994615"/>
    <n v="6340.948805512352"/>
    <n v="1.42686775125795"/>
    <n v="21538.816671332541"/>
    <n v="2.0832993186983999"/>
    <n v="31447.765258831507"/>
  </r>
  <r>
    <n v="504"/>
    <n v="4"/>
    <n v="1"/>
    <n v="3"/>
    <n v="2"/>
    <x v="0"/>
    <n v="2"/>
    <n v="4"/>
    <s v="413"/>
    <n v="1.5056447230054391"/>
    <n v="28460.015664067996"/>
    <n v="1.22585580870079"/>
    <n v="18504.506465870199"/>
    <n v="1.10729354359001"/>
    <n v="16714.788469855746"/>
  </r>
  <r>
    <n v="505"/>
    <n v="4"/>
    <n v="2"/>
    <n v="2"/>
    <n v="1"/>
    <x v="1"/>
    <n v="4"/>
    <n v="4"/>
    <s v="422"/>
    <n v="0.87397810323711123"/>
    <n v="16520.119340325127"/>
    <n v="1.62494790619531"/>
    <n v="24528.871033177638"/>
    <n v="0.27971632945664998"/>
    <n v="4222.3666032351694"/>
  </r>
  <r>
    <n v="506"/>
    <n v="4"/>
    <n v="1"/>
    <n v="1"/>
    <n v="4"/>
    <x v="2"/>
    <n v="1"/>
    <n v="3"/>
    <s v="411"/>
    <n v="0.94074334049960395"/>
    <n v="17782.130005439314"/>
    <n v="0.51777165795759805"/>
    <n v="7815.8531570488221"/>
    <n v="1.9494891757269199"/>
    <n v="29427.87789667998"/>
  </r>
  <r>
    <n v="507"/>
    <n v="4"/>
    <n v="2"/>
    <n v="3"/>
    <n v="10"/>
    <x v="1"/>
    <n v="2"/>
    <n v="1"/>
    <s v="423"/>
    <n v="0.9177093299389435"/>
    <n v="17346.736255940323"/>
    <n v="0.649776867055187"/>
    <n v="9808.4947287062132"/>
    <n v="0.34403080673494502"/>
    <n v="5193.2048145469835"/>
  </r>
  <r>
    <n v="508"/>
    <n v="4"/>
    <n v="1"/>
    <n v="4"/>
    <n v="1"/>
    <x v="2"/>
    <n v="2"/>
    <n v="9"/>
    <s v="414"/>
    <n v="1.4684290903559378"/>
    <n v="27756.557888160005"/>
    <n v="1.1174058916229499"/>
    <n v="16867.436120772374"/>
    <n v="4.3286603644084796"/>
    <n v="65341.880450560944"/>
  </r>
  <r>
    <n v="509"/>
    <n v="4"/>
    <n v="2"/>
    <n v="3"/>
    <n v="8"/>
    <x v="0"/>
    <n v="2"/>
    <n v="3"/>
    <s v="423"/>
    <n v="0.9177093299389435"/>
    <n v="17346.736255940323"/>
    <n v="0.649776867055187"/>
    <n v="9808.4947287062132"/>
    <n v="0.54892556306864204"/>
    <n v="8286.1267687351756"/>
  </r>
  <r>
    <n v="510"/>
    <n v="4"/>
    <n v="1"/>
    <n v="3"/>
    <n v="10"/>
    <x v="2"/>
    <n v="2"/>
    <n v="3"/>
    <s v="413"/>
    <n v="1.5056447230054391"/>
    <n v="28460.015664067996"/>
    <n v="1.22585580870079"/>
    <n v="18504.506465870199"/>
    <n v="5.0000201248351503"/>
    <n v="75476.172705460791"/>
  </r>
  <r>
    <n v="511"/>
    <n v="4"/>
    <n v="1"/>
    <n v="1"/>
    <n v="4"/>
    <x v="0"/>
    <n v="1"/>
    <n v="4"/>
    <s v="411"/>
    <n v="0.94074334049960395"/>
    <n v="17782.130005439314"/>
    <n v="0.51777165795759805"/>
    <n v="7815.8531570488221"/>
    <n v="0.38273870081523598"/>
    <n v="5777.5072024828814"/>
  </r>
  <r>
    <n v="512"/>
    <n v="4"/>
    <n v="1"/>
    <n v="1"/>
    <n v="4"/>
    <x v="4"/>
    <n v="1"/>
    <n v="4"/>
    <s v="411"/>
    <n v="0.94074334049960395"/>
    <n v="17782.130005439314"/>
    <n v="0.51777165795759805"/>
    <n v="7815.8531570488221"/>
    <n v="5.0000201248351503"/>
    <n v="75476.172705460791"/>
  </r>
  <r>
    <n v="513"/>
    <n v="4"/>
    <n v="2"/>
    <n v="4"/>
    <n v="2"/>
    <x v="0"/>
    <n v="2"/>
    <n v="9"/>
    <s v="424"/>
    <n v="1.3716752104097802"/>
    <n v="25927.695543177011"/>
    <n v="0.90771911945181805"/>
    <n v="13702.177854744741"/>
    <n v="0.64565633989722604"/>
    <n v="9746.2946551770929"/>
  </r>
  <r>
    <n v="514"/>
    <n v="4"/>
    <n v="2"/>
    <n v="4"/>
    <n v="1"/>
    <x v="1"/>
    <n v="3"/>
    <n v="4"/>
    <s v="424"/>
    <n v="1.3716752104097802"/>
    <n v="25927.695543177011"/>
    <n v="1.1760265761765401"/>
    <n v="17752.325541417453"/>
    <n v="0.404655360276232"/>
    <n v="6108.3429858007421"/>
  </r>
  <r>
    <n v="515"/>
    <n v="4"/>
    <n v="2"/>
    <n v="2"/>
    <n v="4"/>
    <x v="1"/>
    <n v="1"/>
    <n v="4"/>
    <s v="422"/>
    <n v="0.87397810323711123"/>
    <n v="16520.119340325127"/>
    <n v="0.61947261362156603"/>
    <n v="9351.0467567460109"/>
    <n v="0.27971632945664998"/>
    <n v="4222.3666032351694"/>
  </r>
  <r>
    <n v="516"/>
    <n v="4"/>
    <n v="1"/>
    <n v="1"/>
    <n v="8"/>
    <x v="0"/>
    <n v="4"/>
    <n v="4"/>
    <s v="411"/>
    <n v="0.94074334049960395"/>
    <n v="17782.130005439314"/>
    <n v="1.3581746036628699"/>
    <n v="20501.881670648138"/>
    <n v="0.38273870081523598"/>
    <n v="5777.5072024828814"/>
  </r>
  <r>
    <n v="517"/>
    <n v="3"/>
    <n v="2"/>
    <n v="3"/>
    <n v="7"/>
    <x v="0"/>
    <n v="4"/>
    <n v="3"/>
    <s v="323"/>
    <n v="0.33546067649994615"/>
    <n v="6340.948805512352"/>
    <n v="1.3276538034944001"/>
    <n v="20041.164888093139"/>
    <n v="0.422726475674639"/>
    <n v="6381.129613201656"/>
  </r>
  <r>
    <n v="518"/>
    <n v="4"/>
    <n v="2"/>
    <n v="4"/>
    <n v="8"/>
    <x v="4"/>
    <n v="4"/>
    <n v="4"/>
    <s v="424"/>
    <n v="1.3716752104097802"/>
    <n v="25927.695543177011"/>
    <n v="2.2782172063714401"/>
    <n v="34390.084646771793"/>
    <n v="5.0000201248351503"/>
    <n v="75476.172705460791"/>
  </r>
  <r>
    <n v="519"/>
    <n v="4"/>
    <n v="1"/>
    <n v="4"/>
    <n v="2"/>
    <x v="0"/>
    <n v="2"/>
    <n v="4"/>
    <s v="414"/>
    <n v="1.4684290903559378"/>
    <n v="27756.557888160005"/>
    <n v="1.1174058916229499"/>
    <n v="16867.436120772374"/>
    <n v="0.84983587740431499"/>
    <n v="12828.420256884394"/>
  </r>
  <r>
    <n v="520"/>
    <n v="4"/>
    <n v="2"/>
    <n v="4"/>
    <n v="8"/>
    <x v="3"/>
    <n v="2"/>
    <n v="4"/>
    <s v="424"/>
    <n v="1.3716752104097802"/>
    <n v="25927.695543177011"/>
    <n v="0.90771911945181805"/>
    <n v="13702.177854744741"/>
    <n v="3.28866676713921"/>
    <n v="49642.996366038031"/>
  </r>
  <r>
    <n v="521"/>
    <n v="4"/>
    <n v="1"/>
    <n v="4"/>
    <n v="2"/>
    <x v="0"/>
    <n v="2"/>
    <n v="4"/>
    <s v="414"/>
    <n v="1.4684290903559378"/>
    <n v="27756.557888160005"/>
    <n v="1.1174058916229499"/>
    <n v="16867.436120772374"/>
    <n v="0.84983587740431499"/>
    <n v="12828.420256884394"/>
  </r>
  <r>
    <n v="522"/>
    <n v="4"/>
    <n v="1"/>
    <n v="4"/>
    <n v="4"/>
    <x v="0"/>
    <n v="3"/>
    <n v="4"/>
    <s v="414"/>
    <n v="1.4684290903559378"/>
    <n v="27756.557888160005"/>
    <n v="1.44769345138221"/>
    <n v="21853.184233871623"/>
    <n v="0.84983587740431499"/>
    <n v="12828.420256884394"/>
  </r>
  <r>
    <n v="523"/>
    <n v="3"/>
    <n v="2"/>
    <n v="3"/>
    <n v="2"/>
    <x v="0"/>
    <n v="2"/>
    <n v="4"/>
    <s v="323"/>
    <n v="0.33546067649994615"/>
    <n v="6340.948805512352"/>
    <n v="0.52898237186270802"/>
    <n v="7985.0808316837292"/>
    <n v="0.422726475674639"/>
    <n v="6381.129613201656"/>
  </r>
  <r>
    <n v="524"/>
    <n v="3"/>
    <n v="2"/>
    <n v="3"/>
    <n v="4"/>
    <x v="2"/>
    <n v="2"/>
    <n v="4"/>
    <s v="323"/>
    <n v="0.33546067649994615"/>
    <n v="6340.948805512352"/>
    <n v="0.52898237186270802"/>
    <n v="7985.0808316837292"/>
    <n v="2.1531679102885701"/>
    <n v="32502.443790894587"/>
  </r>
  <r>
    <n v="525"/>
    <n v="3"/>
    <n v="1"/>
    <n v="2"/>
    <n v="2"/>
    <x v="0"/>
    <n v="2"/>
    <n v="4"/>
    <s v="312"/>
    <n v="0.33546067649994615"/>
    <n v="6340.948805512352"/>
    <n v="0.63640726857222596"/>
    <n v="9606.6783161900912"/>
    <n v="0.44372764106354801"/>
    <n v="6698.1458544035859"/>
  </r>
  <r>
    <n v="526"/>
    <n v="3"/>
    <n v="1"/>
    <n v="4"/>
    <n v="1"/>
    <x v="1"/>
    <n v="1"/>
    <n v="4"/>
    <s v="314"/>
    <n v="0.33546067649994615"/>
    <n v="6340.948805512352"/>
    <n v="0.54395928127547599"/>
    <n v="8211.1598820094296"/>
    <n v="0.25634042487815401"/>
    <n v="3869.5032612759001"/>
  </r>
  <r>
    <n v="527"/>
    <n v="3"/>
    <n v="2"/>
    <n v="1"/>
    <n v="7"/>
    <x v="1"/>
    <n v="2"/>
    <n v="4"/>
    <s v="321"/>
    <n v="0.33546067649994615"/>
    <n v="6340.948805512352"/>
    <n v="0.37373616509660401"/>
    <n v="5641.6123613178297"/>
    <n v="0.146566356253615"/>
    <n v="2212.4446184649423"/>
  </r>
  <r>
    <n v="528"/>
    <n v="3"/>
    <n v="2"/>
    <n v="2"/>
    <n v="8"/>
    <x v="2"/>
    <n v="3"/>
    <n v="2"/>
    <s v="322"/>
    <n v="0.33546067649994615"/>
    <n v="6340.948805512352"/>
    <n v="0.71703936706541005"/>
    <n v="10823.833855474233"/>
    <n v="1.8382432527944199"/>
    <n v="27748.601357306336"/>
  </r>
  <r>
    <n v="529"/>
    <n v="1"/>
    <n v="2"/>
    <n v="1"/>
    <n v="8"/>
    <x v="1"/>
    <n v="3"/>
    <n v="3"/>
    <s v="121"/>
    <n v="0.49931107836803751"/>
    <n v="9438.083828455523"/>
    <n v="0.52623869754695995"/>
    <n v="7943.6645910821444"/>
    <n v="0.13821226463852701"/>
    <n v="2086.3381537317809"/>
  </r>
  <r>
    <n v="530"/>
    <n v="3"/>
    <n v="1"/>
    <n v="2"/>
    <n v="2"/>
    <x v="0"/>
    <n v="3"/>
    <n v="4"/>
    <s v="312"/>
    <n v="0.33546067649994615"/>
    <n v="6340.948805512352"/>
    <n v="0.82451922084096196"/>
    <n v="12446.26092644301"/>
    <n v="0.44372764106354801"/>
    <n v="6698.1458544035859"/>
  </r>
  <r>
    <n v="531"/>
    <n v="1"/>
    <n v="2"/>
    <n v="1"/>
    <n v="8"/>
    <x v="2"/>
    <n v="3"/>
    <n v="1"/>
    <s v="121"/>
    <n v="0.49931107836803751"/>
    <n v="9438.083828455523"/>
    <n v="0.52623869754695995"/>
    <n v="7943.6645910821444"/>
    <n v="1.12326222793019"/>
    <n v="16955.838535064864"/>
  </r>
  <r>
    <n v="532"/>
    <n v="4"/>
    <n v="1"/>
    <n v="4"/>
    <n v="1"/>
    <x v="1"/>
    <n v="4"/>
    <n v="4"/>
    <s v="414"/>
    <n v="1.4684290903559378"/>
    <n v="27756.557888160005"/>
    <n v="2.8044945559079899"/>
    <n v="42334.332696353878"/>
    <n v="0.53262180187288499"/>
    <n v="8040.0186601602891"/>
  </r>
  <r>
    <n v="533"/>
    <n v="3"/>
    <n v="2"/>
    <n v="3"/>
    <n v="8"/>
    <x v="2"/>
    <n v="4"/>
    <n v="2"/>
    <s v="323"/>
    <n v="0.33546067649994615"/>
    <n v="6340.948805512352"/>
    <n v="1.3276538034944001"/>
    <n v="20041.164888093139"/>
    <n v="2.1531679102885701"/>
    <n v="32502.443790894587"/>
  </r>
  <r>
    <n v="534"/>
    <n v="2"/>
    <n v="2"/>
    <n v="4"/>
    <n v="2"/>
    <x v="0"/>
    <n v="4"/>
    <n v="4"/>
    <s v="224"/>
    <n v="0.77405966867048415"/>
    <n v="14631.439913203005"/>
    <n v="1.52493881975309"/>
    <n v="23019.216493401716"/>
    <n v="0.44605343648266499"/>
    <n v="6733.2541404400608"/>
  </r>
  <r>
    <n v="535"/>
    <n v="3"/>
    <n v="2"/>
    <n v="1"/>
    <n v="1"/>
    <x v="1"/>
    <n v="3"/>
    <n v="4"/>
    <s v="321"/>
    <n v="0.33546067649994615"/>
    <n v="6340.948805512352"/>
    <n v="0.484206681574958"/>
    <n v="7309.1840055132816"/>
    <n v="0.146566356253615"/>
    <n v="2212.4446184649423"/>
  </r>
  <r>
    <n v="536"/>
    <n v="3"/>
    <n v="1"/>
    <n v="2"/>
    <n v="7"/>
    <x v="3"/>
    <n v="3"/>
    <n v="2"/>
    <s v="312"/>
    <n v="0.33546067649994615"/>
    <n v="6340.948805512352"/>
    <n v="0.82451922084096196"/>
    <n v="12446.26092644301"/>
    <n v="2.2601378731277602"/>
    <n v="34117.173969568343"/>
  </r>
  <r>
    <n v="537"/>
    <n v="1"/>
    <n v="1"/>
    <n v="3"/>
    <n v="8"/>
    <x v="0"/>
    <n v="3"/>
    <n v="3"/>
    <s v="113"/>
    <n v="0.49931107836803751"/>
    <n v="9438.083828455523"/>
    <n v="0.85647884419236298"/>
    <n v="12928.696994988104"/>
    <n v="0.49012143122400698"/>
    <n v="7398.4681793516593"/>
  </r>
  <r>
    <n v="538"/>
    <n v="3"/>
    <n v="1"/>
    <n v="3"/>
    <n v="4"/>
    <x v="1"/>
    <n v="3"/>
    <n v="4"/>
    <s v="313"/>
    <n v="0.33546067649994615"/>
    <n v="6340.948805512352"/>
    <n v="0.78806971231630396"/>
    <n v="11896.049260939573"/>
    <n v="0.32574314035555002"/>
    <n v="4917.1493124550643"/>
  </r>
  <r>
    <n v="539"/>
    <n v="3"/>
    <n v="2"/>
    <n v="3"/>
    <n v="4"/>
    <x v="1"/>
    <n v="4"/>
    <n v="4"/>
    <s v="323"/>
    <n v="0.33546067649994615"/>
    <n v="6340.948805512352"/>
    <n v="1.3276538034944001"/>
    <n v="20041.164888093139"/>
    <n v="0.26493743457959701"/>
    <n v="3999.2766167377499"/>
  </r>
  <r>
    <n v="540"/>
    <n v="1"/>
    <n v="1"/>
    <n v="3"/>
    <n v="8"/>
    <x v="1"/>
    <n v="3"/>
    <n v="3"/>
    <s v="113"/>
    <n v="0.49931107836803751"/>
    <n v="9438.083828455523"/>
    <n v="0.85647884419236298"/>
    <n v="12928.696994988104"/>
    <n v="0.30717620516608501"/>
    <n v="4636.8781991428241"/>
  </r>
  <r>
    <n v="541"/>
    <n v="1"/>
    <n v="1"/>
    <n v="4"/>
    <n v="2"/>
    <x v="0"/>
    <n v="3"/>
    <n v="4"/>
    <s v="114"/>
    <n v="0.49931107836803751"/>
    <n v="9438.083828455523"/>
    <n v="0.80049336102315305"/>
    <n v="12083.586397194806"/>
    <n v="0.38569633664339498"/>
    <n v="5822.1532292972925"/>
  </r>
  <r>
    <n v="542"/>
    <n v="3"/>
    <n v="1"/>
    <n v="3"/>
    <n v="6"/>
    <x v="1"/>
    <n v="3"/>
    <n v="3"/>
    <s v="313"/>
    <n v="0.33546067649994615"/>
    <n v="6340.948805512352"/>
    <n v="0.78806971231630396"/>
    <n v="11896.049260939573"/>
    <n v="0.32574314035555002"/>
    <n v="4917.1493124550643"/>
  </r>
  <r>
    <n v="543"/>
    <n v="3"/>
    <n v="2"/>
    <n v="1"/>
    <n v="8"/>
    <x v="0"/>
    <n v="4"/>
    <n v="3"/>
    <s v="321"/>
    <n v="0.33546067649994615"/>
    <n v="6340.948805512352"/>
    <n v="0.93801281004256098"/>
    <n v="14159.466378756051"/>
    <n v="0.23385702111095999"/>
    <n v="3530.1123741651627"/>
  </r>
  <r>
    <n v="544"/>
    <n v="1"/>
    <n v="1"/>
    <n v="3"/>
    <n v="8"/>
    <x v="3"/>
    <n v="4"/>
    <n v="4"/>
    <s v="113"/>
    <n v="0.49931107836803751"/>
    <n v="9438.083828455523"/>
    <n v="1.6591843069363199"/>
    <n v="25045.675452085259"/>
    <n v="2.4964458073557698"/>
    <n v="37684.283303163662"/>
  </r>
  <r>
    <n v="545"/>
    <n v="1"/>
    <n v="1"/>
    <n v="2"/>
    <n v="8"/>
    <x v="2"/>
    <n v="3"/>
    <n v="3"/>
    <s v="112"/>
    <n v="0.49931107836803751"/>
    <n v="9438.083828455523"/>
    <n v="0.896092386553764"/>
    <n v="13526.670301114102"/>
    <n v="2.1313129549305101"/>
    <n v="32172.539441733697"/>
  </r>
  <r>
    <n v="546"/>
    <n v="1"/>
    <n v="2"/>
    <n v="2"/>
    <n v="5"/>
    <x v="3"/>
    <n v="4"/>
    <n v="4"/>
    <s v="122"/>
    <n v="0.49931107836803751"/>
    <n v="9438.083828455523"/>
    <n v="1.5096386102616499"/>
    <n v="22788.257172204238"/>
    <n v="1.7334657790466901"/>
    <n v="26166.967182486635"/>
  </r>
  <r>
    <n v="547"/>
    <n v="1"/>
    <n v="2"/>
    <n v="4"/>
    <n v="8"/>
    <x v="2"/>
    <n v="4"/>
    <n v="4"/>
    <s v="124"/>
    <n v="0.49931107836803751"/>
    <n v="9438.083828455523"/>
    <n v="1.3485838103214001"/>
    <n v="20357.106978436866"/>
    <n v="1.5978352999665999"/>
    <n v="24119.601530431231"/>
  </r>
  <r>
    <n v="548"/>
    <n v="4"/>
    <n v="1"/>
    <n v="3"/>
    <n v="2"/>
    <x v="0"/>
    <n v="3"/>
    <n v="4"/>
    <s v="413"/>
    <n v="1.5056447230054391"/>
    <n v="28460.015664067996"/>
    <n v="1.58819945366264"/>
    <n v="23974.14675592172"/>
    <n v="1.10729354359001"/>
    <n v="16714.788469855746"/>
  </r>
  <r>
    <n v="549"/>
    <n v="4"/>
    <n v="1"/>
    <n v="2"/>
    <n v="1"/>
    <x v="1"/>
    <n v="2"/>
    <n v="4"/>
    <s v="412"/>
    <n v="1.8109779130626993"/>
    <n v="34231.48833555165"/>
    <n v="1.54264566840621"/>
    <n v="23286.50445097897"/>
    <n v="0.71262716693168005"/>
    <n v="10757.230927687924"/>
  </r>
  <r>
    <n v="550"/>
    <n v="4"/>
    <n v="2"/>
    <n v="4"/>
    <n v="1"/>
    <x v="1"/>
    <n v="2"/>
    <n v="4"/>
    <s v="424"/>
    <n v="1.3716752104097802"/>
    <n v="25927.695543177011"/>
    <n v="0.90771911945181805"/>
    <n v="13702.177854744741"/>
    <n v="0.404655360276232"/>
    <n v="6108.3429858007421"/>
  </r>
  <r>
    <n v="551"/>
    <n v="4"/>
    <n v="2"/>
    <n v="3"/>
    <n v="3"/>
    <x v="1"/>
    <n v="3"/>
    <n v="4"/>
    <s v="423"/>
    <n v="0.9177093299389435"/>
    <n v="17346.736255940323"/>
    <n v="0.84184066179316697"/>
    <n v="12707.731087797443"/>
    <n v="0.34403080673494502"/>
    <n v="5193.2048145469835"/>
  </r>
  <r>
    <n v="552"/>
    <n v="1"/>
    <n v="2"/>
    <n v="2"/>
    <n v="7"/>
    <x v="1"/>
    <n v="2"/>
    <n v="4"/>
    <s v="122"/>
    <n v="0.49931107836803751"/>
    <n v="9438.083828455523"/>
    <n v="0.60149130037505005"/>
    <n v="9079.6157084340248"/>
    <n v="0.213295012542986"/>
    <n v="3219.7252814934632"/>
  </r>
  <r>
    <n v="553"/>
    <n v="2"/>
    <n v="1"/>
    <n v="4"/>
    <n v="2"/>
    <x v="0"/>
    <n v="4"/>
    <n v="4"/>
    <s v="214"/>
    <n v="0.77405966867048415"/>
    <n v="14631.439913203005"/>
    <n v="1.75351790326215"/>
    <n v="26469.65748224765"/>
    <n v="0.54842701786105996"/>
    <n v="8278.6011421877847"/>
  </r>
  <r>
    <n v="554"/>
    <n v="2"/>
    <n v="1"/>
    <n v="2"/>
    <n v="2"/>
    <x v="0"/>
    <n v="3"/>
    <n v="4"/>
    <s v="212"/>
    <n v="0.77405966867048415"/>
    <n v="14631.439913203005"/>
    <n v="1.01327485609913"/>
    <n v="15295.5600432829"/>
    <n v="0.59497963763014206"/>
    <n v="8981.3210276799928"/>
  </r>
  <r>
    <n v="555"/>
    <n v="2"/>
    <n v="2"/>
    <n v="2"/>
    <n v="8"/>
    <x v="2"/>
    <n v="3"/>
    <n v="3"/>
    <s v="222"/>
    <n v="0.77405966867048415"/>
    <n v="14631.439913203005"/>
    <n v="0.88118984144428703"/>
    <n v="13301.713792869868"/>
    <n v="2.4648392464400102"/>
    <n v="37207.176773441002"/>
  </r>
  <r>
    <n v="556"/>
    <n v="2"/>
    <n v="2"/>
    <n v="3"/>
    <n v="2"/>
    <x v="0"/>
    <n v="3"/>
    <n v="4"/>
    <s v="223"/>
    <n v="0.77405966867048415"/>
    <n v="14631.439913203005"/>
    <n v="0.84223509566552202"/>
    <n v="12713.685135646749"/>
    <n v="0.56681987335908102"/>
    <n v="8556.2444923054991"/>
  </r>
  <r>
    <n v="557"/>
    <n v="2"/>
    <n v="1"/>
    <n v="4"/>
    <n v="10"/>
    <x v="2"/>
    <n v="4"/>
    <n v="2"/>
    <s v="214"/>
    <n v="0.77405966867048415"/>
    <n v="14631.439913203005"/>
    <n v="1.75351790326215"/>
    <n v="26469.65748224765"/>
    <n v="2.7934267758108402"/>
    <n v="42167.262632389655"/>
  </r>
  <r>
    <n v="558"/>
    <n v="2"/>
    <n v="1"/>
    <n v="1"/>
    <n v="7"/>
    <x v="2"/>
    <n v="4"/>
    <n v="9"/>
    <s v="211"/>
    <n v="0.77405966867048415"/>
    <n v="14631.439913203005"/>
    <n v="1.3255406031679"/>
    <n v="20009.265761925239"/>
    <n v="1.9637510723556399"/>
    <n v="29643.16370477304"/>
  </r>
  <r>
    <n v="559"/>
    <n v="2"/>
    <n v="2"/>
    <n v="2"/>
    <n v="7"/>
    <x v="0"/>
    <n v="2"/>
    <n v="4"/>
    <s v="222"/>
    <n v="0.77405966867048415"/>
    <n v="14631.439913203005"/>
    <n v="0.68014863196903097"/>
    <n v="10266.961798192762"/>
    <n v="0.48391618822355398"/>
    <n v="7304.7989578908791"/>
  </r>
  <r>
    <n v="560"/>
    <n v="2"/>
    <n v="2"/>
    <n v="4"/>
    <n v="5"/>
    <x v="1"/>
    <n v="3"/>
    <n v="4"/>
    <s v="224"/>
    <n v="0.77405966867048415"/>
    <n v="14631.439913203005"/>
    <n v="0.78718068411451203"/>
    <n v="11882.629225735076"/>
    <n v="0.27955725498037498"/>
    <n v="4219.9653463712766"/>
  </r>
  <r>
    <n v="561"/>
    <n v="2"/>
    <n v="2"/>
    <n v="2"/>
    <n v="2"/>
    <x v="0"/>
    <n v="5"/>
    <n v="4"/>
    <s v="222"/>
    <n v="0.77405966867048415"/>
    <n v="14631.439913203005"/>
    <n v="1.7070548400232199"/>
    <n v="25768.289468141535"/>
    <n v="0.48391618822355398"/>
    <n v="7304.7989578908791"/>
  </r>
  <r>
    <n v="562"/>
    <n v="2"/>
    <n v="1"/>
    <n v="1"/>
    <n v="7"/>
    <x v="1"/>
    <n v="4"/>
    <n v="4"/>
    <s v="211"/>
    <n v="0.77405966867048415"/>
    <n v="14631.439913203005"/>
    <n v="1.3255406031679"/>
    <n v="20009.265761925239"/>
    <n v="0.241630561544599"/>
    <n v="3647.455317924127"/>
  </r>
  <r>
    <n v="563"/>
    <n v="3"/>
    <n v="2"/>
    <n v="4"/>
    <n v="8"/>
    <x v="0"/>
    <n v="4"/>
    <n v="4"/>
    <s v="324"/>
    <n v="0.33546067649994615"/>
    <n v="6340.948805512352"/>
    <n v="1.24086900994803"/>
    <n v="18731.133347744177"/>
    <n v="0.33266052590824902"/>
    <n v="5021.5684495006344"/>
  </r>
  <r>
    <n v="564"/>
    <n v="3"/>
    <n v="1"/>
    <n v="4"/>
    <n v="2"/>
    <x v="0"/>
    <n v="3"/>
    <n v="4"/>
    <s v="314"/>
    <n v="0.33546067649994615"/>
    <n v="6340.948805512352"/>
    <n v="0.73655593131141195"/>
    <n v="11118.439784424774"/>
    <n v="0.40900933668973599"/>
    <n v="6174.0670164119119"/>
  </r>
  <r>
    <n v="565"/>
    <n v="3"/>
    <n v="1"/>
    <n v="3"/>
    <n v="2"/>
    <x v="0"/>
    <n v="1"/>
    <n v="4"/>
    <s v="313"/>
    <n v="0.33546067649994615"/>
    <n v="6340.948805512352"/>
    <n v="0.58200309858791299"/>
    <n v="8785.4379157289768"/>
    <n v="0.519746293747405"/>
    <n v="7845.6606274551032"/>
  </r>
  <r>
    <n v="566"/>
    <n v="2"/>
    <n v="2"/>
    <n v="3"/>
    <n v="8"/>
    <x v="0"/>
    <n v="3"/>
    <n v="4"/>
    <s v="223"/>
    <n v="0.77405966867048415"/>
    <n v="14631.439913203005"/>
    <n v="0.84223509566552202"/>
    <n v="12713.685135646749"/>
    <n v="0.56681987335908102"/>
    <n v="8556.2444923054991"/>
  </r>
  <r>
    <n v="567"/>
    <n v="4"/>
    <n v="1"/>
    <n v="1"/>
    <n v="4"/>
    <x v="0"/>
    <n v="2"/>
    <n v="4"/>
    <s v="411"/>
    <n v="0.94074334049960395"/>
    <n v="17782.130005439314"/>
    <n v="0.54114289535291904"/>
    <n v="8168.6460470669863"/>
    <n v="0.38273870081523598"/>
    <n v="5777.5072024828814"/>
  </r>
  <r>
    <n v="568"/>
    <n v="4"/>
    <n v="2"/>
    <n v="2"/>
    <n v="2"/>
    <x v="0"/>
    <n v="1"/>
    <n v="4"/>
    <s v="422"/>
    <n v="0.87397810323711123"/>
    <n v="16520.119340325127"/>
    <n v="0.61947261362156603"/>
    <n v="9351.0467567460109"/>
    <n v="0.44630725109679398"/>
    <n v="6737.0855161491336"/>
  </r>
  <r>
    <n v="569"/>
    <n v="4"/>
    <n v="2"/>
    <n v="3"/>
    <n v="6"/>
    <x v="1"/>
    <n v="3"/>
    <n v="4"/>
    <s v="423"/>
    <n v="0.9177093299389435"/>
    <n v="17346.736255940323"/>
    <n v="0.84184066179316697"/>
    <n v="12707.731087797443"/>
    <n v="0.34403080673494502"/>
    <n v="5193.2048145469835"/>
  </r>
  <r>
    <n v="570"/>
    <n v="4"/>
    <n v="1"/>
    <n v="4"/>
    <n v="2"/>
    <x v="0"/>
    <n v="2"/>
    <n v="4"/>
    <s v="414"/>
    <n v="1.4684290903559378"/>
    <n v="27756.557888160005"/>
    <n v="1.1174058916229499"/>
    <n v="16867.436120772374"/>
    <n v="0.84983587740431499"/>
    <n v="12828.420256884394"/>
  </r>
  <r>
    <n v="571"/>
    <n v="4"/>
    <n v="1"/>
    <n v="2"/>
    <n v="4"/>
    <x v="0"/>
    <n v="1"/>
    <n v="4"/>
    <s v="412"/>
    <n v="1.8109779130626993"/>
    <n v="34231.48833555165"/>
    <n v="1.47602086663427"/>
    <n v="22280.791489939271"/>
    <n v="1.13704720974992"/>
    <n v="17163.925231236291"/>
  </r>
  <r>
    <n v="572"/>
    <n v="3"/>
    <n v="2"/>
    <n v="3"/>
    <n v="8"/>
    <x v="1"/>
    <n v="4"/>
    <n v="4"/>
    <s v="323"/>
    <n v="0.33546067649994615"/>
    <n v="6340.948805512352"/>
    <n v="1.3276538034944001"/>
    <n v="20041.164888093139"/>
    <n v="0.26493743457959701"/>
    <n v="3999.2766167377499"/>
  </r>
  <r>
    <n v="573"/>
    <n v="2"/>
    <n v="2"/>
    <n v="3"/>
    <n v="1"/>
    <x v="1"/>
    <n v="4"/>
    <n v="4"/>
    <s v="223"/>
    <n v="0.77405966867048415"/>
    <n v="14631.439913203005"/>
    <n v="1.63159109294402"/>
    <n v="24629.151091625765"/>
    <n v="0.35524579546815399"/>
    <n v="5362.4970184549402"/>
  </r>
  <r>
    <n v="574"/>
    <n v="3"/>
    <n v="2"/>
    <n v="3"/>
    <n v="2"/>
    <x v="0"/>
    <n v="2"/>
    <n v="4"/>
    <s v="323"/>
    <n v="0.33546067649994615"/>
    <n v="6340.948805512352"/>
    <n v="0.52898237186270802"/>
    <n v="7985.0808316837292"/>
    <n v="0.422726475674639"/>
    <n v="6381.129613201656"/>
  </r>
  <r>
    <n v="575"/>
    <n v="2"/>
    <n v="2"/>
    <n v="1"/>
    <n v="7"/>
    <x v="1"/>
    <n v="3"/>
    <n v="3"/>
    <s v="221"/>
    <n v="0.77405966867048415"/>
    <n v="14631.439913203005"/>
    <n v="0.59505520695404002"/>
    <n v="8982.4617597569395"/>
    <n v="0.19652595300020401"/>
    <n v="2966.5934135090524"/>
  </r>
  <r>
    <n v="576"/>
    <n v="4"/>
    <n v="2"/>
    <n v="2"/>
    <n v="2"/>
    <x v="0"/>
    <n v="1"/>
    <n v="4"/>
    <s v="422"/>
    <n v="0.87397810323711123"/>
    <n v="16520.119340325127"/>
    <n v="0.61947261362156603"/>
    <n v="9351.0467567460109"/>
    <n v="0.44630725109679398"/>
    <n v="6737.0855161491336"/>
  </r>
  <r>
    <n v="577"/>
    <n v="4"/>
    <n v="2"/>
    <n v="2"/>
    <n v="1"/>
    <x v="1"/>
    <n v="2"/>
    <n v="4"/>
    <s v="422"/>
    <n v="0.87397810323711123"/>
    <n v="16520.119340325127"/>
    <n v="0.647434440597494"/>
    <n v="9773.135394252231"/>
    <n v="0.27971632945664998"/>
    <n v="4222.3666032351694"/>
  </r>
  <r>
    <n v="578"/>
    <n v="4"/>
    <n v="1"/>
    <n v="4"/>
    <n v="3"/>
    <x v="4"/>
    <n v="3"/>
    <n v="4"/>
    <s v="414"/>
    <n v="1.4684290903559378"/>
    <n v="27756.557888160005"/>
    <n v="1.44769345138221"/>
    <n v="21853.184233871623"/>
    <n v="5.0000201248351503"/>
    <n v="75476.172705460791"/>
  </r>
  <r>
    <n v="579"/>
    <n v="4"/>
    <n v="1"/>
    <n v="2"/>
    <n v="1"/>
    <x v="1"/>
    <n v="1"/>
    <n v="4"/>
    <s v="412"/>
    <n v="1.8109779130626993"/>
    <n v="34231.48833555165"/>
    <n v="1.47602086663427"/>
    <n v="22280.791489939271"/>
    <n v="0.71262716693168005"/>
    <n v="10757.230927687924"/>
  </r>
  <r>
    <n v="580"/>
    <n v="4"/>
    <n v="2"/>
    <n v="3"/>
    <n v="1"/>
    <x v="1"/>
    <n v="3"/>
    <n v="4"/>
    <s v="423"/>
    <n v="0.9177093299389435"/>
    <n v="17346.736255940323"/>
    <n v="0.84184066179316697"/>
    <n v="12707.731087797443"/>
    <n v="0.34403080673494502"/>
    <n v="5193.2048145469835"/>
  </r>
  <r>
    <n v="581"/>
    <n v="4"/>
    <n v="2"/>
    <n v="4"/>
    <n v="3"/>
    <x v="1"/>
    <n v="2"/>
    <n v="4"/>
    <s v="424"/>
    <n v="1.3716752104097802"/>
    <n v="25927.695543177011"/>
    <n v="0.90771911945181805"/>
    <n v="13702.177854744741"/>
    <n v="0.404655360276232"/>
    <n v="6108.3429858007421"/>
  </r>
  <r>
    <n v="582"/>
    <n v="4"/>
    <n v="2"/>
    <n v="2"/>
    <n v="1"/>
    <x v="1"/>
    <n v="1"/>
    <n v="4"/>
    <s v="422"/>
    <n v="0.87397810323711123"/>
    <n v="16520.119340325127"/>
    <n v="0.61947261362156603"/>
    <n v="9351.0467567460109"/>
    <n v="0.27971632945664998"/>
    <n v="4222.3666032351694"/>
  </r>
  <r>
    <n v="583"/>
    <n v="2"/>
    <n v="2"/>
    <n v="2"/>
    <n v="2"/>
    <x v="0"/>
    <n v="3"/>
    <n v="4"/>
    <s v="222"/>
    <n v="0.77405966867048415"/>
    <n v="14631.439913203005"/>
    <n v="0.88118984144428703"/>
    <n v="13301.713792869868"/>
    <n v="0.48391618822355398"/>
    <n v="7304.7989578908791"/>
  </r>
  <r>
    <n v="584"/>
    <n v="2"/>
    <n v="1"/>
    <n v="1"/>
    <n v="7"/>
    <x v="4"/>
    <n v="3"/>
    <n v="3"/>
    <s v="211"/>
    <n v="0.77405966867048415"/>
    <n v="14631.439913203005"/>
    <n v="0.68425037470829098"/>
    <n v="10328.878317657163"/>
    <n v="5.0000201248351503"/>
    <n v="75476.172705460791"/>
  </r>
  <r>
    <n v="585"/>
    <n v="2"/>
    <n v="1"/>
    <n v="2"/>
    <n v="8"/>
    <x v="2"/>
    <n v="1"/>
    <n v="4"/>
    <s v="212"/>
    <n v="0.77405966867048415"/>
    <n v="14631.439913203005"/>
    <n v="0.74832098830137295"/>
    <n v="11296.035364261197"/>
    <n v="3.0305437126354899"/>
    <n v="45746.584000772571"/>
  </r>
  <r>
    <n v="586"/>
    <n v="2"/>
    <n v="2"/>
    <n v="4"/>
    <n v="2"/>
    <x v="0"/>
    <n v="2"/>
    <n v="4"/>
    <s v="224"/>
    <n v="0.77405966867048415"/>
    <n v="14631.439913203005"/>
    <n v="0.60758742354019901"/>
    <n v="9171.6377470176631"/>
    <n v="0.44605343648266499"/>
    <n v="6733.2541404400608"/>
  </r>
  <r>
    <n v="587"/>
    <n v="2"/>
    <n v="1"/>
    <n v="2"/>
    <n v="4"/>
    <x v="1"/>
    <n v="2"/>
    <n v="4"/>
    <s v="212"/>
    <n v="0.77405966867048415"/>
    <n v="14631.439913203005"/>
    <n v="0.78209878821896694"/>
    <n v="11805.917124042091"/>
    <n v="0.37289450245400002"/>
    <n v="5628.9073174606274"/>
  </r>
  <r>
    <n v="588"/>
    <n v="2"/>
    <n v="1"/>
    <n v="4"/>
    <n v="8"/>
    <x v="0"/>
    <n v="2"/>
    <n v="4"/>
    <s v="214"/>
    <n v="0.77405966867048415"/>
    <n v="14631.439913203005"/>
    <n v="0.69866109457897196"/>
    <n v="10546.410638450652"/>
    <n v="0.54842701786105996"/>
    <n v="8278.6011421877847"/>
  </r>
  <r>
    <n v="589"/>
    <n v="3"/>
    <n v="1"/>
    <n v="2"/>
    <n v="7"/>
    <x v="2"/>
    <n v="2"/>
    <n v="1"/>
    <s v="312"/>
    <n v="0.33546067649994615"/>
    <n v="6340.948805512352"/>
    <n v="0.63640726857222596"/>
    <n v="9606.6783161900912"/>
    <n v="2.2601378731277602"/>
    <n v="34117.173969568343"/>
  </r>
  <r>
    <n v="590"/>
    <n v="3"/>
    <n v="2"/>
    <n v="2"/>
    <n v="1"/>
    <x v="1"/>
    <n v="2"/>
    <n v="4"/>
    <s v="322"/>
    <n v="0.33546067649994615"/>
    <n v="6340.948805512352"/>
    <n v="0.55344866865253495"/>
    <n v="8354.4038335652313"/>
    <n v="0.226187400063629"/>
    <n v="3414.3381116019941"/>
  </r>
  <r>
    <n v="591"/>
    <n v="3"/>
    <n v="2"/>
    <n v="4"/>
    <n v="2"/>
    <x v="0"/>
    <n v="3"/>
    <n v="4"/>
    <s v="324"/>
    <n v="0.33546067649994615"/>
    <n v="6340.948805512352"/>
    <n v="0.64054249488221404"/>
    <n v="9669.1002759735275"/>
    <n v="0.33266052590824902"/>
    <n v="5021.5684495006344"/>
  </r>
  <r>
    <n v="592"/>
    <n v="3"/>
    <n v="1"/>
    <n v="3"/>
    <n v="1"/>
    <x v="1"/>
    <n v="3"/>
    <n v="4"/>
    <s v="313"/>
    <n v="0.33546067649994615"/>
    <n v="6340.948805512352"/>
    <n v="0.78806971231630396"/>
    <n v="11896.049260939573"/>
    <n v="0.32574314035555002"/>
    <n v="4917.1493124550643"/>
  </r>
  <r>
    <n v="593"/>
    <n v="2"/>
    <n v="2"/>
    <n v="1"/>
    <n v="6"/>
    <x v="1"/>
    <n v="4"/>
    <n v="4"/>
    <s v="221"/>
    <n v="0.77405966867048415"/>
    <n v="14631.439913203005"/>
    <n v="1.1527503193262101"/>
    <n v="17400.966399231977"/>
    <n v="0.19652595300020401"/>
    <n v="2966.5934135090524"/>
  </r>
  <r>
    <n v="594"/>
    <n v="2"/>
    <n v="2"/>
    <n v="1"/>
    <n v="6"/>
    <x v="1"/>
    <n v="3"/>
    <n v="4"/>
    <s v="221"/>
    <n v="0.77405966867048415"/>
    <n v="14631.439913203005"/>
    <n v="0.59505520695404002"/>
    <n v="8982.4617597569395"/>
    <n v="0.19652595300020401"/>
    <n v="2966.5934135090524"/>
  </r>
  <r>
    <n v="595"/>
    <n v="2"/>
    <n v="1"/>
    <n v="3"/>
    <n v="1"/>
    <x v="1"/>
    <n v="5"/>
    <n v="4"/>
    <s v="213"/>
    <n v="0.77405966867048415"/>
    <n v="14631.439913203005"/>
    <n v="1.8761567055809001"/>
    <n v="28320.91151585137"/>
    <n v="0.43677814423441202"/>
    <n v="6593.2419920597895"/>
  </r>
  <r>
    <n v="596"/>
    <n v="2"/>
    <n v="2"/>
    <n v="1"/>
    <n v="4"/>
    <x v="1"/>
    <n v="2"/>
    <n v="3"/>
    <s v="221"/>
    <n v="0.77405966867048415"/>
    <n v="14631.439913203005"/>
    <n v="0.45929488280582698"/>
    <n v="6933.1360738332842"/>
    <n v="0.19652595300020401"/>
    <n v="2966.5934135090524"/>
  </r>
  <r>
    <n v="597"/>
    <n v="2"/>
    <n v="1"/>
    <n v="3"/>
    <n v="7"/>
    <x v="1"/>
    <n v="3"/>
    <n v="4"/>
    <s v="213"/>
    <n v="0.77405966867048415"/>
    <n v="14631.439913203005"/>
    <n v="0.96848103010737496"/>
    <n v="14619.389455508808"/>
    <n v="0.43677814423441202"/>
    <n v="6593.2419920597895"/>
  </r>
  <r>
    <n v="598"/>
    <n v="2"/>
    <n v="2"/>
    <n v="1"/>
    <n v="7"/>
    <x v="1"/>
    <n v="4"/>
    <n v="4"/>
    <s v="221"/>
    <n v="0.77405966867048415"/>
    <n v="14631.439913203005"/>
    <n v="1.1527503193262101"/>
    <n v="17400.966399231977"/>
    <n v="0.19652595300020401"/>
    <n v="2966.5934135090524"/>
  </r>
  <r>
    <n v="599"/>
    <n v="2"/>
    <n v="2"/>
    <n v="4"/>
    <n v="8"/>
    <x v="1"/>
    <n v="4"/>
    <n v="3"/>
    <s v="224"/>
    <n v="0.77405966867048415"/>
    <n v="14631.439913203005"/>
    <n v="1.52493881975309"/>
    <n v="23019.216493401716"/>
    <n v="0.27955725498037498"/>
    <n v="4219.9653463712766"/>
  </r>
  <r>
    <n v="600"/>
    <n v="2"/>
    <n v="1"/>
    <n v="2"/>
    <n v="7"/>
    <x v="1"/>
    <n v="3"/>
    <n v="4"/>
    <s v="212"/>
    <n v="0.77405966867048415"/>
    <n v="14631.439913203005"/>
    <n v="1.01327485609913"/>
    <n v="15295.5600432829"/>
    <n v="0.37289450245400002"/>
    <n v="5628.9073174606274"/>
  </r>
  <r>
    <n v="601"/>
    <n v="2"/>
    <n v="1"/>
    <n v="1"/>
    <n v="8"/>
    <x v="1"/>
    <n v="3"/>
    <n v="4"/>
    <s v="211"/>
    <n v="0.77405966867048415"/>
    <n v="14631.439913203005"/>
    <n v="0.68425037470829098"/>
    <n v="10328.878317657163"/>
    <n v="0.241630561544599"/>
    <n v="3647.455317924127"/>
  </r>
  <r>
    <n v="602"/>
    <n v="2"/>
    <n v="1"/>
    <n v="3"/>
    <n v="2"/>
    <x v="0"/>
    <n v="2"/>
    <n v="4"/>
    <s v="213"/>
    <n v="0.77405966867048415"/>
    <n v="14631.439913203005"/>
    <n v="0.74752455910731896"/>
    <n v="11284.013127170687"/>
    <n v="0.69691052099491202"/>
    <n v="10519.98542597843"/>
  </r>
  <r>
    <n v="603"/>
    <n v="3"/>
    <n v="1"/>
    <n v="1"/>
    <n v="8"/>
    <x v="2"/>
    <n v="1"/>
    <n v="3"/>
    <s v="311"/>
    <n v="0.33546067649994615"/>
    <n v="6340.948805512352"/>
    <n v="0.41119632280873197"/>
    <n v="6207.0799519402944"/>
    <n v="1.4645385755437501"/>
    <n v="22107.464310494954"/>
  </r>
  <r>
    <n v="604"/>
    <n v="3"/>
    <n v="1"/>
    <n v="1"/>
    <n v="2"/>
    <x v="0"/>
    <n v="4"/>
    <n v="3"/>
    <s v="311"/>
    <n v="0.33546067649994615"/>
    <n v="6340.948805512352"/>
    <n v="1.07861524317755"/>
    <n v="16281.88454131381"/>
    <n v="0.28752947114384297"/>
    <n v="4340.3073347985764"/>
  </r>
  <r>
    <n v="605"/>
    <n v="4"/>
    <n v="1"/>
    <n v="2"/>
    <n v="3"/>
    <x v="1"/>
    <n v="1"/>
    <n v="4"/>
    <s v="412"/>
    <n v="1.8109779130626993"/>
    <n v="34231.48833555165"/>
    <n v="1.47602086663427"/>
    <n v="22280.791489939271"/>
    <n v="0.71262716693168005"/>
    <n v="10757.230927687924"/>
  </r>
  <r>
    <n v="606"/>
    <n v="2"/>
    <n v="2"/>
    <n v="2"/>
    <n v="2"/>
    <x v="0"/>
    <n v="3"/>
    <n v="4"/>
    <s v="222"/>
    <n v="0.77405966867048415"/>
    <n v="14631.439913203005"/>
    <n v="0.88118984144428703"/>
    <n v="13301.713792869868"/>
    <n v="0.48391618822355398"/>
    <n v="7304.7989578908791"/>
  </r>
  <r>
    <n v="607"/>
    <n v="3"/>
    <n v="1"/>
    <n v="3"/>
    <n v="7"/>
    <x v="0"/>
    <n v="2"/>
    <n v="4"/>
    <s v="313"/>
    <n v="0.33546067649994615"/>
    <n v="6340.948805512352"/>
    <n v="0.60827362223064296"/>
    <n v="9181.9960354999348"/>
    <n v="0.519746293747405"/>
    <n v="7845.6606274551032"/>
  </r>
  <r>
    <n v="608"/>
    <n v="2"/>
    <n v="2"/>
    <n v="2"/>
    <n v="7"/>
    <x v="1"/>
    <n v="3"/>
    <n v="4"/>
    <s v="222"/>
    <n v="0.77405966867048415"/>
    <n v="14631.439913203005"/>
    <n v="0.88118984144428703"/>
    <n v="13301.713792869868"/>
    <n v="0.30328716282763302"/>
    <n v="4578.1724291924411"/>
  </r>
  <r>
    <n v="609"/>
    <n v="4"/>
    <n v="1"/>
    <n v="3"/>
    <n v="2"/>
    <x v="0"/>
    <n v="3"/>
    <n v="3"/>
    <s v="413"/>
    <n v="1.5056447230054391"/>
    <n v="28460.015664067996"/>
    <n v="1.58819945366264"/>
    <n v="23974.14675592172"/>
    <n v="1.10729354359001"/>
    <n v="16714.788469855746"/>
  </r>
  <r>
    <n v="610"/>
    <n v="1"/>
    <n v="1"/>
    <n v="2"/>
    <n v="7"/>
    <x v="1"/>
    <n v="1"/>
    <n v="4"/>
    <s v="112"/>
    <n v="0.49931107836803751"/>
    <n v="9438.083828455523"/>
    <n v="0.66177970989704105"/>
    <n v="9989.679727300223"/>
    <n v="0.26224828257350102"/>
    <n v="3958.6833998754419"/>
  </r>
  <r>
    <n v="611"/>
    <n v="2"/>
    <n v="2"/>
    <n v="2"/>
    <n v="8"/>
    <x v="2"/>
    <n v="4"/>
    <n v="4"/>
    <s v="222"/>
    <n v="0.77405966867048415"/>
    <n v="14631.439913203005"/>
    <n v="1.7070548400232199"/>
    <n v="25768.289468141535"/>
    <n v="2.4648392464400102"/>
    <n v="37207.176773441002"/>
  </r>
  <r>
    <n v="612"/>
    <n v="3"/>
    <n v="1"/>
    <n v="1"/>
    <n v="8"/>
    <x v="1"/>
    <n v="4"/>
    <n v="2"/>
    <s v="311"/>
    <n v="0.33546067649994615"/>
    <n v="6340.948805512352"/>
    <n v="1.07861524317755"/>
    <n v="16281.88454131381"/>
    <n v="0.18020475374603601"/>
    <n v="2720.222074412005"/>
  </r>
  <r>
    <n v="613"/>
    <n v="2"/>
    <n v="2"/>
    <n v="4"/>
    <n v="2"/>
    <x v="0"/>
    <n v="2"/>
    <n v="4"/>
    <s v="224"/>
    <n v="0.77405966867048415"/>
    <n v="14631.439913203005"/>
    <n v="0.60758742354019901"/>
    <n v="9171.6377470176631"/>
    <n v="0.44605343648266499"/>
    <n v="6733.2541404400608"/>
  </r>
  <r>
    <n v="614"/>
    <n v="2"/>
    <n v="1"/>
    <n v="4"/>
    <n v="1"/>
    <x v="1"/>
    <n v="3"/>
    <n v="3"/>
    <s v="214"/>
    <n v="0.77405966867048415"/>
    <n v="14631.439913203005"/>
    <n v="0.905174296054996"/>
    <n v="13663.763303321359"/>
    <n v="0.34371835105516402"/>
    <n v="5188.4882417610424"/>
  </r>
  <r>
    <n v="615"/>
    <n v="1"/>
    <n v="2"/>
    <n v="2"/>
    <n v="1"/>
    <x v="1"/>
    <n v="4"/>
    <n v="3"/>
    <s v="122"/>
    <n v="0.49931107836803751"/>
    <n v="9438.083828455523"/>
    <n v="1.5096386102616499"/>
    <n v="22788.257172204238"/>
    <n v="0.213295012542986"/>
    <n v="3219.7252814934632"/>
  </r>
  <r>
    <n v="616"/>
    <n v="2"/>
    <n v="2"/>
    <n v="1"/>
    <n v="6"/>
    <x v="1"/>
    <n v="2"/>
    <n v="4"/>
    <s v="221"/>
    <n v="0.77405966867048415"/>
    <n v="14631.439913203005"/>
    <n v="0.45929488280582698"/>
    <n v="6933.1360738332842"/>
    <n v="0.19652595300020401"/>
    <n v="2966.5934135090524"/>
  </r>
  <r>
    <n v="617"/>
    <n v="2"/>
    <n v="2"/>
    <n v="2"/>
    <n v="8"/>
    <x v="0"/>
    <n v="4"/>
    <n v="1"/>
    <s v="222"/>
    <n v="0.77405966867048415"/>
    <n v="14631.439913203005"/>
    <n v="1.7070548400232199"/>
    <n v="25768.289468141535"/>
    <n v="0.48391618822355398"/>
    <n v="7304.7989578908791"/>
  </r>
  <r>
    <n v="618"/>
    <n v="2"/>
    <n v="2"/>
    <n v="2"/>
    <n v="8"/>
    <x v="0"/>
    <n v="4"/>
    <n v="4"/>
    <s v="222"/>
    <n v="0.77405966867048415"/>
    <n v="14631.439913203005"/>
    <n v="1.7070548400232199"/>
    <n v="25768.289468141535"/>
    <n v="0.48391618822355398"/>
    <n v="7304.7989578908791"/>
  </r>
  <r>
    <n v="619"/>
    <n v="3"/>
    <n v="1"/>
    <n v="1"/>
    <n v="8"/>
    <x v="0"/>
    <n v="3"/>
    <n v="4"/>
    <s v="311"/>
    <n v="0.33546067649994615"/>
    <n v="6340.948805512352"/>
    <n v="0.55678632743988898"/>
    <n v="8404.7863729904184"/>
    <n v="0.28752947114384297"/>
    <n v="4340.3073347985764"/>
  </r>
  <r>
    <n v="620"/>
    <n v="1"/>
    <n v="1"/>
    <n v="1"/>
    <n v="4"/>
    <x v="0"/>
    <n v="4"/>
    <n v="3"/>
    <s v="111"/>
    <n v="0.49931107836803751"/>
    <n v="9438.083828455523"/>
    <n v="1.1722454528669699"/>
    <n v="17695.24882796259"/>
    <n v="0.27114066538123599"/>
    <n v="4092.9154637077454"/>
  </r>
  <r>
    <n v="621"/>
    <n v="2"/>
    <n v="1"/>
    <n v="1"/>
    <n v="2"/>
    <x v="0"/>
    <n v="4"/>
    <n v="3"/>
    <s v="211"/>
    <n v="0.77405966867048415"/>
    <n v="14631.439913203005"/>
    <n v="1.3255406031679"/>
    <n v="20009.265761925239"/>
    <n v="0.385538705993414"/>
    <n v="5819.7737672422209"/>
  </r>
  <r>
    <n v="622"/>
    <n v="3"/>
    <n v="1"/>
    <n v="1"/>
    <n v="8"/>
    <x v="1"/>
    <n v="1"/>
    <n v="4"/>
    <s v="311"/>
    <n v="0.33546067649994615"/>
    <n v="6340.948805512352"/>
    <n v="0.41119632280873197"/>
    <n v="6207.0799519402944"/>
    <n v="0.18020475374603601"/>
    <n v="2720.222074412005"/>
  </r>
  <r>
    <n v="623"/>
    <n v="2"/>
    <n v="1"/>
    <n v="1"/>
    <n v="2"/>
    <x v="0"/>
    <n v="3"/>
    <n v="4"/>
    <s v="211"/>
    <n v="0.77405966867048415"/>
    <n v="14631.439913203005"/>
    <n v="0.68425037470829098"/>
    <n v="10328.878317657163"/>
    <n v="0.385538705993414"/>
    <n v="5819.7737672422209"/>
  </r>
  <r>
    <n v="624"/>
    <n v="1"/>
    <n v="1"/>
    <n v="1"/>
    <n v="8"/>
    <x v="2"/>
    <n v="2"/>
    <n v="9"/>
    <s v="111"/>
    <n v="0.49931107836803751"/>
    <n v="9438.083828455523"/>
    <n v="0.46706240620163397"/>
    <n v="7050.388189360513"/>
    <n v="1.38106178218776"/>
    <n v="20847.367607895681"/>
  </r>
  <r>
    <n v="625"/>
    <n v="1"/>
    <n v="1"/>
    <n v="1"/>
    <n v="1"/>
    <x v="1"/>
    <n v="1"/>
    <n v="4"/>
    <s v="111"/>
    <n v="0.49931107836803751"/>
    <n v="9438.083828455523"/>
    <n v="0.446890605984893"/>
    <n v="6745.8913595624545"/>
    <n v="0.169933317239395"/>
    <n v="2565.172955337915"/>
  </r>
  <r>
    <n v="626"/>
    <n v="4"/>
    <n v="1"/>
    <n v="3"/>
    <n v="8"/>
    <x v="0"/>
    <n v="2"/>
    <n v="1"/>
    <s v="413"/>
    <n v="1.5056447230054391"/>
    <n v="28460.015664067996"/>
    <n v="1.22585580870079"/>
    <n v="18504.506465870199"/>
    <n v="1.10729354359001"/>
    <n v="16714.788469855746"/>
  </r>
  <r>
    <n v="627"/>
    <n v="1"/>
    <n v="1"/>
    <n v="1"/>
    <n v="8"/>
    <x v="3"/>
    <n v="4"/>
    <n v="3"/>
    <s v="111"/>
    <n v="0.49931107836803751"/>
    <n v="9438.083828455523"/>
    <n v="1.1722454528669699"/>
    <n v="17695.24882796259"/>
    <n v="1.38106178218776"/>
    <n v="20847.367607895681"/>
  </r>
  <r>
    <n v="628"/>
    <n v="2"/>
    <n v="1"/>
    <n v="1"/>
    <n v="2"/>
    <x v="0"/>
    <n v="2"/>
    <n v="1"/>
    <s v="211"/>
    <n v="0.77405966867048415"/>
    <n v="14631.439913203005"/>
    <n v="0.52814040107334204"/>
    <n v="7972.3711362976064"/>
    <n v="0.385538705993414"/>
    <n v="5819.7737672422209"/>
  </r>
  <r>
    <n v="629"/>
    <n v="1"/>
    <n v="1"/>
    <n v="1"/>
    <n v="1"/>
    <x v="2"/>
    <n v="2"/>
    <n v="4"/>
    <s v="111"/>
    <n v="0.49931107836803751"/>
    <n v="9438.083828455523"/>
    <n v="0.46706240620163397"/>
    <n v="7050.388189360513"/>
    <n v="1.38106178218776"/>
    <n v="20847.367607895681"/>
  </r>
  <r>
    <n v="630"/>
    <n v="2"/>
    <n v="1"/>
    <n v="2"/>
    <n v="2"/>
    <x v="0"/>
    <n v="3"/>
    <n v="4"/>
    <s v="212"/>
    <n v="0.77405966867048415"/>
    <n v="14631.439913203005"/>
    <n v="1.01327485609913"/>
    <n v="15295.5600432829"/>
    <n v="0.59497963763014206"/>
    <n v="8981.3210276799928"/>
  </r>
  <r>
    <n v="631"/>
    <n v="3"/>
    <n v="1"/>
    <n v="1"/>
    <n v="2"/>
    <x v="0"/>
    <n v="1"/>
    <n v="3"/>
    <s v="311"/>
    <n v="0.33546067649994615"/>
    <n v="6340.948805512352"/>
    <n v="0.41119632280873197"/>
    <n v="6207.0799519402944"/>
    <n v="0.28752947114384297"/>
    <n v="4340.3073347985764"/>
  </r>
  <r>
    <n v="632"/>
    <n v="2"/>
    <n v="1"/>
    <n v="1"/>
    <n v="1"/>
    <x v="1"/>
    <n v="2"/>
    <n v="4"/>
    <s v="211"/>
    <n v="0.77405966867048415"/>
    <n v="14631.439913203005"/>
    <n v="0.52814040107334204"/>
    <n v="7972.3711362976064"/>
    <n v="0.241630561544599"/>
    <n v="3647.455317924127"/>
  </r>
  <r>
    <n v="633"/>
    <n v="3"/>
    <n v="1"/>
    <n v="1"/>
    <n v="7"/>
    <x v="1"/>
    <n v="2"/>
    <n v="4"/>
    <s v="311"/>
    <n v="0.33546067649994615"/>
    <n v="6340.948805512352"/>
    <n v="0.42975695031459898"/>
    <n v="6487.2558496724532"/>
    <n v="0.18020475374603601"/>
    <n v="2720.222074412005"/>
  </r>
  <r>
    <n v="634"/>
    <n v="1"/>
    <n v="1"/>
    <n v="1"/>
    <n v="1"/>
    <x v="1"/>
    <n v="3"/>
    <n v="4"/>
    <s v="111"/>
    <n v="0.49931107836803751"/>
    <n v="9438.083828455523"/>
    <n v="0.60511868776962296"/>
    <n v="9134.3717515352364"/>
    <n v="0.169933317239395"/>
    <n v="2565.172955337915"/>
  </r>
  <r>
    <n v="635"/>
    <n v="3"/>
    <n v="1"/>
    <n v="1"/>
    <n v="7"/>
    <x v="1"/>
    <n v="4"/>
    <n v="4"/>
    <s v="311"/>
    <n v="0.33546067649994615"/>
    <n v="6340.948805512352"/>
    <n v="1.07861524317755"/>
    <n v="16281.88454131381"/>
    <n v="0.18020475374603601"/>
    <n v="2720.222074412005"/>
  </r>
  <r>
    <n v="636"/>
    <n v="2"/>
    <n v="1"/>
    <n v="1"/>
    <n v="2"/>
    <x v="0"/>
    <n v="4"/>
    <n v="3"/>
    <s v="211"/>
    <n v="0.77405966867048415"/>
    <n v="14631.439913203005"/>
    <n v="1.3255406031679"/>
    <n v="20009.265761925239"/>
    <n v="0.385538705993414"/>
    <n v="5819.7737672422209"/>
  </r>
  <r>
    <n v="637"/>
    <n v="3"/>
    <n v="1"/>
    <n v="1"/>
    <n v="7"/>
    <x v="1"/>
    <n v="3"/>
    <n v="4"/>
    <s v="311"/>
    <n v="0.33546067649994615"/>
    <n v="6340.948805512352"/>
    <n v="0.55678632743988898"/>
    <n v="8404.7863729904184"/>
    <n v="0.18020475374603601"/>
    <n v="2720.222074412005"/>
  </r>
  <r>
    <n v="638"/>
    <n v="3"/>
    <n v="1"/>
    <n v="1"/>
    <n v="8"/>
    <x v="2"/>
    <n v="4"/>
    <n v="1"/>
    <s v="311"/>
    <n v="0.33546067649994615"/>
    <n v="6340.948805512352"/>
    <n v="1.07861524317755"/>
    <n v="16281.88454131381"/>
    <n v="1.4645385755437501"/>
    <n v="22107.464310494954"/>
  </r>
  <r>
    <n v="639"/>
    <n v="2"/>
    <n v="1"/>
    <n v="1"/>
    <n v="8"/>
    <x v="2"/>
    <n v="4"/>
    <n v="2"/>
    <s v="211"/>
    <n v="0.77405966867048415"/>
    <n v="14631.439913203005"/>
    <n v="1.3255406031679"/>
    <n v="20009.265761925239"/>
    <n v="1.9637510723556399"/>
    <n v="29643.16370477304"/>
  </r>
  <r>
    <n v="640"/>
    <n v="4"/>
    <n v="1"/>
    <n v="3"/>
    <n v="1"/>
    <x v="1"/>
    <n v="2"/>
    <n v="4"/>
    <s v="413"/>
    <n v="1.5056447230054391"/>
    <n v="28460.015664067996"/>
    <n v="1.22585580870079"/>
    <n v="18504.506465870199"/>
    <n v="0.69397950600823899"/>
    <n v="10475.741245392514"/>
  </r>
  <r>
    <n v="641"/>
    <n v="2"/>
    <n v="1"/>
    <n v="1"/>
    <n v="1"/>
    <x v="1"/>
    <n v="4"/>
    <n v="4"/>
    <s v="211"/>
    <n v="0.77405966867048415"/>
    <n v="14631.439913203005"/>
    <n v="1.3255406031679"/>
    <n v="20009.265761925239"/>
    <n v="0.241630561544599"/>
    <n v="3647.455317924127"/>
  </r>
  <r>
    <n v="642"/>
    <n v="2"/>
    <n v="1"/>
    <n v="1"/>
    <n v="1"/>
    <x v="3"/>
    <n v="4"/>
    <n v="2"/>
    <s v="211"/>
    <n v="0.77405966867048415"/>
    <n v="14631.439913203005"/>
    <n v="1.3255406031679"/>
    <n v="20009.265761925239"/>
    <n v="1.9637510723556399"/>
    <n v="29643.16370477304"/>
  </r>
  <r>
    <n v="643"/>
    <n v="4"/>
    <n v="1"/>
    <n v="2"/>
    <n v="1"/>
    <x v="1"/>
    <n v="1"/>
    <n v="4"/>
    <s v="412"/>
    <n v="1.8109779130626993"/>
    <n v="34231.48833555165"/>
    <n v="1.47602086663427"/>
    <n v="22280.791489939271"/>
    <n v="0.71262716693168005"/>
    <n v="10757.230927687924"/>
  </r>
  <r>
    <n v="644"/>
    <n v="3"/>
    <n v="1"/>
    <n v="1"/>
    <n v="1"/>
    <x v="1"/>
    <n v="3"/>
    <n v="4"/>
    <s v="311"/>
    <n v="0.33546067649994615"/>
    <n v="6340.948805512352"/>
    <n v="0.55678632743988898"/>
    <n v="8404.7863729904184"/>
    <n v="0.18020475374603601"/>
    <n v="2720.222074412005"/>
  </r>
  <r>
    <n v="645"/>
    <n v="1"/>
    <n v="1"/>
    <n v="1"/>
    <n v="7"/>
    <x v="3"/>
    <n v="4"/>
    <n v="3"/>
    <s v="111"/>
    <n v="0.49931107836803751"/>
    <n v="9438.083828455523"/>
    <n v="1.1722454528669699"/>
    <n v="17695.24882796259"/>
    <n v="1.38106178218776"/>
    <n v="20847.367607895681"/>
  </r>
  <r>
    <n v="646"/>
    <n v="1"/>
    <n v="1"/>
    <n v="1"/>
    <n v="1"/>
    <x v="2"/>
    <n v="3"/>
    <n v="4"/>
    <s v="111"/>
    <n v="0.49931107836803751"/>
    <n v="9438.083828455523"/>
    <n v="0.60511868776962296"/>
    <n v="9134.3717515352364"/>
    <n v="1.38106178218776"/>
    <n v="20847.367607895681"/>
  </r>
  <r>
    <n v="647"/>
    <n v="2"/>
    <n v="1"/>
    <n v="1"/>
    <n v="8"/>
    <x v="1"/>
    <n v="3"/>
    <n v="1"/>
    <s v="211"/>
    <n v="0.77405966867048415"/>
    <n v="14631.439913203005"/>
    <n v="0.68425037470829098"/>
    <n v="10328.878317657163"/>
    <n v="0.241630561544599"/>
    <n v="3647.455317924127"/>
  </r>
  <r>
    <n v="648"/>
    <n v="1"/>
    <n v="1"/>
    <n v="1"/>
    <n v="1"/>
    <x v="1"/>
    <n v="1"/>
    <n v="4"/>
    <s v="111"/>
    <n v="0.49931107836803751"/>
    <n v="9438.083828455523"/>
    <n v="0.446890605984893"/>
    <n v="6745.8913595624545"/>
    <n v="0.169933317239395"/>
    <n v="2565.172955337915"/>
  </r>
  <r>
    <n v="649"/>
    <n v="2"/>
    <n v="1"/>
    <n v="1"/>
    <n v="10"/>
    <x v="2"/>
    <n v="4"/>
    <n v="4"/>
    <s v="211"/>
    <n v="0.77405966867048415"/>
    <n v="14631.439913203005"/>
    <n v="1.3255406031679"/>
    <n v="20009.265761925239"/>
    <n v="1.9637510723556399"/>
    <n v="29643.16370477304"/>
  </r>
  <r>
    <n v="650"/>
    <n v="2"/>
    <n v="1"/>
    <n v="1"/>
    <n v="1"/>
    <x v="1"/>
    <n v="1"/>
    <n v="4"/>
    <s v="211"/>
    <n v="0.77405966867048415"/>
    <n v="14631.439913203005"/>
    <n v="0.50533072400367496"/>
    <n v="7628.0550969851165"/>
    <n v="0.241630561544599"/>
    <n v="3647.455317924127"/>
  </r>
  <r>
    <n v="651"/>
    <n v="2"/>
    <n v="1"/>
    <n v="1"/>
    <n v="2"/>
    <x v="0"/>
    <n v="2"/>
    <n v="4"/>
    <s v="211"/>
    <n v="0.77405966867048415"/>
    <n v="14631.439913203005"/>
    <n v="0.52814040107334204"/>
    <n v="7972.3711362976064"/>
    <n v="0.385538705993414"/>
    <n v="5819.7737672422209"/>
  </r>
  <r>
    <n v="652"/>
    <n v="1"/>
    <n v="1"/>
    <n v="1"/>
    <n v="8"/>
    <x v="2"/>
    <n v="2"/>
    <n v="1"/>
    <s v="111"/>
    <n v="0.49931107836803751"/>
    <n v="9438.083828455523"/>
    <n v="0.46706240620163397"/>
    <n v="7050.388189360513"/>
    <n v="1.38106178218776"/>
    <n v="20847.367607895681"/>
  </r>
  <r>
    <n v="653"/>
    <n v="1"/>
    <n v="2"/>
    <n v="4"/>
    <n v="4"/>
    <x v="0"/>
    <n v="2"/>
    <n v="4"/>
    <s v="124"/>
    <n v="0.49931107836803751"/>
    <n v="9438.083828455523"/>
    <n v="0.53732159751423403"/>
    <n v="8110.9628921134636"/>
    <n v="0.31369930874220098"/>
    <n v="4735.3455812321645"/>
  </r>
  <r>
    <n v="654"/>
    <n v="1"/>
    <n v="2"/>
    <n v="4"/>
    <n v="4"/>
    <x v="0"/>
    <n v="2"/>
    <n v="4"/>
    <s v="124"/>
    <n v="0.49931107836803751"/>
    <n v="9438.083828455523"/>
    <n v="0.53732159751423403"/>
    <n v="8110.9628921134636"/>
    <n v="0.31369930874220098"/>
    <n v="4735.3455812321645"/>
  </r>
  <r>
    <n v="655"/>
    <n v="3"/>
    <n v="1"/>
    <n v="1"/>
    <n v="1"/>
    <x v="1"/>
    <n v="1"/>
    <n v="3"/>
    <s v="311"/>
    <n v="0.33546067649994615"/>
    <n v="6340.948805512352"/>
    <n v="0.41119632280873197"/>
    <n v="6207.0799519402944"/>
    <n v="0.18020475374603601"/>
    <n v="2720.222074412005"/>
  </r>
  <r>
    <n v="656"/>
    <n v="4"/>
    <n v="1"/>
    <n v="1"/>
    <n v="2"/>
    <x v="0"/>
    <n v="2"/>
    <n v="4"/>
    <s v="411"/>
    <n v="0.94074334049960395"/>
    <n v="17782.130005439314"/>
    <n v="0.54114289535291904"/>
    <n v="8168.6460470669863"/>
    <n v="0.38273870081523598"/>
    <n v="5777.5072024828814"/>
  </r>
  <r>
    <n v="657"/>
    <n v="4"/>
    <n v="1"/>
    <n v="1"/>
    <n v="8"/>
    <x v="1"/>
    <n v="2"/>
    <n v="3"/>
    <s v="411"/>
    <n v="0.94074334049960395"/>
    <n v="17782.130005439314"/>
    <n v="0.54114289535291904"/>
    <n v="8168.6460470669863"/>
    <n v="0.23987570058508101"/>
    <n v="3620.9653867742959"/>
  </r>
  <r>
    <n v="658"/>
    <n v="4"/>
    <n v="1"/>
    <n v="2"/>
    <n v="1"/>
    <x v="1"/>
    <n v="1"/>
    <n v="4"/>
    <s v="412"/>
    <n v="1.8109779130626993"/>
    <n v="34231.48833555165"/>
    <n v="1.47602086663427"/>
    <n v="22280.791489939271"/>
    <n v="0.71262716693168005"/>
    <n v="10757.230927687924"/>
  </r>
  <r>
    <n v="659"/>
    <n v="3"/>
    <n v="1"/>
    <n v="1"/>
    <n v="8"/>
    <x v="1"/>
    <n v="1"/>
    <n v="3"/>
    <s v="311"/>
    <n v="0.33546067649994615"/>
    <n v="6340.948805512352"/>
    <n v="0.41119632280873197"/>
    <n v="6207.0799519402944"/>
    <n v="0.18020475374603601"/>
    <n v="2720.222074412005"/>
  </r>
  <r>
    <n v="660"/>
    <n v="4"/>
    <n v="1"/>
    <n v="2"/>
    <n v="3"/>
    <x v="1"/>
    <n v="2"/>
    <n v="4"/>
    <s v="412"/>
    <n v="1.8109779130626993"/>
    <n v="34231.48833555165"/>
    <n v="1.54264566840621"/>
    <n v="23286.50445097897"/>
    <n v="0.71262716693168005"/>
    <n v="10757.230927687924"/>
  </r>
  <r>
    <n v="661"/>
    <n v="2"/>
    <n v="1"/>
    <n v="3"/>
    <n v="1"/>
    <x v="1"/>
    <n v="3"/>
    <n v="4"/>
    <s v="213"/>
    <n v="0.77405966867048415"/>
    <n v="14631.439913203005"/>
    <n v="0.96848103010737496"/>
    <n v="14619.389455508808"/>
    <n v="0.43677814423441202"/>
    <n v="6593.2419920597895"/>
  </r>
  <r>
    <n v="662"/>
    <n v="3"/>
    <n v="1"/>
    <n v="1"/>
    <n v="10"/>
    <x v="2"/>
    <n v="4"/>
    <n v="4"/>
    <s v="311"/>
    <n v="0.33546067649994615"/>
    <n v="6340.948805512352"/>
    <n v="1.07861524317755"/>
    <n v="16281.88454131381"/>
    <n v="1.4645385755437501"/>
    <n v="22107.464310494954"/>
  </r>
  <r>
    <n v="663"/>
    <n v="3"/>
    <n v="1"/>
    <n v="1"/>
    <n v="4"/>
    <x v="4"/>
    <n v="2"/>
    <n v="3"/>
    <s v="311"/>
    <n v="0.33546067649994615"/>
    <n v="6340.948805512352"/>
    <n v="0.42975695031459898"/>
    <n v="6487.2558496724532"/>
    <n v="5.0000201248351503"/>
    <n v="75476.172705460791"/>
  </r>
  <r>
    <n v="664"/>
    <n v="4"/>
    <n v="1"/>
    <n v="2"/>
    <n v="1"/>
    <x v="1"/>
    <n v="1"/>
    <n v="4"/>
    <s v="412"/>
    <n v="1.8109779130626993"/>
    <n v="34231.48833555165"/>
    <n v="1.47602086663427"/>
    <n v="22280.791489939271"/>
    <n v="0.71262716693168005"/>
    <n v="10757.230927687924"/>
  </r>
  <r>
    <n v="665"/>
    <n v="2"/>
    <n v="1"/>
    <n v="3"/>
    <n v="1"/>
    <x v="1"/>
    <n v="2"/>
    <n v="4"/>
    <s v="213"/>
    <n v="0.77405966867048415"/>
    <n v="14631.439913203005"/>
    <n v="0.74752455910731896"/>
    <n v="11284.013127170687"/>
    <n v="0.43677814423441202"/>
    <n v="6593.2419920597895"/>
  </r>
  <r>
    <n v="666"/>
    <n v="2"/>
    <n v="1"/>
    <n v="3"/>
    <n v="2"/>
    <x v="0"/>
    <n v="1"/>
    <n v="4"/>
    <s v="213"/>
    <n v="0.77405966867048415"/>
    <n v="14631.439913203005"/>
    <n v="0.71523997387159199"/>
    <n v="10796.671702508675"/>
    <n v="0.69691052099491202"/>
    <n v="10519.98542597843"/>
  </r>
  <r>
    <n v="667"/>
    <n v="3"/>
    <n v="2"/>
    <n v="3"/>
    <n v="7"/>
    <x v="2"/>
    <n v="3"/>
    <n v="3"/>
    <s v="323"/>
    <n v="0.33546067649994615"/>
    <n v="6340.948805512352"/>
    <n v="0.68534121878487797"/>
    <n v="10345.344798563963"/>
    <n v="2.1531679102885701"/>
    <n v="32502.443790894587"/>
  </r>
  <r>
    <n v="668"/>
    <n v="3"/>
    <n v="2"/>
    <n v="4"/>
    <n v="8"/>
    <x v="2"/>
    <n v="4"/>
    <n v="9"/>
    <s v="324"/>
    <n v="0.33546067649994615"/>
    <n v="6340.948805512352"/>
    <n v="1.24086900994803"/>
    <n v="18731.133347744177"/>
    <n v="1.69441473534923"/>
    <n v="25577.484891445823"/>
  </r>
  <r>
    <n v="669"/>
    <n v="4"/>
    <n v="1"/>
    <n v="2"/>
    <n v="1"/>
    <x v="1"/>
    <n v="2"/>
    <n v="4"/>
    <s v="412"/>
    <n v="1.8109779130626993"/>
    <n v="34231.48833555165"/>
    <n v="1.54264566840621"/>
    <n v="23286.50445097897"/>
    <n v="0.71262716693168005"/>
    <n v="10757.230927687924"/>
  </r>
  <r>
    <n v="670"/>
    <n v="4"/>
    <n v="1"/>
    <n v="2"/>
    <n v="2"/>
    <x v="0"/>
    <n v="1"/>
    <n v="4"/>
    <s v="412"/>
    <n v="1.8109779130626993"/>
    <n v="34231.48833555165"/>
    <n v="1.47602086663427"/>
    <n v="22280.791489939271"/>
    <n v="1.13704720974992"/>
    <n v="17163.925231236291"/>
  </r>
  <r>
    <n v="671"/>
    <n v="1"/>
    <n v="1"/>
    <n v="2"/>
    <n v="8"/>
    <x v="2"/>
    <n v="4"/>
    <n v="9"/>
    <s v="112"/>
    <n v="0.49931107836803751"/>
    <n v="9438.083828455523"/>
    <n v="1.73592428513178"/>
    <n v="26204.078759088905"/>
    <n v="2.1313129549305101"/>
    <n v="32172.539441733697"/>
  </r>
  <r>
    <n v="672"/>
    <n v="2"/>
    <n v="1"/>
    <n v="2"/>
    <n v="1"/>
    <x v="1"/>
    <n v="1"/>
    <n v="4"/>
    <s v="212"/>
    <n v="0.77405966867048415"/>
    <n v="14631.439913203005"/>
    <n v="0.74832098830137295"/>
    <n v="11296.035364261197"/>
    <n v="0.37289450245400002"/>
    <n v="5628.9073174606274"/>
  </r>
  <r>
    <n v="673"/>
    <n v="3"/>
    <n v="1"/>
    <n v="2"/>
    <n v="4"/>
    <x v="0"/>
    <n v="3"/>
    <n v="4"/>
    <s v="312"/>
    <n v="0.33546067649994615"/>
    <n v="6340.948805512352"/>
    <n v="0.82451922084096196"/>
    <n v="12446.26092644301"/>
    <n v="0.44372764106354801"/>
    <n v="6698.1458544035859"/>
  </r>
  <r>
    <n v="674"/>
    <n v="2"/>
    <n v="1"/>
    <n v="4"/>
    <n v="9"/>
    <x v="2"/>
    <n v="2"/>
    <n v="3"/>
    <s v="214"/>
    <n v="0.77405966867048415"/>
    <n v="14631.439913203005"/>
    <n v="0.69866109457897196"/>
    <n v="10546.410638450652"/>
    <n v="2.7934267758108402"/>
    <n v="42167.262632389655"/>
  </r>
  <r>
    <n v="675"/>
    <n v="4"/>
    <n v="1"/>
    <n v="1"/>
    <n v="8"/>
    <x v="0"/>
    <n v="4"/>
    <n v="2"/>
    <s v="411"/>
    <n v="0.94074334049960395"/>
    <n v="17782.130005439314"/>
    <n v="1.3581746036628699"/>
    <n v="20501.881670648138"/>
    <n v="0.38273870081523598"/>
    <n v="5777.5072024828814"/>
  </r>
  <r>
    <n v="676"/>
    <n v="4"/>
    <n v="1"/>
    <n v="1"/>
    <n v="1"/>
    <x v="1"/>
    <n v="1"/>
    <n v="4"/>
    <s v="411"/>
    <n v="0.94074334049960395"/>
    <n v="17782.130005439314"/>
    <n v="0.51777165795759805"/>
    <n v="7815.8531570488221"/>
    <n v="0.23987570058508101"/>
    <n v="3620.9653867742959"/>
  </r>
  <r>
    <n v="677"/>
    <n v="2"/>
    <n v="1"/>
    <n v="1"/>
    <n v="5"/>
    <x v="4"/>
    <n v="3"/>
    <n v="3"/>
    <s v="211"/>
    <n v="0.77405966867048415"/>
    <n v="14631.439913203005"/>
    <n v="0.68425037470829098"/>
    <n v="10328.878317657163"/>
    <n v="5.0000201248351503"/>
    <n v="75476.172705460791"/>
  </r>
  <r>
    <n v="678"/>
    <n v="1"/>
    <n v="1"/>
    <n v="2"/>
    <n v="1"/>
    <x v="1"/>
    <n v="3"/>
    <n v="4"/>
    <s v="112"/>
    <n v="0.49931107836803751"/>
    <n v="9438.083828455523"/>
    <n v="0.896092386553764"/>
    <n v="13526.670301114102"/>
    <n v="0.26224828257350102"/>
    <n v="3958.6833998754419"/>
  </r>
  <r>
    <n v="679"/>
    <n v="2"/>
    <n v="2"/>
    <n v="2"/>
    <n v="4"/>
    <x v="0"/>
    <n v="2"/>
    <n v="4"/>
    <s v="222"/>
    <n v="0.77405966867048415"/>
    <n v="14631.439913203005"/>
    <n v="0.68014863196903097"/>
    <n v="10266.961798192762"/>
    <n v="0.48391618822355398"/>
    <n v="7304.7989578908791"/>
  </r>
  <r>
    <n v="680"/>
    <n v="2"/>
    <n v="1"/>
    <n v="3"/>
    <n v="2"/>
    <x v="0"/>
    <n v="1"/>
    <n v="4"/>
    <s v="213"/>
    <n v="0.77405966867048415"/>
    <n v="14631.439913203005"/>
    <n v="0.71523997387159199"/>
    <n v="10796.671702508675"/>
    <n v="0.69691052099491202"/>
    <n v="10519.98542597843"/>
  </r>
  <r>
    <n v="681"/>
    <n v="4"/>
    <n v="1"/>
    <n v="1"/>
    <n v="2"/>
    <x v="0"/>
    <n v="2"/>
    <n v="4"/>
    <s v="411"/>
    <n v="0.94074334049960395"/>
    <n v="17782.130005439314"/>
    <n v="0.54114289535291904"/>
    <n v="8168.6460470669863"/>
    <n v="0.38273870081523598"/>
    <n v="5777.5072024828814"/>
  </r>
  <r>
    <n v="682"/>
    <n v="2"/>
    <n v="1"/>
    <n v="2"/>
    <n v="8"/>
    <x v="1"/>
    <n v="1"/>
    <n v="4"/>
    <s v="212"/>
    <n v="0.77405966867048415"/>
    <n v="14631.439913203005"/>
    <n v="0.74832098830137295"/>
    <n v="11296.035364261197"/>
    <n v="0.37289450245400002"/>
    <n v="5628.9073174606274"/>
  </r>
  <r>
    <n v="683"/>
    <n v="2"/>
    <n v="1"/>
    <n v="2"/>
    <n v="9"/>
    <x v="2"/>
    <n v="5"/>
    <n v="9"/>
    <s v="212"/>
    <n v="0.77405966867048415"/>
    <n v="14631.439913203005"/>
    <n v="1.96293201081712"/>
    <n v="29630.799828509702"/>
    <n v="3.0305437126354899"/>
    <n v="45746.584000772571"/>
  </r>
  <r>
    <n v="684"/>
    <n v="2"/>
    <n v="1"/>
    <n v="2"/>
    <n v="7"/>
    <x v="1"/>
    <n v="2"/>
    <n v="4"/>
    <s v="212"/>
    <n v="0.77405966867048415"/>
    <n v="14631.439913203005"/>
    <n v="0.78209878821896694"/>
    <n v="11805.917124042091"/>
    <n v="0.37289450245400002"/>
    <n v="5628.9073174606274"/>
  </r>
  <r>
    <n v="685"/>
    <n v="2"/>
    <n v="2"/>
    <n v="3"/>
    <n v="1"/>
    <x v="1"/>
    <n v="1"/>
    <n v="4"/>
    <s v="223"/>
    <n v="0.77405966867048415"/>
    <n v="14631.439913203005"/>
    <n v="0.62200517004525901"/>
    <n v="9389.2761360782151"/>
    <n v="0.35524579546815399"/>
    <n v="5362.4970184549402"/>
  </r>
  <r>
    <n v="686"/>
    <n v="4"/>
    <n v="1"/>
    <n v="1"/>
    <n v="1"/>
    <x v="1"/>
    <n v="2"/>
    <n v="3"/>
    <s v="411"/>
    <n v="0.94074334049960395"/>
    <n v="17782.130005439314"/>
    <n v="0.54114289535291904"/>
    <n v="8168.6460470669863"/>
    <n v="0.23987570058508101"/>
    <n v="3620.9653867742959"/>
  </r>
  <r>
    <n v="687"/>
    <n v="1"/>
    <n v="1"/>
    <n v="2"/>
    <n v="7"/>
    <x v="4"/>
    <n v="3"/>
    <n v="3"/>
    <s v="112"/>
    <n v="0.49931107836803751"/>
    <n v="9438.083828455523"/>
    <n v="0.896092386553764"/>
    <n v="13526.670301114102"/>
    <n v="5.0000201248351503"/>
    <n v="75476.172705460791"/>
  </r>
  <r>
    <n v="688"/>
    <n v="3"/>
    <n v="1"/>
    <n v="2"/>
    <n v="2"/>
    <x v="0"/>
    <n v="2"/>
    <n v="4"/>
    <s v="312"/>
    <n v="0.33546067649994615"/>
    <n v="6340.948805512352"/>
    <n v="0.63640726857222596"/>
    <n v="9606.6783161900912"/>
    <n v="0.44372764106354801"/>
    <n v="6698.1458544035859"/>
  </r>
  <r>
    <n v="689"/>
    <n v="2"/>
    <n v="2"/>
    <n v="1"/>
    <n v="7"/>
    <x v="1"/>
    <n v="3"/>
    <n v="4"/>
    <s v="221"/>
    <n v="0.77405966867048415"/>
    <n v="14631.439913203005"/>
    <n v="0.59505520695404002"/>
    <n v="8982.4617597569395"/>
    <n v="0.19652595300020401"/>
    <n v="2966.5934135090524"/>
  </r>
  <r>
    <n v="690"/>
    <n v="1"/>
    <n v="1"/>
    <n v="1"/>
    <n v="1"/>
    <x v="1"/>
    <n v="2"/>
    <n v="4"/>
    <s v="111"/>
    <n v="0.49931107836803751"/>
    <n v="9438.083828455523"/>
    <n v="0.46706240620163397"/>
    <n v="7050.388189360513"/>
    <n v="0.169933317239395"/>
    <n v="2565.172955337915"/>
  </r>
  <r>
    <n v="691"/>
    <n v="3"/>
    <n v="1"/>
    <n v="2"/>
    <n v="2"/>
    <x v="0"/>
    <n v="3"/>
    <n v="1"/>
    <s v="312"/>
    <n v="0.33546067649994615"/>
    <n v="6340.948805512352"/>
    <n v="0.82451922084096196"/>
    <n v="12446.26092644301"/>
    <n v="0.44372764106354801"/>
    <n v="6698.1458544035859"/>
  </r>
  <r>
    <n v="692"/>
    <n v="4"/>
    <n v="1"/>
    <n v="1"/>
    <n v="8"/>
    <x v="1"/>
    <n v="3"/>
    <n v="3"/>
    <s v="411"/>
    <n v="0.94074334049960395"/>
    <n v="17782.130005439314"/>
    <n v="0.70109620124392702"/>
    <n v="10583.168996739545"/>
    <n v="0.23987570058508101"/>
    <n v="3620.9653867742959"/>
  </r>
  <r>
    <n v="693"/>
    <n v="1"/>
    <n v="1"/>
    <n v="2"/>
    <n v="7"/>
    <x v="0"/>
    <n v="2"/>
    <n v="4"/>
    <s v="112"/>
    <n v="0.49931107836803751"/>
    <n v="9438.083828455523"/>
    <n v="0.69165119951163301"/>
    <n v="10440.595054204961"/>
    <n v="0.41843574283843599"/>
    <n v="6316.3602553805367"/>
  </r>
  <r>
    <n v="694"/>
    <n v="3"/>
    <n v="1"/>
    <n v="2"/>
    <n v="1"/>
    <x v="1"/>
    <n v="2"/>
    <n v="4"/>
    <s v="312"/>
    <n v="0.33546067649994615"/>
    <n v="6340.948805512352"/>
    <n v="0.63640726857222596"/>
    <n v="9606.6783161900912"/>
    <n v="0.27809959782579402"/>
    <n v="4197.9617583060926"/>
  </r>
  <r>
    <n v="695"/>
    <n v="1"/>
    <n v="1"/>
    <n v="1"/>
    <n v="1"/>
    <x v="1"/>
    <n v="3"/>
    <n v="2"/>
    <s v="111"/>
    <n v="0.49931107836803751"/>
    <n v="9438.083828455523"/>
    <n v="0.60511868776962296"/>
    <n v="9134.3717515352364"/>
    <n v="0.169933317239395"/>
    <n v="2565.172955337915"/>
  </r>
  <r>
    <n v="696"/>
    <n v="3"/>
    <n v="1"/>
    <n v="1"/>
    <n v="1"/>
    <x v="1"/>
    <n v="3"/>
    <n v="9"/>
    <s v="311"/>
    <n v="0.33546067649994615"/>
    <n v="6340.948805512352"/>
    <n v="0.55678632743988898"/>
    <n v="8404.7863729904184"/>
    <n v="0.18020475374603601"/>
    <n v="2720.222074412005"/>
  </r>
  <r>
    <n v="697"/>
    <n v="2"/>
    <n v="1"/>
    <n v="1"/>
    <n v="8"/>
    <x v="0"/>
    <n v="3"/>
    <n v="1"/>
    <s v="211"/>
    <n v="0.77405966867048415"/>
    <n v="14631.439913203005"/>
    <n v="0.68425037470829098"/>
    <n v="10328.878317657163"/>
    <n v="0.385538705993414"/>
    <n v="5819.7737672422209"/>
  </r>
  <r>
    <n v="698"/>
    <n v="2"/>
    <n v="1"/>
    <n v="1"/>
    <n v="2"/>
    <x v="0"/>
    <n v="1"/>
    <n v="4"/>
    <s v="211"/>
    <n v="0.77405966867048415"/>
    <n v="14631.439913203005"/>
    <n v="0.50533072400367496"/>
    <n v="7628.0550969851165"/>
    <n v="0.385538705993414"/>
    <n v="5819.7737672422209"/>
  </r>
  <r>
    <n v="699"/>
    <n v="2"/>
    <n v="2"/>
    <n v="3"/>
    <n v="2"/>
    <x v="0"/>
    <n v="3"/>
    <n v="3"/>
    <s v="223"/>
    <n v="0.77405966867048415"/>
    <n v="14631.439913203005"/>
    <n v="0.84223509566552202"/>
    <n v="12713.685135646749"/>
    <n v="0.56681987335908102"/>
    <n v="8556.2444923054991"/>
  </r>
  <r>
    <n v="700"/>
    <n v="4"/>
    <n v="1"/>
    <n v="1"/>
    <n v="8"/>
    <x v="1"/>
    <n v="4"/>
    <n v="3"/>
    <s v="411"/>
    <n v="0.94074334049960395"/>
    <n v="17782.130005439314"/>
    <n v="1.3581746036628699"/>
    <n v="20501.881670648138"/>
    <n v="0.23987570058508101"/>
    <n v="3620.9653867742959"/>
  </r>
  <r>
    <n v="701"/>
    <n v="3"/>
    <n v="1"/>
    <n v="1"/>
    <n v="8"/>
    <x v="1"/>
    <n v="4"/>
    <n v="9"/>
    <s v="311"/>
    <n v="0.33546067649994615"/>
    <n v="6340.948805512352"/>
    <n v="1.07861524317755"/>
    <n v="16281.88454131381"/>
    <n v="0.18020475374603601"/>
    <n v="2720.222074412005"/>
  </r>
  <r>
    <n v="702"/>
    <n v="1"/>
    <n v="1"/>
    <n v="2"/>
    <n v="2"/>
    <x v="0"/>
    <n v="2"/>
    <n v="4"/>
    <s v="112"/>
    <n v="0.49931107836803751"/>
    <n v="9438.083828455523"/>
    <n v="0.69165119951163301"/>
    <n v="10440.595054204961"/>
    <n v="0.41843574283843599"/>
    <n v="6316.3602553805367"/>
  </r>
  <r>
    <n v="703"/>
    <n v="3"/>
    <n v="1"/>
    <n v="1"/>
    <n v="2"/>
    <x v="0"/>
    <n v="1"/>
    <n v="4"/>
    <s v="311"/>
    <n v="0.33546067649994615"/>
    <n v="6340.948805512352"/>
    <n v="0.41119632280873197"/>
    <n v="6207.0799519402944"/>
    <n v="0.28752947114384297"/>
    <n v="4340.3073347985764"/>
  </r>
  <r>
    <n v="704"/>
    <n v="2"/>
    <n v="1"/>
    <n v="1"/>
    <n v="4"/>
    <x v="1"/>
    <n v="3"/>
    <n v="4"/>
    <s v="211"/>
    <n v="0.77405966867048415"/>
    <n v="14631.439913203005"/>
    <n v="0.68425037470829098"/>
    <n v="10328.878317657163"/>
    <n v="0.241630561544599"/>
    <n v="3647.455317924127"/>
  </r>
  <r>
    <n v="705"/>
    <n v="3"/>
    <n v="1"/>
    <n v="2"/>
    <n v="7"/>
    <x v="1"/>
    <n v="3"/>
    <n v="3"/>
    <s v="312"/>
    <n v="0.33546067649994615"/>
    <n v="6340.948805512352"/>
    <n v="0.82451922084096196"/>
    <n v="12446.26092644301"/>
    <n v="0.27809959782579402"/>
    <n v="4197.9617583060926"/>
  </r>
  <r>
    <n v="706"/>
    <n v="3"/>
    <n v="1"/>
    <n v="2"/>
    <n v="1"/>
    <x v="1"/>
    <n v="1"/>
    <n v="4"/>
    <s v="312"/>
    <n v="0.33546067649994615"/>
    <n v="6340.948805512352"/>
    <n v="0.60892169039752098"/>
    <n v="9191.7787371025224"/>
    <n v="0.27809959782579402"/>
    <n v="4197.9617583060926"/>
  </r>
  <r>
    <n v="707"/>
    <n v="3"/>
    <n v="1"/>
    <n v="1"/>
    <n v="8"/>
    <x v="2"/>
    <n v="3"/>
    <n v="1"/>
    <s v="311"/>
    <n v="0.33546067649994615"/>
    <n v="6340.948805512352"/>
    <n v="0.55678632743988898"/>
    <n v="8404.7863729904184"/>
    <n v="1.4645385755437501"/>
    <n v="22107.464310494954"/>
  </r>
  <r>
    <n v="708"/>
    <n v="2"/>
    <n v="1"/>
    <n v="1"/>
    <n v="10"/>
    <x v="1"/>
    <n v="1"/>
    <n v="3"/>
    <s v="211"/>
    <n v="0.77405966867048415"/>
    <n v="14631.439913203005"/>
    <n v="0.50533072400367496"/>
    <n v="7628.0550969851165"/>
    <n v="0.241630561544599"/>
    <n v="3647.455317924127"/>
  </r>
  <r>
    <n v="709"/>
    <n v="2"/>
    <n v="1"/>
    <n v="1"/>
    <n v="7"/>
    <x v="1"/>
    <n v="3"/>
    <n v="4"/>
    <s v="211"/>
    <n v="0.77405966867048415"/>
    <n v="14631.439913203005"/>
    <n v="0.68425037470829098"/>
    <n v="10328.878317657163"/>
    <n v="0.241630561544599"/>
    <n v="3647.455317924127"/>
  </r>
  <r>
    <n v="710"/>
    <n v="3"/>
    <n v="1"/>
    <n v="1"/>
    <n v="2"/>
    <x v="0"/>
    <n v="1"/>
    <n v="4"/>
    <s v="311"/>
    <n v="0.33546067649994615"/>
    <n v="6340.948805512352"/>
    <n v="0.41119632280873197"/>
    <n v="6207.0799519402944"/>
    <n v="0.28752947114384297"/>
    <n v="4340.3073347985764"/>
  </r>
  <r>
    <n v="711"/>
    <n v="3"/>
    <n v="1"/>
    <n v="2"/>
    <n v="2"/>
    <x v="0"/>
    <n v="1"/>
    <n v="4"/>
    <s v="312"/>
    <n v="0.33546067649994615"/>
    <n v="6340.948805512352"/>
    <n v="0.60892169039752098"/>
    <n v="9191.7787371025224"/>
    <n v="0.44372764106354801"/>
    <n v="6698.1458544035859"/>
  </r>
  <r>
    <n v="712"/>
    <n v="2"/>
    <n v="1"/>
    <n v="3"/>
    <n v="7"/>
    <x v="0"/>
    <n v="1"/>
    <n v="3"/>
    <s v="213"/>
    <n v="0.77405966867048415"/>
    <n v="14631.439913203005"/>
    <n v="0.71523997387159199"/>
    <n v="10796.671702508675"/>
    <n v="0.69691052099491202"/>
    <n v="10519.98542597843"/>
  </r>
  <r>
    <n v="713"/>
    <n v="4"/>
    <n v="1"/>
    <n v="1"/>
    <n v="1"/>
    <x v="1"/>
    <n v="2"/>
    <n v="4"/>
    <s v="411"/>
    <n v="0.94074334049960395"/>
    <n v="17782.130005439314"/>
    <n v="0.54114289535291904"/>
    <n v="8168.6460470669863"/>
    <n v="0.23987570058508101"/>
    <n v="3620.9653867742959"/>
  </r>
  <r>
    <n v="714"/>
    <n v="4"/>
    <n v="1"/>
    <n v="1"/>
    <n v="1"/>
    <x v="1"/>
    <n v="2"/>
    <n v="3"/>
    <s v="411"/>
    <n v="0.94074334049960395"/>
    <n v="17782.130005439314"/>
    <n v="0.54114289535291904"/>
    <n v="8168.6460470669863"/>
    <n v="0.23987570058508101"/>
    <n v="3620.9653867742959"/>
  </r>
  <r>
    <n v="715"/>
    <n v="1"/>
    <n v="1"/>
    <n v="2"/>
    <n v="7"/>
    <x v="3"/>
    <n v="2"/>
    <n v="2"/>
    <s v="112"/>
    <n v="0.49931107836803751"/>
    <n v="9438.083828455523"/>
    <n v="0.69165119951163301"/>
    <n v="10440.595054204961"/>
    <n v="2.1313129549305101"/>
    <n v="32172.539441733697"/>
  </r>
  <r>
    <n v="716"/>
    <n v="4"/>
    <n v="1"/>
    <n v="1"/>
    <n v="8"/>
    <x v="1"/>
    <n v="3"/>
    <n v="3"/>
    <s v="411"/>
    <n v="0.94074334049960395"/>
    <n v="17782.130005439314"/>
    <n v="0.70109620124392702"/>
    <n v="10583.168996739545"/>
    <n v="0.23987570058508101"/>
    <n v="3620.9653867742959"/>
  </r>
  <r>
    <n v="717"/>
    <n v="2"/>
    <n v="1"/>
    <n v="1"/>
    <n v="8"/>
    <x v="2"/>
    <n v="2"/>
    <n v="1"/>
    <s v="211"/>
    <n v="0.77405966867048415"/>
    <n v="14631.439913203005"/>
    <n v="0.52814040107334204"/>
    <n v="7972.3711362976064"/>
    <n v="1.9637510723556399"/>
    <n v="29643.16370477304"/>
  </r>
  <r>
    <n v="718"/>
    <n v="2"/>
    <n v="1"/>
    <n v="4"/>
    <n v="3"/>
    <x v="1"/>
    <n v="3"/>
    <n v="4"/>
    <s v="214"/>
    <n v="0.77405966867048415"/>
    <n v="14631.439913203005"/>
    <n v="0.905174296054996"/>
    <n v="13663.763303321359"/>
    <n v="0.34371835105516402"/>
    <n v="5188.4882417610424"/>
  </r>
  <r>
    <n v="719"/>
    <n v="3"/>
    <n v="1"/>
    <n v="2"/>
    <n v="1"/>
    <x v="0"/>
    <n v="1"/>
    <n v="4"/>
    <s v="312"/>
    <n v="0.33546067649994615"/>
    <n v="6340.948805512352"/>
    <n v="0.60892169039752098"/>
    <n v="9191.7787371025224"/>
    <n v="0.44372764106354801"/>
    <n v="6698.1458544035859"/>
  </r>
  <r>
    <n v="720"/>
    <n v="4"/>
    <n v="1"/>
    <n v="1"/>
    <n v="2"/>
    <x v="1"/>
    <n v="1"/>
    <n v="4"/>
    <s v="411"/>
    <n v="0.94074334049960395"/>
    <n v="17782.130005439314"/>
    <n v="0.51777165795759805"/>
    <n v="7815.8531570488221"/>
    <n v="0.23987570058508101"/>
    <n v="3620.9653867742959"/>
  </r>
  <r>
    <n v="721"/>
    <n v="4"/>
    <n v="1"/>
    <n v="1"/>
    <n v="2"/>
    <x v="0"/>
    <n v="1"/>
    <n v="4"/>
    <s v="411"/>
    <n v="0.94074334049960395"/>
    <n v="17782.130005439314"/>
    <n v="0.51777165795759805"/>
    <n v="7815.8531570488221"/>
    <n v="0.38273870081523598"/>
    <n v="5777.5072024828814"/>
  </r>
  <r>
    <n v="722"/>
    <n v="4"/>
    <n v="1"/>
    <n v="4"/>
    <n v="2"/>
    <x v="0"/>
    <n v="1"/>
    <n v="4"/>
    <s v="414"/>
    <n v="1.4684290903559378"/>
    <n v="27756.557888160005"/>
    <n v="1.0691466266777401"/>
    <n v="16138.954129759719"/>
    <n v="0.84983587740431499"/>
    <n v="12828.420256884394"/>
  </r>
  <r>
    <n v="723"/>
    <n v="2"/>
    <n v="1"/>
    <n v="3"/>
    <n v="4"/>
    <x v="0"/>
    <n v="3"/>
    <n v="3"/>
    <s v="213"/>
    <n v="0.77405966867048415"/>
    <n v="14631.439913203005"/>
    <n v="0.96848103010737496"/>
    <n v="14619.389455508808"/>
    <n v="0.69691052099491202"/>
    <n v="10519.98542597843"/>
  </r>
  <r>
    <n v="724"/>
    <n v="2"/>
    <n v="1"/>
    <n v="1"/>
    <n v="7"/>
    <x v="0"/>
    <n v="5"/>
    <n v="4"/>
    <s v="211"/>
    <n v="0.77405966867048415"/>
    <n v="14631.439913203005"/>
    <n v="1.3255406031679"/>
    <n v="20009.265761925239"/>
    <n v="0.385538705993414"/>
    <n v="5819.7737672422209"/>
  </r>
  <r>
    <n v="725"/>
    <n v="4"/>
    <n v="1"/>
    <n v="1"/>
    <n v="8"/>
    <x v="0"/>
    <n v="4"/>
    <n v="3"/>
    <s v="411"/>
    <n v="0.94074334049960395"/>
    <n v="17782.130005439314"/>
    <n v="1.3581746036628699"/>
    <n v="20501.881670648138"/>
    <n v="0.38273870081523598"/>
    <n v="5777.5072024828814"/>
  </r>
  <r>
    <n v="726"/>
    <n v="4"/>
    <n v="1"/>
    <n v="1"/>
    <n v="1"/>
    <x v="0"/>
    <n v="3"/>
    <n v="4"/>
    <s v="411"/>
    <n v="0.94074334049960395"/>
    <n v="17782.130005439314"/>
    <n v="0.70109620124392702"/>
    <n v="10583.168996739545"/>
    <n v="0.38273870081523598"/>
    <n v="5777.5072024828814"/>
  </r>
  <r>
    <n v="727"/>
    <n v="2"/>
    <n v="2"/>
    <n v="2"/>
    <n v="7"/>
    <x v="2"/>
    <n v="2"/>
    <n v="4"/>
    <s v="222"/>
    <n v="0.77405966867048415"/>
    <n v="14631.439913203005"/>
    <n v="0.68014863196903097"/>
    <n v="10266.961798192762"/>
    <n v="2.4648392464400102"/>
    <n v="37207.176773441002"/>
  </r>
  <r>
    <n v="728"/>
    <n v="2"/>
    <n v="1"/>
    <n v="4"/>
    <n v="2"/>
    <x v="0"/>
    <n v="3"/>
    <n v="4"/>
    <s v="214"/>
    <n v="0.77405966867048415"/>
    <n v="14631.439913203005"/>
    <n v="0.905174296054996"/>
    <n v="13663.763303321359"/>
    <n v="0.54842701786105996"/>
    <n v="8278.6011421877847"/>
  </r>
  <r>
    <n v="729"/>
    <n v="2"/>
    <n v="2"/>
    <n v="2"/>
    <n v="8"/>
    <x v="4"/>
    <n v="2"/>
    <n v="2"/>
    <s v="222"/>
    <n v="0.77405966867048415"/>
    <n v="14631.439913203005"/>
    <n v="0.68014863196903097"/>
    <n v="10266.961798192762"/>
    <n v="5.0000201248351503"/>
    <n v="75476.172705460791"/>
  </r>
  <r>
    <n v="730"/>
    <n v="4"/>
    <n v="2"/>
    <n v="2"/>
    <n v="1"/>
    <x v="1"/>
    <n v="3"/>
    <n v="9"/>
    <s v="422"/>
    <n v="0.87397810323711123"/>
    <n v="16520.119340325127"/>
    <n v="0.83880585101530103"/>
    <n v="12661.920091705471"/>
    <n v="0.27971632945664998"/>
    <n v="4222.3666032351694"/>
  </r>
  <r>
    <n v="731"/>
    <n v="2"/>
    <n v="2"/>
    <n v="4"/>
    <n v="3"/>
    <x v="1"/>
    <n v="3"/>
    <n v="4"/>
    <s v="224"/>
    <n v="0.77405966867048415"/>
    <n v="14631.439913203005"/>
    <n v="0.78718068411451203"/>
    <n v="11882.629225735076"/>
    <n v="0.27955725498037498"/>
    <n v="4219.9653463712766"/>
  </r>
  <r>
    <n v="732"/>
    <n v="4"/>
    <n v="1"/>
    <n v="4"/>
    <n v="1"/>
    <x v="1"/>
    <n v="4"/>
    <n v="4"/>
    <s v="414"/>
    <n v="1.4684290903559378"/>
    <n v="27756.557888160005"/>
    <n v="2.8044945559079899"/>
    <n v="42334.332696353878"/>
    <n v="0.53262180187288499"/>
    <n v="8040.0186601602891"/>
  </r>
  <r>
    <n v="733"/>
    <n v="4"/>
    <n v="2"/>
    <n v="3"/>
    <n v="1"/>
    <x v="1"/>
    <n v="4"/>
    <n v="9"/>
    <s v="423"/>
    <n v="0.9177093299389435"/>
    <n v="17346.736255940323"/>
    <n v="1.63082698943396"/>
    <n v="24617.616816352813"/>
    <n v="0.34403080673494502"/>
    <n v="5193.2048145469835"/>
  </r>
  <r>
    <n v="734"/>
    <n v="4"/>
    <n v="2"/>
    <n v="4"/>
    <n v="8"/>
    <x v="2"/>
    <n v="4"/>
    <n v="9"/>
    <s v="424"/>
    <n v="1.3716752104097802"/>
    <n v="25927.695543177011"/>
    <n v="2.2782172063714401"/>
    <n v="34390.084646771793"/>
    <n v="3.28866676713921"/>
    <n v="49642.996366038031"/>
  </r>
  <r>
    <n v="735"/>
    <n v="4"/>
    <n v="1"/>
    <n v="4"/>
    <n v="8"/>
    <x v="2"/>
    <n v="4"/>
    <n v="1"/>
    <s v="414"/>
    <n v="1.4684290903559378"/>
    <n v="27756.557888160005"/>
    <n v="2.8044945559079899"/>
    <n v="42334.332696353878"/>
    <n v="4.3286603644084796"/>
    <n v="65341.880450560944"/>
  </r>
  <r>
    <n v="736"/>
    <n v="4"/>
    <n v="2"/>
    <n v="2"/>
    <n v="6"/>
    <x v="2"/>
    <n v="3"/>
    <n v="1"/>
    <s v="422"/>
    <n v="0.87397810323711123"/>
    <n v="16520.119340325127"/>
    <n v="0.83880585101530103"/>
    <n v="12661.920091705471"/>
    <n v="2.2732771815559301"/>
    <n v="34315.514113686775"/>
  </r>
  <r>
    <n v="737"/>
    <n v="4"/>
    <n v="1"/>
    <n v="2"/>
    <n v="8"/>
    <x v="1"/>
    <n v="4"/>
    <n v="4"/>
    <s v="412"/>
    <n v="1.8109779130626993"/>
    <n v="34231.48833555165"/>
    <n v="3.8717724787154801"/>
    <n v="58445.078416442237"/>
    <n v="0.71262716693168005"/>
    <n v="10757.230927687924"/>
  </r>
  <r>
    <n v="738"/>
    <n v="4"/>
    <n v="1"/>
    <n v="3"/>
    <n v="1"/>
    <x v="1"/>
    <n v="4"/>
    <n v="4"/>
    <s v="413"/>
    <n v="1.5056447230054391"/>
    <n v="28460.015664067996"/>
    <n v="3.0766849965649099"/>
    <n v="46443.094700281712"/>
    <n v="0.69397950600823899"/>
    <n v="10475.741245392514"/>
  </r>
  <r>
    <n v="739"/>
    <n v="2"/>
    <n v="1"/>
    <n v="4"/>
    <n v="3"/>
    <x v="1"/>
    <n v="4"/>
    <n v="4"/>
    <s v="214"/>
    <n v="0.77405966867048415"/>
    <n v="14631.439913203005"/>
    <n v="1.75351790326215"/>
    <n v="26469.65748224765"/>
    <n v="0.34371835105516402"/>
    <n v="5188.4882417610424"/>
  </r>
  <r>
    <n v="740"/>
    <n v="4"/>
    <n v="2"/>
    <n v="1"/>
    <n v="1"/>
    <x v="1"/>
    <n v="3"/>
    <n v="4"/>
    <s v="421"/>
    <n v="0.96730029393112482"/>
    <n v="18284.115167743952"/>
    <n v="0.62691692820313205"/>
    <n v="9463.4199790539078"/>
    <n v="0.200606255279068"/>
    <n v="3028.186285497778"/>
  </r>
  <r>
    <n v="741"/>
    <n v="2"/>
    <n v="2"/>
    <n v="4"/>
    <n v="1"/>
    <x v="2"/>
    <n v="5"/>
    <n v="4"/>
    <s v="224"/>
    <n v="0.77405966867048415"/>
    <n v="14631.439913203005"/>
    <n v="1.52493881975309"/>
    <n v="23019.216493401716"/>
    <n v="2.27198437045051"/>
    <n v="34295.998905381195"/>
  </r>
  <r>
    <n v="742"/>
    <n v="4"/>
    <n v="1"/>
    <n v="3"/>
    <n v="8"/>
    <x v="1"/>
    <n v="4"/>
    <n v="3"/>
    <s v="413"/>
    <n v="1.5056447230054391"/>
    <n v="28460.015664067996"/>
    <n v="3.0766849965649099"/>
    <n v="46443.094700281712"/>
    <n v="0.69397950600823899"/>
    <n v="10475.741245392514"/>
  </r>
  <r>
    <n v="743"/>
    <n v="2"/>
    <n v="1"/>
    <n v="4"/>
    <n v="4"/>
    <x v="0"/>
    <n v="4"/>
    <n v="3"/>
    <s v="214"/>
    <n v="0.77405966867048415"/>
    <n v="14631.439913203005"/>
    <n v="1.75351790326215"/>
    <n v="26469.65748224765"/>
    <n v="0.54842701786105996"/>
    <n v="8278.6011421877847"/>
  </r>
  <r>
    <n v="744"/>
    <n v="2"/>
    <n v="2"/>
    <n v="3"/>
    <n v="1"/>
    <x v="1"/>
    <n v="3"/>
    <n v="4"/>
    <s v="223"/>
    <n v="0.77405966867048415"/>
    <n v="14631.439913203005"/>
    <n v="0.84223509566552202"/>
    <n v="12713.685135646749"/>
    <n v="0.35524579546815399"/>
    <n v="5362.4970184549402"/>
  </r>
  <r>
    <n v="745"/>
    <n v="2"/>
    <n v="2"/>
    <n v="3"/>
    <n v="7"/>
    <x v="1"/>
    <n v="5"/>
    <n v="4"/>
    <s v="223"/>
    <n v="0.77405966867048415"/>
    <n v="14631.439913203005"/>
    <n v="1.63159109294402"/>
    <n v="24629.151091625765"/>
    <n v="0.35524579546815399"/>
    <n v="5362.4970184549402"/>
  </r>
  <r>
    <n v="746"/>
    <n v="2"/>
    <n v="1"/>
    <n v="4"/>
    <n v="2"/>
    <x v="0"/>
    <n v="3"/>
    <n v="3"/>
    <s v="214"/>
    <n v="0.77405966867048415"/>
    <n v="14631.439913203005"/>
    <n v="0.905174296054996"/>
    <n v="13663.763303321359"/>
    <n v="0.54842701786105996"/>
    <n v="8278.6011421877847"/>
  </r>
  <r>
    <n v="747"/>
    <n v="3"/>
    <n v="1"/>
    <n v="4"/>
    <n v="1"/>
    <x v="1"/>
    <n v="2"/>
    <n v="4"/>
    <s v="314"/>
    <n v="0.33546067649994615"/>
    <n v="6340.948805512352"/>
    <n v="0.568512578661867"/>
    <n v="8581.7961730153347"/>
    <n v="0.25634042487815401"/>
    <n v="3869.5032612759001"/>
  </r>
  <r>
    <n v="748"/>
    <n v="4"/>
    <n v="1"/>
    <n v="4"/>
    <n v="8"/>
    <x v="2"/>
    <n v="4"/>
    <n v="1"/>
    <s v="414"/>
    <n v="1.4684290903559378"/>
    <n v="27756.557888160005"/>
    <n v="2.8044945559079899"/>
    <n v="42334.332696353878"/>
    <n v="4.3286603644084796"/>
    <n v="65341.880450560944"/>
  </r>
  <r>
    <n v="749"/>
    <n v="3"/>
    <n v="1"/>
    <n v="4"/>
    <n v="3"/>
    <x v="1"/>
    <n v="3"/>
    <n v="4"/>
    <s v="314"/>
    <n v="0.33546067649994615"/>
    <n v="6340.948805512352"/>
    <n v="0.73655593131141195"/>
    <n v="11118.439784424774"/>
    <n v="0.25634042487815401"/>
    <n v="3869.5032612759001"/>
  </r>
  <r>
    <n v="750"/>
    <n v="4"/>
    <n v="2"/>
    <n v="2"/>
    <n v="2"/>
    <x v="0"/>
    <n v="2"/>
    <n v="4"/>
    <s v="422"/>
    <n v="0.87397810323711123"/>
    <n v="16520.119340325127"/>
    <n v="0.647434440597494"/>
    <n v="9773.135394252231"/>
    <n v="0.44630725109679398"/>
    <n v="6737.0855161491336"/>
  </r>
  <r>
    <n v="751"/>
    <n v="4"/>
    <n v="1"/>
    <n v="3"/>
    <n v="8"/>
    <x v="1"/>
    <n v="5"/>
    <n v="9"/>
    <s v="413"/>
    <n v="1.5056447230054391"/>
    <n v="28460.015664067996"/>
    <n v="3.0766849965649099"/>
    <n v="46443.094700281712"/>
    <n v="0.69397950600823899"/>
    <n v="10475.741245392514"/>
  </r>
  <r>
    <n v="752"/>
    <n v="3"/>
    <n v="2"/>
    <n v="1"/>
    <n v="7"/>
    <x v="1"/>
    <n v="1"/>
    <n v="4"/>
    <s v="321"/>
    <n v="0.33546067649994615"/>
    <n v="6340.948805512352"/>
    <n v="0.35759500032718899"/>
    <n v="5397.958674055154"/>
    <n v="0.146566356253615"/>
    <n v="2212.4446184649423"/>
  </r>
  <r>
    <n v="753"/>
    <n v="4"/>
    <n v="1"/>
    <n v="4"/>
    <n v="8"/>
    <x v="4"/>
    <n v="4"/>
    <n v="3"/>
    <s v="414"/>
    <n v="1.4684290903559378"/>
    <n v="27756.557888160005"/>
    <n v="2.8044945559079899"/>
    <n v="42334.332696353878"/>
    <n v="5.0000201248351503"/>
    <n v="75476.172705460791"/>
  </r>
  <r>
    <n v="754"/>
    <n v="3"/>
    <n v="2"/>
    <n v="3"/>
    <n v="8"/>
    <x v="2"/>
    <n v="5"/>
    <n v="9"/>
    <s v="323"/>
    <n v="0.33546067649994615"/>
    <n v="6340.948805512352"/>
    <n v="1.3276538034944001"/>
    <n v="20041.164888093139"/>
    <n v="2.1531679102885701"/>
    <n v="32502.443790894587"/>
  </r>
  <r>
    <n v="755"/>
    <n v="3"/>
    <n v="2"/>
    <n v="2"/>
    <n v="1"/>
    <x v="2"/>
    <n v="3"/>
    <n v="9"/>
    <s v="322"/>
    <n v="0.33546067649994615"/>
    <n v="6340.948805512352"/>
    <n v="0.71703936706541005"/>
    <n v="10823.833855474233"/>
    <n v="1.8382432527944199"/>
    <n v="27748.601357306336"/>
  </r>
  <r>
    <n v="756"/>
    <n v="3"/>
    <n v="1"/>
    <n v="1"/>
    <n v="8"/>
    <x v="1"/>
    <n v="4"/>
    <n v="4"/>
    <s v="311"/>
    <n v="0.33546067649994615"/>
    <n v="6340.948805512352"/>
    <n v="1.07861524317755"/>
    <n v="16281.88454131381"/>
    <n v="0.18020475374603601"/>
    <n v="2720.222074412005"/>
  </r>
  <r>
    <n v="757"/>
    <n v="4"/>
    <n v="2"/>
    <n v="3"/>
    <n v="8"/>
    <x v="0"/>
    <n v="4"/>
    <n v="1"/>
    <s v="423"/>
    <n v="0.9177093299389435"/>
    <n v="17346.736255940323"/>
    <n v="1.63082698943396"/>
    <n v="24617.616816352813"/>
    <n v="0.54892556306864204"/>
    <n v="8286.1267687351756"/>
  </r>
  <r>
    <n v="758"/>
    <n v="3"/>
    <n v="2"/>
    <n v="1"/>
    <n v="8"/>
    <x v="2"/>
    <n v="5"/>
    <n v="9"/>
    <s v="321"/>
    <n v="0.33546067649994615"/>
    <n v="6340.948805512352"/>
    <n v="0.93801281004256098"/>
    <n v="14159.466378756051"/>
    <n v="1.19115660462996"/>
    <n v="17980.715950271351"/>
  </r>
  <r>
    <n v="759"/>
    <n v="4"/>
    <n v="2"/>
    <n v="1"/>
    <n v="8"/>
    <x v="0"/>
    <n v="3"/>
    <n v="3"/>
    <s v="421"/>
    <n v="0.96730029393112482"/>
    <n v="18284.115167743952"/>
    <n v="0.62691692820313205"/>
    <n v="9463.4199790539078"/>
    <n v="0.32008151444121302"/>
    <n v="4831.6860853808939"/>
  </r>
  <r>
    <n v="760"/>
    <n v="3"/>
    <n v="1"/>
    <n v="2"/>
    <n v="8"/>
    <x v="2"/>
    <n v="3"/>
    <n v="1"/>
    <s v="312"/>
    <n v="0.33546067649994615"/>
    <n v="6340.948805512352"/>
    <n v="0.82451922084096196"/>
    <n v="12446.26092644301"/>
    <n v="2.2601378731277602"/>
    <n v="34117.173969568343"/>
  </r>
  <r>
    <n v="761"/>
    <n v="3"/>
    <n v="2"/>
    <n v="2"/>
    <n v="1"/>
    <x v="1"/>
    <n v="2"/>
    <n v="3"/>
    <s v="322"/>
    <n v="0.33546067649994615"/>
    <n v="6340.948805512352"/>
    <n v="0.55344866865253495"/>
    <n v="8354.4038335652313"/>
    <n v="0.226187400063629"/>
    <n v="3414.3381116019941"/>
  </r>
  <r>
    <n v="762"/>
    <n v="3"/>
    <n v="2"/>
    <n v="2"/>
    <n v="8"/>
    <x v="1"/>
    <n v="2"/>
    <n v="4"/>
    <s v="322"/>
    <n v="0.33546067649994615"/>
    <n v="6340.948805512352"/>
    <n v="0.55344866865253495"/>
    <n v="8354.4038335652313"/>
    <n v="0.226187400063629"/>
    <n v="3414.3381116019941"/>
  </r>
  <r>
    <n v="763"/>
    <n v="2"/>
    <n v="2"/>
    <n v="3"/>
    <n v="1"/>
    <x v="1"/>
    <n v="2"/>
    <n v="4"/>
    <s v="223"/>
    <n v="0.77405966867048415"/>
    <n v="14631.439913203005"/>
    <n v="0.65008131184797402"/>
    <n v="9813.0903757608176"/>
    <n v="0.35524579546815399"/>
    <n v="5362.4970184549402"/>
  </r>
  <r>
    <n v="764"/>
    <n v="4"/>
    <n v="1"/>
    <n v="1"/>
    <n v="1"/>
    <x v="1"/>
    <n v="3"/>
    <n v="9"/>
    <s v="411"/>
    <n v="0.94074334049960395"/>
    <n v="17782.130005439314"/>
    <n v="0.70109620124392702"/>
    <n v="10583.168996739545"/>
    <n v="0.23987570058508101"/>
    <n v="3620.9653867742959"/>
  </r>
  <r>
    <n v="765"/>
    <n v="4"/>
    <n v="1"/>
    <n v="4"/>
    <n v="8"/>
    <x v="0"/>
    <n v="3"/>
    <n v="4"/>
    <s v="414"/>
    <n v="1.4684290903559378"/>
    <n v="27756.557888160005"/>
    <n v="1.44769345138221"/>
    <n v="21853.184233871623"/>
    <n v="0.84983587740431499"/>
    <n v="12828.420256884394"/>
  </r>
  <r>
    <n v="766"/>
    <n v="4"/>
    <n v="1"/>
    <n v="4"/>
    <n v="1"/>
    <x v="1"/>
    <n v="2"/>
    <n v="4"/>
    <s v="414"/>
    <n v="1.4684290903559378"/>
    <n v="27756.557888160005"/>
    <n v="1.1174058916229499"/>
    <n v="16867.436120772374"/>
    <n v="0.53262180187288499"/>
    <n v="8040.0186601602891"/>
  </r>
  <r>
    <n v="767"/>
    <n v="4"/>
    <n v="2"/>
    <n v="3"/>
    <n v="8"/>
    <x v="0"/>
    <n v="1"/>
    <n v="4"/>
    <s v="423"/>
    <n v="0.9177093299389435"/>
    <n v="17346.736255940323"/>
    <n v="0.62171387381561005"/>
    <n v="9384.8789688691813"/>
    <n v="0.54892556306864204"/>
    <n v="8286.1267687351756"/>
  </r>
  <r>
    <n v="768"/>
    <n v="4"/>
    <n v="1"/>
    <n v="4"/>
    <n v="1"/>
    <x v="1"/>
    <n v="2"/>
    <n v="4"/>
    <s v="414"/>
    <n v="1.4684290903559378"/>
    <n v="27756.557888160005"/>
    <n v="1.1174058916229499"/>
    <n v="16867.436120772374"/>
    <n v="0.53262180187288499"/>
    <n v="8040.0186601602891"/>
  </r>
  <r>
    <n v="769"/>
    <n v="4"/>
    <n v="1"/>
    <n v="3"/>
    <n v="3"/>
    <x v="2"/>
    <n v="3"/>
    <n v="4"/>
    <s v="413"/>
    <n v="1.5056447230054391"/>
    <n v="28460.015664067996"/>
    <n v="1.58819945366264"/>
    <n v="23974.14675592172"/>
    <n v="5.0000201248351503"/>
    <n v="75476.172705460791"/>
  </r>
  <r>
    <n v="770"/>
    <n v="4"/>
    <n v="2"/>
    <n v="4"/>
    <n v="2"/>
    <x v="0"/>
    <n v="2"/>
    <n v="4"/>
    <s v="424"/>
    <n v="1.3716752104097802"/>
    <n v="25927.695543177011"/>
    <n v="0.90771911945181805"/>
    <n v="13702.177854744741"/>
    <n v="0.64565633989722604"/>
    <n v="9746.2946551770929"/>
  </r>
  <r>
    <n v="771"/>
    <n v="4"/>
    <n v="2"/>
    <n v="1"/>
    <n v="1"/>
    <x v="1"/>
    <n v="2"/>
    <n v="4"/>
    <s v="421"/>
    <n v="0.96730029393112482"/>
    <n v="18284.115167743952"/>
    <n v="0.48388743380962701"/>
    <n v="7304.3649050156109"/>
    <n v="0.200606255279068"/>
    <n v="3028.186285497778"/>
  </r>
  <r>
    <n v="772"/>
    <n v="4"/>
    <n v="2"/>
    <n v="1"/>
    <n v="1"/>
    <x v="1"/>
    <n v="1"/>
    <n v="4"/>
    <s v="421"/>
    <n v="0.96730029393112482"/>
    <n v="18284.115167743952"/>
    <n v="0.46298898316878101"/>
    <n v="6988.8991607858234"/>
    <n v="0.200606255279068"/>
    <n v="3028.186285497778"/>
  </r>
  <r>
    <n v="773"/>
    <n v="4"/>
    <n v="2"/>
    <n v="2"/>
    <n v="2"/>
    <x v="0"/>
    <n v="1"/>
    <n v="4"/>
    <s v="422"/>
    <n v="0.87397810323711123"/>
    <n v="16520.119340325127"/>
    <n v="0.61947261362156603"/>
    <n v="9351.0467567460109"/>
    <n v="0.44630725109679398"/>
    <n v="6737.0855161491336"/>
  </r>
  <r>
    <n v="774"/>
    <n v="4"/>
    <n v="1"/>
    <n v="1"/>
    <n v="8"/>
    <x v="1"/>
    <n v="2"/>
    <n v="4"/>
    <s v="411"/>
    <n v="0.94074334049960395"/>
    <n v="17782.130005439314"/>
    <n v="0.54114289535291904"/>
    <n v="8168.6460470669863"/>
    <n v="0.23987570058508101"/>
    <n v="3620.9653867742959"/>
  </r>
  <r>
    <n v="775"/>
    <n v="4"/>
    <n v="2"/>
    <n v="4"/>
    <n v="2"/>
    <x v="2"/>
    <n v="2"/>
    <n v="4"/>
    <s v="424"/>
    <n v="1.3716752104097802"/>
    <n v="25927.695543177011"/>
    <n v="0.90771911945181805"/>
    <n v="13702.177854744741"/>
    <n v="3.28866676713921"/>
    <n v="49642.996366038031"/>
  </r>
  <r>
    <n v="776"/>
    <n v="3"/>
    <n v="1"/>
    <n v="4"/>
    <n v="2"/>
    <x v="0"/>
    <n v="3"/>
    <n v="1"/>
    <s v="314"/>
    <n v="0.33546067649994615"/>
    <n v="6340.948805512352"/>
    <n v="0.73655593131141195"/>
    <n v="11118.439784424774"/>
    <n v="0.40900933668973599"/>
    <n v="6174.0670164119119"/>
  </r>
  <r>
    <n v="777"/>
    <n v="3"/>
    <n v="2"/>
    <n v="4"/>
    <n v="10"/>
    <x v="2"/>
    <n v="2"/>
    <n v="4"/>
    <s v="324"/>
    <n v="0.33546067649994615"/>
    <n v="6340.948805512352"/>
    <n v="0.49440436228600498"/>
    <n v="7463.119768035338"/>
    <n v="1.69441473534923"/>
    <n v="25577.484891445823"/>
  </r>
  <r>
    <n v="778"/>
    <n v="3"/>
    <n v="2"/>
    <n v="2"/>
    <n v="8"/>
    <x v="2"/>
    <n v="2"/>
    <n v="9"/>
    <s v="322"/>
    <n v="0.33546067649994615"/>
    <n v="6340.948805512352"/>
    <n v="0.55344866865253495"/>
    <n v="8354.4038335652313"/>
    <n v="1.8382432527944199"/>
    <n v="27748.601357306336"/>
  </r>
  <r>
    <n v="779"/>
    <n v="3"/>
    <n v="1"/>
    <n v="4"/>
    <n v="8"/>
    <x v="2"/>
    <n v="3"/>
    <n v="9"/>
    <s v="314"/>
    <n v="0.33546067649994615"/>
    <n v="6340.948805512352"/>
    <n v="0.73655593131141195"/>
    <n v="11118.439784424774"/>
    <n v="2.0832993186983999"/>
    <n v="31447.765258831507"/>
  </r>
  <r>
    <n v="780"/>
    <n v="3"/>
    <n v="2"/>
    <n v="1"/>
    <n v="6"/>
    <x v="4"/>
    <n v="4"/>
    <n v="3"/>
    <s v="321"/>
    <n v="0.33546067649994615"/>
    <n v="6340.948805512352"/>
    <n v="0.93801281004256098"/>
    <n v="14159.466378756051"/>
    <n v="5.0000201248351503"/>
    <n v="75476.172705460791"/>
  </r>
  <r>
    <n v="781"/>
    <n v="3"/>
    <n v="1"/>
    <n v="4"/>
    <n v="8"/>
    <x v="2"/>
    <n v="4"/>
    <n v="1"/>
    <s v="314"/>
    <n v="0.33546067649994615"/>
    <n v="6340.948805512352"/>
    <n v="1.42686775125795"/>
    <n v="21538.816671332541"/>
    <n v="2.0832993186983999"/>
    <n v="31447.765258831507"/>
  </r>
  <r>
    <n v="782"/>
    <n v="3"/>
    <n v="2"/>
    <n v="1"/>
    <n v="2"/>
    <x v="0"/>
    <n v="4"/>
    <n v="4"/>
    <s v="321"/>
    <n v="0.33546067649994615"/>
    <n v="6340.948805512352"/>
    <n v="0.93801281004256098"/>
    <n v="14159.466378756051"/>
    <n v="0.23385702111095999"/>
    <n v="3530.1123741651627"/>
  </r>
  <r>
    <n v="783"/>
    <n v="3"/>
    <n v="1"/>
    <n v="2"/>
    <n v="1"/>
    <x v="1"/>
    <n v="3"/>
    <n v="4"/>
    <s v="312"/>
    <n v="0.33546067649994615"/>
    <n v="6340.948805512352"/>
    <n v="0.82451922084096196"/>
    <n v="12446.26092644301"/>
    <n v="0.27809959782579402"/>
    <n v="4197.9617583060926"/>
  </r>
  <r>
    <n v="784"/>
    <n v="3"/>
    <n v="2"/>
    <n v="3"/>
    <n v="8"/>
    <x v="2"/>
    <n v="3"/>
    <n v="1"/>
    <s v="323"/>
    <n v="0.33546067649994615"/>
    <n v="6340.948805512352"/>
    <n v="0.68534121878487797"/>
    <n v="10345.344798563963"/>
    <n v="2.1531679102885701"/>
    <n v="32502.443790894587"/>
  </r>
  <r>
    <n v="785"/>
    <n v="3"/>
    <n v="2"/>
    <n v="4"/>
    <n v="8"/>
    <x v="2"/>
    <n v="2"/>
    <n v="1"/>
    <s v="324"/>
    <n v="0.33546067649994615"/>
    <n v="6340.948805512352"/>
    <n v="0.49440436228600498"/>
    <n v="7463.119768035338"/>
    <n v="1.69441473534923"/>
    <n v="25577.484891445823"/>
  </r>
  <r>
    <n v="786"/>
    <n v="4"/>
    <n v="1"/>
    <n v="1"/>
    <n v="1"/>
    <x v="1"/>
    <n v="1"/>
    <n v="3"/>
    <s v="411"/>
    <n v="0.94074334049960395"/>
    <n v="17782.130005439314"/>
    <n v="0.51777165795759805"/>
    <n v="7815.8531570488221"/>
    <n v="0.23987570058508101"/>
    <n v="3620.9653867742959"/>
  </r>
  <r>
    <n v="787"/>
    <n v="4"/>
    <n v="2"/>
    <n v="4"/>
    <n v="1"/>
    <x v="1"/>
    <n v="3"/>
    <n v="4"/>
    <s v="424"/>
    <n v="1.3716752104097802"/>
    <n v="25927.695543177011"/>
    <n v="1.1760265761765401"/>
    <n v="17752.325541417453"/>
    <n v="0.404655360276232"/>
    <n v="6108.3429858007421"/>
  </r>
  <r>
    <n v="788"/>
    <n v="4"/>
    <n v="2"/>
    <n v="1"/>
    <n v="8"/>
    <x v="1"/>
    <n v="2"/>
    <n v="3"/>
    <s v="421"/>
    <n v="0.96730029393112482"/>
    <n v="18284.115167743952"/>
    <n v="0.48388743380962701"/>
    <n v="7304.3649050156109"/>
    <n v="0.200606255279068"/>
    <n v="3028.186285497778"/>
  </r>
  <r>
    <n v="789"/>
    <n v="1"/>
    <n v="1"/>
    <n v="1"/>
    <n v="8"/>
    <x v="1"/>
    <n v="3"/>
    <n v="2"/>
    <s v="111"/>
    <n v="0.49931107836803751"/>
    <n v="9438.083828455523"/>
    <n v="0.60511868776962296"/>
    <n v="9134.3717515352364"/>
    <n v="0.169933317239395"/>
    <n v="2565.172955337915"/>
  </r>
  <r>
    <n v="790"/>
    <n v="4"/>
    <n v="1"/>
    <n v="2"/>
    <n v="1"/>
    <x v="1"/>
    <n v="3"/>
    <n v="4"/>
    <s v="412"/>
    <n v="1.8109779130626993"/>
    <n v="34231.48833555165"/>
    <n v="1.9986274000319999"/>
    <n v="30169.627931978535"/>
    <n v="0.71262716693168005"/>
    <n v="10757.230927687924"/>
  </r>
  <r>
    <n v="791"/>
    <n v="1"/>
    <n v="2"/>
    <n v="1"/>
    <n v="8"/>
    <x v="1"/>
    <n v="3"/>
    <n v="4"/>
    <s v="121"/>
    <n v="0.49931107836803751"/>
    <n v="9438.083828455523"/>
    <n v="0.52623869754695995"/>
    <n v="7943.6645910821444"/>
    <n v="0.13821226463852701"/>
    <n v="2086.3381537317809"/>
  </r>
  <r>
    <n v="792"/>
    <n v="4"/>
    <n v="1"/>
    <n v="4"/>
    <n v="3"/>
    <x v="1"/>
    <n v="3"/>
    <n v="4"/>
    <s v="414"/>
    <n v="1.4684290903559378"/>
    <n v="27756.557888160005"/>
    <n v="1.44769345138221"/>
    <n v="21853.184233871623"/>
    <n v="0.53262180187288499"/>
    <n v="8040.0186601602891"/>
  </r>
  <r>
    <n v="793"/>
    <n v="2"/>
    <n v="2"/>
    <n v="1"/>
    <n v="8"/>
    <x v="2"/>
    <n v="3"/>
    <n v="9"/>
    <s v="221"/>
    <n v="0.77405966867048415"/>
    <n v="14631.439913203005"/>
    <n v="0.59505520695404002"/>
    <n v="8982.4617597569395"/>
    <n v="1.59718227894211"/>
    <n v="24109.744064582264"/>
  </r>
  <r>
    <n v="794"/>
    <n v="4"/>
    <n v="2"/>
    <n v="2"/>
    <n v="6"/>
    <x v="1"/>
    <n v="3"/>
    <n v="3"/>
    <s v="422"/>
    <n v="0.87397810323711123"/>
    <n v="16520.119340325127"/>
    <n v="0.83880585101530103"/>
    <n v="12661.920091705471"/>
    <n v="0.27971632945664998"/>
    <n v="4222.3666032351694"/>
  </r>
  <r>
    <n v="795"/>
    <n v="4"/>
    <n v="2"/>
    <n v="3"/>
    <n v="2"/>
    <x v="0"/>
    <n v="3"/>
    <n v="4"/>
    <s v="423"/>
    <n v="0.9177093299389435"/>
    <n v="17346.736255940323"/>
    <n v="0.84184066179316697"/>
    <n v="12707.731087797443"/>
    <n v="0.54892556306864204"/>
    <n v="8286.1267687351756"/>
  </r>
  <r>
    <n v="796"/>
    <n v="4"/>
    <n v="2"/>
    <n v="4"/>
    <n v="4"/>
    <x v="0"/>
    <n v="3"/>
    <n v="4"/>
    <s v="424"/>
    <n v="1.3716752104097802"/>
    <n v="25927.695543177011"/>
    <n v="1.1760265761765401"/>
    <n v="17752.325541417453"/>
    <n v="0.64565633989722604"/>
    <n v="9746.2946551770929"/>
  </r>
  <r>
    <n v="797"/>
    <n v="4"/>
    <n v="2"/>
    <n v="3"/>
    <n v="1"/>
    <x v="1"/>
    <n v="3"/>
    <n v="4"/>
    <s v="423"/>
    <n v="0.9177093299389435"/>
    <n v="17346.736255940323"/>
    <n v="0.84184066179316697"/>
    <n v="12707.731087797443"/>
    <n v="0.34403080673494502"/>
    <n v="5193.2048145469835"/>
  </r>
  <r>
    <n v="798"/>
    <n v="4"/>
    <n v="1"/>
    <n v="1"/>
    <n v="8"/>
    <x v="3"/>
    <n v="3"/>
    <n v="9"/>
    <s v="411"/>
    <n v="0.94074334049960395"/>
    <n v="17782.130005439314"/>
    <n v="0.70109620124392702"/>
    <n v="10583.168996739545"/>
    <n v="1.9494891757269199"/>
    <n v="29427.87789667998"/>
  </r>
  <r>
    <n v="799"/>
    <n v="4"/>
    <n v="1"/>
    <n v="1"/>
    <n v="8"/>
    <x v="2"/>
    <n v="3"/>
    <n v="4"/>
    <s v="411"/>
    <n v="0.94074334049960395"/>
    <n v="17782.130005439314"/>
    <n v="0.70109620124392702"/>
    <n v="10583.168996739545"/>
    <n v="1.9494891757269199"/>
    <n v="29427.87789667998"/>
  </r>
  <r>
    <n v="800"/>
    <n v="4"/>
    <n v="1"/>
    <n v="1"/>
    <n v="8"/>
    <x v="1"/>
    <n v="2"/>
    <n v="4"/>
    <s v="411"/>
    <n v="0.94074334049960395"/>
    <n v="17782.130005439314"/>
    <n v="0.54114289535291904"/>
    <n v="8168.6460470669863"/>
    <n v="0.23987570058508101"/>
    <n v="3620.9653867742959"/>
  </r>
  <r>
    <n v="801"/>
    <n v="4"/>
    <n v="2"/>
    <n v="4"/>
    <n v="1"/>
    <x v="1"/>
    <n v="4"/>
    <n v="4"/>
    <s v="424"/>
    <n v="1.3716752104097802"/>
    <n v="25927.695543177011"/>
    <n v="2.2782172063714401"/>
    <n v="34390.084646771793"/>
    <n v="0.404655360276232"/>
    <n v="6108.3429858007421"/>
  </r>
  <r>
    <n v="802"/>
    <n v="4"/>
    <n v="2"/>
    <n v="4"/>
    <n v="9"/>
    <x v="2"/>
    <n v="4"/>
    <n v="4"/>
    <s v="424"/>
    <n v="1.3716752104097802"/>
    <n v="25927.695543177011"/>
    <n v="2.2782172063714401"/>
    <n v="34390.084646771793"/>
    <n v="3.28866676713921"/>
    <n v="49642.996366038031"/>
  </r>
  <r>
    <n v="803"/>
    <n v="4"/>
    <n v="2"/>
    <n v="2"/>
    <n v="4"/>
    <x v="0"/>
    <n v="3"/>
    <n v="4"/>
    <s v="422"/>
    <n v="0.87397810323711123"/>
    <n v="16520.119340325127"/>
    <n v="0.83880585101530103"/>
    <n v="12661.920091705471"/>
    <n v="0.44630725109679398"/>
    <n v="6737.0855161491336"/>
  </r>
  <r>
    <n v="804"/>
    <n v="4"/>
    <n v="2"/>
    <n v="2"/>
    <n v="6"/>
    <x v="2"/>
    <n v="3"/>
    <n v="4"/>
    <s v="422"/>
    <n v="0.87397810323711123"/>
    <n v="16520.119340325127"/>
    <n v="0.83880585101530103"/>
    <n v="12661.920091705471"/>
    <n v="2.2732771815559301"/>
    <n v="34315.514113686775"/>
  </r>
  <r>
    <n v="805"/>
    <n v="2"/>
    <n v="1"/>
    <n v="1"/>
    <n v="8"/>
    <x v="3"/>
    <n v="4"/>
    <n v="2"/>
    <s v="211"/>
    <n v="0.77405966867048415"/>
    <n v="14631.439913203005"/>
    <n v="1.3255406031679"/>
    <n v="20009.265761925239"/>
    <n v="1.9637510723556399"/>
    <n v="29643.16370477304"/>
  </r>
  <r>
    <n v="806"/>
    <n v="2"/>
    <n v="2"/>
    <n v="3"/>
    <n v="1"/>
    <x v="1"/>
    <n v="3"/>
    <n v="4"/>
    <s v="223"/>
    <n v="0.77405966867048415"/>
    <n v="14631.439913203005"/>
    <n v="0.84223509566552202"/>
    <n v="12713.685135646749"/>
    <n v="0.35524579546815399"/>
    <n v="5362.4970184549402"/>
  </r>
  <r>
    <n v="807"/>
    <n v="2"/>
    <n v="2"/>
    <n v="4"/>
    <n v="1"/>
    <x v="1"/>
    <n v="4"/>
    <n v="3"/>
    <s v="224"/>
    <n v="0.77405966867048415"/>
    <n v="14631.439913203005"/>
    <n v="1.52493881975309"/>
    <n v="23019.216493401716"/>
    <n v="0.27955725498037498"/>
    <n v="4219.9653463712766"/>
  </r>
  <r>
    <n v="808"/>
    <n v="4"/>
    <n v="1"/>
    <n v="2"/>
    <n v="4"/>
    <x v="0"/>
    <n v="4"/>
    <n v="4"/>
    <s v="412"/>
    <n v="1.8109779130626993"/>
    <n v="34231.48833555165"/>
    <n v="3.8717724787154801"/>
    <n v="58445.078416442237"/>
    <n v="1.13704720974992"/>
    <n v="17163.925231236291"/>
  </r>
  <r>
    <n v="809"/>
    <n v="4"/>
    <n v="1"/>
    <n v="1"/>
    <n v="8"/>
    <x v="1"/>
    <n v="4"/>
    <n v="3"/>
    <s v="411"/>
    <n v="0.94074334049960395"/>
    <n v="17782.130005439314"/>
    <n v="1.3581746036628699"/>
    <n v="20501.881670648138"/>
    <n v="0.23987570058508101"/>
    <n v="3620.9653867742959"/>
  </r>
  <r>
    <n v="810"/>
    <n v="1"/>
    <n v="2"/>
    <n v="2"/>
    <n v="7"/>
    <x v="2"/>
    <n v="2"/>
    <n v="9"/>
    <s v="122"/>
    <n v="0.49931107836803751"/>
    <n v="9438.083828455523"/>
    <n v="0.60149130037505005"/>
    <n v="9079.6157084340248"/>
    <n v="1.7334657790466901"/>
    <n v="26166.967182486635"/>
  </r>
  <r>
    <n v="811"/>
    <n v="4"/>
    <n v="2"/>
    <n v="4"/>
    <n v="8"/>
    <x v="3"/>
    <n v="5"/>
    <n v="9"/>
    <s v="424"/>
    <n v="1.3716752104097802"/>
    <n v="25927.695543177011"/>
    <n v="2.2782172063714401"/>
    <n v="34390.084646771793"/>
    <n v="3.28866676713921"/>
    <n v="49642.996366038031"/>
  </r>
  <r>
    <n v="812"/>
    <n v="4"/>
    <n v="2"/>
    <n v="2"/>
    <n v="1"/>
    <x v="1"/>
    <n v="2"/>
    <n v="4"/>
    <s v="422"/>
    <n v="0.87397810323711123"/>
    <n v="16520.119340325127"/>
    <n v="0.647434440597494"/>
    <n v="9773.135394252231"/>
    <n v="0.27971632945664998"/>
    <n v="4222.3666032351694"/>
  </r>
  <r>
    <n v="813"/>
    <n v="4"/>
    <n v="2"/>
    <n v="2"/>
    <n v="10"/>
    <x v="2"/>
    <n v="4"/>
    <n v="4"/>
    <s v="422"/>
    <n v="0.87397810323711123"/>
    <n v="16520.119340325127"/>
    <n v="1.62494790619531"/>
    <n v="24528.871033177638"/>
    <n v="2.2732771815559301"/>
    <n v="34315.514113686775"/>
  </r>
  <r>
    <n v="814"/>
    <n v="4"/>
    <n v="1"/>
    <n v="2"/>
    <n v="8"/>
    <x v="4"/>
    <n v="3"/>
    <n v="2"/>
    <s v="412"/>
    <n v="1.8109779130626993"/>
    <n v="34231.48833555165"/>
    <n v="1.9986274000319999"/>
    <n v="30169.627931978535"/>
    <n v="5.0000201248351503"/>
    <n v="75476.172705460791"/>
  </r>
  <r>
    <n v="815"/>
    <n v="4"/>
    <n v="2"/>
    <n v="4"/>
    <n v="1"/>
    <x v="1"/>
    <n v="3"/>
    <n v="4"/>
    <s v="424"/>
    <n v="1.3716752104097802"/>
    <n v="25927.695543177011"/>
    <n v="1.1760265761765401"/>
    <n v="17752.325541417453"/>
    <n v="0.404655360276232"/>
    <n v="6108.3429858007421"/>
  </r>
  <r>
    <n v="816"/>
    <n v="4"/>
    <n v="2"/>
    <n v="4"/>
    <n v="2"/>
    <x v="0"/>
    <n v="3"/>
    <n v="4"/>
    <s v="424"/>
    <n v="1.3716752104097802"/>
    <n v="25927.695543177011"/>
    <n v="1.1760265761765401"/>
    <n v="17752.325541417453"/>
    <n v="0.64565633989722604"/>
    <n v="9746.2946551770929"/>
  </r>
  <r>
    <n v="817"/>
    <n v="4"/>
    <n v="1"/>
    <n v="1"/>
    <n v="8"/>
    <x v="3"/>
    <n v="4"/>
    <n v="9"/>
    <s v="411"/>
    <n v="0.94074334049960395"/>
    <n v="17782.130005439314"/>
    <n v="1.3581746036628699"/>
    <n v="20501.881670648138"/>
    <n v="1.9494891757269199"/>
    <n v="29427.87789667998"/>
  </r>
  <r>
    <n v="818"/>
    <n v="1"/>
    <n v="2"/>
    <n v="1"/>
    <n v="4"/>
    <x v="0"/>
    <n v="2"/>
    <n v="4"/>
    <s v="121"/>
    <n v="0.49931107836803751"/>
    <n v="9438.083828455523"/>
    <n v="0.40617868408366098"/>
    <n v="6131.3378234024522"/>
    <n v="0.22052747516924301"/>
    <n v="3328.9005617195926"/>
  </r>
  <r>
    <n v="819"/>
    <n v="4"/>
    <n v="2"/>
    <n v="3"/>
    <n v="2"/>
    <x v="0"/>
    <n v="1"/>
    <n v="4"/>
    <s v="423"/>
    <n v="0.9177093299389435"/>
    <n v="17346.736255940323"/>
    <n v="0.62171387381561005"/>
    <n v="9384.8789688691813"/>
    <n v="0.54892556306864204"/>
    <n v="8286.1267687351756"/>
  </r>
  <r>
    <n v="820"/>
    <n v="4"/>
    <n v="1"/>
    <n v="4"/>
    <n v="2"/>
    <x v="0"/>
    <n v="3"/>
    <n v="4"/>
    <s v="414"/>
    <n v="1.4684290903559378"/>
    <n v="27756.557888160005"/>
    <n v="1.44769345138221"/>
    <n v="21853.184233871623"/>
    <n v="0.84983587740431499"/>
    <n v="12828.420256884394"/>
  </r>
  <r>
    <n v="821"/>
    <n v="4"/>
    <n v="1"/>
    <n v="3"/>
    <n v="7"/>
    <x v="1"/>
    <n v="2"/>
    <n v="4"/>
    <s v="413"/>
    <n v="1.5056447230054391"/>
    <n v="28460.015664067996"/>
    <n v="1.22585580870079"/>
    <n v="18504.506465870199"/>
    <n v="0.69397950600823899"/>
    <n v="10475.741245392514"/>
  </r>
  <r>
    <n v="822"/>
    <n v="4"/>
    <n v="2"/>
    <n v="3"/>
    <n v="4"/>
    <x v="0"/>
    <n v="2"/>
    <n v="4"/>
    <s v="423"/>
    <n v="0.9177093299389435"/>
    <n v="17346.736255940323"/>
    <n v="0.649776867055187"/>
    <n v="9808.4947287062132"/>
    <n v="0.54892556306864204"/>
    <n v="8286.1267687351756"/>
  </r>
  <r>
    <n v="823"/>
    <n v="4"/>
    <n v="2"/>
    <n v="3"/>
    <n v="2"/>
    <x v="0"/>
    <n v="2"/>
    <n v="4"/>
    <s v="423"/>
    <n v="0.9177093299389435"/>
    <n v="17346.736255940323"/>
    <n v="0.649776867055187"/>
    <n v="9808.4947287062132"/>
    <n v="0.54892556306864204"/>
    <n v="8286.1267687351756"/>
  </r>
  <r>
    <n v="824"/>
    <n v="1"/>
    <n v="2"/>
    <n v="2"/>
    <n v="7"/>
    <x v="1"/>
    <n v="3"/>
    <n v="4"/>
    <s v="122"/>
    <n v="0.49931107836803751"/>
    <n v="9438.083828455523"/>
    <n v="0.77928264307931605"/>
    <n v="11763.406923759458"/>
    <n v="0.213295012542986"/>
    <n v="3219.7252814934632"/>
  </r>
  <r>
    <n v="825"/>
    <n v="1"/>
    <n v="2"/>
    <n v="2"/>
    <n v="6"/>
    <x v="2"/>
    <n v="2"/>
    <n v="4"/>
    <s v="122"/>
    <n v="0.49931107836803751"/>
    <n v="9438.083828455523"/>
    <n v="0.60149130037505005"/>
    <n v="9079.6157084340248"/>
    <n v="1.7334657790466901"/>
    <n v="26166.967182486635"/>
  </r>
  <r>
    <n v="826"/>
    <n v="3"/>
    <n v="2"/>
    <n v="4"/>
    <n v="8"/>
    <x v="1"/>
    <n v="5"/>
    <n v="4"/>
    <s v="324"/>
    <n v="0.33546067649994615"/>
    <n v="6340.948805512352"/>
    <n v="1.24086900994803"/>
    <n v="18731.133347744177"/>
    <n v="0.208489960746782"/>
    <n v="3147.1921895909709"/>
  </r>
  <r>
    <n v="827"/>
    <n v="1"/>
    <n v="1"/>
    <n v="3"/>
    <n v="1"/>
    <x v="1"/>
    <n v="2"/>
    <n v="4"/>
    <s v="113"/>
    <n v="0.49931107836803751"/>
    <n v="9438.083828455523"/>
    <n v="0.66107538556398904"/>
    <n v="9979.047829092844"/>
    <n v="0.30717620516608501"/>
    <n v="4636.8781991428241"/>
  </r>
  <r>
    <n v="828"/>
    <n v="1"/>
    <n v="2"/>
    <n v="3"/>
    <n v="8"/>
    <x v="0"/>
    <n v="4"/>
    <n v="2"/>
    <s v="123"/>
    <n v="0.49931107836803751"/>
    <n v="9438.083828455523"/>
    <n v="1.4429020394176599"/>
    <n v="21780.857037598325"/>
    <n v="0.39863161655295598"/>
    <n v="6017.4135274705304"/>
  </r>
  <r>
    <n v="829"/>
    <n v="1"/>
    <n v="1"/>
    <n v="2"/>
    <n v="7"/>
    <x v="0"/>
    <n v="2"/>
    <n v="3"/>
    <s v="112"/>
    <n v="0.49931107836803751"/>
    <n v="9438.083828455523"/>
    <n v="0.69165119951163301"/>
    <n v="10440.595054204961"/>
    <n v="0.41843574283843599"/>
    <n v="6316.3602553805367"/>
  </r>
  <r>
    <n v="830"/>
    <n v="1"/>
    <n v="2"/>
    <n v="2"/>
    <n v="8"/>
    <x v="2"/>
    <n v="2"/>
    <n v="9"/>
    <s v="122"/>
    <n v="0.49931107836803751"/>
    <n v="9438.083828455523"/>
    <n v="0.60149130037505005"/>
    <n v="9079.6157084340248"/>
    <n v="1.7334657790466901"/>
    <n v="26166.967182486635"/>
  </r>
  <r>
    <n v="831"/>
    <n v="1"/>
    <n v="2"/>
    <n v="2"/>
    <n v="1"/>
    <x v="1"/>
    <n v="2"/>
    <n v="4"/>
    <s v="122"/>
    <n v="0.49931107836803751"/>
    <n v="9438.083828455523"/>
    <n v="0.60149130037505005"/>
    <n v="9079.6157084340248"/>
    <n v="0.213295012542986"/>
    <n v="3219.7252814934632"/>
  </r>
  <r>
    <n v="832"/>
    <n v="1"/>
    <n v="1"/>
    <n v="2"/>
    <n v="8"/>
    <x v="2"/>
    <n v="3"/>
    <n v="1"/>
    <s v="112"/>
    <n v="0.49931107836803751"/>
    <n v="9438.083828455523"/>
    <n v="0.896092386553764"/>
    <n v="13526.670301114102"/>
    <n v="2.1313129549305101"/>
    <n v="32172.539441733697"/>
  </r>
  <r>
    <n v="833"/>
    <n v="1"/>
    <n v="1"/>
    <n v="1"/>
    <n v="4"/>
    <x v="0"/>
    <n v="2"/>
    <n v="4"/>
    <s v="111"/>
    <n v="0.49931107836803751"/>
    <n v="9438.083828455523"/>
    <n v="0.46706240620163397"/>
    <n v="7050.388189360513"/>
    <n v="0.27114066538123599"/>
    <n v="4092.9154637077454"/>
  </r>
  <r>
    <n v="834"/>
    <n v="3"/>
    <n v="1"/>
    <n v="3"/>
    <n v="8"/>
    <x v="0"/>
    <n v="3"/>
    <n v="1"/>
    <s v="313"/>
    <n v="0.33546067649994615"/>
    <n v="6340.948805512352"/>
    <n v="0.78806971231630396"/>
    <n v="11896.049260939573"/>
    <n v="0.519746293747405"/>
    <n v="7845.6606274551032"/>
  </r>
  <r>
    <n v="835"/>
    <n v="4"/>
    <n v="2"/>
    <n v="1"/>
    <n v="8"/>
    <x v="0"/>
    <n v="4"/>
    <n v="3"/>
    <s v="421"/>
    <n v="0.96730029393112482"/>
    <n v="18284.115167743952"/>
    <n v="1.21447334756787"/>
    <n v="18332.686236984664"/>
    <n v="0.32008151444121302"/>
    <n v="4831.6860853808939"/>
  </r>
  <r>
    <n v="836"/>
    <n v="4"/>
    <n v="2"/>
    <n v="1"/>
    <n v="8"/>
    <x v="1"/>
    <n v="5"/>
    <n v="3"/>
    <s v="421"/>
    <n v="0.96730029393112482"/>
    <n v="18284.115167743952"/>
    <n v="1.21447334756787"/>
    <n v="18332.686236984664"/>
    <n v="0.200606255279068"/>
    <n v="3028.186285497778"/>
  </r>
  <r>
    <n v="837"/>
    <n v="4"/>
    <n v="1"/>
    <n v="1"/>
    <n v="10"/>
    <x v="3"/>
    <n v="2"/>
    <n v="4"/>
    <s v="411"/>
    <n v="0.94074334049960395"/>
    <n v="17782.130005439314"/>
    <n v="0.54114289535291904"/>
    <n v="8168.6460470669863"/>
    <n v="1.9494891757269199"/>
    <n v="29427.87789667998"/>
  </r>
  <r>
    <n v="838"/>
    <n v="4"/>
    <n v="2"/>
    <n v="1"/>
    <n v="1"/>
    <x v="1"/>
    <n v="4"/>
    <n v="3"/>
    <s v="421"/>
    <n v="0.96730029393112482"/>
    <n v="18284.115167743952"/>
    <n v="1.21447334756787"/>
    <n v="18332.686236984664"/>
    <n v="0.200606255279068"/>
    <n v="3028.186285497778"/>
  </r>
  <r>
    <n v="839"/>
    <n v="4"/>
    <n v="1"/>
    <n v="2"/>
    <n v="1"/>
    <x v="1"/>
    <n v="3"/>
    <n v="4"/>
    <s v="412"/>
    <n v="1.8109779130626993"/>
    <n v="34231.48833555165"/>
    <n v="1.9986274000319999"/>
    <n v="30169.627931978535"/>
    <n v="0.71262716693168005"/>
    <n v="10757.230927687924"/>
  </r>
  <r>
    <n v="840"/>
    <n v="1"/>
    <n v="1"/>
    <n v="3"/>
    <n v="1"/>
    <x v="1"/>
    <n v="3"/>
    <n v="4"/>
    <s v="113"/>
    <n v="0.49931107836803751"/>
    <n v="9438.083828455523"/>
    <n v="0.85647884419236298"/>
    <n v="12928.696994988104"/>
    <n v="0.30717620516608501"/>
    <n v="4636.8781991428241"/>
  </r>
  <r>
    <n v="841"/>
    <n v="2"/>
    <n v="2"/>
    <n v="2"/>
    <n v="8"/>
    <x v="2"/>
    <n v="4"/>
    <n v="3"/>
    <s v="222"/>
    <n v="0.77405966867048415"/>
    <n v="14631.439913203005"/>
    <n v="1.7070548400232199"/>
    <n v="25768.289468141535"/>
    <n v="2.4648392464400102"/>
    <n v="37207.176773441002"/>
  </r>
  <r>
    <n v="842"/>
    <n v="3"/>
    <n v="2"/>
    <n v="2"/>
    <n v="8"/>
    <x v="2"/>
    <n v="4"/>
    <n v="3"/>
    <s v="322"/>
    <n v="0.33546067649994615"/>
    <n v="6340.948805512352"/>
    <n v="1.38905995560502"/>
    <n v="20968.101425579924"/>
    <n v="1.8382432527944199"/>
    <n v="27748.601357306336"/>
  </r>
  <r>
    <n v="843"/>
    <n v="3"/>
    <n v="2"/>
    <n v="3"/>
    <n v="8"/>
    <x v="2"/>
    <n v="4"/>
    <n v="1"/>
    <s v="323"/>
    <n v="0.33546067649994615"/>
    <n v="6340.948805512352"/>
    <n v="1.3276538034944001"/>
    <n v="20041.164888093139"/>
    <n v="2.1531679102885701"/>
    <n v="32502.443790894587"/>
  </r>
  <r>
    <n v="844"/>
    <n v="1"/>
    <n v="1"/>
    <n v="4"/>
    <n v="2"/>
    <x v="0"/>
    <n v="2"/>
    <n v="4"/>
    <s v="114"/>
    <n v="0.49931107836803751"/>
    <n v="9438.083828455523"/>
    <n v="0.61786284724732898"/>
    <n v="9326.747053576044"/>
    <n v="0.38569633664339498"/>
    <n v="5822.1532292972925"/>
  </r>
  <r>
    <n v="845"/>
    <n v="1"/>
    <n v="2"/>
    <n v="1"/>
    <n v="1"/>
    <x v="1"/>
    <n v="1"/>
    <n v="4"/>
    <s v="121"/>
    <n v="0.49931107836803751"/>
    <n v="9438.083828455523"/>
    <n v="0.38863637033962201"/>
    <n v="5866.5335488712335"/>
    <n v="0.13821226463852701"/>
    <n v="2086.3381537317809"/>
  </r>
  <r>
    <n v="846"/>
    <n v="1"/>
    <n v="1"/>
    <n v="1"/>
    <n v="8"/>
    <x v="2"/>
    <n v="4"/>
    <n v="1"/>
    <s v="111"/>
    <n v="0.49931107836803751"/>
    <n v="9438.083828455523"/>
    <n v="1.1722454528669699"/>
    <n v="17695.24882796259"/>
    <n v="1.38106178218776"/>
    <n v="20847.367607895681"/>
  </r>
  <r>
    <n v="847"/>
    <n v="4"/>
    <n v="2"/>
    <n v="2"/>
    <n v="8"/>
    <x v="2"/>
    <n v="3"/>
    <n v="9"/>
    <s v="422"/>
    <n v="0.87397810323711123"/>
    <n v="16520.119340325127"/>
    <n v="0.83880585101530103"/>
    <n v="12661.920091705471"/>
    <n v="2.2732771815559301"/>
    <n v="34315.514113686775"/>
  </r>
  <r>
    <n v="848"/>
    <n v="3"/>
    <n v="1"/>
    <n v="1"/>
    <n v="8"/>
    <x v="1"/>
    <n v="4"/>
    <n v="1"/>
    <s v="311"/>
    <n v="0.33546067649994615"/>
    <n v="6340.948805512352"/>
    <n v="1.07861524317755"/>
    <n v="16281.88454131381"/>
    <n v="0.18020475374603601"/>
    <n v="2720.222074412005"/>
  </r>
  <r>
    <n v="849"/>
    <n v="1"/>
    <n v="1"/>
    <n v="1"/>
    <n v="3"/>
    <x v="1"/>
    <n v="4"/>
    <n v="4"/>
    <s v="111"/>
    <n v="0.49931107836803751"/>
    <n v="9438.083828455523"/>
    <n v="1.1722454528669699"/>
    <n v="17695.24882796259"/>
    <n v="0.169933317239395"/>
    <n v="2565.172955337915"/>
  </r>
  <r>
    <n v="850"/>
    <n v="4"/>
    <n v="2"/>
    <n v="1"/>
    <n v="7"/>
    <x v="1"/>
    <n v="4"/>
    <n v="9"/>
    <s v="421"/>
    <n v="0.96730029393112482"/>
    <n v="18284.115167743952"/>
    <n v="1.21447334756787"/>
    <n v="18332.686236984664"/>
    <n v="0.200606255279068"/>
    <n v="3028.186285497778"/>
  </r>
  <r>
    <n v="851"/>
    <n v="4"/>
    <n v="1"/>
    <n v="3"/>
    <n v="6"/>
    <x v="2"/>
    <n v="3"/>
    <n v="9"/>
    <s v="413"/>
    <n v="1.5056447230054391"/>
    <n v="28460.015664067996"/>
    <n v="1.58819945366264"/>
    <n v="23974.14675592172"/>
    <n v="5.0000201248351503"/>
    <n v="75476.172705460791"/>
  </r>
  <r>
    <n v="852"/>
    <n v="4"/>
    <n v="1"/>
    <n v="3"/>
    <n v="1"/>
    <x v="1"/>
    <n v="3"/>
    <n v="4"/>
    <s v="413"/>
    <n v="1.5056447230054391"/>
    <n v="28460.015664067996"/>
    <n v="1.58819945366264"/>
    <n v="23974.14675592172"/>
    <n v="0.69397950600823899"/>
    <n v="10475.741245392514"/>
  </r>
  <r>
    <n v="853"/>
    <n v="4"/>
    <n v="2"/>
    <n v="2"/>
    <n v="8"/>
    <x v="1"/>
    <n v="4"/>
    <n v="4"/>
    <s v="422"/>
    <n v="0.87397810323711123"/>
    <n v="16520.119340325127"/>
    <n v="1.62494790619531"/>
    <n v="24528.871033177638"/>
    <n v="0.27971632945664998"/>
    <n v="4222.3666032351694"/>
  </r>
  <r>
    <n v="854"/>
    <n v="1"/>
    <n v="2"/>
    <n v="4"/>
    <n v="8"/>
    <x v="0"/>
    <n v="1"/>
    <n v="4"/>
    <s v="124"/>
    <n v="0.49931107836803751"/>
    <n v="9438.083828455523"/>
    <n v="0.51411539685821595"/>
    <n v="7760.6612603557423"/>
    <n v="0.31369930874220098"/>
    <n v="4735.3455812321645"/>
  </r>
  <r>
    <n v="855"/>
    <n v="2"/>
    <n v="2"/>
    <n v="4"/>
    <n v="8"/>
    <x v="3"/>
    <n v="2"/>
    <n v="9"/>
    <s v="224"/>
    <n v="0.77405966867048415"/>
    <n v="14631.439913203005"/>
    <n v="0.60758742354019901"/>
    <n v="9171.6377470176631"/>
    <n v="2.27198437045051"/>
    <n v="34295.998905381195"/>
  </r>
  <r>
    <n v="856"/>
    <n v="4"/>
    <n v="1"/>
    <n v="1"/>
    <n v="5"/>
    <x v="1"/>
    <n v="1"/>
    <n v="4"/>
    <s v="411"/>
    <n v="0.94074334049960395"/>
    <n v="17782.130005439314"/>
    <n v="0.51777165795759805"/>
    <n v="7815.8531570488221"/>
    <n v="0.23987570058508101"/>
    <n v="3620.9653867742959"/>
  </r>
  <r>
    <n v="857"/>
    <n v="4"/>
    <n v="2"/>
    <n v="4"/>
    <n v="8"/>
    <x v="2"/>
    <n v="4"/>
    <n v="4"/>
    <s v="424"/>
    <n v="1.3716752104097802"/>
    <n v="25927.695543177011"/>
    <n v="2.2782172063714401"/>
    <n v="34390.084646771793"/>
    <n v="3.28866676713921"/>
    <n v="49642.996366038031"/>
  </r>
  <r>
    <n v="858"/>
    <n v="4"/>
    <n v="2"/>
    <n v="2"/>
    <n v="8"/>
    <x v="2"/>
    <n v="3"/>
    <n v="1"/>
    <s v="422"/>
    <n v="0.87397810323711123"/>
    <n v="16520.119340325127"/>
    <n v="0.83880585101530103"/>
    <n v="12661.920091705471"/>
    <n v="2.2732771815559301"/>
    <n v="34315.514113686775"/>
  </r>
  <r>
    <n v="859"/>
    <n v="4"/>
    <n v="1"/>
    <n v="3"/>
    <n v="1"/>
    <x v="1"/>
    <n v="3"/>
    <n v="4"/>
    <s v="413"/>
    <n v="1.5056447230054391"/>
    <n v="28460.015664067996"/>
    <n v="1.58819945366264"/>
    <n v="23974.14675592172"/>
    <n v="0.69397950600823899"/>
    <n v="10475.741245392514"/>
  </r>
  <r>
    <n v="860"/>
    <n v="4"/>
    <n v="2"/>
    <n v="4"/>
    <n v="8"/>
    <x v="2"/>
    <n v="4"/>
    <n v="1"/>
    <s v="424"/>
    <n v="1.3716752104097802"/>
    <n v="25927.695543177011"/>
    <n v="2.2782172063714401"/>
    <n v="34390.084646771793"/>
    <n v="3.28866676713921"/>
    <n v="49642.996366038031"/>
  </r>
  <r>
    <n v="861"/>
    <n v="3"/>
    <n v="2"/>
    <n v="3"/>
    <n v="8"/>
    <x v="3"/>
    <n v="4"/>
    <n v="2"/>
    <s v="323"/>
    <n v="0.33546067649994615"/>
    <n v="6340.948805512352"/>
    <n v="1.3276538034944001"/>
    <n v="20041.164888093139"/>
    <n v="2.1531679102885701"/>
    <n v="32502.443790894587"/>
  </r>
  <r>
    <n v="862"/>
    <n v="1"/>
    <n v="1"/>
    <n v="1"/>
    <n v="8"/>
    <x v="2"/>
    <n v="1"/>
    <n v="1"/>
    <s v="111"/>
    <n v="0.49931107836803751"/>
    <n v="9438.083828455523"/>
    <n v="0.446890605984893"/>
    <n v="6745.8913595624545"/>
    <n v="1.38106178218776"/>
    <n v="20847.367607895681"/>
  </r>
  <r>
    <n v="863"/>
    <n v="1"/>
    <n v="2"/>
    <n v="3"/>
    <n v="8"/>
    <x v="1"/>
    <n v="3"/>
    <n v="1"/>
    <s v="123"/>
    <n v="0.49931107836803751"/>
    <n v="9438.083828455523"/>
    <n v="0.744832907252581"/>
    <n v="11243.382174658696"/>
    <n v="0.24983634550759601"/>
    <n v="3771.3230528755503"/>
  </r>
  <r>
    <n v="864"/>
    <n v="3"/>
    <n v="1"/>
    <n v="2"/>
    <n v="8"/>
    <x v="1"/>
    <n v="3"/>
    <n v="2"/>
    <s v="312"/>
    <n v="0.33546067649994615"/>
    <n v="6340.948805512352"/>
    <n v="0.82451922084096196"/>
    <n v="12446.26092644301"/>
    <n v="0.27809959782579402"/>
    <n v="4197.9617583060926"/>
  </r>
  <r>
    <n v="865"/>
    <n v="1"/>
    <n v="2"/>
    <n v="2"/>
    <n v="8"/>
    <x v="1"/>
    <n v="5"/>
    <n v="1"/>
    <s v="122"/>
    <n v="0.49931107836803751"/>
    <n v="9438.083828455523"/>
    <n v="1.5096386102616499"/>
    <n v="22788.257172204238"/>
    <n v="0.213295012542986"/>
    <n v="3219.7252814934632"/>
  </r>
  <r>
    <n v="866"/>
    <n v="1"/>
    <n v="2"/>
    <n v="3"/>
    <n v="1"/>
    <x v="1"/>
    <n v="3"/>
    <n v="4"/>
    <s v="123"/>
    <n v="0.49931107836803751"/>
    <n v="9438.083828455523"/>
    <n v="0.744832907252581"/>
    <n v="11243.382174658696"/>
    <n v="0.24983634550759601"/>
    <n v="3771.3230528755503"/>
  </r>
  <r>
    <n v="867"/>
    <n v="2"/>
    <n v="1"/>
    <n v="2"/>
    <n v="2"/>
    <x v="0"/>
    <n v="1"/>
    <n v="4"/>
    <s v="212"/>
    <n v="0.77405966867048415"/>
    <n v="14631.439913203005"/>
    <n v="0.74832098830137295"/>
    <n v="11296.035364261197"/>
    <n v="0.59497963763014206"/>
    <n v="8981.3210276799928"/>
  </r>
  <r>
    <n v="868"/>
    <n v="1"/>
    <n v="2"/>
    <n v="1"/>
    <n v="8"/>
    <x v="1"/>
    <n v="3"/>
    <n v="3"/>
    <s v="121"/>
    <n v="0.49931107836803751"/>
    <n v="9438.083828455523"/>
    <n v="0.52623869754695995"/>
    <n v="7943.6645910821444"/>
    <n v="0.13821226463852701"/>
    <n v="2086.3381537317809"/>
  </r>
  <r>
    <n v="869"/>
    <n v="2"/>
    <n v="1"/>
    <n v="1"/>
    <n v="8"/>
    <x v="1"/>
    <n v="4"/>
    <n v="4"/>
    <s v="211"/>
    <n v="0.77405966867048415"/>
    <n v="14631.439913203005"/>
    <n v="1.3255406031679"/>
    <n v="20009.265761925239"/>
    <n v="0.241630561544599"/>
    <n v="3647.455317924127"/>
  </r>
  <r>
    <n v="870"/>
    <n v="2"/>
    <n v="1"/>
    <n v="2"/>
    <n v="8"/>
    <x v="0"/>
    <n v="2"/>
    <n v="1"/>
    <s v="212"/>
    <n v="0.77405966867048415"/>
    <n v="14631.439913203005"/>
    <n v="0.78209878821896694"/>
    <n v="11805.917124042091"/>
    <n v="0.59497963763014206"/>
    <n v="8981.3210276799928"/>
  </r>
  <r>
    <n v="871"/>
    <n v="2"/>
    <n v="2"/>
    <n v="3"/>
    <n v="8"/>
    <x v="3"/>
    <n v="4"/>
    <n v="2"/>
    <s v="223"/>
    <n v="0.77405966867048415"/>
    <n v="14631.439913203005"/>
    <n v="1.63159109294402"/>
    <n v="24629.151091625765"/>
    <n v="2.88711124677687"/>
    <n v="43581.44600243857"/>
  </r>
  <r>
    <n v="872"/>
    <n v="2"/>
    <n v="2"/>
    <n v="1"/>
    <n v="8"/>
    <x v="1"/>
    <n v="4"/>
    <n v="4"/>
    <s v="221"/>
    <n v="0.77405966867048415"/>
    <n v="14631.439913203005"/>
    <n v="1.1527503193262101"/>
    <n v="17400.966399231977"/>
    <n v="0.19652595300020401"/>
    <n v="2966.5934135090524"/>
  </r>
  <r>
    <n v="873"/>
    <n v="2"/>
    <n v="2"/>
    <n v="1"/>
    <n v="8"/>
    <x v="1"/>
    <n v="3"/>
    <n v="4"/>
    <s v="221"/>
    <n v="0.77405966867048415"/>
    <n v="14631.439913203005"/>
    <n v="0.59505520695404002"/>
    <n v="8982.4617597569395"/>
    <n v="0.19652595300020401"/>
    <n v="2966.5934135090524"/>
  </r>
  <r>
    <n v="874"/>
    <n v="1"/>
    <n v="2"/>
    <n v="3"/>
    <n v="7"/>
    <x v="1"/>
    <n v="4"/>
    <n v="4"/>
    <s v="123"/>
    <n v="0.49931107836803751"/>
    <n v="9438.083828455523"/>
    <n v="1.4429020394176599"/>
    <n v="21780.857037598325"/>
    <n v="0.24983634550759601"/>
    <n v="3771.3230528755503"/>
  </r>
  <r>
    <n v="875"/>
    <n v="1"/>
    <n v="2"/>
    <n v="2"/>
    <n v="1"/>
    <x v="1"/>
    <n v="4"/>
    <n v="4"/>
    <s v="122"/>
    <n v="0.49931107836803751"/>
    <n v="9438.083828455523"/>
    <n v="1.5096386102616499"/>
    <n v="22788.257172204238"/>
    <n v="0.213295012542986"/>
    <n v="3219.7252814934632"/>
  </r>
  <r>
    <n v="876"/>
    <n v="1"/>
    <n v="1"/>
    <n v="4"/>
    <n v="1"/>
    <x v="1"/>
    <n v="3"/>
    <n v="4"/>
    <s v="114"/>
    <n v="0.49931107836803751"/>
    <n v="9438.083828455523"/>
    <n v="0.80049336102315305"/>
    <n v="12083.586397194806"/>
    <n v="0.24172935417392499"/>
    <n v="3648.9466098323328"/>
  </r>
  <r>
    <n v="877"/>
    <n v="2"/>
    <n v="2"/>
    <n v="2"/>
    <n v="8"/>
    <x v="1"/>
    <n v="4"/>
    <n v="9"/>
    <s v="222"/>
    <n v="0.77405966867048415"/>
    <n v="14631.439913203005"/>
    <n v="1.7070548400232199"/>
    <n v="25768.289468141535"/>
    <n v="0.30328716282763302"/>
    <n v="4578.1724291924411"/>
  </r>
  <r>
    <n v="878"/>
    <n v="2"/>
    <n v="1"/>
    <n v="2"/>
    <n v="8"/>
    <x v="2"/>
    <n v="4"/>
    <n v="9"/>
    <s v="212"/>
    <n v="0.77405966867048415"/>
    <n v="14631.439913203005"/>
    <n v="1.96293201081712"/>
    <n v="29630.799828509702"/>
    <n v="3.0305437126354899"/>
    <n v="45746.584000772571"/>
  </r>
  <r>
    <n v="879"/>
    <n v="2"/>
    <n v="1"/>
    <n v="4"/>
    <n v="8"/>
    <x v="2"/>
    <n v="4"/>
    <n v="1"/>
    <s v="214"/>
    <n v="0.77405966867048415"/>
    <n v="14631.439913203005"/>
    <n v="1.75351790326215"/>
    <n v="26469.65748224765"/>
    <n v="2.7934267758108402"/>
    <n v="42167.262632389655"/>
  </r>
  <r>
    <n v="880"/>
    <n v="2"/>
    <n v="2"/>
    <n v="4"/>
    <n v="8"/>
    <x v="1"/>
    <n v="5"/>
    <n v="4"/>
    <s v="224"/>
    <n v="0.77405966867048415"/>
    <n v="14631.439913203005"/>
    <n v="1.52493881975309"/>
    <n v="23019.216493401716"/>
    <n v="0.27955725498037498"/>
    <n v="4219.9653463712766"/>
  </r>
  <r>
    <n v="881"/>
    <n v="2"/>
    <n v="1"/>
    <n v="2"/>
    <n v="8"/>
    <x v="2"/>
    <n v="4"/>
    <n v="1"/>
    <s v="212"/>
    <n v="0.77405966867048415"/>
    <n v="14631.439913203005"/>
    <n v="1.96293201081712"/>
    <n v="29630.799828509702"/>
    <n v="3.0305437126354899"/>
    <n v="45746.584000772571"/>
  </r>
  <r>
    <n v="882"/>
    <n v="2"/>
    <n v="2"/>
    <n v="1"/>
    <n v="8"/>
    <x v="2"/>
    <n v="3"/>
    <n v="9"/>
    <s v="221"/>
    <n v="0.77405966867048415"/>
    <n v="14631.439913203005"/>
    <n v="0.59505520695404002"/>
    <n v="8982.4617597569395"/>
    <n v="1.59718227894211"/>
    <n v="24109.744064582264"/>
  </r>
  <r>
    <n v="883"/>
    <n v="2"/>
    <n v="2"/>
    <n v="3"/>
    <n v="8"/>
    <x v="0"/>
    <n v="4"/>
    <n v="9"/>
    <s v="223"/>
    <n v="0.77405966867048415"/>
    <n v="14631.439913203005"/>
    <n v="1.63159109294402"/>
    <n v="24629.151091625765"/>
    <n v="0.56681987335908102"/>
    <n v="8556.2444923054991"/>
  </r>
  <r>
    <n v="884"/>
    <n v="4"/>
    <n v="1"/>
    <n v="1"/>
    <n v="7"/>
    <x v="1"/>
    <n v="2"/>
    <n v="4"/>
    <s v="411"/>
    <n v="0.94074334049960395"/>
    <n v="17782.130005439314"/>
    <n v="0.54114289535291904"/>
    <n v="8168.6460470669863"/>
    <n v="0.23987570058508101"/>
    <n v="3620.9653867742959"/>
  </r>
  <r>
    <n v="885"/>
    <n v="2"/>
    <n v="2"/>
    <n v="3"/>
    <n v="1"/>
    <x v="1"/>
    <n v="3"/>
    <n v="4"/>
    <s v="223"/>
    <n v="0.77405966867048415"/>
    <n v="14631.439913203005"/>
    <n v="0.84223509566552202"/>
    <n v="12713.685135646749"/>
    <n v="0.35524579546815399"/>
    <n v="5362.4970184549402"/>
  </r>
  <r>
    <n v="886"/>
    <n v="4"/>
    <n v="1"/>
    <n v="2"/>
    <n v="7"/>
    <x v="1"/>
    <n v="2"/>
    <n v="4"/>
    <s v="412"/>
    <n v="1.8109779130626993"/>
    <n v="34231.48833555165"/>
    <n v="1.54264566840621"/>
    <n v="23286.50445097897"/>
    <n v="0.71262716693168005"/>
    <n v="10757.230927687924"/>
  </r>
  <r>
    <n v="887"/>
    <n v="2"/>
    <n v="1"/>
    <n v="2"/>
    <n v="8"/>
    <x v="0"/>
    <n v="4"/>
    <n v="4"/>
    <s v="212"/>
    <n v="0.77405966867048415"/>
    <n v="14631.439913203005"/>
    <n v="1.96293201081712"/>
    <n v="29630.799828509702"/>
    <n v="0.59497963763014206"/>
    <n v="8981.3210276799928"/>
  </r>
  <r>
    <n v="888"/>
    <n v="2"/>
    <n v="2"/>
    <n v="4"/>
    <n v="2"/>
    <x v="0"/>
    <n v="4"/>
    <n v="9"/>
    <s v="224"/>
    <n v="0.77405966867048415"/>
    <n v="14631.439913203005"/>
    <n v="1.52493881975309"/>
    <n v="23019.216493401716"/>
    <n v="0.44605343648266499"/>
    <n v="6733.2541404400608"/>
  </r>
  <r>
    <n v="889"/>
    <n v="4"/>
    <n v="2"/>
    <n v="3"/>
    <n v="7"/>
    <x v="1"/>
    <n v="2"/>
    <n v="4"/>
    <s v="423"/>
    <n v="0.9177093299389435"/>
    <n v="17346.736255940323"/>
    <n v="0.649776867055187"/>
    <n v="9808.4947287062132"/>
    <n v="0.34403080673494502"/>
    <n v="5193.2048145469835"/>
  </r>
  <r>
    <n v="890"/>
    <n v="4"/>
    <n v="1"/>
    <n v="1"/>
    <n v="1"/>
    <x v="1"/>
    <n v="3"/>
    <n v="4"/>
    <s v="411"/>
    <n v="0.94074334049960395"/>
    <n v="17782.130005439314"/>
    <n v="0.70109620124392702"/>
    <n v="10583.168996739545"/>
    <n v="0.23987570058508101"/>
    <n v="3620.9653867742959"/>
  </r>
  <r>
    <n v="891"/>
    <n v="4"/>
    <n v="2"/>
    <n v="2"/>
    <n v="8"/>
    <x v="1"/>
    <n v="2"/>
    <n v="4"/>
    <s v="422"/>
    <n v="0.87397810323711123"/>
    <n v="16520.119340325127"/>
    <n v="0.647434440597494"/>
    <n v="9773.135394252231"/>
    <n v="0.27971632945664998"/>
    <n v="4222.3666032351694"/>
  </r>
  <r>
    <n v="892"/>
    <n v="1"/>
    <n v="1"/>
    <n v="1"/>
    <n v="7"/>
    <x v="1"/>
    <n v="4"/>
    <n v="4"/>
    <s v="111"/>
    <n v="0.49931107836803751"/>
    <n v="9438.083828455523"/>
    <n v="1.1722454528669699"/>
    <n v="17695.24882796259"/>
    <n v="0.169933317239395"/>
    <n v="2565.172955337915"/>
  </r>
  <r>
    <n v="893"/>
    <n v="1"/>
    <n v="1"/>
    <n v="2"/>
    <n v="1"/>
    <x v="1"/>
    <n v="1"/>
    <n v="4"/>
    <s v="112"/>
    <n v="0.49931107836803751"/>
    <n v="9438.083828455523"/>
    <n v="0.66177970989704105"/>
    <n v="9989.679727300223"/>
    <n v="0.26224828257350102"/>
    <n v="3958.6833998754419"/>
  </r>
  <r>
    <n v="894"/>
    <n v="3"/>
    <n v="2"/>
    <n v="2"/>
    <n v="2"/>
    <x v="0"/>
    <n v="3"/>
    <n v="4"/>
    <s v="322"/>
    <n v="0.33546067649994615"/>
    <n v="6340.948805512352"/>
    <n v="0.71703936706541005"/>
    <n v="10823.833855474233"/>
    <n v="0.36089804607125597"/>
    <n v="5447.8187235767437"/>
  </r>
  <r>
    <n v="895"/>
    <n v="1"/>
    <n v="2"/>
    <n v="1"/>
    <n v="9"/>
    <x v="1"/>
    <n v="3"/>
    <n v="4"/>
    <s v="121"/>
    <n v="0.49931107836803751"/>
    <n v="9438.083828455523"/>
    <n v="0.52623869754695995"/>
    <n v="7943.6645910821444"/>
    <n v="0.13821226463852701"/>
    <n v="2086.3381537317809"/>
  </r>
  <r>
    <n v="896"/>
    <n v="3"/>
    <n v="1"/>
    <n v="3"/>
    <n v="9"/>
    <x v="2"/>
    <n v="3"/>
    <n v="4"/>
    <s v="313"/>
    <n v="0.33546067649994615"/>
    <n v="6340.948805512352"/>
    <n v="0.78806971231630396"/>
    <n v="11896.049260939573"/>
    <n v="2.6473407879227899"/>
    <n v="39962.069257883006"/>
  </r>
  <r>
    <n v="897"/>
    <n v="1"/>
    <n v="1"/>
    <n v="2"/>
    <n v="2"/>
    <x v="0"/>
    <n v="2"/>
    <n v="4"/>
    <s v="112"/>
    <n v="0.49931107836803751"/>
    <n v="9438.083828455523"/>
    <n v="0.69165119951163301"/>
    <n v="10440.595054204961"/>
    <n v="0.41843574283843599"/>
    <n v="6316.3602553805367"/>
  </r>
  <r>
    <n v="898"/>
    <n v="1"/>
    <n v="1"/>
    <n v="4"/>
    <n v="6"/>
    <x v="1"/>
    <n v="2"/>
    <n v="4"/>
    <s v="114"/>
    <n v="0.49931107836803751"/>
    <n v="9438.083828455523"/>
    <n v="0.61786284724732898"/>
    <n v="9326.747053576044"/>
    <n v="0.24172935417392499"/>
    <n v="3648.9466098323328"/>
  </r>
  <r>
    <n v="899"/>
    <n v="1"/>
    <n v="1"/>
    <n v="2"/>
    <n v="8"/>
    <x v="2"/>
    <n v="3"/>
    <n v="1"/>
    <s v="112"/>
    <n v="0.49931107836803751"/>
    <n v="9438.083828455523"/>
    <n v="0.896092386553764"/>
    <n v="13526.670301114102"/>
    <n v="2.1313129549305101"/>
    <n v="32172.539441733697"/>
  </r>
  <r>
    <n v="900"/>
    <n v="3"/>
    <n v="1"/>
    <n v="4"/>
    <n v="10"/>
    <x v="0"/>
    <n v="3"/>
    <n v="4"/>
    <s v="314"/>
    <n v="0.33546067649994615"/>
    <n v="6340.948805512352"/>
    <n v="0.73655593131141195"/>
    <n v="11118.439784424774"/>
    <n v="0.40900933668973599"/>
    <n v="6174.0670164119119"/>
  </r>
  <r>
    <n v="901"/>
    <n v="2"/>
    <n v="2"/>
    <n v="1"/>
    <n v="1"/>
    <x v="1"/>
    <n v="2"/>
    <n v="4"/>
    <s v="221"/>
    <n v="0.77405966867048415"/>
    <n v="14631.439913203005"/>
    <n v="0.45929488280582698"/>
    <n v="6933.1360738332842"/>
    <n v="0.19652595300020401"/>
    <n v="2966.5934135090524"/>
  </r>
  <r>
    <n v="902"/>
    <n v="2"/>
    <n v="2"/>
    <n v="3"/>
    <n v="6"/>
    <x v="1"/>
    <n v="2"/>
    <n v="4"/>
    <s v="223"/>
    <n v="0.77405966867048415"/>
    <n v="14631.439913203005"/>
    <n v="0.65008131184797402"/>
    <n v="9813.0903757608176"/>
    <n v="0.35524579546815399"/>
    <n v="5362.4970184549402"/>
  </r>
  <r>
    <n v="903"/>
    <n v="2"/>
    <n v="1"/>
    <n v="3"/>
    <n v="1"/>
    <x v="1"/>
    <n v="3"/>
    <n v="4"/>
    <s v="213"/>
    <n v="0.77405966867048415"/>
    <n v="14631.439913203005"/>
    <n v="0.96848103010737496"/>
    <n v="14619.389455508808"/>
    <n v="0.43677814423441202"/>
    <n v="6593.2419920597895"/>
  </r>
  <r>
    <n v="904"/>
    <n v="2"/>
    <n v="2"/>
    <n v="1"/>
    <n v="1"/>
    <x v="1"/>
    <n v="2"/>
    <n v="4"/>
    <s v="221"/>
    <n v="0.77405966867048415"/>
    <n v="14631.439913203005"/>
    <n v="0.45929488280582698"/>
    <n v="6933.1360738332842"/>
    <n v="0.19652595300020401"/>
    <n v="2966.5934135090524"/>
  </r>
  <r>
    <n v="905"/>
    <n v="2"/>
    <n v="1"/>
    <n v="2"/>
    <n v="1"/>
    <x v="1"/>
    <n v="2"/>
    <n v="4"/>
    <s v="212"/>
    <n v="0.77405966867048415"/>
    <n v="14631.439913203005"/>
    <n v="0.78209878821896694"/>
    <n v="11805.917124042091"/>
    <n v="0.37289450245400002"/>
    <n v="5628.9073174606274"/>
  </r>
  <r>
    <n v="906"/>
    <n v="2"/>
    <n v="1"/>
    <n v="3"/>
    <n v="8"/>
    <x v="3"/>
    <n v="2"/>
    <n v="9"/>
    <s v="213"/>
    <n v="0.77405966867048415"/>
    <n v="14631.439913203005"/>
    <n v="0.74752455910731896"/>
    <n v="11284.013127170687"/>
    <n v="3.5497312245558699"/>
    <n v="53583.809719441662"/>
  </r>
  <r>
    <n v="907"/>
    <n v="2"/>
    <n v="2"/>
    <n v="1"/>
    <n v="5"/>
    <x v="1"/>
    <n v="2"/>
    <n v="4"/>
    <s v="221"/>
    <n v="0.77405966867048415"/>
    <n v="14631.439913203005"/>
    <n v="0.45929488280582698"/>
    <n v="6933.1360738332842"/>
    <n v="0.19652595300020401"/>
    <n v="2966.5934135090524"/>
  </r>
  <r>
    <n v="908"/>
    <n v="2"/>
    <n v="1"/>
    <n v="1"/>
    <n v="7"/>
    <x v="1"/>
    <n v="2"/>
    <n v="3"/>
    <s v="211"/>
    <n v="0.77405966867048415"/>
    <n v="14631.439913203005"/>
    <n v="0.52814040107334204"/>
    <n v="7972.3711362976064"/>
    <n v="0.241630561544599"/>
    <n v="3647.455317924127"/>
  </r>
  <r>
    <n v="909"/>
    <n v="1"/>
    <n v="1"/>
    <n v="2"/>
    <n v="8"/>
    <x v="0"/>
    <n v="1"/>
    <n v="1"/>
    <s v="112"/>
    <n v="0.49931107836803751"/>
    <n v="9438.083828455523"/>
    <n v="0.66177970989704105"/>
    <n v="9989.679727300223"/>
    <n v="0.41843574283843599"/>
    <n v="6316.3602553805367"/>
  </r>
  <r>
    <n v="910"/>
    <n v="1"/>
    <n v="2"/>
    <n v="2"/>
    <n v="1"/>
    <x v="1"/>
    <n v="3"/>
    <n v="4"/>
    <s v="122"/>
    <n v="0.49931107836803751"/>
    <n v="9438.083828455523"/>
    <n v="0.77928264307931605"/>
    <n v="11763.406923759458"/>
    <n v="0.213295012542986"/>
    <n v="3219.7252814934632"/>
  </r>
  <r>
    <n v="911"/>
    <n v="3"/>
    <n v="2"/>
    <n v="1"/>
    <n v="7"/>
    <x v="0"/>
    <n v="2"/>
    <n v="4"/>
    <s v="321"/>
    <n v="0.33546067649994615"/>
    <n v="6340.948805512352"/>
    <n v="0.37373616509660401"/>
    <n v="5641.6123613178297"/>
    <n v="0.23385702111095999"/>
    <n v="3530.1123741651627"/>
  </r>
  <r>
    <n v="912"/>
    <n v="1"/>
    <n v="2"/>
    <n v="3"/>
    <n v="8"/>
    <x v="4"/>
    <n v="2"/>
    <n v="3"/>
    <s v="123"/>
    <n v="0.49931107836803751"/>
    <n v="9438.083828455523"/>
    <n v="0.57490118370297705"/>
    <n v="8678.2332763451341"/>
    <n v="5.0000201248351503"/>
    <n v="75476.172705460791"/>
  </r>
  <r>
    <n v="913"/>
    <n v="1"/>
    <n v="1"/>
    <n v="1"/>
    <n v="1"/>
    <x v="1"/>
    <n v="2"/>
    <n v="4"/>
    <s v="111"/>
    <n v="0.49931107836803751"/>
    <n v="9438.083828455523"/>
    <n v="0.46706240620163397"/>
    <n v="7050.388189360513"/>
    <n v="0.169933317239395"/>
    <n v="2565.172955337915"/>
  </r>
  <r>
    <n v="914"/>
    <n v="3"/>
    <n v="2"/>
    <n v="1"/>
    <n v="8"/>
    <x v="2"/>
    <n v="5"/>
    <n v="1"/>
    <s v="321"/>
    <n v="0.33546067649994615"/>
    <n v="6340.948805512352"/>
    <n v="0.93801281004256098"/>
    <n v="14159.466378756051"/>
    <n v="1.19115660462996"/>
    <n v="17980.715950271351"/>
  </r>
  <r>
    <n v="915"/>
    <n v="1"/>
    <n v="2"/>
    <n v="3"/>
    <n v="2"/>
    <x v="0"/>
    <n v="3"/>
    <n v="4"/>
    <s v="123"/>
    <n v="0.49931107836803751"/>
    <n v="9438.083828455523"/>
    <n v="0.744832907252581"/>
    <n v="11243.382174658696"/>
    <n v="0.39863161655295598"/>
    <n v="6017.4135274705304"/>
  </r>
  <r>
    <n v="916"/>
    <n v="4"/>
    <n v="2"/>
    <n v="4"/>
    <n v="1"/>
    <x v="2"/>
    <n v="4"/>
    <n v="4"/>
    <s v="424"/>
    <n v="1.3716752104097802"/>
    <n v="25927.695543177011"/>
    <n v="2.2782172063714401"/>
    <n v="34390.084646771793"/>
    <n v="3.28866676713921"/>
    <n v="49642.996366038031"/>
  </r>
  <r>
    <n v="917"/>
    <n v="4"/>
    <n v="2"/>
    <n v="1"/>
    <n v="10"/>
    <x v="1"/>
    <n v="2"/>
    <n v="4"/>
    <s v="421"/>
    <n v="0.96730029393112482"/>
    <n v="18284.115167743952"/>
    <n v="0.48388743380962701"/>
    <n v="7304.3649050156109"/>
    <n v="0.200606255279068"/>
    <n v="3028.186285497778"/>
  </r>
  <r>
    <n v="918"/>
    <n v="4"/>
    <n v="1"/>
    <n v="2"/>
    <n v="8"/>
    <x v="2"/>
    <n v="3"/>
    <n v="1"/>
    <s v="412"/>
    <n v="1.8109779130626993"/>
    <n v="34231.48833555165"/>
    <n v="1.9986274000319999"/>
    <n v="30169.627931978535"/>
    <n v="5.0000201248351503"/>
    <n v="75476.172705460791"/>
  </r>
  <r>
    <n v="919"/>
    <n v="4"/>
    <n v="2"/>
    <n v="1"/>
    <n v="8"/>
    <x v="0"/>
    <n v="3"/>
    <n v="4"/>
    <s v="421"/>
    <n v="0.96730029393112482"/>
    <n v="18284.115167743952"/>
    <n v="0.62691692820313205"/>
    <n v="9463.4199790539078"/>
    <n v="0.32008151444121302"/>
    <n v="4831.6860853808939"/>
  </r>
  <r>
    <n v="920"/>
    <n v="4"/>
    <n v="1"/>
    <n v="2"/>
    <n v="1"/>
    <x v="1"/>
    <n v="2"/>
    <n v="4"/>
    <s v="412"/>
    <n v="1.8109779130626993"/>
    <n v="34231.48833555165"/>
    <n v="1.54264566840621"/>
    <n v="23286.50445097897"/>
    <n v="0.71262716693168005"/>
    <n v="10757.230927687924"/>
  </r>
  <r>
    <n v="921"/>
    <n v="1"/>
    <n v="2"/>
    <n v="2"/>
    <n v="1"/>
    <x v="1"/>
    <n v="1"/>
    <n v="4"/>
    <s v="122"/>
    <n v="0.49931107836803751"/>
    <n v="9438.083828455523"/>
    <n v="0.57551369613593695"/>
    <n v="8687.4792579652276"/>
    <n v="0.213295012542986"/>
    <n v="3219.7252814934632"/>
  </r>
  <r>
    <n v="922"/>
    <n v="1"/>
    <n v="2"/>
    <n v="4"/>
    <n v="3"/>
    <x v="1"/>
    <n v="2"/>
    <n v="4"/>
    <s v="124"/>
    <n v="0.49931107836803751"/>
    <n v="9438.083828455523"/>
    <n v="0.53732159751423403"/>
    <n v="8110.9628921134636"/>
    <n v="0.19660630424179901"/>
    <n v="2967.8063294646499"/>
  </r>
  <r>
    <n v="923"/>
    <n v="3"/>
    <n v="2"/>
    <n v="3"/>
    <n v="2"/>
    <x v="1"/>
    <n v="5"/>
    <n v="4"/>
    <s v="323"/>
    <n v="0.33546067649994615"/>
    <n v="6340.948805512352"/>
    <n v="1.3276538034944001"/>
    <n v="20041.164888093139"/>
    <n v="0.26493743457959701"/>
    <n v="3999.2766167377499"/>
  </r>
  <r>
    <n v="924"/>
    <n v="2"/>
    <n v="2"/>
    <n v="3"/>
    <n v="2"/>
    <x v="0"/>
    <n v="3"/>
    <n v="4"/>
    <s v="223"/>
    <n v="0.77405966867048415"/>
    <n v="14631.439913203005"/>
    <n v="0.84223509566552202"/>
    <n v="12713.685135646749"/>
    <n v="0.56681987335908102"/>
    <n v="8556.2444923054991"/>
  </r>
  <r>
    <n v="925"/>
    <n v="2"/>
    <n v="2"/>
    <n v="2"/>
    <n v="2"/>
    <x v="0"/>
    <n v="4"/>
    <n v="4"/>
    <s v="222"/>
    <n v="0.77405966867048415"/>
    <n v="14631.439913203005"/>
    <n v="1.7070548400232199"/>
    <n v="25768.289468141535"/>
    <n v="0.48391618822355398"/>
    <n v="7304.7989578908791"/>
  </r>
  <r>
    <n v="926"/>
    <n v="1"/>
    <n v="2"/>
    <n v="2"/>
    <n v="1"/>
    <x v="1"/>
    <n v="4"/>
    <n v="4"/>
    <s v="122"/>
    <n v="0.49931107836803751"/>
    <n v="9438.083828455523"/>
    <n v="1.5096386102616499"/>
    <n v="22788.257172204238"/>
    <n v="0.213295012542986"/>
    <n v="3219.7252814934632"/>
  </r>
  <r>
    <n v="927"/>
    <n v="3"/>
    <n v="2"/>
    <n v="3"/>
    <n v="3"/>
    <x v="1"/>
    <n v="4"/>
    <n v="4"/>
    <s v="323"/>
    <n v="0.33546067649994615"/>
    <n v="6340.948805512352"/>
    <n v="1.3276538034944001"/>
    <n v="20041.164888093139"/>
    <n v="0.26493743457959701"/>
    <n v="3999.2766167377499"/>
  </r>
  <r>
    <n v="928"/>
    <n v="1"/>
    <n v="2"/>
    <n v="2"/>
    <n v="7"/>
    <x v="3"/>
    <n v="3"/>
    <n v="4"/>
    <s v="122"/>
    <n v="0.49931107836803751"/>
    <n v="9438.083828455523"/>
    <n v="0.77928264307931605"/>
    <n v="11763.406923759458"/>
    <n v="1.7334657790466901"/>
    <n v="26166.967182486635"/>
  </r>
  <r>
    <n v="929"/>
    <n v="1"/>
    <n v="2"/>
    <n v="2"/>
    <n v="3"/>
    <x v="2"/>
    <n v="3"/>
    <n v="4"/>
    <s v="122"/>
    <n v="0.49931107836803751"/>
    <n v="9438.083828455523"/>
    <n v="0.77928264307931605"/>
    <n v="11763.406923759458"/>
    <n v="1.7334657790466901"/>
    <n v="26166.967182486635"/>
  </r>
  <r>
    <n v="930"/>
    <n v="1"/>
    <n v="2"/>
    <n v="3"/>
    <n v="9"/>
    <x v="1"/>
    <n v="3"/>
    <n v="4"/>
    <s v="123"/>
    <n v="0.49931107836803751"/>
    <n v="9438.083828455523"/>
    <n v="0.744832907252581"/>
    <n v="11243.382174658696"/>
    <n v="0.24983634550759601"/>
    <n v="3771.3230528755503"/>
  </r>
  <r>
    <n v="931"/>
    <n v="1"/>
    <n v="1"/>
    <n v="2"/>
    <n v="10"/>
    <x v="1"/>
    <n v="3"/>
    <n v="4"/>
    <s v="112"/>
    <n v="0.49931107836803751"/>
    <n v="9438.083828455523"/>
    <n v="0.896092386553764"/>
    <n v="13526.670301114102"/>
    <n v="0.26224828257350102"/>
    <n v="3958.6833998754419"/>
  </r>
  <r>
    <n v="932"/>
    <n v="1"/>
    <n v="1"/>
    <n v="1"/>
    <n v="7"/>
    <x v="3"/>
    <n v="3"/>
    <n v="4"/>
    <s v="111"/>
    <n v="0.49931107836803751"/>
    <n v="9438.083828455523"/>
    <n v="0.60511868776962296"/>
    <n v="9134.3717515352364"/>
    <n v="1.38106178218776"/>
    <n v="20847.367607895681"/>
  </r>
  <r>
    <n v="933"/>
    <n v="1"/>
    <n v="1"/>
    <n v="2"/>
    <n v="7"/>
    <x v="2"/>
    <n v="2"/>
    <n v="9"/>
    <s v="112"/>
    <n v="0.49931107836803751"/>
    <n v="9438.083828455523"/>
    <n v="0.69165119951163301"/>
    <n v="10440.595054204961"/>
    <n v="2.1313129549305101"/>
    <n v="32172.539441733697"/>
  </r>
  <r>
    <n v="934"/>
    <n v="2"/>
    <n v="1"/>
    <n v="1"/>
    <n v="8"/>
    <x v="1"/>
    <n v="5"/>
    <n v="4"/>
    <s v="211"/>
    <n v="0.77405966867048415"/>
    <n v="14631.439913203005"/>
    <n v="1.3255406031679"/>
    <n v="20009.265761925239"/>
    <n v="0.241630561544599"/>
    <n v="3647.455317924127"/>
  </r>
  <r>
    <n v="935"/>
    <n v="3"/>
    <n v="2"/>
    <n v="4"/>
    <n v="8"/>
    <x v="1"/>
    <n v="4"/>
    <n v="4"/>
    <s v="324"/>
    <n v="0.33546067649994615"/>
    <n v="6340.948805512352"/>
    <n v="1.24086900994803"/>
    <n v="18731.133347744177"/>
    <n v="0.208489960746782"/>
    <n v="3147.1921895909709"/>
  </r>
  <r>
    <n v="936"/>
    <n v="3"/>
    <n v="2"/>
    <n v="2"/>
    <n v="8"/>
    <x v="1"/>
    <n v="3"/>
    <n v="4"/>
    <s v="322"/>
    <n v="0.33546067649994615"/>
    <n v="6340.948805512352"/>
    <n v="0.71703936706541005"/>
    <n v="10823.833855474233"/>
    <n v="0.226187400063629"/>
    <n v="3414.3381116019941"/>
  </r>
  <r>
    <n v="937"/>
    <n v="2"/>
    <n v="2"/>
    <n v="4"/>
    <n v="8"/>
    <x v="2"/>
    <n v="5"/>
    <n v="1"/>
    <s v="224"/>
    <n v="0.77405966867048415"/>
    <n v="14631.439913203005"/>
    <n v="1.52493881975309"/>
    <n v="23019.216493401716"/>
    <n v="2.27198437045051"/>
    <n v="34295.998905381195"/>
  </r>
  <r>
    <n v="938"/>
    <n v="2"/>
    <n v="1"/>
    <n v="4"/>
    <n v="8"/>
    <x v="0"/>
    <n v="5"/>
    <n v="1"/>
    <s v="214"/>
    <n v="0.77405966867048415"/>
    <n v="14631.439913203005"/>
    <n v="1.75351790326215"/>
    <n v="26469.65748224765"/>
    <n v="0.54842701786105996"/>
    <n v="8278.6011421877847"/>
  </r>
  <r>
    <n v="939"/>
    <n v="2"/>
    <n v="1"/>
    <n v="4"/>
    <n v="3"/>
    <x v="1"/>
    <n v="5"/>
    <n v="4"/>
    <s v="214"/>
    <n v="0.77405966867048415"/>
    <n v="14631.439913203005"/>
    <n v="1.75351790326215"/>
    <n v="26469.65748224765"/>
    <n v="0.34371835105516402"/>
    <n v="5188.4882417610424"/>
  </r>
  <r>
    <n v="940"/>
    <n v="2"/>
    <n v="1"/>
    <n v="4"/>
    <n v="8"/>
    <x v="2"/>
    <n v="4"/>
    <n v="3"/>
    <s v="214"/>
    <n v="0.77405966867048415"/>
    <n v="14631.439913203005"/>
    <n v="1.75351790326215"/>
    <n v="26469.65748224765"/>
    <n v="2.7934267758108402"/>
    <n v="42167.262632389655"/>
  </r>
  <r>
    <n v="941"/>
    <n v="2"/>
    <n v="2"/>
    <n v="4"/>
    <n v="4"/>
    <x v="0"/>
    <n v="3"/>
    <n v="4"/>
    <s v="224"/>
    <n v="0.77405966867048415"/>
    <n v="14631.439913203005"/>
    <n v="0.78718068411451203"/>
    <n v="11882.629225735076"/>
    <n v="0.44605343648266499"/>
    <n v="6733.2541404400608"/>
  </r>
  <r>
    <n v="942"/>
    <n v="2"/>
    <n v="1"/>
    <n v="1"/>
    <n v="8"/>
    <x v="1"/>
    <n v="2"/>
    <n v="1"/>
    <s v="211"/>
    <n v="0.77405966867048415"/>
    <n v="14631.439913203005"/>
    <n v="0.52814040107334204"/>
    <n v="7972.3711362976064"/>
    <n v="0.241630561544599"/>
    <n v="3647.455317924127"/>
  </r>
  <r>
    <n v="943"/>
    <n v="4"/>
    <n v="2"/>
    <n v="4"/>
    <n v="10"/>
    <x v="2"/>
    <n v="4"/>
    <n v="9"/>
    <s v="424"/>
    <n v="1.3716752104097802"/>
    <n v="25927.695543177011"/>
    <n v="2.2782172063714401"/>
    <n v="34390.084646771793"/>
    <n v="3.28866676713921"/>
    <n v="49642.996366038031"/>
  </r>
  <r>
    <n v="944"/>
    <n v="4"/>
    <n v="1"/>
    <n v="4"/>
    <n v="3"/>
    <x v="1"/>
    <n v="1"/>
    <n v="4"/>
    <s v="414"/>
    <n v="1.4684290903559378"/>
    <n v="27756.557888160005"/>
    <n v="1.0691466266777401"/>
    <n v="16138.954129759719"/>
    <n v="0.53262180187288499"/>
    <n v="8040.0186601602891"/>
  </r>
  <r>
    <n v="945"/>
    <n v="4"/>
    <n v="2"/>
    <n v="4"/>
    <n v="5"/>
    <x v="1"/>
    <n v="2"/>
    <n v="4"/>
    <s v="424"/>
    <n v="1.3716752104097802"/>
    <n v="25927.695543177011"/>
    <n v="0.90771911945181805"/>
    <n v="13702.177854744741"/>
    <n v="0.404655360276232"/>
    <n v="6108.3429858007421"/>
  </r>
  <r>
    <n v="946"/>
    <n v="4"/>
    <n v="1"/>
    <n v="1"/>
    <n v="5"/>
    <x v="1"/>
    <n v="4"/>
    <n v="4"/>
    <s v="411"/>
    <n v="0.94074334049960395"/>
    <n v="17782.130005439314"/>
    <n v="1.3581746036628699"/>
    <n v="20501.881670648138"/>
    <n v="0.23987570058508101"/>
    <n v="3620.9653867742959"/>
  </r>
  <r>
    <n v="947"/>
    <n v="4"/>
    <n v="2"/>
    <n v="2"/>
    <n v="2"/>
    <x v="1"/>
    <n v="4"/>
    <n v="4"/>
    <s v="422"/>
    <n v="0.87397810323711123"/>
    <n v="16520.119340325127"/>
    <n v="1.62494790619531"/>
    <n v="24528.871033177638"/>
    <n v="0.27971632945664998"/>
    <n v="4222.3666032351694"/>
  </r>
  <r>
    <n v="948"/>
    <n v="1"/>
    <n v="2"/>
    <n v="3"/>
    <n v="4"/>
    <x v="0"/>
    <n v="1"/>
    <n v="4"/>
    <s v="123"/>
    <n v="0.49931107836803751"/>
    <n v="9438.083828455523"/>
    <n v="0.55007197101524397"/>
    <n v="8303.4319959159384"/>
    <n v="0.39863161655295598"/>
    <n v="6017.4135274705304"/>
  </r>
  <r>
    <n v="949"/>
    <n v="1"/>
    <n v="2"/>
    <n v="1"/>
    <n v="1"/>
    <x v="1"/>
    <n v="2"/>
    <n v="4"/>
    <s v="121"/>
    <n v="0.49931107836803751"/>
    <n v="9438.083828455523"/>
    <n v="0.40617868408366098"/>
    <n v="6131.3378234024522"/>
    <n v="0.13821226463852701"/>
    <n v="2086.3381537317809"/>
  </r>
  <r>
    <n v="950"/>
    <n v="4"/>
    <n v="1"/>
    <n v="3"/>
    <n v="1"/>
    <x v="1"/>
    <n v="3"/>
    <n v="4"/>
    <s v="413"/>
    <n v="1.5056447230054391"/>
    <n v="28460.015664067996"/>
    <n v="1.58819945366264"/>
    <n v="23974.14675592172"/>
    <n v="0.69397950600823899"/>
    <n v="10475.741245392514"/>
  </r>
  <r>
    <n v="951"/>
    <n v="2"/>
    <n v="1"/>
    <n v="1"/>
    <n v="1"/>
    <x v="1"/>
    <n v="4"/>
    <n v="3"/>
    <s v="211"/>
    <n v="0.77405966867048415"/>
    <n v="14631.439913203005"/>
    <n v="1.3255406031679"/>
    <n v="20009.265761925239"/>
    <n v="0.241630561544599"/>
    <n v="3647.455317924127"/>
  </r>
  <r>
    <n v="952"/>
    <n v="4"/>
    <n v="1"/>
    <n v="1"/>
    <n v="1"/>
    <x v="1"/>
    <n v="4"/>
    <n v="4"/>
    <s v="411"/>
    <n v="0.94074334049960395"/>
    <n v="17782.130005439314"/>
    <n v="1.3581746036628699"/>
    <n v="20501.881670648138"/>
    <n v="0.23987570058508101"/>
    <n v="3620.9653867742959"/>
  </r>
  <r>
    <n v="953"/>
    <n v="4"/>
    <n v="1"/>
    <n v="1"/>
    <n v="8"/>
    <x v="3"/>
    <n v="2"/>
    <n v="2"/>
    <s v="411"/>
    <n v="0.94074334049960395"/>
    <n v="17782.130005439314"/>
    <n v="0.54114289535291904"/>
    <n v="8168.6460470669863"/>
    <n v="1.9494891757269199"/>
    <n v="29427.87789667998"/>
  </r>
  <r>
    <n v="954"/>
    <n v="3"/>
    <n v="1"/>
    <n v="1"/>
    <n v="8"/>
    <x v="0"/>
    <n v="2"/>
    <n v="2"/>
    <s v="311"/>
    <n v="0.33546067649994615"/>
    <n v="6340.948805512352"/>
    <n v="0.42975695031459898"/>
    <n v="6487.2558496724532"/>
    <n v="0.28752947114384297"/>
    <n v="4340.3073347985764"/>
  </r>
  <r>
    <n v="955"/>
    <n v="4"/>
    <n v="1"/>
    <n v="1"/>
    <n v="8"/>
    <x v="2"/>
    <n v="4"/>
    <n v="3"/>
    <s v="411"/>
    <n v="0.94074334049960395"/>
    <n v="17782.130005439314"/>
    <n v="1.3581746036628699"/>
    <n v="20501.881670648138"/>
    <n v="1.9494891757269199"/>
    <n v="29427.87789667998"/>
  </r>
  <r>
    <n v="956"/>
    <n v="4"/>
    <n v="1"/>
    <n v="1"/>
    <n v="8"/>
    <x v="1"/>
    <n v="3"/>
    <n v="3"/>
    <s v="411"/>
    <n v="0.94074334049960395"/>
    <n v="17782.130005439314"/>
    <n v="0.70109620124392702"/>
    <n v="10583.168996739545"/>
    <n v="0.23987570058508101"/>
    <n v="3620.9653867742959"/>
  </r>
  <r>
    <n v="957"/>
    <n v="4"/>
    <n v="1"/>
    <n v="1"/>
    <n v="10"/>
    <x v="0"/>
    <n v="1"/>
    <n v="4"/>
    <s v="411"/>
    <n v="0.94074334049960395"/>
    <n v="17782.130005439314"/>
    <n v="0.51777165795759805"/>
    <n v="7815.8531570488221"/>
    <n v="0.38273870081523598"/>
    <n v="5777.5072024828814"/>
  </r>
  <r>
    <n v="958"/>
    <n v="4"/>
    <n v="1"/>
    <n v="1"/>
    <n v="2"/>
    <x v="0"/>
    <n v="3"/>
    <n v="1"/>
    <s v="411"/>
    <n v="0.94074334049960395"/>
    <n v="17782.130005439314"/>
    <n v="0.70109620124392702"/>
    <n v="10583.168996739545"/>
    <n v="0.38273870081523598"/>
    <n v="5777.5072024828814"/>
  </r>
  <r>
    <n v="959"/>
    <n v="4"/>
    <n v="1"/>
    <n v="1"/>
    <n v="8"/>
    <x v="0"/>
    <n v="3"/>
    <n v="4"/>
    <s v="411"/>
    <n v="0.94074334049960395"/>
    <n v="17782.130005439314"/>
    <n v="0.70109620124392702"/>
    <n v="10583.168996739545"/>
    <n v="0.38273870081523598"/>
    <n v="5777.5072024828814"/>
  </r>
  <r>
    <n v="960"/>
    <n v="4"/>
    <n v="1"/>
    <n v="1"/>
    <n v="8"/>
    <x v="1"/>
    <n v="2"/>
    <n v="4"/>
    <s v="411"/>
    <n v="0.94074334049960395"/>
    <n v="17782.130005439314"/>
    <n v="0.54114289535291904"/>
    <n v="8168.6460470669863"/>
    <n v="0.23987570058508101"/>
    <n v="3620.9653867742959"/>
  </r>
  <r>
    <n v="961"/>
    <n v="4"/>
    <n v="1"/>
    <n v="1"/>
    <n v="8"/>
    <x v="0"/>
    <n v="5"/>
    <n v="4"/>
    <s v="411"/>
    <n v="0.94074334049960395"/>
    <n v="17782.130005439314"/>
    <n v="1.3581746036628699"/>
    <n v="20501.881670648138"/>
    <n v="0.38273870081523598"/>
    <n v="5777.5072024828814"/>
  </r>
  <r>
    <n v="962"/>
    <n v="4"/>
    <n v="1"/>
    <n v="3"/>
    <n v="4"/>
    <x v="0"/>
    <n v="2"/>
    <n v="4"/>
    <s v="413"/>
    <n v="1.5056447230054391"/>
    <n v="28460.015664067996"/>
    <n v="1.22585580870079"/>
    <n v="18504.506465870199"/>
    <n v="1.10729354359001"/>
    <n v="16714.788469855746"/>
  </r>
  <r>
    <n v="963"/>
    <n v="4"/>
    <n v="2"/>
    <n v="2"/>
    <n v="2"/>
    <x v="0"/>
    <n v="4"/>
    <n v="4"/>
    <s v="422"/>
    <n v="0.87397810323711123"/>
    <n v="16520.119340325127"/>
    <n v="1.62494790619531"/>
    <n v="24528.871033177638"/>
    <n v="0.44630725109679398"/>
    <n v="6737.0855161491336"/>
  </r>
  <r>
    <n v="964"/>
    <n v="4"/>
    <n v="2"/>
    <n v="3"/>
    <n v="1"/>
    <x v="1"/>
    <n v="2"/>
    <n v="4"/>
    <s v="423"/>
    <n v="0.9177093299389435"/>
    <n v="17346.736255940323"/>
    <n v="0.649776867055187"/>
    <n v="9808.4947287062132"/>
    <n v="0.34403080673494502"/>
    <n v="5193.2048145469835"/>
  </r>
  <r>
    <n v="965"/>
    <n v="4"/>
    <n v="2"/>
    <n v="2"/>
    <n v="1"/>
    <x v="1"/>
    <n v="1"/>
    <n v="4"/>
    <s v="422"/>
    <n v="0.87397810323711123"/>
    <n v="16520.119340325127"/>
    <n v="0.61947261362156603"/>
    <n v="9351.0467567460109"/>
    <n v="0.27971632945664998"/>
    <n v="4222.3666032351694"/>
  </r>
  <r>
    <n v="966"/>
    <n v="4"/>
    <n v="2"/>
    <n v="3"/>
    <n v="1"/>
    <x v="0"/>
    <n v="1"/>
    <n v="4"/>
    <s v="423"/>
    <n v="0.9177093299389435"/>
    <n v="17346.736255940323"/>
    <n v="0.62171387381561005"/>
    <n v="9384.8789688691813"/>
    <n v="0.54892556306864204"/>
    <n v="8286.1267687351756"/>
  </r>
  <r>
    <n v="967"/>
    <n v="4"/>
    <n v="2"/>
    <n v="2"/>
    <n v="8"/>
    <x v="0"/>
    <n v="3"/>
    <n v="3"/>
    <s v="422"/>
    <n v="0.87397810323711123"/>
    <n v="16520.119340325127"/>
    <n v="0.83880585101530103"/>
    <n v="12661.920091705471"/>
    <n v="0.44630725109679398"/>
    <n v="6737.0855161491336"/>
  </r>
  <r>
    <n v="968"/>
    <n v="4"/>
    <n v="2"/>
    <n v="2"/>
    <n v="6"/>
    <x v="1"/>
    <n v="1"/>
    <n v="4"/>
    <s v="422"/>
    <n v="0.87397810323711123"/>
    <n v="16520.119340325127"/>
    <n v="0.61947261362156603"/>
    <n v="9351.0467567460109"/>
    <n v="0.27971632945664998"/>
    <n v="4222.3666032351694"/>
  </r>
  <r>
    <n v="969"/>
    <n v="4"/>
    <n v="2"/>
    <n v="2"/>
    <n v="6"/>
    <x v="1"/>
    <n v="2"/>
    <n v="4"/>
    <s v="422"/>
    <n v="0.87397810323711123"/>
    <n v="16520.119340325127"/>
    <n v="0.647434440597494"/>
    <n v="9773.135394252231"/>
    <n v="0.27971632945664998"/>
    <n v="4222.3666032351694"/>
  </r>
  <r>
    <n v="970"/>
    <n v="4"/>
    <n v="1"/>
    <n v="2"/>
    <n v="6"/>
    <x v="4"/>
    <n v="3"/>
    <n v="4"/>
    <s v="412"/>
    <n v="1.8109779130626993"/>
    <n v="34231.48833555165"/>
    <n v="1.9986274000319999"/>
    <n v="30169.627931978535"/>
    <n v="5.0000201248351503"/>
    <n v="75476.172705460791"/>
  </r>
  <r>
    <n v="971"/>
    <n v="4"/>
    <n v="2"/>
    <n v="3"/>
    <n v="4"/>
    <x v="0"/>
    <n v="1"/>
    <n v="4"/>
    <s v="423"/>
    <n v="0.9177093299389435"/>
    <n v="17346.736255940323"/>
    <n v="0.62171387381561005"/>
    <n v="9384.8789688691813"/>
    <n v="0.54892556306864204"/>
    <n v="8286.1267687351756"/>
  </r>
  <r>
    <n v="972"/>
    <n v="4"/>
    <n v="2"/>
    <n v="3"/>
    <n v="2"/>
    <x v="0"/>
    <n v="1"/>
    <n v="4"/>
    <s v="423"/>
    <n v="0.9177093299389435"/>
    <n v="17346.736255940323"/>
    <n v="0.62171387381561005"/>
    <n v="9384.8789688691813"/>
    <n v="0.54892556306864204"/>
    <n v="8286.1267687351756"/>
  </r>
  <r>
    <n v="973"/>
    <n v="2"/>
    <n v="2"/>
    <n v="1"/>
    <n v="1"/>
    <x v="1"/>
    <n v="1"/>
    <n v="4"/>
    <s v="221"/>
    <n v="0.77405966867048415"/>
    <n v="14631.439913203005"/>
    <n v="0.43945855152865099"/>
    <n v="6633.7032059769317"/>
    <n v="0.19652595300020401"/>
    <n v="2966.5934135090524"/>
  </r>
  <r>
    <n v="974"/>
    <n v="4"/>
    <n v="2"/>
    <n v="3"/>
    <n v="4"/>
    <x v="0"/>
    <n v="2"/>
    <n v="4"/>
    <s v="423"/>
    <n v="0.9177093299389435"/>
    <n v="17346.736255940323"/>
    <n v="0.649776867055187"/>
    <n v="9808.4947287062132"/>
    <n v="0.54892556306864204"/>
    <n v="8286.1267687351756"/>
  </r>
  <r>
    <n v="975"/>
    <n v="2"/>
    <n v="2"/>
    <n v="2"/>
    <n v="9"/>
    <x v="3"/>
    <n v="2"/>
    <n v="2"/>
    <s v="222"/>
    <n v="0.77405966867048415"/>
    <n v="14631.439913203005"/>
    <n v="0.68014863196903097"/>
    <n v="10266.961798192762"/>
    <n v="2.4648392464400102"/>
    <n v="37207.176773441002"/>
  </r>
  <r>
    <n v="976"/>
    <n v="4"/>
    <n v="1"/>
    <n v="2"/>
    <n v="10"/>
    <x v="2"/>
    <n v="2"/>
    <n v="4"/>
    <s v="412"/>
    <n v="1.8109779130626993"/>
    <n v="34231.48833555165"/>
    <n v="1.54264566840621"/>
    <n v="23286.50445097897"/>
    <n v="5.0000201248351503"/>
    <n v="75476.172705460791"/>
  </r>
  <r>
    <n v="977"/>
    <n v="4"/>
    <n v="2"/>
    <n v="2"/>
    <n v="8"/>
    <x v="0"/>
    <n v="2"/>
    <n v="1"/>
    <s v="422"/>
    <n v="0.87397810323711123"/>
    <n v="16520.119340325127"/>
    <n v="0.647434440597494"/>
    <n v="9773.135394252231"/>
    <n v="0.44630725109679398"/>
    <n v="6737.0855161491336"/>
  </r>
  <r>
    <n v="978"/>
    <n v="4"/>
    <n v="2"/>
    <n v="2"/>
    <n v="7"/>
    <x v="3"/>
    <n v="4"/>
    <n v="4"/>
    <s v="422"/>
    <n v="0.87397810323711123"/>
    <n v="16520.119340325127"/>
    <n v="1.62494790619531"/>
    <n v="24528.871033177638"/>
    <n v="2.2732771815559301"/>
    <n v="34315.514113686775"/>
  </r>
  <r>
    <n v="979"/>
    <n v="4"/>
    <n v="2"/>
    <n v="3"/>
    <n v="8"/>
    <x v="2"/>
    <n v="2"/>
    <n v="1"/>
    <s v="423"/>
    <n v="0.9177093299389435"/>
    <n v="17346.736255940323"/>
    <n v="0.649776867055187"/>
    <n v="9808.4947287062132"/>
    <n v="2.7959661283344301"/>
    <n v="42205.594600030847"/>
  </r>
  <r>
    <n v="980"/>
    <n v="4"/>
    <n v="1"/>
    <n v="1"/>
    <n v="4"/>
    <x v="0"/>
    <n v="2"/>
    <n v="3"/>
    <s v="411"/>
    <n v="0.94074334049960395"/>
    <n v="17782.130005439314"/>
    <n v="0.54114289535291904"/>
    <n v="8168.6460470669863"/>
    <n v="0.38273870081523598"/>
    <n v="5777.5072024828814"/>
  </r>
  <r>
    <n v="981"/>
    <n v="2"/>
    <n v="1"/>
    <n v="3"/>
    <n v="8"/>
    <x v="2"/>
    <n v="3"/>
    <n v="1"/>
    <s v="213"/>
    <n v="0.77405966867048415"/>
    <n v="14631.439913203005"/>
    <n v="0.96848103010737496"/>
    <n v="14619.389455508808"/>
    <n v="3.5497312245558699"/>
    <n v="53583.809719441662"/>
  </r>
  <r>
    <n v="982"/>
    <n v="4"/>
    <n v="2"/>
    <n v="2"/>
    <n v="8"/>
    <x v="2"/>
    <n v="4"/>
    <n v="9"/>
    <s v="422"/>
    <n v="0.87397810323711123"/>
    <n v="16520.119340325127"/>
    <n v="1.62494790619531"/>
    <n v="24528.871033177638"/>
    <n v="2.2732771815559301"/>
    <n v="34315.514113686775"/>
  </r>
  <r>
    <n v="983"/>
    <n v="2"/>
    <n v="1"/>
    <n v="1"/>
    <n v="8"/>
    <x v="2"/>
    <n v="1"/>
    <n v="1"/>
    <s v="211"/>
    <n v="0.77405966867048415"/>
    <n v="14631.439913203005"/>
    <n v="0.50533072400367496"/>
    <n v="7628.0550969851165"/>
    <n v="1.9637510723556399"/>
    <n v="29643.16370477304"/>
  </r>
  <r>
    <n v="984"/>
    <n v="2"/>
    <n v="1"/>
    <n v="3"/>
    <n v="1"/>
    <x v="1"/>
    <n v="4"/>
    <n v="4"/>
    <s v="213"/>
    <n v="0.77405966867048415"/>
    <n v="14631.439913203005"/>
    <n v="1.8761567055809001"/>
    <n v="28320.91151585137"/>
    <n v="0.43677814423441202"/>
    <n v="6593.2419920597895"/>
  </r>
  <r>
    <n v="985"/>
    <n v="4"/>
    <n v="2"/>
    <n v="4"/>
    <n v="1"/>
    <x v="1"/>
    <n v="2"/>
    <n v="4"/>
    <s v="424"/>
    <n v="1.3716752104097802"/>
    <n v="25927.695543177011"/>
    <n v="0.90771911945181805"/>
    <n v="13702.177854744741"/>
    <n v="0.404655360276232"/>
    <n v="6108.3429858007421"/>
  </r>
  <r>
    <n v="986"/>
    <n v="2"/>
    <n v="2"/>
    <n v="2"/>
    <n v="8"/>
    <x v="2"/>
    <n v="1"/>
    <n v="1"/>
    <s v="222"/>
    <n v="0.77405966867048415"/>
    <n v="14631.439913203005"/>
    <n v="0.65077392285179503"/>
    <n v="9823.5454592278711"/>
    <n v="2.4648392464400102"/>
    <n v="37207.176773441002"/>
  </r>
  <r>
    <n v="987"/>
    <n v="2"/>
    <n v="1"/>
    <n v="1"/>
    <n v="4"/>
    <x v="1"/>
    <n v="3"/>
    <n v="4"/>
    <s v="211"/>
    <n v="0.77405966867048415"/>
    <n v="14631.439913203005"/>
    <n v="0.68425037470829098"/>
    <n v="10328.878317657163"/>
    <n v="0.241630561544599"/>
    <n v="3647.455317924127"/>
  </r>
  <r>
    <n v="988"/>
    <n v="4"/>
    <n v="2"/>
    <n v="2"/>
    <n v="9"/>
    <x v="3"/>
    <n v="1"/>
    <n v="4"/>
    <s v="422"/>
    <n v="0.87397810323711123"/>
    <n v="16520.119340325127"/>
    <n v="0.61947261362156603"/>
    <n v="9351.0467567460109"/>
    <n v="2.2732771815559301"/>
    <n v="34315.514113686775"/>
  </r>
  <r>
    <n v="989"/>
    <n v="4"/>
    <n v="2"/>
    <n v="3"/>
    <n v="4"/>
    <x v="2"/>
    <n v="2"/>
    <n v="4"/>
    <s v="423"/>
    <n v="0.9177093299389435"/>
    <n v="17346.736255940323"/>
    <n v="0.649776867055187"/>
    <n v="9808.4947287062132"/>
    <n v="2.7959661283344301"/>
    <n v="42205.594600030847"/>
  </r>
  <r>
    <n v="990"/>
    <n v="4"/>
    <n v="2"/>
    <n v="2"/>
    <n v="2"/>
    <x v="0"/>
    <n v="2"/>
    <n v="4"/>
    <s v="422"/>
    <n v="0.87397810323711123"/>
    <n v="16520.119340325127"/>
    <n v="0.647434440597494"/>
    <n v="9773.135394252231"/>
    <n v="0.44630725109679398"/>
    <n v="6737.0855161491336"/>
  </r>
  <r>
    <n v="991"/>
    <n v="4"/>
    <n v="2"/>
    <n v="3"/>
    <n v="9"/>
    <x v="2"/>
    <n v="2"/>
    <n v="3"/>
    <s v="423"/>
    <n v="0.9177093299389435"/>
    <n v="17346.736255940323"/>
    <n v="0.649776867055187"/>
    <n v="9808.4947287062132"/>
    <n v="2.7959661283344301"/>
    <n v="42205.594600030847"/>
  </r>
  <r>
    <n v="992"/>
    <n v="4"/>
    <n v="1"/>
    <n v="3"/>
    <n v="1"/>
    <x v="1"/>
    <n v="1"/>
    <n v="4"/>
    <s v="413"/>
    <n v="1.5056447230054391"/>
    <n v="28460.015664067996"/>
    <n v="1.17291273698423"/>
    <n v="17705.321597675607"/>
    <n v="0.69397950600823899"/>
    <n v="10475.741245392514"/>
  </r>
  <r>
    <n v="993"/>
    <n v="4"/>
    <n v="2"/>
    <n v="4"/>
    <n v="2"/>
    <x v="0"/>
    <n v="1"/>
    <n v="4"/>
    <s v="424"/>
    <n v="1.3716752104097802"/>
    <n v="25927.695543177011"/>
    <n v="0.86851594555605005"/>
    <n v="13110.399131922752"/>
    <n v="0.64565633989722604"/>
    <n v="9746.2946551770929"/>
  </r>
  <r>
    <n v="994"/>
    <n v="4"/>
    <n v="2"/>
    <n v="2"/>
    <n v="1"/>
    <x v="1"/>
    <n v="1"/>
    <n v="4"/>
    <s v="422"/>
    <n v="0.87397810323711123"/>
    <n v="16520.119340325127"/>
    <n v="0.61947261362156603"/>
    <n v="9351.0467567460109"/>
    <n v="0.27971632945664998"/>
    <n v="4222.3666032351694"/>
  </r>
  <r>
    <n v="995"/>
    <n v="4"/>
    <n v="1"/>
    <n v="1"/>
    <n v="3"/>
    <x v="1"/>
    <n v="1"/>
    <n v="3"/>
    <s v="411"/>
    <n v="0.94074334049960395"/>
    <n v="17782.130005439314"/>
    <n v="0.51777165795759805"/>
    <n v="7815.8531570488221"/>
    <n v="0.23987570058508101"/>
    <n v="3620.9653867742959"/>
  </r>
  <r>
    <n v="996"/>
    <n v="4"/>
    <n v="2"/>
    <n v="2"/>
    <n v="1"/>
    <x v="1"/>
    <n v="2"/>
    <n v="4"/>
    <s v="422"/>
    <n v="0.87397810323711123"/>
    <n v="16520.119340325127"/>
    <n v="0.647434440597494"/>
    <n v="9773.135394252231"/>
    <n v="0.27971632945664998"/>
    <n v="4222.3666032351694"/>
  </r>
  <r>
    <n v="997"/>
    <n v="4"/>
    <n v="1"/>
    <n v="1"/>
    <n v="6"/>
    <x v="1"/>
    <n v="1"/>
    <n v="4"/>
    <s v="411"/>
    <n v="0.94074334049960395"/>
    <n v="17782.130005439314"/>
    <n v="0.51777165795759805"/>
    <n v="7815.8531570488221"/>
    <n v="0.23987570058508101"/>
    <n v="3620.9653867742959"/>
  </r>
  <r>
    <n v="998"/>
    <n v="4"/>
    <n v="2"/>
    <n v="4"/>
    <n v="4"/>
    <x v="0"/>
    <n v="2"/>
    <n v="4"/>
    <s v="424"/>
    <n v="1.3716752104097802"/>
    <n v="25927.695543177011"/>
    <n v="0.90771911945181805"/>
    <n v="13702.177854744741"/>
    <n v="0.64565633989722604"/>
    <n v="9746.2946551770929"/>
  </r>
  <r>
    <n v="999"/>
    <n v="3"/>
    <n v="2"/>
    <n v="1"/>
    <n v="8"/>
    <x v="2"/>
    <n v="5"/>
    <n v="9"/>
    <s v="321"/>
    <n v="0.33546067649994615"/>
    <n v="6340.948805512352"/>
    <n v="0.93801281004256098"/>
    <n v="14159.466378756051"/>
    <n v="1.19115660462996"/>
    <n v="17980.715950271351"/>
  </r>
  <r>
    <n v="1000"/>
    <n v="4"/>
    <n v="2"/>
    <n v="3"/>
    <n v="2"/>
    <x v="0"/>
    <n v="2"/>
    <n v="4"/>
    <s v="423"/>
    <n v="0.9177093299389435"/>
    <n v="17346.736255940323"/>
    <n v="0.649776867055187"/>
    <n v="9808.4947287062132"/>
    <n v="0.54892556306864204"/>
    <n v="8286.1267687351756"/>
  </r>
  <r>
    <n v="1001"/>
    <n v="4"/>
    <n v="1"/>
    <n v="1"/>
    <n v="1"/>
    <x v="1"/>
    <n v="2"/>
    <n v="4"/>
    <s v="411"/>
    <n v="0.94074334049960395"/>
    <n v="17782.130005439314"/>
    <n v="0.54114289535291904"/>
    <n v="8168.6460470669863"/>
    <n v="0.23987570058508101"/>
    <n v="3620.9653867742959"/>
  </r>
  <r>
    <n v="1002"/>
    <n v="4"/>
    <n v="2"/>
    <n v="2"/>
    <n v="6"/>
    <x v="1"/>
    <n v="1"/>
    <n v="4"/>
    <s v="422"/>
    <n v="0.87397810323711123"/>
    <n v="16520.119340325127"/>
    <n v="0.61947261362156603"/>
    <n v="9351.0467567460109"/>
    <n v="0.27971632945664998"/>
    <n v="4222.3666032351694"/>
  </r>
  <r>
    <n v="1003"/>
    <n v="4"/>
    <n v="2"/>
    <n v="3"/>
    <n v="3"/>
    <x v="3"/>
    <n v="2"/>
    <n v="4"/>
    <s v="423"/>
    <n v="0.9177093299389435"/>
    <n v="17346.736255940323"/>
    <n v="0.649776867055187"/>
    <n v="9808.4947287062132"/>
    <n v="2.7959661283344301"/>
    <n v="42205.594600030847"/>
  </r>
  <r>
    <n v="1004"/>
    <n v="4"/>
    <n v="2"/>
    <n v="2"/>
    <n v="4"/>
    <x v="1"/>
    <n v="2"/>
    <n v="4"/>
    <s v="422"/>
    <n v="0.87397810323711123"/>
    <n v="16520.119340325127"/>
    <n v="0.647434440597494"/>
    <n v="9773.135394252231"/>
    <n v="0.27971632945664998"/>
    <n v="4222.3666032351694"/>
  </r>
  <r>
    <n v="1005"/>
    <n v="3"/>
    <n v="1"/>
    <n v="3"/>
    <n v="7"/>
    <x v="0"/>
    <n v="1"/>
    <n v="4"/>
    <s v="313"/>
    <n v="0.33546067649994615"/>
    <n v="6340.948805512352"/>
    <n v="0.58200309858791299"/>
    <n v="8785.4379157289768"/>
    <n v="0.519746293747405"/>
    <n v="7845.6606274551032"/>
  </r>
  <r>
    <n v="1006"/>
    <n v="2"/>
    <n v="2"/>
    <n v="1"/>
    <n v="6"/>
    <x v="1"/>
    <n v="2"/>
    <n v="4"/>
    <s v="221"/>
    <n v="0.77405966867048415"/>
    <n v="14631.439913203005"/>
    <n v="0.45929488280582698"/>
    <n v="6933.1360738332842"/>
    <n v="0.19652595300020401"/>
    <n v="2966.5934135090524"/>
  </r>
  <r>
    <n v="1007"/>
    <n v="3"/>
    <n v="1"/>
    <n v="1"/>
    <n v="1"/>
    <x v="1"/>
    <n v="2"/>
    <n v="4"/>
    <s v="311"/>
    <n v="0.33546067649994615"/>
    <n v="6340.948805512352"/>
    <n v="0.42975695031459898"/>
    <n v="6487.2558496724532"/>
    <n v="0.18020475374603601"/>
    <n v="2720.222074412005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7">
  <r>
    <n v="1"/>
    <n v="4"/>
    <n v="2"/>
    <n v="2"/>
    <n v="8"/>
    <x v="0"/>
    <n v="2"/>
    <n v="1"/>
    <s v="422"/>
    <n v="0.87397810323711123"/>
    <n v="16520.119340325127"/>
    <n v="0.647434440597494"/>
    <n v="9773.135394252231"/>
    <n v="0.44630725109679398"/>
    <n v="6737.0855161491336"/>
  </r>
  <r>
    <n v="2"/>
    <n v="4"/>
    <n v="2"/>
    <n v="2"/>
    <n v="7"/>
    <x v="1"/>
    <n v="4"/>
    <n v="4"/>
    <s v="422"/>
    <n v="0.87397810323711123"/>
    <n v="16520.119340325127"/>
    <n v="1.62494790619531"/>
    <n v="24528.871033177638"/>
    <n v="0.27971632945664998"/>
    <n v="4222.3666032351694"/>
  </r>
  <r>
    <n v="3"/>
    <n v="4"/>
    <n v="2"/>
    <n v="1"/>
    <n v="1"/>
    <x v="1"/>
    <n v="2"/>
    <n v="2"/>
    <s v="421"/>
    <n v="0.96730029393112482"/>
    <n v="18284.115167743952"/>
    <n v="0.48388743380962701"/>
    <n v="7304.3649050156109"/>
    <n v="0.200606255279068"/>
    <n v="3028.186285497778"/>
  </r>
  <r>
    <n v="4"/>
    <n v="4"/>
    <n v="2"/>
    <n v="3"/>
    <n v="8"/>
    <x v="0"/>
    <n v="1"/>
    <n v="4"/>
    <s v="423"/>
    <n v="0.9177093299389435"/>
    <n v="17346.736255940323"/>
    <n v="0.62171387381561005"/>
    <n v="9384.8789688691813"/>
    <n v="0.54892556306864204"/>
    <n v="8286.1267687351756"/>
  </r>
  <r>
    <n v="5"/>
    <n v="4"/>
    <n v="2"/>
    <n v="1"/>
    <n v="9"/>
    <x v="2"/>
    <n v="4"/>
    <n v="1"/>
    <s v="421"/>
    <n v="0.96730029393112482"/>
    <n v="18284.115167743952"/>
    <n v="1.21447334756787"/>
    <n v="18332.686236984664"/>
    <n v="1.63034322482757"/>
    <n v="24610.314305549029"/>
  </r>
  <r>
    <n v="6"/>
    <n v="4"/>
    <n v="2"/>
    <n v="2"/>
    <n v="2"/>
    <x v="0"/>
    <n v="2"/>
    <n v="9"/>
    <s v="422"/>
    <n v="0.87397810323711123"/>
    <n v="16520.119340325127"/>
    <n v="0.647434440597494"/>
    <n v="9773.135394252231"/>
    <n v="0.44630725109679398"/>
    <n v="6737.0855161491336"/>
  </r>
  <r>
    <n v="7"/>
    <n v="2"/>
    <n v="1"/>
    <n v="2"/>
    <n v="8"/>
    <x v="1"/>
    <n v="4"/>
    <n v="4"/>
    <s v="212"/>
    <n v="0.77405966867048415"/>
    <n v="14631.439913203005"/>
    <n v="1.96293201081712"/>
    <n v="29630.799828509702"/>
    <n v="0.37289450245400002"/>
    <n v="5628.9073174606274"/>
  </r>
  <r>
    <n v="8"/>
    <n v="2"/>
    <n v="2"/>
    <n v="1"/>
    <n v="2"/>
    <x v="0"/>
    <n v="2"/>
    <n v="3"/>
    <s v="221"/>
    <n v="0.77405966867048415"/>
    <n v="14631.439913203005"/>
    <n v="0.45929488280582698"/>
    <n v="6933.1360738332842"/>
    <n v="0.31357110263486299"/>
    <n v="4733.4102877617897"/>
  </r>
  <r>
    <n v="9"/>
    <n v="2"/>
    <n v="1"/>
    <n v="3"/>
    <n v="2"/>
    <x v="0"/>
    <n v="2"/>
    <n v="4"/>
    <s v="213"/>
    <n v="0.77405966867048415"/>
    <n v="14631.439913203005"/>
    <n v="0.74752455910731896"/>
    <n v="11284.013127170687"/>
    <n v="0.69691052099491202"/>
    <n v="10519.98542597843"/>
  </r>
  <r>
    <n v="10"/>
    <n v="4"/>
    <n v="1"/>
    <n v="2"/>
    <n v="2"/>
    <x v="0"/>
    <n v="1"/>
    <n v="4"/>
    <s v="412"/>
    <n v="1.8109779130626993"/>
    <n v="34231.48833555165"/>
    <n v="1.47602086663427"/>
    <n v="22280.791489939271"/>
    <n v="1.13704720974992"/>
    <n v="17163.925231236291"/>
  </r>
  <r>
    <n v="11"/>
    <n v="4"/>
    <n v="1"/>
    <n v="1"/>
    <n v="1"/>
    <x v="1"/>
    <n v="3"/>
    <n v="3"/>
    <s v="411"/>
    <n v="0.94074334049960395"/>
    <n v="17782.130005439314"/>
    <n v="0.70109620124392702"/>
    <n v="10583.168996739545"/>
    <n v="0.23987570058508101"/>
    <n v="3620.9653867742959"/>
  </r>
  <r>
    <n v="12"/>
    <n v="4"/>
    <n v="2"/>
    <n v="1"/>
    <n v="8"/>
    <x v="2"/>
    <n v="3"/>
    <n v="9"/>
    <s v="421"/>
    <n v="0.96730029393112482"/>
    <n v="18284.115167743952"/>
    <n v="0.62691692820313205"/>
    <n v="9463.4199790539078"/>
    <n v="1.63034322482757"/>
    <n v="24610.314305549029"/>
  </r>
  <r>
    <n v="13"/>
    <n v="4"/>
    <n v="2"/>
    <n v="3"/>
    <n v="1"/>
    <x v="1"/>
    <n v="2"/>
    <n v="4"/>
    <s v="423"/>
    <n v="0.9177093299389435"/>
    <n v="17346.736255940323"/>
    <n v="0.649776867055187"/>
    <n v="9808.4947287062132"/>
    <n v="0.34403080673494502"/>
    <n v="5193.2048145469835"/>
  </r>
  <r>
    <n v="14"/>
    <n v="2"/>
    <n v="2"/>
    <n v="1"/>
    <n v="8"/>
    <x v="0"/>
    <n v="4"/>
    <n v="1"/>
    <s v="221"/>
    <n v="0.77405966867048415"/>
    <n v="14631.439913203005"/>
    <n v="1.1527503193262101"/>
    <n v="17400.966399231977"/>
    <n v="0.31357110263486299"/>
    <n v="4733.4102877617897"/>
  </r>
  <r>
    <n v="15"/>
    <n v="4"/>
    <n v="2"/>
    <n v="3"/>
    <n v="2"/>
    <x v="0"/>
    <n v="3"/>
    <n v="4"/>
    <s v="423"/>
    <n v="0.9177093299389435"/>
    <n v="17346.736255940323"/>
    <n v="0.84184066179316697"/>
    <n v="12707.731087797443"/>
    <n v="0.54892556306864204"/>
    <n v="8286.1267687351756"/>
  </r>
  <r>
    <n v="16"/>
    <n v="4"/>
    <n v="2"/>
    <n v="4"/>
    <n v="6"/>
    <x v="2"/>
    <n v="1"/>
    <n v="4"/>
    <s v="424"/>
    <n v="1.3716752104097802"/>
    <n v="25927.695543177011"/>
    <n v="0.86851594555605005"/>
    <n v="13110.399131922752"/>
    <n v="3.28866676713921"/>
    <n v="49642.996366038031"/>
  </r>
  <r>
    <n v="17"/>
    <n v="2"/>
    <n v="2"/>
    <n v="1"/>
    <n v="7"/>
    <x v="3"/>
    <n v="4"/>
    <n v="4"/>
    <s v="221"/>
    <n v="0.77405966867048415"/>
    <n v="14631.439913203005"/>
    <n v="1.1527503193262101"/>
    <n v="17400.966399231977"/>
    <n v="1.59718227894211"/>
    <n v="24109.744064582264"/>
  </r>
  <r>
    <n v="18"/>
    <n v="4"/>
    <n v="2"/>
    <n v="1"/>
    <n v="2"/>
    <x v="0"/>
    <n v="3"/>
    <n v="3"/>
    <s v="421"/>
    <n v="0.96730029393112482"/>
    <n v="18284.115167743952"/>
    <n v="0.62691692820313205"/>
    <n v="9463.4199790539078"/>
    <n v="0.32008151444121302"/>
    <n v="4831.6860853808939"/>
  </r>
  <r>
    <n v="19"/>
    <n v="2"/>
    <n v="2"/>
    <n v="1"/>
    <n v="1"/>
    <x v="1"/>
    <n v="2"/>
    <n v="4"/>
    <s v="221"/>
    <n v="0.77405966867048415"/>
    <n v="14631.439913203005"/>
    <n v="0.45929488280582698"/>
    <n v="6933.1360738332842"/>
    <n v="0.19652595300020401"/>
    <n v="2966.5934135090524"/>
  </r>
  <r>
    <n v="20"/>
    <n v="2"/>
    <n v="2"/>
    <n v="1"/>
    <n v="8"/>
    <x v="2"/>
    <n v="2"/>
    <n v="3"/>
    <s v="221"/>
    <n v="0.77405966867048415"/>
    <n v="14631.439913203005"/>
    <n v="0.45929488280582698"/>
    <n v="6933.1360738332842"/>
    <n v="1.59718227894211"/>
    <n v="24109.744064582264"/>
  </r>
  <r>
    <n v="21"/>
    <n v="4"/>
    <n v="2"/>
    <n v="1"/>
    <n v="6"/>
    <x v="1"/>
    <n v="4"/>
    <n v="3"/>
    <s v="421"/>
    <n v="0.96730029393112482"/>
    <n v="18284.115167743952"/>
    <n v="1.21447334756787"/>
    <n v="18332.686236984664"/>
    <n v="0.200606255279068"/>
    <n v="3028.186285497778"/>
  </r>
  <r>
    <n v="22"/>
    <n v="4"/>
    <n v="2"/>
    <n v="2"/>
    <n v="8"/>
    <x v="1"/>
    <n v="1"/>
    <n v="4"/>
    <s v="422"/>
    <n v="0.87397810323711123"/>
    <n v="16520.119340325127"/>
    <n v="0.61947261362156603"/>
    <n v="9351.0467567460109"/>
    <n v="0.27971632945664998"/>
    <n v="4222.3666032351694"/>
  </r>
  <r>
    <n v="23"/>
    <n v="2"/>
    <n v="2"/>
    <n v="2"/>
    <n v="2"/>
    <x v="0"/>
    <n v="1"/>
    <n v="4"/>
    <s v="222"/>
    <n v="0.77405966867048415"/>
    <n v="14631.439913203005"/>
    <n v="0.65077392285179503"/>
    <n v="9823.5454592278711"/>
    <n v="0.48391618822355398"/>
    <n v="7304.7989578908791"/>
  </r>
  <r>
    <n v="24"/>
    <n v="2"/>
    <n v="1"/>
    <n v="3"/>
    <n v="2"/>
    <x v="0"/>
    <n v="1"/>
    <n v="4"/>
    <s v="213"/>
    <n v="0.77405966867048415"/>
    <n v="14631.439913203005"/>
    <n v="0.71523997387159199"/>
    <n v="10796.671702508675"/>
    <n v="0.69691052099491202"/>
    <n v="10519.98542597843"/>
  </r>
  <r>
    <n v="25"/>
    <n v="4"/>
    <n v="2"/>
    <n v="3"/>
    <n v="1"/>
    <x v="1"/>
    <n v="2"/>
    <n v="4"/>
    <s v="423"/>
    <n v="0.9177093299389435"/>
    <n v="17346.736255940323"/>
    <n v="0.649776867055187"/>
    <n v="9808.4947287062132"/>
    <n v="0.34403080673494502"/>
    <n v="5193.2048145469835"/>
  </r>
  <r>
    <n v="26"/>
    <n v="4"/>
    <n v="2"/>
    <n v="3"/>
    <n v="1"/>
    <x v="1"/>
    <n v="2"/>
    <n v="4"/>
    <s v="423"/>
    <n v="0.9177093299389435"/>
    <n v="17346.736255940323"/>
    <n v="0.649776867055187"/>
    <n v="9808.4947287062132"/>
    <n v="0.34403080673494502"/>
    <n v="5193.2048145469835"/>
  </r>
  <r>
    <n v="27"/>
    <n v="2"/>
    <n v="2"/>
    <n v="3"/>
    <n v="8"/>
    <x v="1"/>
    <n v="4"/>
    <n v="4"/>
    <s v="223"/>
    <n v="0.77405966867048415"/>
    <n v="14631.439913203005"/>
    <n v="1.63159109294402"/>
    <n v="24629.151091625765"/>
    <n v="0.35524579546815399"/>
    <n v="5362.4970184549402"/>
  </r>
  <r>
    <n v="28"/>
    <n v="1"/>
    <n v="2"/>
    <n v="1"/>
    <n v="10"/>
    <x v="2"/>
    <n v="3"/>
    <n v="4"/>
    <s v="121"/>
    <n v="0.49931107836803751"/>
    <n v="9438.083828455523"/>
    <n v="0.52623869754695995"/>
    <n v="7943.6645910821444"/>
    <n v="1.12326222793019"/>
    <n v="16955.838535064864"/>
  </r>
  <r>
    <n v="29"/>
    <n v="4"/>
    <n v="2"/>
    <n v="1"/>
    <n v="3"/>
    <x v="1"/>
    <n v="4"/>
    <n v="4"/>
    <s v="421"/>
    <n v="0.96730029393112482"/>
    <n v="18284.115167743952"/>
    <n v="1.21447334756787"/>
    <n v="18332.686236984664"/>
    <n v="0.200606255279068"/>
    <n v="3028.186285497778"/>
  </r>
  <r>
    <n v="30"/>
    <n v="2"/>
    <n v="2"/>
    <n v="1"/>
    <n v="8"/>
    <x v="0"/>
    <n v="4"/>
    <n v="2"/>
    <s v="221"/>
    <n v="0.77405966867048415"/>
    <n v="14631.439913203005"/>
    <n v="1.1527503193262101"/>
    <n v="17400.966399231977"/>
    <n v="0.31357110263486299"/>
    <n v="4733.4102877617897"/>
  </r>
  <r>
    <n v="31"/>
    <n v="4"/>
    <n v="2"/>
    <n v="2"/>
    <n v="1"/>
    <x v="0"/>
    <n v="3"/>
    <n v="2"/>
    <s v="422"/>
    <n v="0.87397810323711123"/>
    <n v="16520.119340325127"/>
    <n v="0.83880585101530103"/>
    <n v="12661.920091705471"/>
    <n v="0.44630725109679398"/>
    <n v="6737.0855161491336"/>
  </r>
  <r>
    <n v="32"/>
    <n v="2"/>
    <n v="2"/>
    <n v="1"/>
    <n v="8"/>
    <x v="3"/>
    <n v="3"/>
    <n v="2"/>
    <s v="221"/>
    <n v="0.77405966867048415"/>
    <n v="14631.439913203005"/>
    <n v="0.59505520695404002"/>
    <n v="8982.4617597569395"/>
    <n v="1.59718227894211"/>
    <n v="24109.744064582264"/>
  </r>
  <r>
    <n v="33"/>
    <n v="2"/>
    <n v="1"/>
    <n v="3"/>
    <n v="8"/>
    <x v="2"/>
    <n v="3"/>
    <n v="9"/>
    <s v="213"/>
    <n v="0.77405966867048415"/>
    <n v="14631.439913203005"/>
    <n v="0.96848103010737496"/>
    <n v="14619.389455508808"/>
    <n v="3.5497312245558699"/>
    <n v="53583.809719441662"/>
  </r>
  <r>
    <n v="34"/>
    <n v="4"/>
    <n v="2"/>
    <n v="1"/>
    <n v="3"/>
    <x v="2"/>
    <n v="4"/>
    <n v="4"/>
    <s v="421"/>
    <n v="0.96730029393112482"/>
    <n v="18284.115167743952"/>
    <n v="1.21447334756787"/>
    <n v="18332.686236984664"/>
    <n v="1.63034322482757"/>
    <n v="24610.314305549029"/>
  </r>
  <r>
    <n v="35"/>
    <n v="1"/>
    <n v="1"/>
    <n v="2"/>
    <n v="8"/>
    <x v="1"/>
    <n v="2"/>
    <n v="3"/>
    <s v="112"/>
    <n v="0.49931107836803751"/>
    <n v="9438.083828455523"/>
    <n v="0.69165119951163301"/>
    <n v="10440.595054204961"/>
    <n v="0.26224828257350102"/>
    <n v="3958.6833998754419"/>
  </r>
  <r>
    <n v="36"/>
    <n v="2"/>
    <n v="2"/>
    <n v="2"/>
    <n v="6"/>
    <x v="2"/>
    <n v="2"/>
    <n v="4"/>
    <s v="222"/>
    <n v="0.77405966867048415"/>
    <n v="14631.439913203005"/>
    <n v="0.68014863196903097"/>
    <n v="10266.961798192762"/>
    <n v="2.4648392464400102"/>
    <n v="37207.176773441002"/>
  </r>
  <r>
    <n v="37"/>
    <n v="2"/>
    <n v="2"/>
    <n v="1"/>
    <n v="1"/>
    <x v="1"/>
    <n v="5"/>
    <n v="3"/>
    <s v="221"/>
    <n v="0.77405966867048415"/>
    <n v="14631.439913203005"/>
    <n v="1.1527503193262101"/>
    <n v="17400.966399231977"/>
    <n v="0.19652595300020401"/>
    <n v="2966.5934135090524"/>
  </r>
  <r>
    <n v="38"/>
    <n v="1"/>
    <n v="2"/>
    <n v="3"/>
    <n v="8"/>
    <x v="1"/>
    <n v="3"/>
    <n v="3"/>
    <s v="123"/>
    <n v="0.49931107836803751"/>
    <n v="9438.083828455523"/>
    <n v="0.744832907252581"/>
    <n v="11243.382174658696"/>
    <n v="0.24983634550759601"/>
    <n v="3771.3230528755503"/>
  </r>
  <r>
    <n v="39"/>
    <n v="4"/>
    <n v="2"/>
    <n v="2"/>
    <n v="2"/>
    <x v="0"/>
    <n v="1"/>
    <n v="4"/>
    <s v="422"/>
    <n v="0.87397810323711123"/>
    <n v="16520.119340325127"/>
    <n v="0.61947261362156603"/>
    <n v="9351.0467567460109"/>
    <n v="0.44630725109679398"/>
    <n v="6737.0855161491336"/>
  </r>
  <r>
    <n v="40"/>
    <n v="4"/>
    <n v="2"/>
    <n v="2"/>
    <n v="1"/>
    <x v="1"/>
    <n v="3"/>
    <n v="4"/>
    <s v="422"/>
    <n v="0.87397810323711123"/>
    <n v="16520.119340325127"/>
    <n v="0.83880585101530103"/>
    <n v="12661.920091705471"/>
    <n v="0.27971632945664998"/>
    <n v="4222.3666032351694"/>
  </r>
  <r>
    <n v="41"/>
    <n v="1"/>
    <n v="1"/>
    <n v="2"/>
    <n v="7"/>
    <x v="1"/>
    <n v="2"/>
    <n v="4"/>
    <s v="112"/>
    <n v="0.49931107836803751"/>
    <n v="9438.083828455523"/>
    <n v="0.69165119951163301"/>
    <n v="10440.595054204961"/>
    <n v="0.26224828257350102"/>
    <n v="3958.6833998754419"/>
  </r>
  <r>
    <n v="42"/>
    <n v="2"/>
    <n v="1"/>
    <n v="3"/>
    <n v="2"/>
    <x v="0"/>
    <n v="2"/>
    <n v="3"/>
    <s v="213"/>
    <n v="0.77405966867048415"/>
    <n v="14631.439913203005"/>
    <n v="0.74752455910731896"/>
    <n v="11284.013127170687"/>
    <n v="0.69691052099491202"/>
    <n v="10519.98542597843"/>
  </r>
  <r>
    <n v="43"/>
    <n v="3"/>
    <n v="2"/>
    <n v="1"/>
    <n v="2"/>
    <x v="0"/>
    <n v="4"/>
    <n v="3"/>
    <s v="321"/>
    <n v="0.33546067649994615"/>
    <n v="6340.948805512352"/>
    <n v="0.93801281004256098"/>
    <n v="14159.466378756051"/>
    <n v="0.23385702111095999"/>
    <n v="3530.1123741651627"/>
  </r>
  <r>
    <n v="44"/>
    <n v="1"/>
    <n v="2"/>
    <n v="1"/>
    <n v="8"/>
    <x v="4"/>
    <n v="3"/>
    <n v="2"/>
    <s v="121"/>
    <n v="0.49931107836803751"/>
    <n v="9438.083828455523"/>
    <n v="0.52623869754695995"/>
    <n v="7943.6645910821444"/>
    <n v="5.0000201248351503"/>
    <n v="75476.172705460791"/>
  </r>
  <r>
    <n v="45"/>
    <n v="2"/>
    <n v="2"/>
    <n v="1"/>
    <n v="8"/>
    <x v="1"/>
    <n v="4"/>
    <n v="3"/>
    <s v="221"/>
    <n v="0.77405966867048415"/>
    <n v="14631.439913203005"/>
    <n v="1.1527503193262101"/>
    <n v="17400.966399231977"/>
    <n v="0.19652595300020401"/>
    <n v="2966.5934135090524"/>
  </r>
  <r>
    <n v="46"/>
    <n v="2"/>
    <n v="2"/>
    <n v="1"/>
    <n v="7"/>
    <x v="2"/>
    <n v="2"/>
    <n v="3"/>
    <s v="221"/>
    <n v="0.77405966867048415"/>
    <n v="14631.439913203005"/>
    <n v="0.45929488280582698"/>
    <n v="6933.1360738332842"/>
    <n v="1.59718227894211"/>
    <n v="24109.744064582264"/>
  </r>
  <r>
    <n v="47"/>
    <n v="2"/>
    <n v="2"/>
    <n v="3"/>
    <n v="7"/>
    <x v="2"/>
    <n v="4"/>
    <n v="1"/>
    <s v="223"/>
    <n v="0.77405966867048415"/>
    <n v="14631.439913203005"/>
    <n v="1.63159109294402"/>
    <n v="24629.151091625765"/>
    <n v="2.88711124677687"/>
    <n v="43581.44600243857"/>
  </r>
  <r>
    <n v="48"/>
    <n v="1"/>
    <n v="2"/>
    <n v="1"/>
    <n v="8"/>
    <x v="1"/>
    <n v="2"/>
    <n v="4"/>
    <s v="121"/>
    <n v="0.49931107836803751"/>
    <n v="9438.083828455523"/>
    <n v="0.40617868408366098"/>
    <n v="6131.3378234024522"/>
    <n v="0.13821226463852701"/>
    <n v="2086.3381537317809"/>
  </r>
  <r>
    <n v="49"/>
    <n v="3"/>
    <n v="1"/>
    <n v="1"/>
    <n v="8"/>
    <x v="0"/>
    <n v="3"/>
    <n v="4"/>
    <s v="311"/>
    <n v="0.33546067649994615"/>
    <n v="6340.948805512352"/>
    <n v="0.55678632743988898"/>
    <n v="8404.7863729904184"/>
    <n v="0.28752947114384297"/>
    <n v="4340.3073347985764"/>
  </r>
  <r>
    <n v="50"/>
    <n v="2"/>
    <n v="2"/>
    <n v="2"/>
    <n v="8"/>
    <x v="1"/>
    <n v="1"/>
    <n v="3"/>
    <s v="222"/>
    <n v="0.77405966867048415"/>
    <n v="14631.439913203005"/>
    <n v="0.65077392285179503"/>
    <n v="9823.5454592278711"/>
    <n v="0.30328716282763302"/>
    <n v="4578.1724291924411"/>
  </r>
  <r>
    <n v="51"/>
    <n v="3"/>
    <n v="1"/>
    <n v="1"/>
    <n v="8"/>
    <x v="0"/>
    <n v="4"/>
    <n v="3"/>
    <s v="311"/>
    <n v="0.33546067649994615"/>
    <n v="6340.948805512352"/>
    <n v="1.07861524317755"/>
    <n v="16281.88454131381"/>
    <n v="0.28752947114384297"/>
    <n v="4340.3073347985764"/>
  </r>
  <r>
    <n v="52"/>
    <n v="2"/>
    <n v="1"/>
    <n v="1"/>
    <n v="2"/>
    <x v="0"/>
    <n v="5"/>
    <n v="4"/>
    <s v="211"/>
    <n v="0.77405966867048415"/>
    <n v="14631.439913203005"/>
    <n v="1.3255406031679"/>
    <n v="20009.265761925239"/>
    <n v="0.385538705993414"/>
    <n v="5819.7737672422209"/>
  </r>
  <r>
    <n v="53"/>
    <n v="2"/>
    <n v="2"/>
    <n v="2"/>
    <n v="2"/>
    <x v="0"/>
    <n v="2"/>
    <n v="4"/>
    <s v="222"/>
    <n v="0.77405966867048415"/>
    <n v="14631.439913203005"/>
    <n v="0.68014863196903097"/>
    <n v="10266.961798192762"/>
    <n v="0.48391618822355398"/>
    <n v="7304.7989578908791"/>
  </r>
  <r>
    <n v="54"/>
    <n v="4"/>
    <n v="2"/>
    <n v="1"/>
    <n v="2"/>
    <x v="0"/>
    <n v="3"/>
    <n v="4"/>
    <s v="421"/>
    <n v="0.96730029393112482"/>
    <n v="18284.115167743952"/>
    <n v="0.62691692820313205"/>
    <n v="9463.4199790539078"/>
    <n v="0.32008151444121302"/>
    <n v="4831.6860853808939"/>
  </r>
  <r>
    <n v="55"/>
    <n v="1"/>
    <n v="2"/>
    <n v="3"/>
    <n v="9"/>
    <x v="2"/>
    <n v="4"/>
    <n v="4"/>
    <s v="123"/>
    <n v="0.49931107836803751"/>
    <n v="9438.083828455523"/>
    <n v="1.4429020394176599"/>
    <n v="21780.857037598325"/>
    <n v="2.030440140799"/>
    <n v="30649.84678238631"/>
  </r>
  <r>
    <n v="56"/>
    <n v="2"/>
    <n v="2"/>
    <n v="2"/>
    <n v="10"/>
    <x v="2"/>
    <n v="4"/>
    <n v="9"/>
    <s v="222"/>
    <n v="0.77405966867048415"/>
    <n v="14631.439913203005"/>
    <n v="1.7070548400232199"/>
    <n v="25768.289468141535"/>
    <n v="2.4648392464400102"/>
    <n v="37207.176773441002"/>
  </r>
  <r>
    <n v="57"/>
    <n v="4"/>
    <n v="2"/>
    <n v="3"/>
    <n v="3"/>
    <x v="1"/>
    <n v="1"/>
    <n v="4"/>
    <s v="423"/>
    <n v="0.9177093299389435"/>
    <n v="17346.736255940323"/>
    <n v="0.62171387381561005"/>
    <n v="9384.8789688691813"/>
    <n v="0.34403080673494502"/>
    <n v="5193.2048145469835"/>
  </r>
  <r>
    <n v="58"/>
    <n v="1"/>
    <n v="1"/>
    <n v="1"/>
    <n v="6"/>
    <x v="0"/>
    <n v="1"/>
    <n v="4"/>
    <s v="111"/>
    <n v="0.49931107836803751"/>
    <n v="9438.083828455523"/>
    <n v="0.446890605984893"/>
    <n v="6745.8913595624545"/>
    <n v="0.27114066538123599"/>
    <n v="4092.9154637077454"/>
  </r>
  <r>
    <n v="59"/>
    <n v="4"/>
    <n v="1"/>
    <n v="2"/>
    <n v="8"/>
    <x v="0"/>
    <n v="1"/>
    <n v="3"/>
    <s v="412"/>
    <n v="1.8109779130626993"/>
    <n v="34231.48833555165"/>
    <n v="1.47602086663427"/>
    <n v="22280.791489939271"/>
    <n v="1.13704720974992"/>
    <n v="17163.925231236291"/>
  </r>
  <r>
    <n v="60"/>
    <n v="4"/>
    <n v="2"/>
    <n v="3"/>
    <n v="1"/>
    <x v="1"/>
    <n v="5"/>
    <n v="3"/>
    <s v="423"/>
    <n v="0.9177093299389435"/>
    <n v="17346.736255940323"/>
    <n v="1.63082698943396"/>
    <n v="24617.616816352813"/>
    <n v="0.34403080673494502"/>
    <n v="5193.2048145469835"/>
  </r>
  <r>
    <n v="61"/>
    <n v="3"/>
    <n v="1"/>
    <n v="3"/>
    <n v="5"/>
    <x v="1"/>
    <n v="2"/>
    <n v="4"/>
    <s v="313"/>
    <n v="0.33546067649994615"/>
    <n v="6340.948805512352"/>
    <n v="0.60827362223064296"/>
    <n v="9181.9960354999348"/>
    <n v="0.32574314035555002"/>
    <n v="4917.1493124550643"/>
  </r>
  <r>
    <n v="62"/>
    <n v="4"/>
    <n v="2"/>
    <n v="3"/>
    <n v="2"/>
    <x v="0"/>
    <n v="2"/>
    <n v="4"/>
    <s v="423"/>
    <n v="0.9177093299389435"/>
    <n v="17346.736255940323"/>
    <n v="0.649776867055187"/>
    <n v="9808.4947287062132"/>
    <n v="0.54892556306864204"/>
    <n v="8286.1267687351756"/>
  </r>
  <r>
    <n v="63"/>
    <n v="3"/>
    <n v="2"/>
    <n v="2"/>
    <n v="8"/>
    <x v="2"/>
    <n v="4"/>
    <n v="2"/>
    <s v="322"/>
    <n v="0.33546067649994615"/>
    <n v="6340.948805512352"/>
    <n v="1.38905995560502"/>
    <n v="20968.101425579924"/>
    <n v="1.8382432527944199"/>
    <n v="27748.601357306336"/>
  </r>
  <r>
    <n v="64"/>
    <n v="1"/>
    <n v="2"/>
    <n v="3"/>
    <n v="1"/>
    <x v="1"/>
    <n v="2"/>
    <n v="4"/>
    <s v="123"/>
    <n v="0.49931107836803751"/>
    <n v="9438.083828455523"/>
    <n v="0.57490118370297705"/>
    <n v="8678.2332763451341"/>
    <n v="0.24983634550759601"/>
    <n v="3771.3230528755503"/>
  </r>
  <r>
    <n v="65"/>
    <n v="1"/>
    <n v="2"/>
    <n v="1"/>
    <n v="7"/>
    <x v="1"/>
    <n v="3"/>
    <n v="4"/>
    <s v="121"/>
    <n v="0.49931107836803751"/>
    <n v="9438.083828455523"/>
    <n v="0.52623869754695995"/>
    <n v="7943.6645910821444"/>
    <n v="0.13821226463852701"/>
    <n v="2086.3381537317809"/>
  </r>
  <r>
    <n v="66"/>
    <n v="2"/>
    <n v="2"/>
    <n v="2"/>
    <n v="8"/>
    <x v="1"/>
    <n v="2"/>
    <n v="1"/>
    <s v="222"/>
    <n v="0.77405966867048415"/>
    <n v="14631.439913203005"/>
    <n v="0.68014863196903097"/>
    <n v="10266.961798192762"/>
    <n v="0.30328716282763302"/>
    <n v="4578.1724291924411"/>
  </r>
  <r>
    <n v="67"/>
    <n v="2"/>
    <n v="2"/>
    <n v="2"/>
    <n v="2"/>
    <x v="0"/>
    <n v="4"/>
    <n v="4"/>
    <s v="222"/>
    <n v="0.77405966867048415"/>
    <n v="14631.439913203005"/>
    <n v="1.7070548400232199"/>
    <n v="25768.289468141535"/>
    <n v="0.48391618822355398"/>
    <n v="7304.7989578908791"/>
  </r>
  <r>
    <n v="68"/>
    <n v="1"/>
    <n v="2"/>
    <n v="3"/>
    <n v="6"/>
    <x v="1"/>
    <n v="3"/>
    <n v="4"/>
    <s v="123"/>
    <n v="0.49931107836803751"/>
    <n v="9438.083828455523"/>
    <n v="0.744832907252581"/>
    <n v="11243.382174658696"/>
    <n v="0.24983634550759601"/>
    <n v="3771.3230528755503"/>
  </r>
  <r>
    <n v="69"/>
    <n v="4"/>
    <n v="1"/>
    <n v="2"/>
    <n v="8"/>
    <x v="1"/>
    <n v="2"/>
    <n v="4"/>
    <s v="412"/>
    <n v="1.8109779130626993"/>
    <n v="34231.48833555165"/>
    <n v="1.54264566840621"/>
    <n v="23286.50445097897"/>
    <n v="0.71262716693168005"/>
    <n v="10757.230927687924"/>
  </r>
  <r>
    <n v="70"/>
    <n v="1"/>
    <n v="2"/>
    <n v="2"/>
    <n v="1"/>
    <x v="1"/>
    <n v="3"/>
    <n v="4"/>
    <s v="122"/>
    <n v="0.49931107836803751"/>
    <n v="9438.083828455523"/>
    <n v="0.77928264307931605"/>
    <n v="11763.406923759458"/>
    <n v="0.213295012542986"/>
    <n v="3219.7252814934632"/>
  </r>
  <r>
    <n v="71"/>
    <n v="2"/>
    <n v="2"/>
    <n v="2"/>
    <n v="8"/>
    <x v="2"/>
    <n v="3"/>
    <n v="1"/>
    <s v="222"/>
    <n v="0.77405966867048415"/>
    <n v="14631.439913203005"/>
    <n v="0.88118984144428703"/>
    <n v="13301.713792869868"/>
    <n v="2.4648392464400102"/>
    <n v="37207.176773441002"/>
  </r>
  <r>
    <n v="72"/>
    <n v="1"/>
    <n v="1"/>
    <n v="1"/>
    <n v="8"/>
    <x v="2"/>
    <n v="5"/>
    <n v="1"/>
    <s v="111"/>
    <n v="0.49931107836803751"/>
    <n v="9438.083828455523"/>
    <n v="1.1722454528669699"/>
    <n v="17695.24882796259"/>
    <n v="1.38106178218776"/>
    <n v="20847.367607895681"/>
  </r>
  <r>
    <n v="73"/>
    <n v="1"/>
    <n v="2"/>
    <n v="1"/>
    <n v="1"/>
    <x v="1"/>
    <n v="2"/>
    <n v="4"/>
    <s v="121"/>
    <n v="0.49931107836803751"/>
    <n v="9438.083828455523"/>
    <n v="0.40617868408366098"/>
    <n v="6131.3378234024522"/>
    <n v="0.13821226463852701"/>
    <n v="2086.3381537317809"/>
  </r>
  <r>
    <n v="74"/>
    <n v="3"/>
    <n v="2"/>
    <n v="3"/>
    <n v="7"/>
    <x v="3"/>
    <n v="2"/>
    <n v="2"/>
    <s v="323"/>
    <n v="0.33546067649994615"/>
    <n v="6340.948805512352"/>
    <n v="0.52898237186270802"/>
    <n v="7985.0808316837292"/>
    <n v="2.1531679102885701"/>
    <n v="32502.443790894587"/>
  </r>
  <r>
    <n v="75"/>
    <n v="4"/>
    <n v="2"/>
    <n v="3"/>
    <n v="8"/>
    <x v="1"/>
    <n v="4"/>
    <n v="3"/>
    <s v="423"/>
    <n v="0.9177093299389435"/>
    <n v="17346.736255940323"/>
    <n v="1.63082698943396"/>
    <n v="24617.616816352813"/>
    <n v="0.34403080673494502"/>
    <n v="5193.2048145469835"/>
  </r>
  <r>
    <n v="76"/>
    <n v="2"/>
    <n v="2"/>
    <n v="1"/>
    <n v="3"/>
    <x v="0"/>
    <n v="4"/>
    <n v="3"/>
    <s v="221"/>
    <n v="0.77405966867048415"/>
    <n v="14631.439913203005"/>
    <n v="1.1527503193262101"/>
    <n v="17400.966399231977"/>
    <n v="0.31357110263486299"/>
    <n v="4733.4102877617897"/>
  </r>
  <r>
    <n v="77"/>
    <n v="2"/>
    <n v="2"/>
    <n v="1"/>
    <n v="1"/>
    <x v="1"/>
    <n v="4"/>
    <n v="4"/>
    <s v="221"/>
    <n v="0.77405966867048415"/>
    <n v="14631.439913203005"/>
    <n v="1.1527503193262101"/>
    <n v="17400.966399231977"/>
    <n v="0.19652595300020401"/>
    <n v="2966.5934135090524"/>
  </r>
  <r>
    <n v="78"/>
    <n v="3"/>
    <n v="1"/>
    <n v="1"/>
    <n v="7"/>
    <x v="1"/>
    <n v="4"/>
    <n v="4"/>
    <s v="311"/>
    <n v="0.33546067649994615"/>
    <n v="6340.948805512352"/>
    <n v="1.07861524317755"/>
    <n v="16281.88454131381"/>
    <n v="0.18020475374603601"/>
    <n v="2720.222074412005"/>
  </r>
  <r>
    <n v="79"/>
    <n v="2"/>
    <n v="2"/>
    <n v="3"/>
    <n v="8"/>
    <x v="2"/>
    <n v="1"/>
    <n v="3"/>
    <s v="223"/>
    <n v="0.77405966867048415"/>
    <n v="14631.439913203005"/>
    <n v="0.62200517004525901"/>
    <n v="9389.2761360782151"/>
    <n v="2.88711124677687"/>
    <n v="43581.44600243857"/>
  </r>
  <r>
    <n v="80"/>
    <n v="2"/>
    <n v="2"/>
    <n v="2"/>
    <n v="8"/>
    <x v="0"/>
    <n v="1"/>
    <n v="3"/>
    <s v="222"/>
    <n v="0.77405966867048415"/>
    <n v="14631.439913203005"/>
    <n v="0.65077392285179503"/>
    <n v="9823.5454592278711"/>
    <n v="0.48391618822355398"/>
    <n v="7304.7989578908791"/>
  </r>
  <r>
    <n v="81"/>
    <n v="4"/>
    <n v="2"/>
    <n v="3"/>
    <n v="2"/>
    <x v="0"/>
    <n v="1"/>
    <n v="4"/>
    <s v="423"/>
    <n v="0.9177093299389435"/>
    <n v="17346.736255940323"/>
    <n v="0.62171387381561005"/>
    <n v="9384.8789688691813"/>
    <n v="0.54892556306864204"/>
    <n v="8286.1267687351756"/>
  </r>
  <r>
    <n v="82"/>
    <n v="2"/>
    <n v="1"/>
    <n v="1"/>
    <n v="8"/>
    <x v="2"/>
    <n v="3"/>
    <n v="1"/>
    <s v="211"/>
    <n v="0.77405966867048415"/>
    <n v="14631.439913203005"/>
    <n v="0.68425037470829098"/>
    <n v="10328.878317657163"/>
    <n v="1.9637510723556399"/>
    <n v="29643.16370477304"/>
  </r>
  <r>
    <n v="83"/>
    <n v="4"/>
    <n v="2"/>
    <n v="1"/>
    <n v="8"/>
    <x v="4"/>
    <n v="2"/>
    <n v="3"/>
    <s v="421"/>
    <n v="0.96730029393112482"/>
    <n v="18284.115167743952"/>
    <n v="0.48388743380962701"/>
    <n v="7304.3649050156109"/>
    <n v="5.0000201248351503"/>
    <n v="75476.172705460791"/>
  </r>
  <r>
    <n v="84"/>
    <n v="3"/>
    <n v="1"/>
    <n v="3"/>
    <n v="2"/>
    <x v="0"/>
    <n v="1"/>
    <n v="4"/>
    <s v="313"/>
    <n v="0.33546067649994615"/>
    <n v="6340.948805512352"/>
    <n v="0.58200309858791299"/>
    <n v="8785.4379157289768"/>
    <n v="0.519746293747405"/>
    <n v="7845.6606274551032"/>
  </r>
  <r>
    <n v="85"/>
    <n v="2"/>
    <n v="2"/>
    <n v="1"/>
    <n v="7"/>
    <x v="1"/>
    <n v="4"/>
    <n v="4"/>
    <s v="221"/>
    <n v="0.77405966867048415"/>
    <n v="14631.439913203005"/>
    <n v="1.1527503193262101"/>
    <n v="17400.966399231977"/>
    <n v="0.19652595300020401"/>
    <n v="2966.5934135090524"/>
  </r>
  <r>
    <n v="86"/>
    <n v="1"/>
    <n v="1"/>
    <n v="3"/>
    <n v="6"/>
    <x v="1"/>
    <n v="1"/>
    <n v="3"/>
    <s v="113"/>
    <n v="0.49931107836803751"/>
    <n v="9438.083828455523"/>
    <n v="0.63252442443173096"/>
    <n v="9548.0661091150159"/>
    <n v="0.30717620516608501"/>
    <n v="4636.8781991428241"/>
  </r>
  <r>
    <n v="87"/>
    <n v="3"/>
    <n v="2"/>
    <n v="1"/>
    <n v="8"/>
    <x v="2"/>
    <n v="4"/>
    <n v="3"/>
    <s v="321"/>
    <n v="0.33546067649994615"/>
    <n v="6340.948805512352"/>
    <n v="0.93801281004256098"/>
    <n v="14159.466378756051"/>
    <n v="1.19115660462996"/>
    <n v="17980.715950271351"/>
  </r>
  <r>
    <n v="88"/>
    <n v="4"/>
    <n v="2"/>
    <n v="2"/>
    <n v="6"/>
    <x v="3"/>
    <n v="3"/>
    <n v="4"/>
    <s v="422"/>
    <n v="0.87397810323711123"/>
    <n v="16520.119340325127"/>
    <n v="0.83880585101530103"/>
    <n v="12661.920091705471"/>
    <n v="2.2732771815559301"/>
    <n v="34315.514113686775"/>
  </r>
  <r>
    <n v="89"/>
    <n v="3"/>
    <n v="1"/>
    <n v="3"/>
    <n v="2"/>
    <x v="0"/>
    <n v="1"/>
    <n v="3"/>
    <s v="313"/>
    <n v="0.33546067649994615"/>
    <n v="6340.948805512352"/>
    <n v="0.58200309858791299"/>
    <n v="8785.4379157289768"/>
    <n v="0.519746293747405"/>
    <n v="7845.6606274551032"/>
  </r>
  <r>
    <n v="90"/>
    <n v="2"/>
    <n v="2"/>
    <n v="3"/>
    <n v="1"/>
    <x v="2"/>
    <n v="4"/>
    <n v="4"/>
    <s v="223"/>
    <n v="0.77405966867048415"/>
    <n v="14631.439913203005"/>
    <n v="1.63159109294402"/>
    <n v="24629.151091625765"/>
    <n v="2.88711124677687"/>
    <n v="43581.44600243857"/>
  </r>
  <r>
    <n v="91"/>
    <n v="3"/>
    <n v="2"/>
    <n v="2"/>
    <n v="8"/>
    <x v="0"/>
    <n v="4"/>
    <n v="1"/>
    <s v="322"/>
    <n v="0.33546067649994615"/>
    <n v="6340.948805512352"/>
    <n v="1.38905995560502"/>
    <n v="20968.101425579924"/>
    <n v="0.36089804607125597"/>
    <n v="5447.8187235767437"/>
  </r>
  <r>
    <n v="92"/>
    <n v="4"/>
    <n v="1"/>
    <n v="2"/>
    <n v="4"/>
    <x v="0"/>
    <n v="2"/>
    <n v="4"/>
    <s v="412"/>
    <n v="1.8109779130626993"/>
    <n v="34231.48833555165"/>
    <n v="1.54264566840621"/>
    <n v="23286.50445097897"/>
    <n v="1.13704720974992"/>
    <n v="17163.925231236291"/>
  </r>
  <r>
    <n v="93"/>
    <n v="3"/>
    <n v="1"/>
    <n v="1"/>
    <n v="2"/>
    <x v="0"/>
    <n v="2"/>
    <n v="3"/>
    <s v="311"/>
    <n v="0.33546067649994615"/>
    <n v="6340.948805512352"/>
    <n v="0.42975695031459898"/>
    <n v="6487.2558496724532"/>
    <n v="0.28752947114384297"/>
    <n v="4340.3073347985764"/>
  </r>
  <r>
    <n v="94"/>
    <n v="4"/>
    <n v="2"/>
    <n v="1"/>
    <n v="1"/>
    <x v="1"/>
    <n v="1"/>
    <n v="4"/>
    <s v="421"/>
    <n v="0.96730029393112482"/>
    <n v="18284.115167743952"/>
    <n v="0.46298898316878101"/>
    <n v="6988.8991607858234"/>
    <n v="0.200606255279068"/>
    <n v="3028.186285497778"/>
  </r>
  <r>
    <n v="95"/>
    <n v="3"/>
    <n v="1"/>
    <n v="3"/>
    <n v="4"/>
    <x v="0"/>
    <n v="2"/>
    <n v="4"/>
    <s v="313"/>
    <n v="0.33546067649994615"/>
    <n v="6340.948805512352"/>
    <n v="0.60827362223064296"/>
    <n v="9181.9960354999348"/>
    <n v="0.519746293747405"/>
    <n v="7845.6606274551032"/>
  </r>
  <r>
    <n v="96"/>
    <n v="1"/>
    <n v="2"/>
    <n v="1"/>
    <n v="4"/>
    <x v="1"/>
    <n v="3"/>
    <n v="3"/>
    <s v="121"/>
    <n v="0.49931107836803751"/>
    <n v="9438.083828455523"/>
    <n v="0.52623869754695995"/>
    <n v="7943.6645910821444"/>
    <n v="0.13821226463852701"/>
    <n v="2086.3381537317809"/>
  </r>
  <r>
    <n v="97"/>
    <n v="4"/>
    <n v="2"/>
    <n v="1"/>
    <n v="8"/>
    <x v="2"/>
    <n v="4"/>
    <n v="9"/>
    <s v="421"/>
    <n v="0.96730029393112482"/>
    <n v="18284.115167743952"/>
    <n v="1.21447334756787"/>
    <n v="18332.686236984664"/>
    <n v="1.63034322482757"/>
    <n v="24610.314305549029"/>
  </r>
  <r>
    <n v="98"/>
    <n v="4"/>
    <n v="2"/>
    <n v="2"/>
    <n v="1"/>
    <x v="1"/>
    <n v="2"/>
    <n v="4"/>
    <s v="422"/>
    <n v="0.87397810323711123"/>
    <n v="16520.119340325127"/>
    <n v="0.647434440597494"/>
    <n v="9773.135394252231"/>
    <n v="0.27971632945664998"/>
    <n v="4222.3666032351694"/>
  </r>
  <r>
    <n v="99"/>
    <n v="1"/>
    <n v="1"/>
    <n v="1"/>
    <n v="8"/>
    <x v="2"/>
    <n v="4"/>
    <n v="2"/>
    <s v="111"/>
    <n v="0.49931107836803751"/>
    <n v="9438.083828455523"/>
    <n v="1.1722454528669699"/>
    <n v="17695.24882796259"/>
    <n v="1.38106178218776"/>
    <n v="20847.367607895681"/>
  </r>
  <r>
    <n v="100"/>
    <n v="2"/>
    <n v="2"/>
    <n v="1"/>
    <n v="8"/>
    <x v="1"/>
    <n v="1"/>
    <n v="2"/>
    <s v="221"/>
    <n v="0.77405966867048415"/>
    <n v="14631.439913203005"/>
    <n v="0.43945855152865099"/>
    <n v="6633.7032059769317"/>
    <n v="0.19652595300020401"/>
    <n v="2966.5934135090524"/>
  </r>
  <r>
    <n v="101"/>
    <n v="2"/>
    <n v="1"/>
    <n v="2"/>
    <n v="2"/>
    <x v="0"/>
    <n v="2"/>
    <n v="4"/>
    <s v="212"/>
    <n v="0.77405966867048415"/>
    <n v="14631.439913203005"/>
    <n v="0.78209878821896694"/>
    <n v="11805.917124042091"/>
    <n v="0.59497963763014206"/>
    <n v="8981.3210276799928"/>
  </r>
  <r>
    <n v="102"/>
    <n v="2"/>
    <n v="2"/>
    <n v="1"/>
    <n v="3"/>
    <x v="2"/>
    <n v="3"/>
    <n v="3"/>
    <s v="221"/>
    <n v="0.77405966867048415"/>
    <n v="14631.439913203005"/>
    <n v="0.59505520695404002"/>
    <n v="8982.4617597569395"/>
    <n v="1.59718227894211"/>
    <n v="24109.744064582264"/>
  </r>
  <r>
    <n v="103"/>
    <n v="4"/>
    <n v="2"/>
    <n v="1"/>
    <n v="8"/>
    <x v="3"/>
    <n v="3"/>
    <n v="2"/>
    <s v="421"/>
    <n v="0.96730029393112482"/>
    <n v="18284.115167743952"/>
    <n v="0.62691692820313205"/>
    <n v="9463.4199790539078"/>
    <n v="1.63034322482757"/>
    <n v="24610.314305549029"/>
  </r>
  <r>
    <n v="104"/>
    <n v="4"/>
    <n v="1"/>
    <n v="2"/>
    <n v="8"/>
    <x v="2"/>
    <n v="3"/>
    <n v="9"/>
    <s v="412"/>
    <n v="1.8109779130626993"/>
    <n v="34231.48833555165"/>
    <n v="1.9986274000319999"/>
    <n v="30169.627931978535"/>
    <n v="5.0000201248351503"/>
    <n v="75476.172705460791"/>
  </r>
  <r>
    <n v="105"/>
    <n v="3"/>
    <n v="1"/>
    <n v="1"/>
    <n v="6"/>
    <x v="2"/>
    <n v="2"/>
    <n v="2"/>
    <s v="311"/>
    <n v="0.33546067649994615"/>
    <n v="6340.948805512352"/>
    <n v="0.42975695031459898"/>
    <n v="6487.2558496724532"/>
    <n v="1.4645385755437501"/>
    <n v="22107.464310494954"/>
  </r>
  <r>
    <n v="106"/>
    <n v="2"/>
    <n v="2"/>
    <n v="1"/>
    <n v="8"/>
    <x v="2"/>
    <n v="3"/>
    <n v="3"/>
    <s v="221"/>
    <n v="0.77405966867048415"/>
    <n v="14631.439913203005"/>
    <n v="0.59505520695404002"/>
    <n v="8982.4617597569395"/>
    <n v="1.59718227894211"/>
    <n v="24109.744064582264"/>
  </r>
  <r>
    <n v="107"/>
    <n v="4"/>
    <n v="2"/>
    <n v="2"/>
    <n v="3"/>
    <x v="1"/>
    <n v="2"/>
    <n v="4"/>
    <s v="422"/>
    <n v="0.87397810323711123"/>
    <n v="16520.119340325127"/>
    <n v="0.647434440597494"/>
    <n v="9773.135394252231"/>
    <n v="0.27971632945664998"/>
    <n v="4222.3666032351694"/>
  </r>
  <r>
    <n v="108"/>
    <n v="4"/>
    <n v="2"/>
    <n v="1"/>
    <n v="2"/>
    <x v="0"/>
    <n v="2"/>
    <n v="4"/>
    <s v="421"/>
    <n v="0.96730029393112482"/>
    <n v="18284.115167743952"/>
    <n v="0.48388743380962701"/>
    <n v="7304.3649050156109"/>
    <n v="0.32008151444121302"/>
    <n v="4831.6860853808939"/>
  </r>
  <r>
    <n v="109"/>
    <n v="4"/>
    <n v="2"/>
    <n v="2"/>
    <n v="2"/>
    <x v="0"/>
    <n v="3"/>
    <n v="4"/>
    <s v="422"/>
    <n v="0.87397810323711123"/>
    <n v="16520.119340325127"/>
    <n v="0.83880585101530103"/>
    <n v="12661.920091705471"/>
    <n v="0.44630725109679398"/>
    <n v="6737.0855161491336"/>
  </r>
  <r>
    <n v="110"/>
    <n v="2"/>
    <n v="2"/>
    <n v="1"/>
    <n v="8"/>
    <x v="1"/>
    <n v="2"/>
    <n v="2"/>
    <s v="221"/>
    <n v="0.77405966867048415"/>
    <n v="14631.439913203005"/>
    <n v="0.45929488280582698"/>
    <n v="6933.1360738332842"/>
    <n v="0.19652595300020401"/>
    <n v="2966.5934135090524"/>
  </r>
  <r>
    <n v="111"/>
    <n v="4"/>
    <n v="2"/>
    <n v="1"/>
    <n v="8"/>
    <x v="1"/>
    <n v="4"/>
    <n v="2"/>
    <s v="421"/>
    <n v="0.96730029393112482"/>
    <n v="18284.115167743952"/>
    <n v="1.21447334756787"/>
    <n v="18332.686236984664"/>
    <n v="0.200606255279068"/>
    <n v="3028.186285497778"/>
  </r>
  <r>
    <n v="112"/>
    <n v="2"/>
    <n v="1"/>
    <n v="3"/>
    <n v="1"/>
    <x v="1"/>
    <n v="3"/>
    <n v="4"/>
    <s v="213"/>
    <n v="0.77405966867048415"/>
    <n v="14631.439913203005"/>
    <n v="0.96848103010737496"/>
    <n v="14619.389455508808"/>
    <n v="0.43677814423441202"/>
    <n v="6593.2419920597895"/>
  </r>
  <r>
    <n v="113"/>
    <n v="2"/>
    <n v="2"/>
    <n v="2"/>
    <n v="3"/>
    <x v="1"/>
    <n v="4"/>
    <n v="3"/>
    <s v="222"/>
    <n v="0.77405966867048415"/>
    <n v="14631.439913203005"/>
    <n v="1.7070548400232199"/>
    <n v="25768.289468141535"/>
    <n v="0.30328716282763302"/>
    <n v="4578.1724291924411"/>
  </r>
  <r>
    <n v="114"/>
    <n v="2"/>
    <n v="2"/>
    <n v="2"/>
    <n v="8"/>
    <x v="2"/>
    <n v="4"/>
    <n v="1"/>
    <s v="222"/>
    <n v="0.77405966867048415"/>
    <n v="14631.439913203005"/>
    <n v="1.7070548400232199"/>
    <n v="25768.289468141535"/>
    <n v="2.4648392464400102"/>
    <n v="37207.176773441002"/>
  </r>
  <r>
    <n v="115"/>
    <n v="2"/>
    <n v="2"/>
    <n v="4"/>
    <n v="2"/>
    <x v="0"/>
    <n v="3"/>
    <n v="3"/>
    <s v="224"/>
    <n v="0.77405966867048415"/>
    <n v="14631.439913203005"/>
    <n v="0.78718068411451203"/>
    <n v="11882.629225735076"/>
    <n v="0.44605343648266499"/>
    <n v="6733.2541404400608"/>
  </r>
  <r>
    <n v="116"/>
    <n v="2"/>
    <n v="2"/>
    <n v="1"/>
    <n v="1"/>
    <x v="2"/>
    <n v="3"/>
    <n v="2"/>
    <s v="221"/>
    <n v="0.77405966867048415"/>
    <n v="14631.439913203005"/>
    <n v="0.59505520695404002"/>
    <n v="8982.4617597569395"/>
    <n v="1.59718227894211"/>
    <n v="24109.744064582264"/>
  </r>
  <r>
    <n v="117"/>
    <n v="2"/>
    <n v="2"/>
    <n v="3"/>
    <n v="2"/>
    <x v="0"/>
    <n v="4"/>
    <n v="4"/>
    <s v="223"/>
    <n v="0.77405966867048415"/>
    <n v="14631.439913203005"/>
    <n v="1.63159109294402"/>
    <n v="24629.151091625765"/>
    <n v="0.56681987335908102"/>
    <n v="8556.2444923054991"/>
  </r>
  <r>
    <n v="118"/>
    <n v="2"/>
    <n v="2"/>
    <n v="2"/>
    <n v="1"/>
    <x v="1"/>
    <n v="4"/>
    <n v="3"/>
    <s v="222"/>
    <n v="0.77405966867048415"/>
    <n v="14631.439913203005"/>
    <n v="1.7070548400232199"/>
    <n v="25768.289468141535"/>
    <n v="0.30328716282763302"/>
    <n v="4578.1724291924411"/>
  </r>
  <r>
    <n v="119"/>
    <n v="2"/>
    <n v="1"/>
    <n v="3"/>
    <n v="2"/>
    <x v="0"/>
    <n v="3"/>
    <n v="3"/>
    <s v="213"/>
    <n v="0.77405966867048415"/>
    <n v="14631.439913203005"/>
    <n v="0.96848103010737496"/>
    <n v="14619.389455508808"/>
    <n v="0.69691052099491202"/>
    <n v="10519.98542597843"/>
  </r>
  <r>
    <n v="120"/>
    <n v="2"/>
    <n v="2"/>
    <n v="3"/>
    <n v="8"/>
    <x v="3"/>
    <n v="4"/>
    <n v="9"/>
    <s v="223"/>
    <n v="0.77405966867048415"/>
    <n v="14631.439913203005"/>
    <n v="1.63159109294402"/>
    <n v="24629.151091625765"/>
    <n v="2.88711124677687"/>
    <n v="43581.44600243857"/>
  </r>
  <r>
    <n v="121"/>
    <n v="2"/>
    <n v="1"/>
    <n v="1"/>
    <n v="3"/>
    <x v="2"/>
    <n v="3"/>
    <n v="4"/>
    <s v="211"/>
    <n v="0.77405966867048415"/>
    <n v="14631.439913203005"/>
    <n v="0.68425037470829098"/>
    <n v="10328.878317657163"/>
    <n v="1.9637510723556399"/>
    <n v="29643.16370477304"/>
  </r>
  <r>
    <n v="122"/>
    <n v="2"/>
    <n v="2"/>
    <n v="2"/>
    <n v="8"/>
    <x v="2"/>
    <n v="3"/>
    <n v="4"/>
    <s v="222"/>
    <n v="0.77405966867048415"/>
    <n v="14631.439913203005"/>
    <n v="0.88118984144428703"/>
    <n v="13301.713792869868"/>
    <n v="2.4648392464400102"/>
    <n v="37207.176773441002"/>
  </r>
  <r>
    <n v="123"/>
    <n v="2"/>
    <n v="1"/>
    <n v="3"/>
    <n v="8"/>
    <x v="2"/>
    <n v="4"/>
    <n v="1"/>
    <s v="213"/>
    <n v="0.77405966867048415"/>
    <n v="14631.439913203005"/>
    <n v="1.8761567055809001"/>
    <n v="28320.91151585137"/>
    <n v="3.5497312245558699"/>
    <n v="53583.809719441662"/>
  </r>
  <r>
    <n v="124"/>
    <n v="2"/>
    <n v="2"/>
    <n v="3"/>
    <n v="8"/>
    <x v="1"/>
    <n v="4"/>
    <n v="3"/>
    <s v="223"/>
    <n v="0.77405966867048415"/>
    <n v="14631.439913203005"/>
    <n v="1.63159109294402"/>
    <n v="24629.151091625765"/>
    <n v="0.35524579546815399"/>
    <n v="5362.4970184549402"/>
  </r>
  <r>
    <n v="125"/>
    <n v="2"/>
    <n v="1"/>
    <n v="4"/>
    <n v="2"/>
    <x v="0"/>
    <n v="3"/>
    <n v="3"/>
    <s v="214"/>
    <n v="0.77405966867048415"/>
    <n v="14631.439913203005"/>
    <n v="0.905174296054996"/>
    <n v="13663.763303321359"/>
    <n v="0.54842701786105996"/>
    <n v="8278.6011421877847"/>
  </r>
  <r>
    <n v="126"/>
    <n v="2"/>
    <n v="1"/>
    <n v="4"/>
    <n v="6"/>
    <x v="0"/>
    <n v="2"/>
    <n v="4"/>
    <s v="214"/>
    <n v="0.77405966867048415"/>
    <n v="14631.439913203005"/>
    <n v="0.69866109457897196"/>
    <n v="10546.410638450652"/>
    <n v="0.54842701786105996"/>
    <n v="8278.6011421877847"/>
  </r>
  <r>
    <n v="127"/>
    <n v="2"/>
    <n v="2"/>
    <n v="4"/>
    <n v="9"/>
    <x v="2"/>
    <n v="4"/>
    <n v="3"/>
    <s v="224"/>
    <n v="0.77405966867048415"/>
    <n v="14631.439913203005"/>
    <n v="1.52493881975309"/>
    <n v="23019.216493401716"/>
    <n v="2.27198437045051"/>
    <n v="34295.998905381195"/>
  </r>
  <r>
    <n v="128"/>
    <n v="2"/>
    <n v="2"/>
    <n v="4"/>
    <n v="8"/>
    <x v="0"/>
    <n v="3"/>
    <n v="3"/>
    <s v="224"/>
    <n v="0.77405966867048415"/>
    <n v="14631.439913203005"/>
    <n v="0.78718068411451203"/>
    <n v="11882.629225735076"/>
    <n v="0.44605343648266499"/>
    <n v="6733.2541404400608"/>
  </r>
  <r>
    <n v="129"/>
    <n v="2"/>
    <n v="1"/>
    <n v="1"/>
    <n v="3"/>
    <x v="1"/>
    <n v="3"/>
    <n v="4"/>
    <s v="211"/>
    <n v="0.77405966867048415"/>
    <n v="14631.439913203005"/>
    <n v="0.68425037470829098"/>
    <n v="10328.878317657163"/>
    <n v="0.241630561544599"/>
    <n v="3647.455317924127"/>
  </r>
  <r>
    <n v="130"/>
    <n v="2"/>
    <n v="2"/>
    <n v="2"/>
    <n v="3"/>
    <x v="3"/>
    <n v="3"/>
    <n v="3"/>
    <s v="222"/>
    <n v="0.77405966867048415"/>
    <n v="14631.439913203005"/>
    <n v="0.88118984144428703"/>
    <n v="13301.713792869868"/>
    <n v="2.4648392464400102"/>
    <n v="37207.176773441002"/>
  </r>
  <r>
    <n v="131"/>
    <n v="2"/>
    <n v="1"/>
    <n v="4"/>
    <n v="4"/>
    <x v="2"/>
    <n v="3"/>
    <n v="4"/>
    <s v="214"/>
    <n v="0.77405966867048415"/>
    <n v="14631.439913203005"/>
    <n v="0.905174296054996"/>
    <n v="13663.763303321359"/>
    <n v="2.7934267758108402"/>
    <n v="42167.262632389655"/>
  </r>
  <r>
    <n v="132"/>
    <n v="2"/>
    <n v="1"/>
    <n v="4"/>
    <n v="4"/>
    <x v="0"/>
    <n v="3"/>
    <n v="4"/>
    <s v="214"/>
    <n v="0.77405966867048415"/>
    <n v="14631.439913203005"/>
    <n v="0.905174296054996"/>
    <n v="13663.763303321359"/>
    <n v="0.54842701786105996"/>
    <n v="8278.6011421877847"/>
  </r>
  <r>
    <n v="133"/>
    <n v="2"/>
    <n v="2"/>
    <n v="4"/>
    <n v="9"/>
    <x v="3"/>
    <n v="2"/>
    <n v="3"/>
    <s v="224"/>
    <n v="0.77405966867048415"/>
    <n v="14631.439913203005"/>
    <n v="0.60758742354019901"/>
    <n v="9171.6377470176631"/>
    <n v="2.27198437045051"/>
    <n v="34295.998905381195"/>
  </r>
  <r>
    <n v="134"/>
    <n v="4"/>
    <n v="1"/>
    <n v="2"/>
    <n v="1"/>
    <x v="1"/>
    <n v="3"/>
    <n v="4"/>
    <s v="412"/>
    <n v="1.8109779130626993"/>
    <n v="34231.48833555165"/>
    <n v="1.9986274000319999"/>
    <n v="30169.627931978535"/>
    <n v="0.71262716693168005"/>
    <n v="10757.230927687924"/>
  </r>
  <r>
    <n v="135"/>
    <n v="4"/>
    <n v="2"/>
    <n v="3"/>
    <n v="6"/>
    <x v="1"/>
    <n v="2"/>
    <n v="4"/>
    <s v="423"/>
    <n v="0.9177093299389435"/>
    <n v="17346.736255940323"/>
    <n v="0.649776867055187"/>
    <n v="9808.4947287062132"/>
    <n v="0.34403080673494502"/>
    <n v="5193.2048145469835"/>
  </r>
  <r>
    <n v="136"/>
    <n v="2"/>
    <n v="2"/>
    <n v="2"/>
    <n v="2"/>
    <x v="0"/>
    <n v="1"/>
    <n v="4"/>
    <s v="222"/>
    <n v="0.77405966867048415"/>
    <n v="14631.439913203005"/>
    <n v="0.65077392285179503"/>
    <n v="9823.5454592278711"/>
    <n v="0.48391618822355398"/>
    <n v="7304.7989578908791"/>
  </r>
  <r>
    <n v="137"/>
    <n v="2"/>
    <n v="1"/>
    <n v="3"/>
    <n v="2"/>
    <x v="0"/>
    <n v="2"/>
    <n v="4"/>
    <s v="213"/>
    <n v="0.77405966867048415"/>
    <n v="14631.439913203005"/>
    <n v="0.74752455910731896"/>
    <n v="11284.013127170687"/>
    <n v="0.69691052099491202"/>
    <n v="10519.98542597843"/>
  </r>
  <r>
    <n v="138"/>
    <n v="4"/>
    <n v="1"/>
    <n v="2"/>
    <n v="2"/>
    <x v="0"/>
    <n v="3"/>
    <n v="4"/>
    <s v="412"/>
    <n v="1.8109779130626993"/>
    <n v="34231.48833555165"/>
    <n v="1.9986274000319999"/>
    <n v="30169.627931978535"/>
    <n v="1.13704720974992"/>
    <n v="17163.925231236291"/>
  </r>
  <r>
    <n v="139"/>
    <n v="4"/>
    <n v="1"/>
    <n v="4"/>
    <n v="8"/>
    <x v="1"/>
    <n v="5"/>
    <n v="4"/>
    <s v="414"/>
    <n v="1.4684290903559378"/>
    <n v="27756.557888160005"/>
    <n v="2.8044945559079899"/>
    <n v="42334.332696353878"/>
    <n v="0.53262180187288499"/>
    <n v="8040.0186601602891"/>
  </r>
  <r>
    <n v="140"/>
    <n v="4"/>
    <n v="1"/>
    <n v="1"/>
    <n v="7"/>
    <x v="1"/>
    <n v="2"/>
    <n v="4"/>
    <s v="411"/>
    <n v="0.94074334049960395"/>
    <n v="17782.130005439314"/>
    <n v="0.54114289535291904"/>
    <n v="8168.6460470669863"/>
    <n v="0.23987570058508101"/>
    <n v="3620.9653867742959"/>
  </r>
  <r>
    <n v="141"/>
    <n v="2"/>
    <n v="2"/>
    <n v="4"/>
    <n v="2"/>
    <x v="0"/>
    <n v="3"/>
    <n v="3"/>
    <s v="224"/>
    <n v="0.77405966867048415"/>
    <n v="14631.439913203005"/>
    <n v="0.78718068411451203"/>
    <n v="11882.629225735076"/>
    <n v="0.44605343648266499"/>
    <n v="6733.2541404400608"/>
  </r>
  <r>
    <n v="142"/>
    <n v="2"/>
    <n v="2"/>
    <n v="3"/>
    <n v="1"/>
    <x v="1"/>
    <n v="2"/>
    <n v="4"/>
    <s v="223"/>
    <n v="0.77405966867048415"/>
    <n v="14631.439913203005"/>
    <n v="0.65008131184797402"/>
    <n v="9813.0903757608176"/>
    <n v="0.35524579546815399"/>
    <n v="5362.4970184549402"/>
  </r>
  <r>
    <n v="143"/>
    <n v="4"/>
    <n v="1"/>
    <n v="3"/>
    <n v="6"/>
    <x v="1"/>
    <n v="2"/>
    <n v="4"/>
    <s v="413"/>
    <n v="1.5056447230054391"/>
    <n v="28460.015664067996"/>
    <n v="1.22585580870079"/>
    <n v="18504.506465870199"/>
    <n v="0.69397950600823899"/>
    <n v="10475.741245392514"/>
  </r>
  <r>
    <n v="144"/>
    <n v="4"/>
    <n v="2"/>
    <n v="4"/>
    <n v="8"/>
    <x v="0"/>
    <n v="4"/>
    <n v="4"/>
    <s v="424"/>
    <n v="1.3716752104097802"/>
    <n v="25927.695543177011"/>
    <n v="2.2782172063714401"/>
    <n v="34390.084646771793"/>
    <n v="0.64565633989722604"/>
    <n v="9746.2946551770929"/>
  </r>
  <r>
    <n v="145"/>
    <n v="4"/>
    <n v="2"/>
    <n v="1"/>
    <n v="2"/>
    <x v="4"/>
    <n v="2"/>
    <n v="4"/>
    <s v="421"/>
    <n v="0.96730029393112482"/>
    <n v="18284.115167743952"/>
    <n v="0.48388743380962701"/>
    <n v="7304.3649050156109"/>
    <n v="5.0000201248351503"/>
    <n v="75476.172705460791"/>
  </r>
  <r>
    <n v="146"/>
    <n v="4"/>
    <n v="2"/>
    <n v="4"/>
    <n v="3"/>
    <x v="1"/>
    <n v="4"/>
    <n v="4"/>
    <s v="424"/>
    <n v="1.3716752104097802"/>
    <n v="25927.695543177011"/>
    <n v="2.2782172063714401"/>
    <n v="34390.084646771793"/>
    <n v="0.404655360276232"/>
    <n v="6108.3429858007421"/>
  </r>
  <r>
    <n v="147"/>
    <n v="4"/>
    <n v="2"/>
    <n v="1"/>
    <n v="8"/>
    <x v="3"/>
    <n v="3"/>
    <n v="2"/>
    <s v="421"/>
    <n v="0.96730029393112482"/>
    <n v="18284.115167743952"/>
    <n v="0.62691692820313205"/>
    <n v="9463.4199790539078"/>
    <n v="1.63034322482757"/>
    <n v="24610.314305549029"/>
  </r>
  <r>
    <n v="148"/>
    <n v="4"/>
    <n v="2"/>
    <n v="1"/>
    <n v="3"/>
    <x v="1"/>
    <n v="4"/>
    <n v="4"/>
    <s v="421"/>
    <n v="0.96730029393112482"/>
    <n v="18284.115167743952"/>
    <n v="1.21447334756787"/>
    <n v="18332.686236984664"/>
    <n v="0.200606255279068"/>
    <n v="3028.186285497778"/>
  </r>
  <r>
    <n v="149"/>
    <n v="2"/>
    <n v="2"/>
    <n v="1"/>
    <n v="8"/>
    <x v="0"/>
    <n v="4"/>
    <n v="1"/>
    <s v="221"/>
    <n v="0.77405966867048415"/>
    <n v="14631.439913203005"/>
    <n v="1.1527503193262101"/>
    <n v="17400.966399231977"/>
    <n v="0.31357110263486299"/>
    <n v="4733.4102877617897"/>
  </r>
  <r>
    <n v="150"/>
    <n v="2"/>
    <n v="2"/>
    <n v="3"/>
    <n v="2"/>
    <x v="0"/>
    <n v="5"/>
    <n v="3"/>
    <s v="223"/>
    <n v="0.77405966867048415"/>
    <n v="14631.439913203005"/>
    <n v="1.63159109294402"/>
    <n v="24629.151091625765"/>
    <n v="0.56681987335908102"/>
    <n v="8556.2444923054991"/>
  </r>
  <r>
    <n v="151"/>
    <n v="4"/>
    <n v="1"/>
    <n v="4"/>
    <n v="2"/>
    <x v="0"/>
    <n v="3"/>
    <n v="3"/>
    <s v="414"/>
    <n v="1.4684290903559378"/>
    <n v="27756.557888160005"/>
    <n v="1.44769345138221"/>
    <n v="21853.184233871623"/>
    <n v="0.84983587740431499"/>
    <n v="12828.420256884394"/>
  </r>
  <r>
    <n v="152"/>
    <n v="2"/>
    <n v="2"/>
    <n v="1"/>
    <n v="2"/>
    <x v="2"/>
    <n v="4"/>
    <n v="4"/>
    <s v="221"/>
    <n v="0.77405966867048415"/>
    <n v="14631.439913203005"/>
    <n v="1.1527503193262101"/>
    <n v="17400.966399231977"/>
    <n v="1.59718227894211"/>
    <n v="24109.744064582264"/>
  </r>
  <r>
    <n v="153"/>
    <n v="4"/>
    <n v="2"/>
    <n v="3"/>
    <n v="8"/>
    <x v="1"/>
    <n v="2"/>
    <n v="4"/>
    <s v="423"/>
    <n v="0.9177093299389435"/>
    <n v="17346.736255940323"/>
    <n v="0.649776867055187"/>
    <n v="9808.4947287062132"/>
    <n v="0.34403080673494502"/>
    <n v="5193.2048145469835"/>
  </r>
  <r>
    <n v="154"/>
    <n v="4"/>
    <n v="1"/>
    <n v="3"/>
    <n v="8"/>
    <x v="2"/>
    <n v="4"/>
    <n v="1"/>
    <s v="413"/>
    <n v="1.5056447230054391"/>
    <n v="28460.015664067996"/>
    <n v="3.0766849965649099"/>
    <n v="46443.094700281712"/>
    <n v="5.0000201248351503"/>
    <n v="75476.172705460791"/>
  </r>
  <r>
    <n v="155"/>
    <n v="4"/>
    <n v="2"/>
    <n v="1"/>
    <n v="6"/>
    <x v="1"/>
    <n v="3"/>
    <n v="4"/>
    <s v="421"/>
    <n v="0.96730029393112482"/>
    <n v="18284.115167743952"/>
    <n v="0.62691692820313205"/>
    <n v="9463.4199790539078"/>
    <n v="0.200606255279068"/>
    <n v="3028.186285497778"/>
  </r>
  <r>
    <n v="156"/>
    <n v="4"/>
    <n v="1"/>
    <n v="1"/>
    <n v="8"/>
    <x v="2"/>
    <n v="2"/>
    <n v="1"/>
    <s v="411"/>
    <n v="0.94074334049960395"/>
    <n v="17782.130005439314"/>
    <n v="0.54114289535291904"/>
    <n v="8168.6460470669863"/>
    <n v="1.9494891757269199"/>
    <n v="29427.87789667998"/>
  </r>
  <r>
    <n v="157"/>
    <n v="4"/>
    <n v="2"/>
    <n v="2"/>
    <n v="9"/>
    <x v="1"/>
    <n v="3"/>
    <n v="4"/>
    <s v="422"/>
    <n v="0.87397810323711123"/>
    <n v="16520.119340325127"/>
    <n v="0.83880585101530103"/>
    <n v="12661.920091705471"/>
    <n v="0.27971632945664998"/>
    <n v="4222.3666032351694"/>
  </r>
  <r>
    <n v="158"/>
    <n v="4"/>
    <n v="1"/>
    <n v="2"/>
    <n v="8"/>
    <x v="2"/>
    <n v="2"/>
    <n v="1"/>
    <s v="412"/>
    <n v="1.8109779130626993"/>
    <n v="34231.48833555165"/>
    <n v="1.54264566840621"/>
    <n v="23286.50445097897"/>
    <n v="5.0000201248351503"/>
    <n v="75476.172705460791"/>
  </r>
  <r>
    <n v="159"/>
    <n v="4"/>
    <n v="2"/>
    <n v="2"/>
    <n v="6"/>
    <x v="1"/>
    <n v="3"/>
    <n v="4"/>
    <s v="422"/>
    <n v="0.87397810323711123"/>
    <n v="16520.119340325127"/>
    <n v="0.83880585101530103"/>
    <n v="12661.920091705471"/>
    <n v="0.27971632945664998"/>
    <n v="4222.3666032351694"/>
  </r>
  <r>
    <n v="160"/>
    <n v="4"/>
    <n v="1"/>
    <n v="3"/>
    <n v="6"/>
    <x v="1"/>
    <n v="3"/>
    <n v="4"/>
    <s v="413"/>
    <n v="1.5056447230054391"/>
    <n v="28460.015664067996"/>
    <n v="1.58819945366264"/>
    <n v="23974.14675592172"/>
    <n v="0.69397950600823899"/>
    <n v="10475.741245392514"/>
  </r>
  <r>
    <n v="161"/>
    <n v="4"/>
    <n v="2"/>
    <n v="4"/>
    <n v="8"/>
    <x v="1"/>
    <n v="3"/>
    <n v="4"/>
    <s v="424"/>
    <n v="1.3716752104097802"/>
    <n v="25927.695543177011"/>
    <n v="1.1760265761765401"/>
    <n v="17752.325541417453"/>
    <n v="0.404655360276232"/>
    <n v="6108.3429858007421"/>
  </r>
  <r>
    <n v="162"/>
    <n v="4"/>
    <n v="2"/>
    <n v="1"/>
    <n v="3"/>
    <x v="1"/>
    <n v="3"/>
    <n v="4"/>
    <s v="421"/>
    <n v="0.96730029393112482"/>
    <n v="18284.115167743952"/>
    <n v="0.62691692820313205"/>
    <n v="9463.4199790539078"/>
    <n v="0.200606255279068"/>
    <n v="3028.186285497778"/>
  </r>
  <r>
    <n v="163"/>
    <n v="2"/>
    <n v="1"/>
    <n v="2"/>
    <n v="7"/>
    <x v="0"/>
    <n v="2"/>
    <n v="3"/>
    <s v="212"/>
    <n v="0.77405966867048415"/>
    <n v="14631.439913203005"/>
    <n v="0.78209878821896694"/>
    <n v="11805.917124042091"/>
    <n v="0.59497963763014206"/>
    <n v="8981.3210276799928"/>
  </r>
  <r>
    <n v="164"/>
    <n v="1"/>
    <n v="1"/>
    <n v="2"/>
    <n v="8"/>
    <x v="1"/>
    <n v="2"/>
    <n v="4"/>
    <s v="112"/>
    <n v="0.49931107836803751"/>
    <n v="9438.083828455523"/>
    <n v="0.69165119951163301"/>
    <n v="10440.595054204961"/>
    <n v="0.26224828257350102"/>
    <n v="3958.6833998754419"/>
  </r>
  <r>
    <n v="165"/>
    <n v="4"/>
    <n v="1"/>
    <n v="2"/>
    <n v="8"/>
    <x v="4"/>
    <n v="2"/>
    <n v="2"/>
    <s v="412"/>
    <n v="1.8109779130626993"/>
    <n v="34231.48833555165"/>
    <n v="1.54264566840621"/>
    <n v="23286.50445097897"/>
    <n v="5.0000201248351503"/>
    <n v="75476.172705460791"/>
  </r>
  <r>
    <n v="166"/>
    <n v="1"/>
    <n v="2"/>
    <n v="2"/>
    <n v="8"/>
    <x v="1"/>
    <n v="2"/>
    <n v="9"/>
    <s v="122"/>
    <n v="0.49931107836803751"/>
    <n v="9438.083828455523"/>
    <n v="0.60149130037505005"/>
    <n v="9079.6157084340248"/>
    <n v="0.213295012542986"/>
    <n v="3219.7252814934632"/>
  </r>
  <r>
    <n v="167"/>
    <n v="3"/>
    <n v="2"/>
    <n v="3"/>
    <n v="2"/>
    <x v="0"/>
    <n v="3"/>
    <n v="9"/>
    <s v="323"/>
    <n v="0.33546067649994615"/>
    <n v="6340.948805512352"/>
    <n v="0.68534121878487797"/>
    <n v="10345.344798563963"/>
    <n v="0.422726475674639"/>
    <n v="6381.129613201656"/>
  </r>
  <r>
    <n v="168"/>
    <n v="4"/>
    <n v="2"/>
    <n v="1"/>
    <n v="1"/>
    <x v="1"/>
    <n v="3"/>
    <n v="4"/>
    <s v="421"/>
    <n v="0.96730029393112482"/>
    <n v="18284.115167743952"/>
    <n v="0.62691692820313205"/>
    <n v="9463.4199790539078"/>
    <n v="0.200606255279068"/>
    <n v="3028.186285497778"/>
  </r>
  <r>
    <n v="169"/>
    <n v="1"/>
    <n v="2"/>
    <n v="3"/>
    <n v="2"/>
    <x v="0"/>
    <n v="3"/>
    <n v="4"/>
    <s v="123"/>
    <n v="0.49931107836803751"/>
    <n v="9438.083828455523"/>
    <n v="0.744832907252581"/>
    <n v="11243.382174658696"/>
    <n v="0.39863161655295598"/>
    <n v="6017.4135274705304"/>
  </r>
  <r>
    <n v="170"/>
    <n v="1"/>
    <n v="1"/>
    <n v="4"/>
    <n v="2"/>
    <x v="3"/>
    <n v="4"/>
    <n v="2"/>
    <s v="114"/>
    <n v="0.49931107836803751"/>
    <n v="9438.083828455523"/>
    <n v="1.5507283471417801"/>
    <n v="23408.513891128721"/>
    <n v="1.9645539680263699"/>
    <n v="29655.283554452744"/>
  </r>
  <r>
    <n v="171"/>
    <n v="3"/>
    <n v="2"/>
    <n v="3"/>
    <n v="1"/>
    <x v="1"/>
    <n v="4"/>
    <n v="9"/>
    <s v="323"/>
    <n v="0.33546067649994615"/>
    <n v="6340.948805512352"/>
    <n v="1.3276538034944001"/>
    <n v="20041.164888093139"/>
    <n v="0.26493743457959701"/>
    <n v="3999.2766167377499"/>
  </r>
  <r>
    <n v="172"/>
    <n v="3"/>
    <n v="2"/>
    <n v="2"/>
    <n v="6"/>
    <x v="1"/>
    <n v="2"/>
    <n v="3"/>
    <s v="322"/>
    <n v="0.33546067649994615"/>
    <n v="6340.948805512352"/>
    <n v="0.55344866865253495"/>
    <n v="8354.4038335652313"/>
    <n v="0.226187400063629"/>
    <n v="3414.3381116019941"/>
  </r>
  <r>
    <n v="173"/>
    <n v="3"/>
    <n v="2"/>
    <n v="2"/>
    <n v="2"/>
    <x v="0"/>
    <n v="2"/>
    <n v="3"/>
    <s v="322"/>
    <n v="0.33546067649994615"/>
    <n v="6340.948805512352"/>
    <n v="0.55344866865253495"/>
    <n v="8354.4038335652313"/>
    <n v="0.36089804607125597"/>
    <n v="5447.8187235767437"/>
  </r>
  <r>
    <n v="174"/>
    <n v="1"/>
    <n v="2"/>
    <n v="3"/>
    <n v="3"/>
    <x v="1"/>
    <n v="5"/>
    <n v="3"/>
    <s v="123"/>
    <n v="0.49931107836803751"/>
    <n v="9438.083828455523"/>
    <n v="1.4429020394176599"/>
    <n v="21780.857037598325"/>
    <n v="0.24983634550759601"/>
    <n v="3771.3230528755503"/>
  </r>
  <r>
    <n v="175"/>
    <n v="1"/>
    <n v="2"/>
    <n v="1"/>
    <n v="8"/>
    <x v="2"/>
    <n v="3"/>
    <n v="3"/>
    <s v="121"/>
    <n v="0.49931107836803751"/>
    <n v="9438.083828455523"/>
    <n v="0.52623869754695995"/>
    <n v="7943.6645910821444"/>
    <n v="1.12326222793019"/>
    <n v="16955.838535064864"/>
  </r>
  <r>
    <n v="176"/>
    <n v="3"/>
    <n v="2"/>
    <n v="4"/>
    <n v="3"/>
    <x v="1"/>
    <n v="4"/>
    <n v="3"/>
    <s v="324"/>
    <n v="0.33546067649994615"/>
    <n v="6340.948805512352"/>
    <n v="1.24086900994803"/>
    <n v="18731.133347744177"/>
    <n v="0.208489960746782"/>
    <n v="3147.1921895909709"/>
  </r>
  <r>
    <n v="177"/>
    <n v="3"/>
    <n v="2"/>
    <n v="4"/>
    <n v="1"/>
    <x v="1"/>
    <n v="4"/>
    <n v="3"/>
    <s v="324"/>
    <n v="0.33546067649994615"/>
    <n v="6340.948805512352"/>
    <n v="1.24086900994803"/>
    <n v="18731.133347744177"/>
    <n v="0.208489960746782"/>
    <n v="3147.1921895909709"/>
  </r>
  <r>
    <n v="178"/>
    <n v="1"/>
    <n v="2"/>
    <n v="1"/>
    <n v="3"/>
    <x v="1"/>
    <n v="3"/>
    <n v="4"/>
    <s v="121"/>
    <n v="0.49931107836803751"/>
    <n v="9438.083828455523"/>
    <n v="0.52623869754695995"/>
    <n v="7943.6645910821444"/>
    <n v="0.13821226463852701"/>
    <n v="2086.3381537317809"/>
  </r>
  <r>
    <n v="179"/>
    <n v="3"/>
    <n v="1"/>
    <n v="1"/>
    <n v="1"/>
    <x v="1"/>
    <n v="3"/>
    <n v="4"/>
    <s v="311"/>
    <n v="0.33546067649994615"/>
    <n v="6340.948805512352"/>
    <n v="0.55678632743988898"/>
    <n v="8404.7863729904184"/>
    <n v="0.18020475374603601"/>
    <n v="2720.222074412005"/>
  </r>
  <r>
    <n v="180"/>
    <n v="2"/>
    <n v="2"/>
    <n v="2"/>
    <n v="7"/>
    <x v="0"/>
    <n v="3"/>
    <n v="4"/>
    <s v="222"/>
    <n v="0.77405966867048415"/>
    <n v="14631.439913203005"/>
    <n v="0.88118984144428703"/>
    <n v="13301.713792869868"/>
    <n v="0.48391618822355398"/>
    <n v="7304.7989578908791"/>
  </r>
  <r>
    <n v="181"/>
    <n v="1"/>
    <n v="1"/>
    <n v="2"/>
    <n v="1"/>
    <x v="1"/>
    <n v="2"/>
    <n v="4"/>
    <s v="112"/>
    <n v="0.49931107836803751"/>
    <n v="9438.083828455523"/>
    <n v="0.69165119951163301"/>
    <n v="10440.595054204961"/>
    <n v="0.26224828257350102"/>
    <n v="3958.6833998754419"/>
  </r>
  <r>
    <n v="182"/>
    <n v="4"/>
    <n v="2"/>
    <n v="1"/>
    <n v="8"/>
    <x v="0"/>
    <n v="3"/>
    <n v="3"/>
    <s v="421"/>
    <n v="0.96730029393112482"/>
    <n v="18284.115167743952"/>
    <n v="0.62691692820313205"/>
    <n v="9463.4199790539078"/>
    <n v="0.32008151444121302"/>
    <n v="4831.6860853808939"/>
  </r>
  <r>
    <n v="183"/>
    <n v="3"/>
    <n v="1"/>
    <n v="1"/>
    <n v="1"/>
    <x v="1"/>
    <n v="4"/>
    <n v="3"/>
    <s v="311"/>
    <n v="0.33546067649994615"/>
    <n v="6340.948805512352"/>
    <n v="1.07861524317755"/>
    <n v="16281.88454131381"/>
    <n v="0.18020475374603601"/>
    <n v="2720.222074412005"/>
  </r>
  <r>
    <n v="184"/>
    <n v="2"/>
    <n v="2"/>
    <n v="2"/>
    <n v="8"/>
    <x v="2"/>
    <n v="4"/>
    <n v="3"/>
    <s v="222"/>
    <n v="0.77405966867048415"/>
    <n v="14631.439913203005"/>
    <n v="1.7070548400232199"/>
    <n v="25768.289468141535"/>
    <n v="2.4648392464400102"/>
    <n v="37207.176773441002"/>
  </r>
  <r>
    <n v="185"/>
    <n v="3"/>
    <n v="1"/>
    <n v="1"/>
    <n v="2"/>
    <x v="0"/>
    <n v="3"/>
    <n v="3"/>
    <s v="311"/>
    <n v="0.33546067649994615"/>
    <n v="6340.948805512352"/>
    <n v="0.55678632743988898"/>
    <n v="8404.7863729904184"/>
    <n v="0.28752947114384297"/>
    <n v="4340.3073347985764"/>
  </r>
  <r>
    <n v="186"/>
    <n v="3"/>
    <n v="1"/>
    <n v="1"/>
    <n v="2"/>
    <x v="0"/>
    <n v="4"/>
    <n v="3"/>
    <s v="311"/>
    <n v="0.33546067649994615"/>
    <n v="6340.948805512352"/>
    <n v="1.07861524317755"/>
    <n v="16281.88454131381"/>
    <n v="0.28752947114384297"/>
    <n v="4340.3073347985764"/>
  </r>
  <r>
    <n v="187"/>
    <n v="2"/>
    <n v="1"/>
    <n v="4"/>
    <n v="8"/>
    <x v="2"/>
    <n v="3"/>
    <n v="3"/>
    <s v="214"/>
    <n v="0.77405966867048415"/>
    <n v="14631.439913203005"/>
    <n v="0.905174296054996"/>
    <n v="13663.763303321359"/>
    <n v="2.7934267758108402"/>
    <n v="42167.262632389655"/>
  </r>
  <r>
    <n v="188"/>
    <n v="1"/>
    <n v="2"/>
    <n v="3"/>
    <n v="8"/>
    <x v="0"/>
    <n v="3"/>
    <n v="2"/>
    <s v="123"/>
    <n v="0.49931107836803751"/>
    <n v="9438.083828455523"/>
    <n v="0.744832907252581"/>
    <n v="11243.382174658696"/>
    <n v="0.39863161655295598"/>
    <n v="6017.4135274705304"/>
  </r>
  <r>
    <n v="189"/>
    <n v="2"/>
    <n v="2"/>
    <n v="4"/>
    <n v="2"/>
    <x v="0"/>
    <n v="3"/>
    <n v="4"/>
    <s v="224"/>
    <n v="0.77405966867048415"/>
    <n v="14631.439913203005"/>
    <n v="0.78718068411451203"/>
    <n v="11882.629225735076"/>
    <n v="0.44605343648266499"/>
    <n v="6733.2541404400608"/>
  </r>
  <r>
    <n v="190"/>
    <n v="2"/>
    <n v="1"/>
    <n v="1"/>
    <n v="1"/>
    <x v="1"/>
    <n v="3"/>
    <n v="3"/>
    <s v="211"/>
    <n v="0.77405966867048415"/>
    <n v="14631.439913203005"/>
    <n v="0.68425037470829098"/>
    <n v="10328.878317657163"/>
    <n v="0.241630561544599"/>
    <n v="3647.455317924127"/>
  </r>
  <r>
    <n v="191"/>
    <n v="4"/>
    <n v="2"/>
    <n v="1"/>
    <n v="8"/>
    <x v="1"/>
    <n v="4"/>
    <n v="3"/>
    <s v="421"/>
    <n v="0.96730029393112482"/>
    <n v="18284.115167743952"/>
    <n v="1.21447334756787"/>
    <n v="18332.686236984664"/>
    <n v="0.200606255279068"/>
    <n v="3028.186285497778"/>
  </r>
  <r>
    <n v="192"/>
    <n v="1"/>
    <n v="1"/>
    <n v="1"/>
    <n v="2"/>
    <x v="0"/>
    <n v="5"/>
    <n v="4"/>
    <s v="111"/>
    <n v="0.49931107836803751"/>
    <n v="9438.083828455523"/>
    <n v="1.1722454528669699"/>
    <n v="17695.24882796259"/>
    <n v="0.27114066538123599"/>
    <n v="4092.9154637077454"/>
  </r>
  <r>
    <n v="193"/>
    <n v="1"/>
    <n v="2"/>
    <n v="4"/>
    <n v="1"/>
    <x v="1"/>
    <n v="4"/>
    <n v="4"/>
    <s v="124"/>
    <n v="0.49931107836803751"/>
    <n v="9438.083828455523"/>
    <n v="1.3485838103214001"/>
    <n v="20357.106978436866"/>
    <n v="0.19660630424179901"/>
    <n v="2967.8063294646499"/>
  </r>
  <r>
    <n v="194"/>
    <n v="1"/>
    <n v="1"/>
    <n v="2"/>
    <n v="4"/>
    <x v="1"/>
    <n v="3"/>
    <n v="3"/>
    <s v="112"/>
    <n v="0.49931107836803751"/>
    <n v="9438.083828455523"/>
    <n v="0.896092386553764"/>
    <n v="13526.670301114102"/>
    <n v="0.26224828257350102"/>
    <n v="3958.6833998754419"/>
  </r>
  <r>
    <n v="195"/>
    <n v="2"/>
    <n v="1"/>
    <n v="4"/>
    <n v="2"/>
    <x v="0"/>
    <n v="1"/>
    <n v="4"/>
    <s v="214"/>
    <n v="0.77405966867048415"/>
    <n v="14631.439913203005"/>
    <n v="0.66848685697832699"/>
    <n v="10090.925278083832"/>
    <n v="0.54842701786105996"/>
    <n v="8278.6011421877847"/>
  </r>
  <r>
    <n v="196"/>
    <n v="1"/>
    <n v="1"/>
    <n v="3"/>
    <n v="8"/>
    <x v="1"/>
    <n v="4"/>
    <n v="9"/>
    <s v="113"/>
    <n v="0.49931107836803751"/>
    <n v="9438.083828455523"/>
    <n v="1.6591843069363199"/>
    <n v="25045.675452085259"/>
    <n v="0.30717620516608501"/>
    <n v="4636.8781991428241"/>
  </r>
  <r>
    <n v="197"/>
    <n v="4"/>
    <n v="1"/>
    <n v="2"/>
    <n v="8"/>
    <x v="0"/>
    <n v="3"/>
    <n v="3"/>
    <s v="412"/>
    <n v="1.8109779130626993"/>
    <n v="34231.48833555165"/>
    <n v="1.9986274000319999"/>
    <n v="30169.627931978535"/>
    <n v="1.13704720974992"/>
    <n v="17163.925231236291"/>
  </r>
  <r>
    <n v="198"/>
    <n v="2"/>
    <n v="1"/>
    <n v="3"/>
    <n v="8"/>
    <x v="4"/>
    <n v="3"/>
    <n v="9"/>
    <s v="213"/>
    <n v="0.77405966867048415"/>
    <n v="14631.439913203005"/>
    <n v="0.96848103010737496"/>
    <n v="14619.389455508808"/>
    <n v="5.0000201248351503"/>
    <n v="75476.172705460791"/>
  </r>
  <r>
    <n v="199"/>
    <n v="2"/>
    <n v="2"/>
    <n v="4"/>
    <n v="8"/>
    <x v="2"/>
    <n v="3"/>
    <n v="1"/>
    <s v="224"/>
    <n v="0.77405966867048415"/>
    <n v="14631.439913203005"/>
    <n v="0.78718068411451203"/>
    <n v="11882.629225735076"/>
    <n v="2.27198437045051"/>
    <n v="34295.998905381195"/>
  </r>
  <r>
    <n v="200"/>
    <n v="4"/>
    <n v="1"/>
    <n v="2"/>
    <n v="1"/>
    <x v="1"/>
    <n v="2"/>
    <n v="4"/>
    <s v="412"/>
    <n v="1.8109779130626993"/>
    <n v="34231.48833555165"/>
    <n v="1.54264566840621"/>
    <n v="23286.50445097897"/>
    <n v="0.71262716693168005"/>
    <n v="10757.230927687924"/>
  </r>
  <r>
    <n v="201"/>
    <n v="2"/>
    <n v="2"/>
    <n v="4"/>
    <n v="4"/>
    <x v="0"/>
    <n v="2"/>
    <n v="4"/>
    <s v="224"/>
    <n v="0.77405966867048415"/>
    <n v="14631.439913203005"/>
    <n v="0.60758742354019901"/>
    <n v="9171.6377470176631"/>
    <n v="0.44605343648266499"/>
    <n v="6733.2541404400608"/>
  </r>
  <r>
    <n v="202"/>
    <n v="1"/>
    <n v="2"/>
    <n v="2"/>
    <n v="7"/>
    <x v="3"/>
    <n v="2"/>
    <n v="2"/>
    <s v="122"/>
    <n v="0.49931107836803751"/>
    <n v="9438.083828455523"/>
    <n v="0.60149130037505005"/>
    <n v="9079.6157084340248"/>
    <n v="1.7334657790466901"/>
    <n v="26166.967182486635"/>
  </r>
  <r>
    <n v="203"/>
    <n v="2"/>
    <n v="1"/>
    <n v="1"/>
    <n v="1"/>
    <x v="1"/>
    <n v="2"/>
    <n v="4"/>
    <s v="211"/>
    <n v="0.77405966867048415"/>
    <n v="14631.439913203005"/>
    <n v="0.52814040107334204"/>
    <n v="7972.3711362976064"/>
    <n v="0.241630561544599"/>
    <n v="3647.455317924127"/>
  </r>
  <r>
    <n v="204"/>
    <n v="1"/>
    <n v="1"/>
    <n v="3"/>
    <n v="3"/>
    <x v="1"/>
    <n v="3"/>
    <n v="4"/>
    <s v="113"/>
    <n v="0.49931107836803751"/>
    <n v="9438.083828455523"/>
    <n v="0.85647884419236298"/>
    <n v="12928.696994988104"/>
    <n v="0.30717620516608501"/>
    <n v="4636.8781991428241"/>
  </r>
  <r>
    <n v="205"/>
    <n v="2"/>
    <n v="1"/>
    <n v="4"/>
    <n v="4"/>
    <x v="2"/>
    <n v="2"/>
    <n v="1"/>
    <s v="214"/>
    <n v="0.77405966867048415"/>
    <n v="14631.439913203005"/>
    <n v="0.69866109457897196"/>
    <n v="10546.410638450652"/>
    <n v="2.7934267758108402"/>
    <n v="42167.262632389655"/>
  </r>
  <r>
    <n v="206"/>
    <n v="2"/>
    <n v="1"/>
    <n v="4"/>
    <n v="4"/>
    <x v="0"/>
    <n v="4"/>
    <n v="4"/>
    <s v="214"/>
    <n v="0.77405966867048415"/>
    <n v="14631.439913203005"/>
    <n v="1.75351790326215"/>
    <n v="26469.65748224765"/>
    <n v="0.54842701786105996"/>
    <n v="8278.6011421877847"/>
  </r>
  <r>
    <n v="207"/>
    <n v="2"/>
    <n v="2"/>
    <n v="2"/>
    <n v="8"/>
    <x v="1"/>
    <n v="5"/>
    <n v="4"/>
    <s v="222"/>
    <n v="0.77405966867048415"/>
    <n v="14631.439913203005"/>
    <n v="1.7070548400232199"/>
    <n v="25768.289468141535"/>
    <n v="0.30328716282763302"/>
    <n v="4578.1724291924411"/>
  </r>
  <r>
    <n v="208"/>
    <n v="2"/>
    <n v="1"/>
    <n v="3"/>
    <n v="1"/>
    <x v="1"/>
    <n v="1"/>
    <n v="4"/>
    <s v="213"/>
    <n v="0.77405966867048415"/>
    <n v="14631.439913203005"/>
    <n v="0.71523997387159199"/>
    <n v="10796.671702508675"/>
    <n v="0.43677814423441202"/>
    <n v="6593.2419920597895"/>
  </r>
  <r>
    <n v="209"/>
    <n v="2"/>
    <n v="2"/>
    <n v="4"/>
    <n v="8"/>
    <x v="2"/>
    <n v="4"/>
    <n v="9"/>
    <s v="224"/>
    <n v="0.77405966867048415"/>
    <n v="14631.439913203005"/>
    <n v="1.52493881975309"/>
    <n v="23019.216493401716"/>
    <n v="2.27198437045051"/>
    <n v="34295.998905381195"/>
  </r>
  <r>
    <n v="210"/>
    <n v="1"/>
    <n v="1"/>
    <n v="2"/>
    <n v="8"/>
    <x v="2"/>
    <n v="3"/>
    <n v="1"/>
    <s v="112"/>
    <n v="0.49931107836803751"/>
    <n v="9438.083828455523"/>
    <n v="0.896092386553764"/>
    <n v="13526.670301114102"/>
    <n v="2.1313129549305101"/>
    <n v="32172.539441733697"/>
  </r>
  <r>
    <n v="211"/>
    <n v="2"/>
    <n v="2"/>
    <n v="4"/>
    <n v="6"/>
    <x v="1"/>
    <n v="4"/>
    <n v="3"/>
    <s v="224"/>
    <n v="0.77405966867048415"/>
    <n v="14631.439913203005"/>
    <n v="1.52493881975309"/>
    <n v="23019.216493401716"/>
    <n v="0.27955725498037498"/>
    <n v="4219.9653463712766"/>
  </r>
  <r>
    <n v="212"/>
    <n v="2"/>
    <n v="2"/>
    <n v="3"/>
    <n v="2"/>
    <x v="0"/>
    <n v="4"/>
    <n v="4"/>
    <s v="223"/>
    <n v="0.77405966867048415"/>
    <n v="14631.439913203005"/>
    <n v="1.63159109294402"/>
    <n v="24629.151091625765"/>
    <n v="0.56681987335908102"/>
    <n v="8556.2444923054991"/>
  </r>
  <r>
    <n v="213"/>
    <n v="2"/>
    <n v="2"/>
    <n v="4"/>
    <n v="3"/>
    <x v="1"/>
    <n v="4"/>
    <n v="4"/>
    <s v="224"/>
    <n v="0.77405966867048415"/>
    <n v="14631.439913203005"/>
    <n v="1.52493881975309"/>
    <n v="23019.216493401716"/>
    <n v="0.27955725498037498"/>
    <n v="4219.9653463712766"/>
  </r>
  <r>
    <n v="214"/>
    <n v="2"/>
    <n v="2"/>
    <n v="4"/>
    <n v="8"/>
    <x v="0"/>
    <n v="5"/>
    <n v="4"/>
    <s v="224"/>
    <n v="0.77405966867048415"/>
    <n v="14631.439913203005"/>
    <n v="1.52493881975309"/>
    <n v="23019.216493401716"/>
    <n v="0.44605343648266499"/>
    <n v="6733.2541404400608"/>
  </r>
  <r>
    <n v="215"/>
    <n v="2"/>
    <n v="1"/>
    <n v="2"/>
    <n v="8"/>
    <x v="2"/>
    <n v="4"/>
    <n v="1"/>
    <s v="212"/>
    <n v="0.77405966867048415"/>
    <n v="14631.439913203005"/>
    <n v="1.96293201081712"/>
    <n v="29630.799828509702"/>
    <n v="3.0305437126354899"/>
    <n v="45746.584000772571"/>
  </r>
  <r>
    <n v="216"/>
    <n v="2"/>
    <n v="2"/>
    <n v="1"/>
    <n v="1"/>
    <x v="1"/>
    <n v="3"/>
    <n v="4"/>
    <s v="221"/>
    <n v="0.77405966867048415"/>
    <n v="14631.439913203005"/>
    <n v="0.59505520695404002"/>
    <n v="8982.4617597569395"/>
    <n v="0.19652595300020401"/>
    <n v="2966.5934135090524"/>
  </r>
  <r>
    <n v="217"/>
    <n v="2"/>
    <n v="2"/>
    <n v="4"/>
    <n v="6"/>
    <x v="1"/>
    <n v="4"/>
    <n v="4"/>
    <s v="224"/>
    <n v="0.77405966867048415"/>
    <n v="14631.439913203005"/>
    <n v="1.52493881975309"/>
    <n v="23019.216493401716"/>
    <n v="0.27955725498037498"/>
    <n v="4219.9653463712766"/>
  </r>
  <r>
    <n v="218"/>
    <n v="2"/>
    <n v="2"/>
    <n v="2"/>
    <n v="1"/>
    <x v="1"/>
    <n v="3"/>
    <n v="4"/>
    <s v="222"/>
    <n v="0.77405966867048415"/>
    <n v="14631.439913203005"/>
    <n v="0.88118984144428703"/>
    <n v="13301.713792869868"/>
    <n v="0.30328716282763302"/>
    <n v="4578.1724291924411"/>
  </r>
  <r>
    <n v="219"/>
    <n v="2"/>
    <n v="1"/>
    <n v="4"/>
    <n v="1"/>
    <x v="1"/>
    <n v="5"/>
    <n v="3"/>
    <s v="214"/>
    <n v="0.77405966867048415"/>
    <n v="14631.439913203005"/>
    <n v="1.75351790326215"/>
    <n v="26469.65748224765"/>
    <n v="0.34371835105516402"/>
    <n v="5188.4882417610424"/>
  </r>
  <r>
    <n v="220"/>
    <n v="2"/>
    <n v="2"/>
    <n v="2"/>
    <n v="1"/>
    <x v="1"/>
    <n v="4"/>
    <n v="4"/>
    <s v="222"/>
    <n v="0.77405966867048415"/>
    <n v="14631.439913203005"/>
    <n v="1.7070548400232199"/>
    <n v="25768.289468141535"/>
    <n v="0.30328716282763302"/>
    <n v="4578.1724291924411"/>
  </r>
  <r>
    <n v="221"/>
    <n v="1"/>
    <n v="2"/>
    <n v="2"/>
    <n v="8"/>
    <x v="4"/>
    <n v="4"/>
    <n v="4"/>
    <s v="122"/>
    <n v="0.49931107836803751"/>
    <n v="9438.083828455523"/>
    <n v="1.5096386102616499"/>
    <n v="22788.257172204238"/>
    <n v="5.0000201248351503"/>
    <n v="75476.172705460791"/>
  </r>
  <r>
    <n v="222"/>
    <n v="2"/>
    <n v="2"/>
    <n v="4"/>
    <n v="1"/>
    <x v="1"/>
    <n v="2"/>
    <n v="3"/>
    <s v="224"/>
    <n v="0.77405966867048415"/>
    <n v="14631.439913203005"/>
    <n v="0.60758742354019901"/>
    <n v="9171.6377470176631"/>
    <n v="0.27955725498037498"/>
    <n v="4219.9653463712766"/>
  </r>
  <r>
    <n v="223"/>
    <n v="4"/>
    <n v="2"/>
    <n v="1"/>
    <n v="8"/>
    <x v="1"/>
    <n v="4"/>
    <n v="9"/>
    <s v="421"/>
    <n v="0.96730029393112482"/>
    <n v="18284.115167743952"/>
    <n v="1.21447334756787"/>
    <n v="18332.686236984664"/>
    <n v="0.200606255279068"/>
    <n v="3028.186285497778"/>
  </r>
  <r>
    <n v="224"/>
    <n v="1"/>
    <n v="1"/>
    <n v="2"/>
    <n v="8"/>
    <x v="2"/>
    <n v="2"/>
    <n v="1"/>
    <s v="112"/>
    <n v="0.49931107836803751"/>
    <n v="9438.083828455523"/>
    <n v="0.69165119951163301"/>
    <n v="10440.595054204961"/>
    <n v="2.1313129549305101"/>
    <n v="32172.539441733697"/>
  </r>
  <r>
    <n v="225"/>
    <n v="2"/>
    <n v="1"/>
    <n v="2"/>
    <n v="1"/>
    <x v="1"/>
    <n v="3"/>
    <n v="4"/>
    <s v="212"/>
    <n v="0.77405966867048415"/>
    <n v="14631.439913203005"/>
    <n v="1.01327485609913"/>
    <n v="15295.5600432829"/>
    <n v="0.37289450245400002"/>
    <n v="5628.9073174606274"/>
  </r>
  <r>
    <n v="226"/>
    <n v="1"/>
    <n v="2"/>
    <n v="2"/>
    <n v="7"/>
    <x v="2"/>
    <n v="3"/>
    <n v="1"/>
    <s v="122"/>
    <n v="0.49931107836803751"/>
    <n v="9438.083828455523"/>
    <n v="0.77928264307931605"/>
    <n v="11763.406923759458"/>
    <n v="1.7334657790466901"/>
    <n v="26166.967182486635"/>
  </r>
  <r>
    <n v="227"/>
    <n v="4"/>
    <n v="2"/>
    <n v="3"/>
    <n v="8"/>
    <x v="4"/>
    <n v="2"/>
    <n v="4"/>
    <s v="423"/>
    <n v="0.9177093299389435"/>
    <n v="17346.736255940323"/>
    <n v="0.649776867055187"/>
    <n v="9808.4947287062132"/>
    <n v="5.0000201248351503"/>
    <n v="75476.172705460791"/>
  </r>
  <r>
    <n v="228"/>
    <n v="2"/>
    <n v="1"/>
    <n v="1"/>
    <n v="8"/>
    <x v="1"/>
    <n v="4"/>
    <n v="1"/>
    <s v="211"/>
    <n v="0.77405966867048415"/>
    <n v="14631.439913203005"/>
    <n v="1.3255406031679"/>
    <n v="20009.265761925239"/>
    <n v="0.241630561544599"/>
    <n v="3647.455317924127"/>
  </r>
  <r>
    <n v="229"/>
    <n v="4"/>
    <n v="2"/>
    <n v="2"/>
    <n v="3"/>
    <x v="3"/>
    <n v="3"/>
    <n v="4"/>
    <s v="422"/>
    <n v="0.87397810323711123"/>
    <n v="16520.119340325127"/>
    <n v="0.83880585101530103"/>
    <n v="12661.920091705471"/>
    <n v="2.2732771815559301"/>
    <n v="34315.514113686775"/>
  </r>
  <r>
    <n v="230"/>
    <n v="2"/>
    <n v="2"/>
    <n v="1"/>
    <n v="8"/>
    <x v="1"/>
    <n v="5"/>
    <n v="3"/>
    <s v="221"/>
    <n v="0.77405966867048415"/>
    <n v="14631.439913203005"/>
    <n v="1.1527503193262101"/>
    <n v="17400.966399231977"/>
    <n v="0.19652595300020401"/>
    <n v="2966.5934135090524"/>
  </r>
  <r>
    <n v="231"/>
    <n v="2"/>
    <n v="2"/>
    <n v="2"/>
    <n v="2"/>
    <x v="0"/>
    <n v="2"/>
    <n v="4"/>
    <s v="222"/>
    <n v="0.77405966867048415"/>
    <n v="14631.439913203005"/>
    <n v="0.68014863196903097"/>
    <n v="10266.961798192762"/>
    <n v="0.48391618822355398"/>
    <n v="7304.7989578908791"/>
  </r>
  <r>
    <n v="232"/>
    <n v="2"/>
    <n v="1"/>
    <n v="4"/>
    <n v="8"/>
    <x v="1"/>
    <n v="5"/>
    <n v="2"/>
    <s v="214"/>
    <n v="0.77405966867048415"/>
    <n v="14631.439913203005"/>
    <n v="1.75351790326215"/>
    <n v="26469.65748224765"/>
    <n v="0.34371835105516402"/>
    <n v="5188.4882417610424"/>
  </r>
  <r>
    <n v="233"/>
    <n v="2"/>
    <n v="1"/>
    <n v="3"/>
    <n v="2"/>
    <x v="0"/>
    <n v="3"/>
    <n v="4"/>
    <s v="213"/>
    <n v="0.77405966867048415"/>
    <n v="14631.439913203005"/>
    <n v="0.96848103010737496"/>
    <n v="14619.389455508808"/>
    <n v="0.69691052099491202"/>
    <n v="10519.98542597843"/>
  </r>
  <r>
    <n v="234"/>
    <n v="4"/>
    <n v="1"/>
    <n v="3"/>
    <n v="8"/>
    <x v="0"/>
    <n v="3"/>
    <n v="4"/>
    <s v="413"/>
    <n v="1.5056447230054391"/>
    <n v="28460.015664067996"/>
    <n v="1.58819945366264"/>
    <n v="23974.14675592172"/>
    <n v="1.10729354359001"/>
    <n v="16714.788469855746"/>
  </r>
  <r>
    <n v="235"/>
    <n v="2"/>
    <n v="2"/>
    <n v="3"/>
    <n v="7"/>
    <x v="1"/>
    <n v="3"/>
    <n v="4"/>
    <s v="223"/>
    <n v="0.77405966867048415"/>
    <n v="14631.439913203005"/>
    <n v="0.84223509566552202"/>
    <n v="12713.685135646749"/>
    <n v="0.35524579546815399"/>
    <n v="5362.4970184549402"/>
  </r>
  <r>
    <n v="236"/>
    <n v="2"/>
    <n v="2"/>
    <n v="4"/>
    <n v="7"/>
    <x v="2"/>
    <n v="5"/>
    <n v="4"/>
    <s v="224"/>
    <n v="0.77405966867048415"/>
    <n v="14631.439913203005"/>
    <n v="1.52493881975309"/>
    <n v="23019.216493401716"/>
    <n v="2.27198437045051"/>
    <n v="34295.998905381195"/>
  </r>
  <r>
    <n v="237"/>
    <n v="4"/>
    <n v="1"/>
    <n v="3"/>
    <n v="8"/>
    <x v="2"/>
    <n v="3"/>
    <n v="1"/>
    <s v="413"/>
    <n v="1.5056447230054391"/>
    <n v="28460.015664067996"/>
    <n v="1.58819945366264"/>
    <n v="23974.14675592172"/>
    <n v="5.0000201248351503"/>
    <n v="75476.172705460791"/>
  </r>
  <r>
    <n v="238"/>
    <n v="2"/>
    <n v="1"/>
    <n v="1"/>
    <n v="7"/>
    <x v="3"/>
    <n v="3"/>
    <n v="2"/>
    <s v="211"/>
    <n v="0.77405966867048415"/>
    <n v="14631.439913203005"/>
    <n v="0.68425037470829098"/>
    <n v="10328.878317657163"/>
    <n v="1.9637510723556399"/>
    <n v="29643.16370477304"/>
  </r>
  <r>
    <n v="239"/>
    <n v="1"/>
    <n v="2"/>
    <n v="3"/>
    <n v="6"/>
    <x v="1"/>
    <n v="3"/>
    <n v="4"/>
    <s v="123"/>
    <n v="0.49931107836803751"/>
    <n v="9438.083828455523"/>
    <n v="0.744832907252581"/>
    <n v="11243.382174658696"/>
    <n v="0.24983634550759601"/>
    <n v="3771.3230528755503"/>
  </r>
  <r>
    <n v="240"/>
    <n v="2"/>
    <n v="2"/>
    <n v="2"/>
    <n v="2"/>
    <x v="2"/>
    <n v="3"/>
    <n v="1"/>
    <s v="222"/>
    <n v="0.77405966867048415"/>
    <n v="14631.439913203005"/>
    <n v="0.88118984144428703"/>
    <n v="13301.713792869868"/>
    <n v="2.4648392464400102"/>
    <n v="37207.176773441002"/>
  </r>
  <r>
    <n v="241"/>
    <n v="1"/>
    <n v="2"/>
    <n v="2"/>
    <n v="3"/>
    <x v="1"/>
    <n v="3"/>
    <n v="4"/>
    <s v="122"/>
    <n v="0.49931107836803751"/>
    <n v="9438.083828455523"/>
    <n v="0.77928264307931605"/>
    <n v="11763.406923759458"/>
    <n v="0.213295012542986"/>
    <n v="3219.7252814934632"/>
  </r>
  <r>
    <n v="242"/>
    <n v="2"/>
    <n v="2"/>
    <n v="3"/>
    <n v="8"/>
    <x v="2"/>
    <n v="3"/>
    <n v="1"/>
    <s v="223"/>
    <n v="0.77405966867048415"/>
    <n v="14631.439913203005"/>
    <n v="0.84223509566552202"/>
    <n v="12713.685135646749"/>
    <n v="2.88711124677687"/>
    <n v="43581.44600243857"/>
  </r>
  <r>
    <n v="243"/>
    <n v="2"/>
    <n v="2"/>
    <n v="4"/>
    <n v="8"/>
    <x v="4"/>
    <n v="5"/>
    <n v="9"/>
    <s v="224"/>
    <n v="0.77405966867048415"/>
    <n v="14631.439913203005"/>
    <n v="1.52493881975309"/>
    <n v="23019.216493401716"/>
    <n v="5.0000201248351503"/>
    <n v="75476.172705460791"/>
  </r>
  <r>
    <n v="244"/>
    <n v="2"/>
    <n v="2"/>
    <n v="1"/>
    <n v="8"/>
    <x v="2"/>
    <n v="3"/>
    <n v="3"/>
    <s v="221"/>
    <n v="0.77405966867048415"/>
    <n v="14631.439913203005"/>
    <n v="0.59505520695404002"/>
    <n v="8982.4617597569395"/>
    <n v="1.59718227894211"/>
    <n v="24109.744064582264"/>
  </r>
  <r>
    <n v="245"/>
    <n v="2"/>
    <n v="1"/>
    <n v="4"/>
    <n v="1"/>
    <x v="1"/>
    <n v="2"/>
    <n v="4"/>
    <s v="214"/>
    <n v="0.77405966867048415"/>
    <n v="14631.439913203005"/>
    <n v="0.69866109457897196"/>
    <n v="10546.410638450652"/>
    <n v="0.34371835105516402"/>
    <n v="5188.4882417610424"/>
  </r>
  <r>
    <n v="246"/>
    <n v="2"/>
    <n v="1"/>
    <n v="2"/>
    <n v="8"/>
    <x v="0"/>
    <n v="3"/>
    <n v="4"/>
    <s v="212"/>
    <n v="0.77405966867048415"/>
    <n v="14631.439913203005"/>
    <n v="1.01327485609913"/>
    <n v="15295.5600432829"/>
    <n v="0.59497963763014206"/>
    <n v="8981.3210276799928"/>
  </r>
  <r>
    <n v="247"/>
    <n v="2"/>
    <n v="1"/>
    <n v="1"/>
    <n v="7"/>
    <x v="4"/>
    <n v="3"/>
    <n v="4"/>
    <s v="211"/>
    <n v="0.77405966867048415"/>
    <n v="14631.439913203005"/>
    <n v="0.68425037470829098"/>
    <n v="10328.878317657163"/>
    <n v="5.0000201248351503"/>
    <n v="75476.172705460791"/>
  </r>
  <r>
    <n v="248"/>
    <n v="2"/>
    <n v="2"/>
    <n v="1"/>
    <n v="7"/>
    <x v="3"/>
    <n v="2"/>
    <n v="9"/>
    <s v="221"/>
    <n v="0.77405966867048415"/>
    <n v="14631.439913203005"/>
    <n v="0.45929488280582698"/>
    <n v="6933.1360738332842"/>
    <n v="1.59718227894211"/>
    <n v="24109.744064582264"/>
  </r>
  <r>
    <n v="249"/>
    <n v="3"/>
    <n v="1"/>
    <n v="2"/>
    <n v="1"/>
    <x v="2"/>
    <n v="3"/>
    <n v="4"/>
    <s v="312"/>
    <n v="0.33546067649994615"/>
    <n v="6340.948805512352"/>
    <n v="0.82451922084096196"/>
    <n v="12446.26092644301"/>
    <n v="2.2601378731277602"/>
    <n v="34117.173969568343"/>
  </r>
  <r>
    <n v="250"/>
    <n v="3"/>
    <n v="2"/>
    <n v="4"/>
    <n v="2"/>
    <x v="0"/>
    <n v="4"/>
    <n v="4"/>
    <s v="324"/>
    <n v="0.33546067649994615"/>
    <n v="6340.948805512352"/>
    <n v="1.24086900994803"/>
    <n v="18731.133347744177"/>
    <n v="0.33266052590824902"/>
    <n v="5021.5684495006344"/>
  </r>
  <r>
    <n v="251"/>
    <n v="3"/>
    <n v="1"/>
    <n v="1"/>
    <n v="7"/>
    <x v="0"/>
    <n v="3"/>
    <n v="4"/>
    <s v="311"/>
    <n v="0.33546067649994615"/>
    <n v="6340.948805512352"/>
    <n v="0.55678632743988898"/>
    <n v="8404.7863729904184"/>
    <n v="0.28752947114384297"/>
    <n v="4340.3073347985764"/>
  </r>
  <r>
    <n v="252"/>
    <n v="3"/>
    <n v="2"/>
    <n v="1"/>
    <n v="1"/>
    <x v="1"/>
    <n v="3"/>
    <n v="4"/>
    <s v="321"/>
    <n v="0.33546067649994615"/>
    <n v="6340.948805512352"/>
    <n v="0.484206681574958"/>
    <n v="7309.1840055132816"/>
    <n v="0.146566356253615"/>
    <n v="2212.4446184649423"/>
  </r>
  <r>
    <n v="253"/>
    <n v="3"/>
    <n v="2"/>
    <n v="3"/>
    <n v="8"/>
    <x v="1"/>
    <n v="5"/>
    <n v="1"/>
    <s v="323"/>
    <n v="0.33546067649994615"/>
    <n v="6340.948805512352"/>
    <n v="1.3276538034944001"/>
    <n v="20041.164888093139"/>
    <n v="0.26493743457959701"/>
    <n v="3999.2766167377499"/>
  </r>
  <r>
    <n v="254"/>
    <n v="1"/>
    <n v="2"/>
    <n v="4"/>
    <n v="3"/>
    <x v="1"/>
    <n v="2"/>
    <n v="4"/>
    <s v="124"/>
    <n v="0.49931107836803751"/>
    <n v="9438.083828455523"/>
    <n v="0.53732159751423403"/>
    <n v="8110.9628921134636"/>
    <n v="0.19660630424179901"/>
    <n v="2967.8063294646499"/>
  </r>
  <r>
    <n v="255"/>
    <n v="1"/>
    <n v="1"/>
    <n v="3"/>
    <n v="7"/>
    <x v="1"/>
    <n v="3"/>
    <n v="4"/>
    <s v="113"/>
    <n v="0.49931107836803751"/>
    <n v="9438.083828455523"/>
    <n v="0.85647884419236298"/>
    <n v="12928.696994988104"/>
    <n v="0.30717620516608501"/>
    <n v="4636.8781991428241"/>
  </r>
  <r>
    <n v="256"/>
    <n v="1"/>
    <n v="2"/>
    <n v="3"/>
    <n v="7"/>
    <x v="1"/>
    <n v="3"/>
    <n v="4"/>
    <s v="123"/>
    <n v="0.49931107836803751"/>
    <n v="9438.083828455523"/>
    <n v="0.744832907252581"/>
    <n v="11243.382174658696"/>
    <n v="0.24983634550759601"/>
    <n v="3771.3230528755503"/>
  </r>
  <r>
    <n v="257"/>
    <n v="1"/>
    <n v="1"/>
    <n v="4"/>
    <n v="7"/>
    <x v="1"/>
    <n v="3"/>
    <n v="3"/>
    <s v="114"/>
    <n v="0.49931107836803751"/>
    <n v="9438.083828455523"/>
    <n v="0.80049336102315305"/>
    <n v="12083.586397194806"/>
    <n v="0.24172935417392499"/>
    <n v="3648.9466098323328"/>
  </r>
  <r>
    <n v="258"/>
    <n v="1"/>
    <n v="1"/>
    <n v="1"/>
    <n v="7"/>
    <x v="1"/>
    <n v="2"/>
    <n v="4"/>
    <s v="111"/>
    <n v="0.49931107836803751"/>
    <n v="9438.083828455523"/>
    <n v="0.46706240620163397"/>
    <n v="7050.388189360513"/>
    <n v="0.169933317239395"/>
    <n v="2565.172955337915"/>
  </r>
  <r>
    <n v="259"/>
    <n v="2"/>
    <n v="2"/>
    <n v="2"/>
    <n v="8"/>
    <x v="1"/>
    <n v="2"/>
    <n v="1"/>
    <s v="222"/>
    <n v="0.77405966867048415"/>
    <n v="14631.439913203005"/>
    <n v="0.68014863196903097"/>
    <n v="10266.961798192762"/>
    <n v="0.30328716282763302"/>
    <n v="4578.1724291924411"/>
  </r>
  <r>
    <n v="260"/>
    <n v="2"/>
    <n v="2"/>
    <n v="4"/>
    <n v="2"/>
    <x v="0"/>
    <n v="4"/>
    <n v="3"/>
    <s v="224"/>
    <n v="0.77405966867048415"/>
    <n v="14631.439913203005"/>
    <n v="1.52493881975309"/>
    <n v="23019.216493401716"/>
    <n v="0.44605343648266499"/>
    <n v="6733.2541404400608"/>
  </r>
  <r>
    <n v="261"/>
    <n v="2"/>
    <n v="1"/>
    <n v="1"/>
    <n v="7"/>
    <x v="3"/>
    <n v="2"/>
    <n v="3"/>
    <s v="211"/>
    <n v="0.77405966867048415"/>
    <n v="14631.439913203005"/>
    <n v="0.52814040107334204"/>
    <n v="7972.3711362976064"/>
    <n v="1.9637510723556399"/>
    <n v="29643.16370477304"/>
  </r>
  <r>
    <n v="262"/>
    <n v="2"/>
    <n v="1"/>
    <n v="1"/>
    <n v="9"/>
    <x v="1"/>
    <n v="3"/>
    <n v="4"/>
    <s v="211"/>
    <n v="0.77405966867048415"/>
    <n v="14631.439913203005"/>
    <n v="0.68425037470829098"/>
    <n v="10328.878317657163"/>
    <n v="0.241630561544599"/>
    <n v="3647.455317924127"/>
  </r>
  <r>
    <n v="263"/>
    <n v="2"/>
    <n v="2"/>
    <n v="4"/>
    <n v="8"/>
    <x v="3"/>
    <n v="4"/>
    <n v="3"/>
    <s v="224"/>
    <n v="0.77405966867048415"/>
    <n v="14631.439913203005"/>
    <n v="1.52493881975309"/>
    <n v="23019.216493401716"/>
    <n v="2.27198437045051"/>
    <n v="34295.998905381195"/>
  </r>
  <r>
    <n v="264"/>
    <n v="2"/>
    <n v="1"/>
    <n v="4"/>
    <n v="8"/>
    <x v="3"/>
    <n v="4"/>
    <n v="2"/>
    <s v="214"/>
    <n v="0.77405966867048415"/>
    <n v="14631.439913203005"/>
    <n v="1.75351790326215"/>
    <n v="26469.65748224765"/>
    <n v="2.7934267758108402"/>
    <n v="42167.262632389655"/>
  </r>
  <r>
    <n v="265"/>
    <n v="2"/>
    <n v="1"/>
    <n v="1"/>
    <n v="8"/>
    <x v="0"/>
    <n v="3"/>
    <n v="3"/>
    <s v="211"/>
    <n v="0.77405966867048415"/>
    <n v="14631.439913203005"/>
    <n v="0.68425037470829098"/>
    <n v="10328.878317657163"/>
    <n v="0.385538705993414"/>
    <n v="5819.7737672422209"/>
  </r>
  <r>
    <n v="266"/>
    <n v="2"/>
    <n v="2"/>
    <n v="4"/>
    <n v="1"/>
    <x v="1"/>
    <n v="3"/>
    <n v="3"/>
    <s v="224"/>
    <n v="0.77405966867048415"/>
    <n v="14631.439913203005"/>
    <n v="0.78718068411451203"/>
    <n v="11882.629225735076"/>
    <n v="0.27955725498037498"/>
    <n v="4219.9653463712766"/>
  </r>
  <r>
    <n v="267"/>
    <n v="1"/>
    <n v="1"/>
    <n v="4"/>
    <n v="1"/>
    <x v="1"/>
    <n v="3"/>
    <n v="4"/>
    <s v="114"/>
    <n v="0.49931107836803751"/>
    <n v="9438.083828455523"/>
    <n v="0.80049336102315305"/>
    <n v="12083.586397194806"/>
    <n v="0.24172935417392499"/>
    <n v="3648.9466098323328"/>
  </r>
  <r>
    <n v="268"/>
    <n v="2"/>
    <n v="2"/>
    <n v="4"/>
    <n v="2"/>
    <x v="0"/>
    <n v="1"/>
    <n v="4"/>
    <s v="224"/>
    <n v="0.77405966867048415"/>
    <n v="14631.439913203005"/>
    <n v="0.58134653590051599"/>
    <n v="8775.5269878629479"/>
    <n v="0.44605343648266499"/>
    <n v="6733.2541404400608"/>
  </r>
  <r>
    <n v="269"/>
    <n v="2"/>
    <n v="1"/>
    <n v="3"/>
    <n v="2"/>
    <x v="0"/>
    <n v="2"/>
    <n v="4"/>
    <s v="213"/>
    <n v="0.77405966867048415"/>
    <n v="14631.439913203005"/>
    <n v="0.74752455910731896"/>
    <n v="11284.013127170687"/>
    <n v="0.69691052099491202"/>
    <n v="10519.98542597843"/>
  </r>
  <r>
    <n v="270"/>
    <n v="2"/>
    <n v="1"/>
    <n v="1"/>
    <n v="1"/>
    <x v="1"/>
    <n v="2"/>
    <n v="4"/>
    <s v="211"/>
    <n v="0.77405966867048415"/>
    <n v="14631.439913203005"/>
    <n v="0.52814040107334204"/>
    <n v="7972.3711362976064"/>
    <n v="0.241630561544599"/>
    <n v="3647.455317924127"/>
  </r>
  <r>
    <n v="271"/>
    <n v="2"/>
    <n v="1"/>
    <n v="2"/>
    <n v="8"/>
    <x v="1"/>
    <n v="2"/>
    <n v="4"/>
    <s v="212"/>
    <n v="0.77405966867048415"/>
    <n v="14631.439913203005"/>
    <n v="0.78209878821896694"/>
    <n v="11805.917124042091"/>
    <n v="0.37289450245400002"/>
    <n v="5628.9073174606274"/>
  </r>
  <r>
    <n v="272"/>
    <n v="2"/>
    <n v="2"/>
    <n v="4"/>
    <n v="3"/>
    <x v="1"/>
    <n v="2"/>
    <n v="4"/>
    <s v="224"/>
    <n v="0.77405966867048415"/>
    <n v="14631.439913203005"/>
    <n v="0.60758742354019901"/>
    <n v="9171.6377470176631"/>
    <n v="0.27955725498037498"/>
    <n v="4219.9653463712766"/>
  </r>
  <r>
    <n v="273"/>
    <n v="2"/>
    <n v="2"/>
    <n v="4"/>
    <n v="9"/>
    <x v="2"/>
    <n v="4"/>
    <n v="4"/>
    <s v="224"/>
    <n v="0.77405966867048415"/>
    <n v="14631.439913203005"/>
    <n v="1.52493881975309"/>
    <n v="23019.216493401716"/>
    <n v="2.27198437045051"/>
    <n v="34295.998905381195"/>
  </r>
  <r>
    <n v="274"/>
    <n v="2"/>
    <n v="2"/>
    <n v="3"/>
    <n v="1"/>
    <x v="1"/>
    <n v="2"/>
    <n v="4"/>
    <s v="223"/>
    <n v="0.77405966867048415"/>
    <n v="14631.439913203005"/>
    <n v="0.65008131184797402"/>
    <n v="9813.0903757608176"/>
    <n v="0.35524579546815399"/>
    <n v="5362.4970184549402"/>
  </r>
  <r>
    <n v="275"/>
    <n v="2"/>
    <n v="1"/>
    <n v="1"/>
    <n v="7"/>
    <x v="1"/>
    <n v="1"/>
    <n v="4"/>
    <s v="211"/>
    <n v="0.77405966867048415"/>
    <n v="14631.439913203005"/>
    <n v="0.50533072400367496"/>
    <n v="7628.0550969851165"/>
    <n v="0.241630561544599"/>
    <n v="3647.455317924127"/>
  </r>
  <r>
    <n v="276"/>
    <n v="1"/>
    <n v="1"/>
    <n v="3"/>
    <n v="8"/>
    <x v="0"/>
    <n v="3"/>
    <n v="3"/>
    <s v="113"/>
    <n v="0.49931107836803751"/>
    <n v="9438.083828455523"/>
    <n v="0.85647884419236298"/>
    <n v="12928.696994988104"/>
    <n v="0.49012143122400698"/>
    <n v="7398.4681793516593"/>
  </r>
  <r>
    <n v="277"/>
    <n v="1"/>
    <n v="2"/>
    <n v="3"/>
    <n v="6"/>
    <x v="1"/>
    <n v="2"/>
    <n v="4"/>
    <s v="123"/>
    <n v="0.49931107836803751"/>
    <n v="9438.083828455523"/>
    <n v="0.57490118370297705"/>
    <n v="8678.2332763451341"/>
    <n v="0.24983634550759601"/>
    <n v="3771.3230528755503"/>
  </r>
  <r>
    <n v="278"/>
    <n v="4"/>
    <n v="2"/>
    <n v="2"/>
    <n v="1"/>
    <x v="1"/>
    <n v="1"/>
    <n v="4"/>
    <s v="422"/>
    <n v="0.87397810323711123"/>
    <n v="16520.119340325127"/>
    <n v="0.61947261362156603"/>
    <n v="9351.0467567460109"/>
    <n v="0.27971632945664998"/>
    <n v="4222.3666032351694"/>
  </r>
  <r>
    <n v="279"/>
    <n v="4"/>
    <n v="2"/>
    <n v="3"/>
    <n v="8"/>
    <x v="1"/>
    <n v="1"/>
    <n v="4"/>
    <s v="423"/>
    <n v="0.9177093299389435"/>
    <n v="17346.736255940323"/>
    <n v="0.62171387381561005"/>
    <n v="9384.8789688691813"/>
    <n v="0.34403080673494502"/>
    <n v="5193.2048145469835"/>
  </r>
  <r>
    <n v="280"/>
    <n v="4"/>
    <n v="2"/>
    <n v="2"/>
    <n v="2"/>
    <x v="0"/>
    <n v="1"/>
    <n v="3"/>
    <s v="422"/>
    <n v="0.87397810323711123"/>
    <n v="16520.119340325127"/>
    <n v="0.61947261362156603"/>
    <n v="9351.0467567460109"/>
    <n v="0.44630725109679398"/>
    <n v="6737.0855161491336"/>
  </r>
  <r>
    <n v="281"/>
    <n v="4"/>
    <n v="2"/>
    <n v="1"/>
    <n v="1"/>
    <x v="1"/>
    <n v="3"/>
    <n v="4"/>
    <s v="421"/>
    <n v="0.96730029393112482"/>
    <n v="18284.115167743952"/>
    <n v="0.62691692820313205"/>
    <n v="9463.4199790539078"/>
    <n v="0.200606255279068"/>
    <n v="3028.186285497778"/>
  </r>
  <r>
    <n v="282"/>
    <n v="4"/>
    <n v="1"/>
    <n v="1"/>
    <n v="8"/>
    <x v="1"/>
    <n v="2"/>
    <n v="4"/>
    <s v="411"/>
    <n v="0.94074334049960395"/>
    <n v="17782.130005439314"/>
    <n v="0.54114289535291904"/>
    <n v="8168.6460470669863"/>
    <n v="0.23987570058508101"/>
    <n v="3620.9653867742959"/>
  </r>
  <r>
    <n v="283"/>
    <n v="4"/>
    <n v="2"/>
    <n v="3"/>
    <n v="2"/>
    <x v="0"/>
    <n v="2"/>
    <n v="4"/>
    <s v="423"/>
    <n v="0.9177093299389435"/>
    <n v="17346.736255940323"/>
    <n v="0.649776867055187"/>
    <n v="9808.4947287062132"/>
    <n v="0.54892556306864204"/>
    <n v="8286.1267687351756"/>
  </r>
  <r>
    <n v="284"/>
    <n v="4"/>
    <n v="1"/>
    <n v="1"/>
    <n v="8"/>
    <x v="1"/>
    <n v="2"/>
    <n v="1"/>
    <s v="411"/>
    <n v="0.94074334049960395"/>
    <n v="17782.130005439314"/>
    <n v="0.54114289535291904"/>
    <n v="8168.6460470669863"/>
    <n v="0.23987570058508101"/>
    <n v="3620.9653867742959"/>
  </r>
  <r>
    <n v="285"/>
    <n v="4"/>
    <n v="2"/>
    <n v="4"/>
    <n v="3"/>
    <x v="1"/>
    <n v="5"/>
    <n v="4"/>
    <s v="424"/>
    <n v="1.3716752104097802"/>
    <n v="25927.695543177011"/>
    <n v="2.2782172063714401"/>
    <n v="34390.084646771793"/>
    <n v="0.404655360276232"/>
    <n v="6108.3429858007421"/>
  </r>
  <r>
    <n v="286"/>
    <n v="4"/>
    <n v="1"/>
    <n v="4"/>
    <n v="10"/>
    <x v="2"/>
    <n v="3"/>
    <n v="4"/>
    <s v="414"/>
    <n v="1.4684290903559378"/>
    <n v="27756.557888160005"/>
    <n v="1.44769345138221"/>
    <n v="21853.184233871623"/>
    <n v="4.3286603644084796"/>
    <n v="65341.880450560944"/>
  </r>
  <r>
    <n v="287"/>
    <n v="4"/>
    <n v="2"/>
    <n v="4"/>
    <n v="8"/>
    <x v="2"/>
    <n v="3"/>
    <n v="2"/>
    <s v="424"/>
    <n v="1.3716752104097802"/>
    <n v="25927.695543177011"/>
    <n v="1.1760265761765401"/>
    <n v="17752.325541417453"/>
    <n v="3.28866676713921"/>
    <n v="49642.996366038031"/>
  </r>
  <r>
    <n v="288"/>
    <n v="4"/>
    <n v="1"/>
    <n v="3"/>
    <n v="8"/>
    <x v="2"/>
    <n v="4"/>
    <n v="9"/>
    <s v="413"/>
    <n v="1.5056447230054391"/>
    <n v="28460.015664067996"/>
    <n v="3.0766849965649099"/>
    <n v="46443.094700281712"/>
    <n v="5.0000201248351503"/>
    <n v="75476.172705460791"/>
  </r>
  <r>
    <n v="289"/>
    <n v="4"/>
    <n v="1"/>
    <n v="3"/>
    <n v="1"/>
    <x v="1"/>
    <n v="1"/>
    <n v="4"/>
    <s v="413"/>
    <n v="1.5056447230054391"/>
    <n v="28460.015664067996"/>
    <n v="1.17291273698423"/>
    <n v="17705.321597675607"/>
    <n v="0.69397950600823899"/>
    <n v="10475.741245392514"/>
  </r>
  <r>
    <n v="290"/>
    <n v="4"/>
    <n v="2"/>
    <n v="4"/>
    <n v="1"/>
    <x v="1"/>
    <n v="3"/>
    <n v="4"/>
    <s v="424"/>
    <n v="1.3716752104097802"/>
    <n v="25927.695543177011"/>
    <n v="1.1760265761765401"/>
    <n v="17752.325541417453"/>
    <n v="0.404655360276232"/>
    <n v="6108.3429858007421"/>
  </r>
  <r>
    <n v="291"/>
    <n v="4"/>
    <n v="2"/>
    <n v="1"/>
    <n v="1"/>
    <x v="1"/>
    <n v="3"/>
    <n v="4"/>
    <s v="421"/>
    <n v="0.96730029393112482"/>
    <n v="18284.115167743952"/>
    <n v="0.62691692820313205"/>
    <n v="9463.4199790539078"/>
    <n v="0.200606255279068"/>
    <n v="3028.186285497778"/>
  </r>
  <r>
    <n v="292"/>
    <n v="4"/>
    <n v="2"/>
    <n v="2"/>
    <n v="7"/>
    <x v="1"/>
    <n v="2"/>
    <n v="9"/>
    <s v="422"/>
    <n v="0.87397810323711123"/>
    <n v="16520.119340325127"/>
    <n v="0.647434440597494"/>
    <n v="9773.135394252231"/>
    <n v="0.27971632945664998"/>
    <n v="4222.3666032351694"/>
  </r>
  <r>
    <n v="293"/>
    <n v="4"/>
    <n v="2"/>
    <n v="2"/>
    <n v="8"/>
    <x v="2"/>
    <n v="3"/>
    <n v="4"/>
    <s v="422"/>
    <n v="0.87397810323711123"/>
    <n v="16520.119340325127"/>
    <n v="0.83880585101530103"/>
    <n v="12661.920091705471"/>
    <n v="2.2732771815559301"/>
    <n v="34315.514113686775"/>
  </r>
  <r>
    <n v="294"/>
    <n v="4"/>
    <n v="1"/>
    <n v="4"/>
    <n v="2"/>
    <x v="0"/>
    <n v="2"/>
    <n v="4"/>
    <s v="414"/>
    <n v="1.4684290903559378"/>
    <n v="27756.557888160005"/>
    <n v="1.1174058916229499"/>
    <n v="16867.436120772374"/>
    <n v="0.84983587740431499"/>
    <n v="12828.420256884394"/>
  </r>
  <r>
    <n v="295"/>
    <n v="4"/>
    <n v="1"/>
    <n v="1"/>
    <n v="7"/>
    <x v="0"/>
    <n v="3"/>
    <n v="4"/>
    <s v="411"/>
    <n v="0.94074334049960395"/>
    <n v="17782.130005439314"/>
    <n v="0.70109620124392702"/>
    <n v="10583.168996739545"/>
    <n v="0.38273870081523598"/>
    <n v="5777.5072024828814"/>
  </r>
  <r>
    <n v="296"/>
    <n v="2"/>
    <n v="2"/>
    <n v="1"/>
    <n v="8"/>
    <x v="0"/>
    <n v="3"/>
    <n v="3"/>
    <s v="221"/>
    <n v="0.77405966867048415"/>
    <n v="14631.439913203005"/>
    <n v="0.59505520695404002"/>
    <n v="8982.4617597569395"/>
    <n v="0.31357110263486299"/>
    <n v="4733.4102877617897"/>
  </r>
  <r>
    <n v="297"/>
    <n v="2"/>
    <n v="2"/>
    <n v="3"/>
    <n v="6"/>
    <x v="0"/>
    <n v="3"/>
    <n v="4"/>
    <s v="223"/>
    <n v="0.77405966867048415"/>
    <n v="14631.439913203005"/>
    <n v="0.84223509566552202"/>
    <n v="12713.685135646749"/>
    <n v="0.56681987335908102"/>
    <n v="8556.2444923054991"/>
  </r>
  <r>
    <n v="298"/>
    <n v="2"/>
    <n v="2"/>
    <n v="2"/>
    <n v="8"/>
    <x v="1"/>
    <n v="2"/>
    <n v="3"/>
    <s v="222"/>
    <n v="0.77405966867048415"/>
    <n v="14631.439913203005"/>
    <n v="0.68014863196903097"/>
    <n v="10266.961798192762"/>
    <n v="0.30328716282763302"/>
    <n v="4578.1724291924411"/>
  </r>
  <r>
    <n v="299"/>
    <n v="2"/>
    <n v="2"/>
    <n v="3"/>
    <n v="8"/>
    <x v="1"/>
    <n v="4"/>
    <n v="1"/>
    <s v="223"/>
    <n v="0.77405966867048415"/>
    <n v="14631.439913203005"/>
    <n v="1.63159109294402"/>
    <n v="24629.151091625765"/>
    <n v="0.35524579546815399"/>
    <n v="5362.4970184549402"/>
  </r>
  <r>
    <n v="300"/>
    <n v="2"/>
    <n v="1"/>
    <n v="2"/>
    <n v="7"/>
    <x v="1"/>
    <n v="2"/>
    <n v="4"/>
    <s v="212"/>
    <n v="0.77405966867048415"/>
    <n v="14631.439913203005"/>
    <n v="0.78209878821896694"/>
    <n v="11805.917124042091"/>
    <n v="0.37289450245400002"/>
    <n v="5628.9073174606274"/>
  </r>
  <r>
    <n v="301"/>
    <n v="2"/>
    <n v="2"/>
    <n v="4"/>
    <n v="2"/>
    <x v="0"/>
    <n v="2"/>
    <n v="4"/>
    <s v="224"/>
    <n v="0.77405966867048415"/>
    <n v="14631.439913203005"/>
    <n v="0.60758742354019901"/>
    <n v="9171.6377470176631"/>
    <n v="0.44605343648266499"/>
    <n v="6733.2541404400608"/>
  </r>
  <r>
    <n v="302"/>
    <n v="2"/>
    <n v="2"/>
    <n v="4"/>
    <n v="8"/>
    <x v="2"/>
    <n v="4"/>
    <n v="9"/>
    <s v="224"/>
    <n v="0.77405966867048415"/>
    <n v="14631.439913203005"/>
    <n v="1.52493881975309"/>
    <n v="23019.216493401716"/>
    <n v="2.27198437045051"/>
    <n v="34295.998905381195"/>
  </r>
  <r>
    <n v="303"/>
    <n v="2"/>
    <n v="2"/>
    <n v="2"/>
    <n v="4"/>
    <x v="0"/>
    <n v="2"/>
    <n v="4"/>
    <s v="222"/>
    <n v="0.77405966867048415"/>
    <n v="14631.439913203005"/>
    <n v="0.68014863196903097"/>
    <n v="10266.961798192762"/>
    <n v="0.48391618822355398"/>
    <n v="7304.7989578908791"/>
  </r>
  <r>
    <n v="304"/>
    <n v="2"/>
    <n v="2"/>
    <n v="1"/>
    <n v="7"/>
    <x v="1"/>
    <n v="2"/>
    <n v="4"/>
    <s v="221"/>
    <n v="0.77405966867048415"/>
    <n v="14631.439913203005"/>
    <n v="0.45929488280582698"/>
    <n v="6933.1360738332842"/>
    <n v="0.19652595300020401"/>
    <n v="2966.5934135090524"/>
  </r>
  <r>
    <n v="305"/>
    <n v="2"/>
    <n v="1"/>
    <n v="4"/>
    <n v="3"/>
    <x v="0"/>
    <n v="4"/>
    <n v="4"/>
    <s v="214"/>
    <n v="0.77405966867048415"/>
    <n v="14631.439913203005"/>
    <n v="1.75351790326215"/>
    <n v="26469.65748224765"/>
    <n v="0.54842701786105996"/>
    <n v="8278.6011421877847"/>
  </r>
  <r>
    <n v="306"/>
    <n v="2"/>
    <n v="1"/>
    <n v="4"/>
    <n v="8"/>
    <x v="1"/>
    <n v="4"/>
    <n v="4"/>
    <s v="214"/>
    <n v="0.77405966867048415"/>
    <n v="14631.439913203005"/>
    <n v="1.75351790326215"/>
    <n v="26469.65748224765"/>
    <n v="0.34371835105516402"/>
    <n v="5188.4882417610424"/>
  </r>
  <r>
    <n v="307"/>
    <n v="2"/>
    <n v="2"/>
    <n v="2"/>
    <n v="8"/>
    <x v="0"/>
    <n v="3"/>
    <n v="3"/>
    <s v="222"/>
    <n v="0.77405966867048415"/>
    <n v="14631.439913203005"/>
    <n v="0.88118984144428703"/>
    <n v="13301.713792869868"/>
    <n v="0.48391618822355398"/>
    <n v="7304.7989578908791"/>
  </r>
  <r>
    <n v="308"/>
    <n v="2"/>
    <n v="1"/>
    <n v="3"/>
    <n v="8"/>
    <x v="2"/>
    <n v="3"/>
    <n v="4"/>
    <s v="213"/>
    <n v="0.77405966867048415"/>
    <n v="14631.439913203005"/>
    <n v="0.96848103010737496"/>
    <n v="14619.389455508808"/>
    <n v="3.5497312245558699"/>
    <n v="53583.809719441662"/>
  </r>
  <r>
    <n v="309"/>
    <n v="2"/>
    <n v="2"/>
    <n v="3"/>
    <n v="10"/>
    <x v="1"/>
    <n v="4"/>
    <n v="4"/>
    <s v="223"/>
    <n v="0.77405966867048415"/>
    <n v="14631.439913203005"/>
    <n v="1.63159109294402"/>
    <n v="24629.151091625765"/>
    <n v="0.35524579546815399"/>
    <n v="5362.4970184549402"/>
  </r>
  <r>
    <n v="310"/>
    <n v="2"/>
    <n v="1"/>
    <n v="2"/>
    <n v="8"/>
    <x v="3"/>
    <n v="3"/>
    <n v="2"/>
    <s v="212"/>
    <n v="0.77405966867048415"/>
    <n v="14631.439913203005"/>
    <n v="1.01327485609913"/>
    <n v="15295.5600432829"/>
    <n v="3.0305437126354899"/>
    <n v="45746.584000772571"/>
  </r>
  <r>
    <n v="311"/>
    <n v="2"/>
    <n v="1"/>
    <n v="3"/>
    <n v="8"/>
    <x v="1"/>
    <n v="5"/>
    <n v="9"/>
    <s v="213"/>
    <n v="0.77405966867048415"/>
    <n v="14631.439913203005"/>
    <n v="1.8761567055809001"/>
    <n v="28320.91151585137"/>
    <n v="0.43677814423441202"/>
    <n v="6593.2419920597895"/>
  </r>
  <r>
    <n v="312"/>
    <n v="2"/>
    <n v="1"/>
    <n v="3"/>
    <n v="8"/>
    <x v="2"/>
    <n v="4"/>
    <n v="2"/>
    <s v="213"/>
    <n v="0.77405966867048415"/>
    <n v="14631.439913203005"/>
    <n v="1.8761567055809001"/>
    <n v="28320.91151585137"/>
    <n v="3.5497312245558699"/>
    <n v="53583.809719441662"/>
  </r>
  <r>
    <n v="313"/>
    <n v="2"/>
    <n v="1"/>
    <n v="4"/>
    <n v="8"/>
    <x v="2"/>
    <n v="4"/>
    <n v="9"/>
    <s v="214"/>
    <n v="0.77405966867048415"/>
    <n v="14631.439913203005"/>
    <n v="1.75351790326215"/>
    <n v="26469.65748224765"/>
    <n v="2.7934267758108402"/>
    <n v="42167.262632389655"/>
  </r>
  <r>
    <n v="314"/>
    <n v="2"/>
    <n v="1"/>
    <n v="4"/>
    <n v="6"/>
    <x v="1"/>
    <n v="3"/>
    <n v="1"/>
    <s v="214"/>
    <n v="0.77405966867048415"/>
    <n v="14631.439913203005"/>
    <n v="0.905174296054996"/>
    <n v="13663.763303321359"/>
    <n v="0.34371835105516402"/>
    <n v="5188.4882417610424"/>
  </r>
  <r>
    <n v="315"/>
    <n v="2"/>
    <n v="2"/>
    <n v="4"/>
    <n v="8"/>
    <x v="2"/>
    <n v="4"/>
    <n v="9"/>
    <s v="224"/>
    <n v="0.77405966867048415"/>
    <n v="14631.439913203005"/>
    <n v="1.52493881975309"/>
    <n v="23019.216493401716"/>
    <n v="2.27198437045051"/>
    <n v="34295.998905381195"/>
  </r>
  <r>
    <n v="316"/>
    <n v="2"/>
    <n v="2"/>
    <n v="2"/>
    <n v="2"/>
    <x v="0"/>
    <n v="4"/>
    <n v="4"/>
    <s v="222"/>
    <n v="0.77405966867048415"/>
    <n v="14631.439913203005"/>
    <n v="1.7070548400232199"/>
    <n v="25768.289468141535"/>
    <n v="0.48391618822355398"/>
    <n v="7304.7989578908791"/>
  </r>
  <r>
    <n v="317"/>
    <n v="1"/>
    <n v="2"/>
    <n v="2"/>
    <n v="8"/>
    <x v="3"/>
    <n v="3"/>
    <n v="4"/>
    <s v="122"/>
    <n v="0.49931107836803751"/>
    <n v="9438.083828455523"/>
    <n v="0.77928264307931605"/>
    <n v="11763.406923759458"/>
    <n v="1.7334657790466901"/>
    <n v="26166.967182486635"/>
  </r>
  <r>
    <n v="318"/>
    <n v="1"/>
    <n v="1"/>
    <n v="3"/>
    <n v="8"/>
    <x v="1"/>
    <n v="3"/>
    <n v="1"/>
    <s v="113"/>
    <n v="0.49931107836803751"/>
    <n v="9438.083828455523"/>
    <n v="0.85647884419236298"/>
    <n v="12928.696994988104"/>
    <n v="0.30717620516608501"/>
    <n v="4636.8781991428241"/>
  </r>
  <r>
    <n v="319"/>
    <n v="1"/>
    <n v="2"/>
    <n v="2"/>
    <n v="8"/>
    <x v="1"/>
    <n v="4"/>
    <n v="1"/>
    <s v="122"/>
    <n v="0.49931107836803751"/>
    <n v="9438.083828455523"/>
    <n v="1.5096386102616499"/>
    <n v="22788.257172204238"/>
    <n v="0.213295012542986"/>
    <n v="3219.7252814934632"/>
  </r>
  <r>
    <n v="320"/>
    <n v="1"/>
    <n v="2"/>
    <n v="1"/>
    <n v="8"/>
    <x v="4"/>
    <n v="2"/>
    <n v="3"/>
    <s v="121"/>
    <n v="0.49931107836803751"/>
    <n v="9438.083828455523"/>
    <n v="0.40617868408366098"/>
    <n v="6131.3378234024522"/>
    <n v="5.0000201248351503"/>
    <n v="75476.172705460791"/>
  </r>
  <r>
    <n v="321"/>
    <n v="1"/>
    <n v="2"/>
    <n v="4"/>
    <n v="8"/>
    <x v="0"/>
    <n v="4"/>
    <n v="1"/>
    <s v="124"/>
    <n v="0.49931107836803751"/>
    <n v="9438.083828455523"/>
    <n v="1.3485838103214001"/>
    <n v="20357.106978436866"/>
    <n v="0.31369930874220098"/>
    <n v="4735.3455812321645"/>
  </r>
  <r>
    <n v="322"/>
    <n v="1"/>
    <n v="1"/>
    <n v="3"/>
    <n v="7"/>
    <x v="2"/>
    <n v="4"/>
    <n v="9"/>
    <s v="113"/>
    <n v="0.49931107836803751"/>
    <n v="9438.083828455523"/>
    <n v="1.6591843069363199"/>
    <n v="25045.675452085259"/>
    <n v="2.4964458073557698"/>
    <n v="37684.283303163662"/>
  </r>
  <r>
    <n v="323"/>
    <n v="1"/>
    <n v="1"/>
    <n v="1"/>
    <n v="8"/>
    <x v="1"/>
    <n v="4"/>
    <n v="9"/>
    <s v="111"/>
    <n v="0.49931107836803751"/>
    <n v="9438.083828455523"/>
    <n v="1.1722454528669699"/>
    <n v="17695.24882796259"/>
    <n v="0.169933317239395"/>
    <n v="2565.172955337915"/>
  </r>
  <r>
    <n v="324"/>
    <n v="1"/>
    <n v="1"/>
    <n v="2"/>
    <n v="1"/>
    <x v="1"/>
    <n v="3"/>
    <n v="9"/>
    <s v="112"/>
    <n v="0.49931107836803751"/>
    <n v="9438.083828455523"/>
    <n v="0.896092386553764"/>
    <n v="13526.670301114102"/>
    <n v="0.26224828257350102"/>
    <n v="3958.6833998754419"/>
  </r>
  <r>
    <n v="325"/>
    <n v="1"/>
    <n v="1"/>
    <n v="4"/>
    <n v="8"/>
    <x v="0"/>
    <n v="2"/>
    <n v="4"/>
    <s v="114"/>
    <n v="0.49931107836803751"/>
    <n v="9438.083828455523"/>
    <n v="0.61786284724732898"/>
    <n v="9326.747053576044"/>
    <n v="0.38569633664339498"/>
    <n v="5822.1532292972925"/>
  </r>
  <r>
    <n v="326"/>
    <n v="1"/>
    <n v="1"/>
    <n v="3"/>
    <n v="1"/>
    <x v="1"/>
    <n v="2"/>
    <n v="4"/>
    <s v="113"/>
    <n v="0.49931107836803751"/>
    <n v="9438.083828455523"/>
    <n v="0.66107538556398904"/>
    <n v="9979.047829092844"/>
    <n v="0.30717620516608501"/>
    <n v="4636.8781991428241"/>
  </r>
  <r>
    <n v="327"/>
    <n v="1"/>
    <n v="2"/>
    <n v="1"/>
    <n v="9"/>
    <x v="3"/>
    <n v="2"/>
    <n v="4"/>
    <s v="121"/>
    <n v="0.49931107836803751"/>
    <n v="9438.083828455523"/>
    <n v="0.40617868408366098"/>
    <n v="6131.3378234024522"/>
    <n v="1.12326222793019"/>
    <n v="16955.838535064864"/>
  </r>
  <r>
    <n v="328"/>
    <n v="1"/>
    <n v="2"/>
    <n v="2"/>
    <n v="1"/>
    <x v="1"/>
    <n v="2"/>
    <n v="4"/>
    <s v="122"/>
    <n v="0.49931107836803751"/>
    <n v="9438.083828455523"/>
    <n v="0.60149130037505005"/>
    <n v="9079.6157084340248"/>
    <n v="0.213295012542986"/>
    <n v="3219.7252814934632"/>
  </r>
  <r>
    <n v="329"/>
    <n v="1"/>
    <n v="2"/>
    <n v="2"/>
    <n v="8"/>
    <x v="0"/>
    <n v="3"/>
    <n v="4"/>
    <s v="122"/>
    <n v="0.49931107836803751"/>
    <n v="9438.083828455523"/>
    <n v="0.77928264307931605"/>
    <n v="11763.406923759458"/>
    <n v="0.34032732699457502"/>
    <n v="5137.3001442623699"/>
  </r>
  <r>
    <n v="330"/>
    <n v="1"/>
    <n v="1"/>
    <n v="3"/>
    <n v="7"/>
    <x v="1"/>
    <n v="2"/>
    <n v="4"/>
    <s v="113"/>
    <n v="0.49931107836803751"/>
    <n v="9438.083828455523"/>
    <n v="0.66107538556398904"/>
    <n v="9979.047829092844"/>
    <n v="0.30717620516608501"/>
    <n v="4636.8781991428241"/>
  </r>
  <r>
    <n v="331"/>
    <n v="1"/>
    <n v="1"/>
    <n v="2"/>
    <n v="8"/>
    <x v="2"/>
    <n v="1"/>
    <n v="3"/>
    <s v="112"/>
    <n v="0.49931107836803751"/>
    <n v="9438.083828455523"/>
    <n v="0.66177970989704105"/>
    <n v="9989.679727300223"/>
    <n v="2.1313129549305101"/>
    <n v="32172.539441733697"/>
  </r>
  <r>
    <n v="332"/>
    <n v="1"/>
    <n v="2"/>
    <n v="4"/>
    <n v="8"/>
    <x v="2"/>
    <n v="2"/>
    <n v="1"/>
    <s v="124"/>
    <n v="0.49931107836803751"/>
    <n v="9438.083828455523"/>
    <n v="0.53732159751423403"/>
    <n v="8110.9628921134636"/>
    <n v="1.5978352999665999"/>
    <n v="24119.601530431231"/>
  </r>
  <r>
    <n v="333"/>
    <n v="4"/>
    <n v="1"/>
    <n v="1"/>
    <n v="2"/>
    <x v="0"/>
    <n v="3"/>
    <n v="4"/>
    <s v="411"/>
    <n v="0.94074334049960395"/>
    <n v="17782.130005439314"/>
    <n v="0.70109620124392702"/>
    <n v="10583.168996739545"/>
    <n v="0.38273870081523598"/>
    <n v="5777.5072024828814"/>
  </r>
  <r>
    <n v="334"/>
    <n v="4"/>
    <n v="1"/>
    <n v="2"/>
    <n v="1"/>
    <x v="1"/>
    <n v="1"/>
    <n v="4"/>
    <s v="412"/>
    <n v="1.8109779130626993"/>
    <n v="34231.48833555165"/>
    <n v="1.47602086663427"/>
    <n v="22280.791489939271"/>
    <n v="0.71262716693168005"/>
    <n v="10757.230927687924"/>
  </r>
  <r>
    <n v="335"/>
    <n v="4"/>
    <n v="1"/>
    <n v="3"/>
    <n v="1"/>
    <x v="1"/>
    <n v="3"/>
    <n v="4"/>
    <s v="413"/>
    <n v="1.5056447230054391"/>
    <n v="28460.015664067996"/>
    <n v="1.58819945366264"/>
    <n v="23974.14675592172"/>
    <n v="0.69397950600823899"/>
    <n v="10475.741245392514"/>
  </r>
  <r>
    <n v="336"/>
    <n v="4"/>
    <n v="1"/>
    <n v="2"/>
    <n v="1"/>
    <x v="1"/>
    <n v="3"/>
    <n v="4"/>
    <s v="412"/>
    <n v="1.8109779130626993"/>
    <n v="34231.48833555165"/>
    <n v="1.9986274000319999"/>
    <n v="30169.627931978535"/>
    <n v="0.71262716693168005"/>
    <n v="10757.230927687924"/>
  </r>
  <r>
    <n v="337"/>
    <n v="4"/>
    <n v="1"/>
    <n v="3"/>
    <n v="8"/>
    <x v="0"/>
    <n v="2"/>
    <n v="1"/>
    <s v="413"/>
    <n v="1.5056447230054391"/>
    <n v="28460.015664067996"/>
    <n v="1.22585580870079"/>
    <n v="18504.506465870199"/>
    <n v="1.10729354359001"/>
    <n v="16714.788469855746"/>
  </r>
  <r>
    <n v="338"/>
    <n v="4"/>
    <n v="1"/>
    <n v="1"/>
    <n v="8"/>
    <x v="3"/>
    <n v="3"/>
    <n v="9"/>
    <s v="411"/>
    <n v="0.94074334049960395"/>
    <n v="17782.130005439314"/>
    <n v="0.70109620124392702"/>
    <n v="10583.168996739545"/>
    <n v="1.9494891757269199"/>
    <n v="29427.87789667998"/>
  </r>
  <r>
    <n v="339"/>
    <n v="4"/>
    <n v="1"/>
    <n v="1"/>
    <n v="8"/>
    <x v="1"/>
    <n v="2"/>
    <n v="9"/>
    <s v="411"/>
    <n v="0.94074334049960395"/>
    <n v="17782.130005439314"/>
    <n v="0.54114289535291904"/>
    <n v="8168.6460470669863"/>
    <n v="0.23987570058508101"/>
    <n v="3620.9653867742959"/>
  </r>
  <r>
    <n v="340"/>
    <n v="4"/>
    <n v="2"/>
    <n v="2"/>
    <n v="1"/>
    <x v="1"/>
    <n v="2"/>
    <n v="4"/>
    <s v="422"/>
    <n v="0.87397810323711123"/>
    <n v="16520.119340325127"/>
    <n v="0.647434440597494"/>
    <n v="9773.135394252231"/>
    <n v="0.27971632945664998"/>
    <n v="4222.3666032351694"/>
  </r>
  <r>
    <n v="341"/>
    <n v="4"/>
    <n v="2"/>
    <n v="1"/>
    <n v="5"/>
    <x v="1"/>
    <n v="2"/>
    <n v="4"/>
    <s v="421"/>
    <n v="0.96730029393112482"/>
    <n v="18284.115167743952"/>
    <n v="0.48388743380962701"/>
    <n v="7304.3649050156109"/>
    <n v="0.200606255279068"/>
    <n v="3028.186285497778"/>
  </r>
  <r>
    <n v="342"/>
    <n v="4"/>
    <n v="2"/>
    <n v="1"/>
    <n v="8"/>
    <x v="2"/>
    <n v="4"/>
    <n v="1"/>
    <s v="421"/>
    <n v="0.96730029393112482"/>
    <n v="18284.115167743952"/>
    <n v="1.21447334756787"/>
    <n v="18332.686236984664"/>
    <n v="1.63034322482757"/>
    <n v="24610.314305549029"/>
  </r>
  <r>
    <n v="343"/>
    <n v="2"/>
    <n v="2"/>
    <n v="2"/>
    <n v="8"/>
    <x v="2"/>
    <n v="3"/>
    <n v="1"/>
    <s v="222"/>
    <n v="0.77405966867048415"/>
    <n v="14631.439913203005"/>
    <n v="0.88118984144428703"/>
    <n v="13301.713792869868"/>
    <n v="2.4648392464400102"/>
    <n v="37207.176773441002"/>
  </r>
  <r>
    <n v="344"/>
    <n v="4"/>
    <n v="2"/>
    <n v="4"/>
    <n v="2"/>
    <x v="0"/>
    <n v="1"/>
    <n v="4"/>
    <s v="424"/>
    <n v="1.3716752104097802"/>
    <n v="25927.695543177011"/>
    <n v="0.86851594555605005"/>
    <n v="13110.399131922752"/>
    <n v="0.64565633989722604"/>
    <n v="9746.2946551770929"/>
  </r>
  <r>
    <n v="345"/>
    <n v="3"/>
    <n v="1"/>
    <n v="1"/>
    <n v="8"/>
    <x v="0"/>
    <n v="4"/>
    <n v="9"/>
    <s v="311"/>
    <n v="0.33546067649994615"/>
    <n v="6340.948805512352"/>
    <n v="1.07861524317755"/>
    <n v="16281.88454131381"/>
    <n v="0.28752947114384297"/>
    <n v="4340.3073347985764"/>
  </r>
  <r>
    <n v="346"/>
    <n v="2"/>
    <n v="2"/>
    <n v="1"/>
    <n v="2"/>
    <x v="0"/>
    <n v="1"/>
    <n v="4"/>
    <s v="221"/>
    <n v="0.77405966867048415"/>
    <n v="14631.439913203005"/>
    <n v="0.43945855152865099"/>
    <n v="6633.7032059769317"/>
    <n v="0.31357110263486299"/>
    <n v="4733.4102877617897"/>
  </r>
  <r>
    <n v="347"/>
    <n v="3"/>
    <n v="1"/>
    <n v="2"/>
    <n v="1"/>
    <x v="1"/>
    <n v="2"/>
    <n v="4"/>
    <s v="312"/>
    <n v="0.33546067649994615"/>
    <n v="6340.948805512352"/>
    <n v="0.63640726857222596"/>
    <n v="9606.6783161900912"/>
    <n v="0.27809959782579402"/>
    <n v="4197.9617583060926"/>
  </r>
  <r>
    <n v="348"/>
    <n v="3"/>
    <n v="2"/>
    <n v="2"/>
    <n v="8"/>
    <x v="0"/>
    <n v="4"/>
    <n v="4"/>
    <s v="322"/>
    <n v="0.33546067649994615"/>
    <n v="6340.948805512352"/>
    <n v="1.38905995560502"/>
    <n v="20968.101425579924"/>
    <n v="0.36089804607125597"/>
    <n v="5447.8187235767437"/>
  </r>
  <r>
    <n v="349"/>
    <n v="2"/>
    <n v="2"/>
    <n v="2"/>
    <n v="7"/>
    <x v="2"/>
    <n v="4"/>
    <n v="4"/>
    <s v="222"/>
    <n v="0.77405966867048415"/>
    <n v="14631.439913203005"/>
    <n v="1.7070548400232199"/>
    <n v="25768.289468141535"/>
    <n v="2.4648392464400102"/>
    <n v="37207.176773441002"/>
  </r>
  <r>
    <n v="350"/>
    <n v="2"/>
    <n v="2"/>
    <n v="1"/>
    <n v="7"/>
    <x v="1"/>
    <n v="3"/>
    <n v="4"/>
    <s v="221"/>
    <n v="0.77405966867048415"/>
    <n v="14631.439913203005"/>
    <n v="0.59505520695404002"/>
    <n v="8982.4617597569395"/>
    <n v="0.19652595300020401"/>
    <n v="2966.5934135090524"/>
  </r>
  <r>
    <n v="351"/>
    <n v="4"/>
    <n v="2"/>
    <n v="1"/>
    <n v="8"/>
    <x v="2"/>
    <n v="4"/>
    <n v="3"/>
    <s v="421"/>
    <n v="0.96730029393112482"/>
    <n v="18284.115167743952"/>
    <n v="1.21447334756787"/>
    <n v="18332.686236984664"/>
    <n v="1.63034322482757"/>
    <n v="24610.314305549029"/>
  </r>
  <r>
    <n v="352"/>
    <n v="1"/>
    <n v="1"/>
    <n v="3"/>
    <n v="8"/>
    <x v="1"/>
    <n v="3"/>
    <n v="1"/>
    <s v="113"/>
    <n v="0.49931107836803751"/>
    <n v="9438.083828455523"/>
    <n v="0.85647884419236298"/>
    <n v="12928.696994988104"/>
    <n v="0.30717620516608501"/>
    <n v="4636.8781991428241"/>
  </r>
  <r>
    <n v="353"/>
    <n v="4"/>
    <n v="2"/>
    <n v="2"/>
    <n v="4"/>
    <x v="0"/>
    <n v="2"/>
    <n v="4"/>
    <s v="422"/>
    <n v="0.87397810323711123"/>
    <n v="16520.119340325127"/>
    <n v="0.647434440597494"/>
    <n v="9773.135394252231"/>
    <n v="0.44630725109679398"/>
    <n v="6737.0855161491336"/>
  </r>
  <r>
    <n v="354"/>
    <n v="4"/>
    <n v="2"/>
    <n v="3"/>
    <n v="2"/>
    <x v="0"/>
    <n v="1"/>
    <n v="4"/>
    <s v="423"/>
    <n v="0.9177093299389435"/>
    <n v="17346.736255940323"/>
    <n v="0.62171387381561005"/>
    <n v="9384.8789688691813"/>
    <n v="0.54892556306864204"/>
    <n v="8286.1267687351756"/>
  </r>
  <r>
    <n v="355"/>
    <n v="1"/>
    <n v="2"/>
    <n v="2"/>
    <n v="7"/>
    <x v="2"/>
    <n v="4"/>
    <n v="4"/>
    <s v="122"/>
    <n v="0.49931107836803751"/>
    <n v="9438.083828455523"/>
    <n v="1.5096386102616499"/>
    <n v="22788.257172204238"/>
    <n v="1.7334657790466901"/>
    <n v="26166.967182486635"/>
  </r>
  <r>
    <n v="356"/>
    <n v="1"/>
    <n v="2"/>
    <n v="1"/>
    <n v="7"/>
    <x v="1"/>
    <n v="3"/>
    <n v="4"/>
    <s v="121"/>
    <n v="0.49931107836803751"/>
    <n v="9438.083828455523"/>
    <n v="0.52623869754695995"/>
    <n v="7943.6645910821444"/>
    <n v="0.13821226463852701"/>
    <n v="2086.3381537317809"/>
  </r>
  <r>
    <n v="357"/>
    <n v="2"/>
    <n v="2"/>
    <n v="3"/>
    <n v="1"/>
    <x v="1"/>
    <n v="3"/>
    <n v="4"/>
    <s v="223"/>
    <n v="0.77405966867048415"/>
    <n v="14631.439913203005"/>
    <n v="0.84223509566552202"/>
    <n v="12713.685135646749"/>
    <n v="0.35524579546815399"/>
    <n v="5362.4970184549402"/>
  </r>
  <r>
    <n v="358"/>
    <n v="4"/>
    <n v="2"/>
    <n v="2"/>
    <n v="8"/>
    <x v="2"/>
    <n v="2"/>
    <n v="2"/>
    <s v="422"/>
    <n v="0.87397810323711123"/>
    <n v="16520.119340325127"/>
    <n v="0.647434440597494"/>
    <n v="9773.135394252231"/>
    <n v="2.2732771815559301"/>
    <n v="34315.514113686775"/>
  </r>
  <r>
    <n v="359"/>
    <n v="4"/>
    <n v="2"/>
    <n v="2"/>
    <n v="6"/>
    <x v="1"/>
    <n v="3"/>
    <n v="4"/>
    <s v="422"/>
    <n v="0.87397810323711123"/>
    <n v="16520.119340325127"/>
    <n v="0.83880585101530103"/>
    <n v="12661.920091705471"/>
    <n v="0.27971632945664998"/>
    <n v="4222.3666032351694"/>
  </r>
  <r>
    <n v="360"/>
    <n v="2"/>
    <n v="2"/>
    <n v="1"/>
    <n v="2"/>
    <x v="0"/>
    <n v="4"/>
    <n v="4"/>
    <s v="221"/>
    <n v="0.77405966867048415"/>
    <n v="14631.439913203005"/>
    <n v="1.1527503193262101"/>
    <n v="17400.966399231977"/>
    <n v="0.31357110263486299"/>
    <n v="4733.4102877617897"/>
  </r>
  <r>
    <n v="361"/>
    <n v="4"/>
    <n v="2"/>
    <n v="1"/>
    <n v="8"/>
    <x v="2"/>
    <n v="2"/>
    <n v="1"/>
    <s v="421"/>
    <n v="0.96730029393112482"/>
    <n v="18284.115167743952"/>
    <n v="0.48388743380962701"/>
    <n v="7304.3649050156109"/>
    <n v="1.63034322482757"/>
    <n v="24610.314305549029"/>
  </r>
  <r>
    <n v="362"/>
    <n v="4"/>
    <n v="2"/>
    <n v="2"/>
    <n v="2"/>
    <x v="0"/>
    <n v="2"/>
    <n v="4"/>
    <s v="422"/>
    <n v="0.87397810323711123"/>
    <n v="16520.119340325127"/>
    <n v="0.647434440597494"/>
    <n v="9773.135394252231"/>
    <n v="0.44630725109679398"/>
    <n v="6737.0855161491336"/>
  </r>
  <r>
    <n v="363"/>
    <n v="4"/>
    <n v="2"/>
    <n v="3"/>
    <n v="2"/>
    <x v="0"/>
    <n v="2"/>
    <n v="4"/>
    <s v="423"/>
    <n v="0.9177093299389435"/>
    <n v="17346.736255940323"/>
    <n v="0.649776867055187"/>
    <n v="9808.4947287062132"/>
    <n v="0.54892556306864204"/>
    <n v="8286.1267687351756"/>
  </r>
  <r>
    <n v="364"/>
    <n v="3"/>
    <n v="2"/>
    <n v="2"/>
    <n v="1"/>
    <x v="1"/>
    <n v="4"/>
    <n v="4"/>
    <s v="322"/>
    <n v="0.33546067649994615"/>
    <n v="6340.948805512352"/>
    <n v="1.38905995560502"/>
    <n v="20968.101425579924"/>
    <n v="0.226187400063629"/>
    <n v="3414.3381116019941"/>
  </r>
  <r>
    <n v="365"/>
    <n v="4"/>
    <n v="2"/>
    <n v="2"/>
    <n v="1"/>
    <x v="1"/>
    <n v="1"/>
    <n v="4"/>
    <s v="422"/>
    <n v="0.87397810323711123"/>
    <n v="16520.119340325127"/>
    <n v="0.61947261362156603"/>
    <n v="9351.0467567460109"/>
    <n v="0.27971632945664998"/>
    <n v="4222.3666032351694"/>
  </r>
  <r>
    <n v="366"/>
    <n v="2"/>
    <n v="2"/>
    <n v="2"/>
    <n v="2"/>
    <x v="0"/>
    <n v="1"/>
    <n v="4"/>
    <s v="222"/>
    <n v="0.77405966867048415"/>
    <n v="14631.439913203005"/>
    <n v="0.65077392285179503"/>
    <n v="9823.5454592278711"/>
    <n v="0.48391618822355398"/>
    <n v="7304.7989578908791"/>
  </r>
  <r>
    <n v="367"/>
    <n v="4"/>
    <n v="2"/>
    <n v="1"/>
    <n v="1"/>
    <x v="1"/>
    <n v="2"/>
    <n v="4"/>
    <s v="421"/>
    <n v="0.96730029393112482"/>
    <n v="18284.115167743952"/>
    <n v="0.48388743380962701"/>
    <n v="7304.3649050156109"/>
    <n v="0.200606255279068"/>
    <n v="3028.186285497778"/>
  </r>
  <r>
    <n v="368"/>
    <n v="4"/>
    <n v="2"/>
    <n v="2"/>
    <n v="1"/>
    <x v="1"/>
    <n v="3"/>
    <n v="3"/>
    <s v="422"/>
    <n v="0.87397810323711123"/>
    <n v="16520.119340325127"/>
    <n v="0.83880585101530103"/>
    <n v="12661.920091705471"/>
    <n v="0.27971632945664998"/>
    <n v="4222.3666032351694"/>
  </r>
  <r>
    <n v="369"/>
    <n v="4"/>
    <n v="2"/>
    <n v="2"/>
    <n v="9"/>
    <x v="0"/>
    <n v="4"/>
    <n v="3"/>
    <s v="422"/>
    <n v="0.87397810323711123"/>
    <n v="16520.119340325127"/>
    <n v="1.62494790619531"/>
    <n v="24528.871033177638"/>
    <n v="0.44630725109679398"/>
    <n v="6737.0855161491336"/>
  </r>
  <r>
    <n v="370"/>
    <n v="4"/>
    <n v="2"/>
    <n v="2"/>
    <n v="1"/>
    <x v="1"/>
    <n v="2"/>
    <n v="4"/>
    <s v="422"/>
    <n v="0.87397810323711123"/>
    <n v="16520.119340325127"/>
    <n v="0.647434440597494"/>
    <n v="9773.135394252231"/>
    <n v="0.27971632945664998"/>
    <n v="4222.3666032351694"/>
  </r>
  <r>
    <n v="371"/>
    <n v="2"/>
    <n v="2"/>
    <n v="1"/>
    <n v="8"/>
    <x v="0"/>
    <n v="3"/>
    <n v="4"/>
    <s v="221"/>
    <n v="0.77405966867048415"/>
    <n v="14631.439913203005"/>
    <n v="0.59505520695404002"/>
    <n v="8982.4617597569395"/>
    <n v="0.31357110263486299"/>
    <n v="4733.4102877617897"/>
  </r>
  <r>
    <n v="372"/>
    <n v="4"/>
    <n v="2"/>
    <n v="3"/>
    <n v="2"/>
    <x v="0"/>
    <n v="1"/>
    <n v="4"/>
    <s v="423"/>
    <n v="0.9177093299389435"/>
    <n v="17346.736255940323"/>
    <n v="0.62171387381561005"/>
    <n v="9384.8789688691813"/>
    <n v="0.54892556306864204"/>
    <n v="8286.1267687351756"/>
  </r>
  <r>
    <n v="373"/>
    <n v="1"/>
    <n v="2"/>
    <n v="1"/>
    <n v="8"/>
    <x v="2"/>
    <n v="4"/>
    <n v="3"/>
    <s v="121"/>
    <n v="0.49931107836803751"/>
    <n v="9438.083828455523"/>
    <n v="1.0194378934086401"/>
    <n v="15388.592162504243"/>
    <n v="1.12326222793019"/>
    <n v="16955.838535064864"/>
  </r>
  <r>
    <n v="374"/>
    <n v="4"/>
    <n v="2"/>
    <n v="2"/>
    <n v="7"/>
    <x v="1"/>
    <n v="2"/>
    <n v="3"/>
    <s v="422"/>
    <n v="0.87397810323711123"/>
    <n v="16520.119340325127"/>
    <n v="0.647434440597494"/>
    <n v="9773.135394252231"/>
    <n v="0.27971632945664998"/>
    <n v="4222.3666032351694"/>
  </r>
  <r>
    <n v="375"/>
    <n v="2"/>
    <n v="2"/>
    <n v="1"/>
    <n v="8"/>
    <x v="0"/>
    <n v="4"/>
    <n v="2"/>
    <s v="221"/>
    <n v="0.77405966867048415"/>
    <n v="14631.439913203005"/>
    <n v="1.1527503193262101"/>
    <n v="17400.966399231977"/>
    <n v="0.31357110263486299"/>
    <n v="4733.4102877617897"/>
  </r>
  <r>
    <n v="376"/>
    <n v="4"/>
    <n v="2"/>
    <n v="2"/>
    <n v="4"/>
    <x v="3"/>
    <n v="3"/>
    <n v="4"/>
    <s v="422"/>
    <n v="0.87397810323711123"/>
    <n v="16520.119340325127"/>
    <n v="0.83880585101530103"/>
    <n v="12661.920091705471"/>
    <n v="2.2732771815559301"/>
    <n v="34315.514113686775"/>
  </r>
  <r>
    <n v="377"/>
    <n v="4"/>
    <n v="2"/>
    <n v="1"/>
    <n v="1"/>
    <x v="1"/>
    <n v="3"/>
    <n v="4"/>
    <s v="421"/>
    <n v="0.96730029393112482"/>
    <n v="18284.115167743952"/>
    <n v="0.62691692820313205"/>
    <n v="9463.4199790539078"/>
    <n v="0.200606255279068"/>
    <n v="3028.186285497778"/>
  </r>
  <r>
    <n v="378"/>
    <n v="2"/>
    <n v="2"/>
    <n v="2"/>
    <n v="6"/>
    <x v="1"/>
    <n v="2"/>
    <n v="4"/>
    <s v="222"/>
    <n v="0.77405966867048415"/>
    <n v="14631.439913203005"/>
    <n v="0.68014863196903097"/>
    <n v="10266.961798192762"/>
    <n v="0.30328716282763302"/>
    <n v="4578.1724291924411"/>
  </r>
  <r>
    <n v="379"/>
    <n v="3"/>
    <n v="1"/>
    <n v="3"/>
    <n v="2"/>
    <x v="0"/>
    <n v="2"/>
    <n v="4"/>
    <s v="313"/>
    <n v="0.33546067649994615"/>
    <n v="6340.948805512352"/>
    <n v="0.60827362223064296"/>
    <n v="9181.9960354999348"/>
    <n v="0.519746293747405"/>
    <n v="7845.6606274551032"/>
  </r>
  <r>
    <n v="380"/>
    <n v="4"/>
    <n v="2"/>
    <n v="1"/>
    <n v="8"/>
    <x v="2"/>
    <n v="4"/>
    <n v="3"/>
    <s v="421"/>
    <n v="0.96730029393112482"/>
    <n v="18284.115167743952"/>
    <n v="1.21447334756787"/>
    <n v="18332.686236984664"/>
    <n v="1.63034322482757"/>
    <n v="24610.314305549029"/>
  </r>
  <r>
    <n v="381"/>
    <n v="4"/>
    <n v="2"/>
    <n v="2"/>
    <n v="7"/>
    <x v="2"/>
    <n v="2"/>
    <n v="1"/>
    <s v="422"/>
    <n v="0.87397810323711123"/>
    <n v="16520.119340325127"/>
    <n v="0.647434440597494"/>
    <n v="9773.135394252231"/>
    <n v="2.2732771815559301"/>
    <n v="34315.514113686775"/>
  </r>
  <r>
    <n v="382"/>
    <n v="3"/>
    <n v="1"/>
    <n v="1"/>
    <n v="2"/>
    <x v="0"/>
    <n v="4"/>
    <n v="4"/>
    <s v="311"/>
    <n v="0.33546067649994615"/>
    <n v="6340.948805512352"/>
    <n v="1.07861524317755"/>
    <n v="16281.88454131381"/>
    <n v="0.28752947114384297"/>
    <n v="4340.3073347985764"/>
  </r>
  <r>
    <n v="383"/>
    <n v="2"/>
    <n v="1"/>
    <n v="3"/>
    <n v="8"/>
    <x v="0"/>
    <n v="2"/>
    <n v="3"/>
    <s v="213"/>
    <n v="0.77405966867048415"/>
    <n v="14631.439913203005"/>
    <n v="0.74752455910731896"/>
    <n v="11284.013127170687"/>
    <n v="0.69691052099491202"/>
    <n v="10519.98542597843"/>
  </r>
  <r>
    <n v="384"/>
    <n v="2"/>
    <n v="2"/>
    <n v="2"/>
    <n v="8"/>
    <x v="1"/>
    <n v="3"/>
    <n v="4"/>
    <s v="222"/>
    <n v="0.77405966867048415"/>
    <n v="14631.439913203005"/>
    <n v="0.88118984144428703"/>
    <n v="13301.713792869868"/>
    <n v="0.30328716282763302"/>
    <n v="4578.1724291924411"/>
  </r>
  <r>
    <n v="385"/>
    <n v="4"/>
    <n v="2"/>
    <n v="1"/>
    <n v="8"/>
    <x v="1"/>
    <n v="4"/>
    <n v="2"/>
    <s v="421"/>
    <n v="0.96730029393112482"/>
    <n v="18284.115167743952"/>
    <n v="1.21447334756787"/>
    <n v="18332.686236984664"/>
    <n v="0.200606255279068"/>
    <n v="3028.186285497778"/>
  </r>
  <r>
    <n v="386"/>
    <n v="4"/>
    <n v="2"/>
    <n v="1"/>
    <n v="8"/>
    <x v="4"/>
    <n v="2"/>
    <n v="3"/>
    <s v="421"/>
    <n v="0.96730029393112482"/>
    <n v="18284.115167743952"/>
    <n v="0.48388743380962701"/>
    <n v="7304.3649050156109"/>
    <n v="5.0000201248351503"/>
    <n v="75476.172705460791"/>
  </r>
  <r>
    <n v="387"/>
    <n v="3"/>
    <n v="1"/>
    <n v="1"/>
    <n v="7"/>
    <x v="3"/>
    <n v="2"/>
    <n v="4"/>
    <s v="311"/>
    <n v="0.33546067649994615"/>
    <n v="6340.948805512352"/>
    <n v="0.42975695031459898"/>
    <n v="6487.2558496724532"/>
    <n v="1.4645385755437501"/>
    <n v="22107.464310494954"/>
  </r>
  <r>
    <n v="388"/>
    <n v="3"/>
    <n v="2"/>
    <n v="1"/>
    <n v="1"/>
    <x v="1"/>
    <n v="5"/>
    <n v="4"/>
    <s v="321"/>
    <n v="0.33546067649994615"/>
    <n v="6340.948805512352"/>
    <n v="0.93801281004256098"/>
    <n v="14159.466378756051"/>
    <n v="0.146566356253615"/>
    <n v="2212.4446184649423"/>
  </r>
  <r>
    <n v="389"/>
    <n v="3"/>
    <n v="2"/>
    <n v="2"/>
    <n v="2"/>
    <x v="0"/>
    <n v="4"/>
    <n v="4"/>
    <s v="322"/>
    <n v="0.33546067649994615"/>
    <n v="6340.948805512352"/>
    <n v="1.38905995560502"/>
    <n v="20968.101425579924"/>
    <n v="0.36089804607125597"/>
    <n v="5447.8187235767437"/>
  </r>
  <r>
    <n v="390"/>
    <n v="4"/>
    <n v="1"/>
    <n v="2"/>
    <n v="7"/>
    <x v="1"/>
    <n v="1"/>
    <n v="4"/>
    <s v="412"/>
    <n v="1.8109779130626993"/>
    <n v="34231.48833555165"/>
    <n v="1.47602086663427"/>
    <n v="22280.791489939271"/>
    <n v="0.71262716693168005"/>
    <n v="10757.230927687924"/>
  </r>
  <r>
    <n v="391"/>
    <n v="2"/>
    <n v="2"/>
    <n v="3"/>
    <n v="8"/>
    <x v="0"/>
    <n v="2"/>
    <n v="4"/>
    <s v="223"/>
    <n v="0.77405966867048415"/>
    <n v="14631.439913203005"/>
    <n v="0.65008131184797402"/>
    <n v="9813.0903757608176"/>
    <n v="0.56681987335908102"/>
    <n v="8556.2444923054991"/>
  </r>
  <r>
    <n v="392"/>
    <n v="3"/>
    <n v="1"/>
    <n v="3"/>
    <n v="3"/>
    <x v="1"/>
    <n v="3"/>
    <n v="4"/>
    <s v="313"/>
    <n v="0.33546067649994615"/>
    <n v="6340.948805512352"/>
    <n v="0.78806971231630396"/>
    <n v="11896.049260939573"/>
    <n v="0.32574314035555002"/>
    <n v="4917.1493124550643"/>
  </r>
  <r>
    <n v="393"/>
    <n v="4"/>
    <n v="2"/>
    <n v="3"/>
    <n v="3"/>
    <x v="2"/>
    <n v="4"/>
    <n v="4"/>
    <s v="423"/>
    <n v="0.9177093299389435"/>
    <n v="17346.736255940323"/>
    <n v="1.63082698943396"/>
    <n v="24617.616816352813"/>
    <n v="2.7959661283344301"/>
    <n v="42205.594600030847"/>
  </r>
  <r>
    <n v="394"/>
    <n v="4"/>
    <n v="2"/>
    <n v="1"/>
    <n v="8"/>
    <x v="1"/>
    <n v="4"/>
    <n v="1"/>
    <s v="421"/>
    <n v="0.96730029393112482"/>
    <n v="18284.115167743952"/>
    <n v="1.21447334756787"/>
    <n v="18332.686236984664"/>
    <n v="0.200606255279068"/>
    <n v="3028.186285497778"/>
  </r>
  <r>
    <n v="395"/>
    <n v="4"/>
    <n v="2"/>
    <n v="1"/>
    <n v="1"/>
    <x v="1"/>
    <n v="2"/>
    <n v="4"/>
    <s v="421"/>
    <n v="0.96730029393112482"/>
    <n v="18284.115167743952"/>
    <n v="0.48388743380962701"/>
    <n v="7304.3649050156109"/>
    <n v="0.200606255279068"/>
    <n v="3028.186285497778"/>
  </r>
  <r>
    <n v="396"/>
    <n v="4"/>
    <n v="2"/>
    <n v="2"/>
    <n v="7"/>
    <x v="4"/>
    <n v="4"/>
    <n v="4"/>
    <s v="422"/>
    <n v="0.87397810323711123"/>
    <n v="16520.119340325127"/>
    <n v="1.62494790619531"/>
    <n v="24528.871033177638"/>
    <n v="5.0000201248351503"/>
    <n v="75476.172705460791"/>
  </r>
  <r>
    <n v="397"/>
    <n v="1"/>
    <n v="2"/>
    <n v="1"/>
    <n v="7"/>
    <x v="1"/>
    <n v="3"/>
    <n v="4"/>
    <s v="121"/>
    <n v="0.49931107836803751"/>
    <n v="9438.083828455523"/>
    <n v="0.52623869754695995"/>
    <n v="7943.6645910821444"/>
    <n v="0.13821226463852701"/>
    <n v="2086.3381537317809"/>
  </r>
  <r>
    <n v="398"/>
    <n v="1"/>
    <n v="1"/>
    <n v="3"/>
    <n v="7"/>
    <x v="0"/>
    <n v="2"/>
    <n v="4"/>
    <s v="113"/>
    <n v="0.49931107836803751"/>
    <n v="9438.083828455523"/>
    <n v="0.66107538556398904"/>
    <n v="9979.047829092844"/>
    <n v="0.49012143122400698"/>
    <n v="7398.4681793516593"/>
  </r>
  <r>
    <n v="399"/>
    <n v="1"/>
    <n v="1"/>
    <n v="1"/>
    <n v="7"/>
    <x v="1"/>
    <n v="3"/>
    <n v="4"/>
    <s v="111"/>
    <n v="0.49931107836803751"/>
    <n v="9438.083828455523"/>
    <n v="0.60511868776962296"/>
    <n v="9134.3717515352364"/>
    <n v="0.169933317239395"/>
    <n v="2565.172955337915"/>
  </r>
  <r>
    <n v="400"/>
    <n v="1"/>
    <n v="1"/>
    <n v="1"/>
    <n v="8"/>
    <x v="1"/>
    <n v="3"/>
    <n v="4"/>
    <s v="111"/>
    <n v="0.49931107836803751"/>
    <n v="9438.083828455523"/>
    <n v="0.60511868776962296"/>
    <n v="9134.3717515352364"/>
    <n v="0.169933317239395"/>
    <n v="2565.172955337915"/>
  </r>
  <r>
    <n v="401"/>
    <n v="1"/>
    <n v="1"/>
    <n v="3"/>
    <n v="7"/>
    <x v="2"/>
    <n v="4"/>
    <n v="3"/>
    <s v="113"/>
    <n v="0.49931107836803751"/>
    <n v="9438.083828455523"/>
    <n v="1.6591843069363199"/>
    <n v="25045.675452085259"/>
    <n v="2.4964458073557698"/>
    <n v="37684.283303163662"/>
  </r>
  <r>
    <n v="402"/>
    <n v="1"/>
    <n v="1"/>
    <n v="1"/>
    <n v="1"/>
    <x v="1"/>
    <n v="2"/>
    <n v="4"/>
    <s v="111"/>
    <n v="0.49931107836803751"/>
    <n v="9438.083828455523"/>
    <n v="0.46706240620163397"/>
    <n v="7050.388189360513"/>
    <n v="0.169933317239395"/>
    <n v="2565.172955337915"/>
  </r>
  <r>
    <n v="403"/>
    <n v="4"/>
    <n v="2"/>
    <n v="3"/>
    <n v="10"/>
    <x v="2"/>
    <n v="4"/>
    <n v="4"/>
    <s v="423"/>
    <n v="0.9177093299389435"/>
    <n v="17346.736255940323"/>
    <n v="1.63082698943396"/>
    <n v="24617.616816352813"/>
    <n v="2.7959661283344301"/>
    <n v="42205.594600030847"/>
  </r>
  <r>
    <n v="404"/>
    <n v="2"/>
    <n v="2"/>
    <n v="2"/>
    <n v="7"/>
    <x v="2"/>
    <n v="3"/>
    <n v="1"/>
    <s v="222"/>
    <n v="0.77405966867048415"/>
    <n v="14631.439913203005"/>
    <n v="0.88118984144428703"/>
    <n v="13301.713792869868"/>
    <n v="2.4648392464400102"/>
    <n v="37207.176773441002"/>
  </r>
  <r>
    <n v="405"/>
    <n v="2"/>
    <n v="2"/>
    <n v="1"/>
    <n v="8"/>
    <x v="1"/>
    <n v="5"/>
    <n v="3"/>
    <s v="221"/>
    <n v="0.77405966867048415"/>
    <n v="14631.439913203005"/>
    <n v="1.1527503193262101"/>
    <n v="17400.966399231977"/>
    <n v="0.19652595300020401"/>
    <n v="2966.5934135090524"/>
  </r>
  <r>
    <n v="406"/>
    <n v="1"/>
    <n v="1"/>
    <n v="1"/>
    <n v="4"/>
    <x v="0"/>
    <n v="2"/>
    <n v="4"/>
    <s v="111"/>
    <n v="0.49931107836803751"/>
    <n v="9438.083828455523"/>
    <n v="0.46706240620163397"/>
    <n v="7050.388189360513"/>
    <n v="0.27114066538123599"/>
    <n v="4092.9154637077454"/>
  </r>
  <r>
    <n v="407"/>
    <n v="4"/>
    <n v="2"/>
    <n v="2"/>
    <n v="5"/>
    <x v="1"/>
    <n v="2"/>
    <n v="4"/>
    <s v="422"/>
    <n v="0.87397810323711123"/>
    <n v="16520.119340325127"/>
    <n v="0.647434440597494"/>
    <n v="9773.135394252231"/>
    <n v="0.27971632945664998"/>
    <n v="4222.3666032351694"/>
  </r>
  <r>
    <n v="408"/>
    <n v="4"/>
    <n v="2"/>
    <n v="1"/>
    <n v="2"/>
    <x v="2"/>
    <n v="2"/>
    <n v="4"/>
    <s v="421"/>
    <n v="0.96730029393112482"/>
    <n v="18284.115167743952"/>
    <n v="0.48388743380962701"/>
    <n v="7304.3649050156109"/>
    <n v="1.63034322482757"/>
    <n v="24610.314305549029"/>
  </r>
  <r>
    <n v="409"/>
    <n v="4"/>
    <n v="2"/>
    <n v="3"/>
    <n v="7"/>
    <x v="1"/>
    <n v="4"/>
    <n v="3"/>
    <s v="423"/>
    <n v="0.9177093299389435"/>
    <n v="17346.736255940323"/>
    <n v="1.63082698943396"/>
    <n v="24617.616816352813"/>
    <n v="0.34403080673494502"/>
    <n v="5193.2048145469835"/>
  </r>
  <r>
    <n v="410"/>
    <n v="4"/>
    <n v="2"/>
    <n v="2"/>
    <n v="8"/>
    <x v="3"/>
    <n v="2"/>
    <n v="4"/>
    <s v="422"/>
    <n v="0.87397810323711123"/>
    <n v="16520.119340325127"/>
    <n v="0.647434440597494"/>
    <n v="9773.135394252231"/>
    <n v="2.2732771815559301"/>
    <n v="34315.514113686775"/>
  </r>
  <r>
    <n v="411"/>
    <n v="4"/>
    <n v="2"/>
    <n v="3"/>
    <n v="4"/>
    <x v="0"/>
    <n v="4"/>
    <n v="3"/>
    <s v="423"/>
    <n v="0.9177093299389435"/>
    <n v="17346.736255940323"/>
    <n v="1.63082698943396"/>
    <n v="24617.616816352813"/>
    <n v="0.54892556306864204"/>
    <n v="8286.1267687351756"/>
  </r>
  <r>
    <n v="412"/>
    <n v="3"/>
    <n v="2"/>
    <n v="1"/>
    <n v="8"/>
    <x v="4"/>
    <n v="5"/>
    <n v="3"/>
    <s v="321"/>
    <n v="0.33546067649994615"/>
    <n v="6340.948805512352"/>
    <n v="0.93801281004256098"/>
    <n v="14159.466378756051"/>
    <n v="5.0000201248351503"/>
    <n v="75476.172705460791"/>
  </r>
  <r>
    <n v="413"/>
    <n v="2"/>
    <n v="2"/>
    <n v="3"/>
    <n v="2"/>
    <x v="0"/>
    <n v="1"/>
    <n v="4"/>
    <s v="223"/>
    <n v="0.77405966867048415"/>
    <n v="14631.439913203005"/>
    <n v="0.62200517004525901"/>
    <n v="9389.2761360782151"/>
    <n v="0.56681987335908102"/>
    <n v="8556.2444923054991"/>
  </r>
  <r>
    <n v="414"/>
    <n v="4"/>
    <n v="2"/>
    <n v="1"/>
    <n v="8"/>
    <x v="2"/>
    <n v="4"/>
    <n v="9"/>
    <s v="421"/>
    <n v="0.96730029393112482"/>
    <n v="18284.115167743952"/>
    <n v="1.21447334756787"/>
    <n v="18332.686236984664"/>
    <n v="1.63034322482757"/>
    <n v="24610.314305549029"/>
  </r>
  <r>
    <n v="415"/>
    <n v="2"/>
    <n v="2"/>
    <n v="2"/>
    <n v="7"/>
    <x v="0"/>
    <n v="2"/>
    <n v="4"/>
    <s v="222"/>
    <n v="0.77405966867048415"/>
    <n v="14631.439913203005"/>
    <n v="0.68014863196903097"/>
    <n v="10266.961798192762"/>
    <n v="0.48391618822355398"/>
    <n v="7304.7989578908791"/>
  </r>
  <r>
    <n v="416"/>
    <n v="2"/>
    <n v="2"/>
    <n v="2"/>
    <n v="1"/>
    <x v="1"/>
    <n v="2"/>
    <n v="4"/>
    <s v="222"/>
    <n v="0.77405966867048415"/>
    <n v="14631.439913203005"/>
    <n v="0.68014863196903097"/>
    <n v="10266.961798192762"/>
    <n v="0.30328716282763302"/>
    <n v="4578.1724291924411"/>
  </r>
  <r>
    <n v="417"/>
    <n v="4"/>
    <n v="2"/>
    <n v="2"/>
    <n v="1"/>
    <x v="1"/>
    <n v="4"/>
    <n v="4"/>
    <s v="422"/>
    <n v="0.87397810323711123"/>
    <n v="16520.119340325127"/>
    <n v="1.62494790619531"/>
    <n v="24528.871033177638"/>
    <n v="0.27971632945664998"/>
    <n v="4222.3666032351694"/>
  </r>
  <r>
    <n v="418"/>
    <n v="2"/>
    <n v="2"/>
    <n v="2"/>
    <n v="1"/>
    <x v="1"/>
    <n v="1"/>
    <n v="4"/>
    <s v="222"/>
    <n v="0.77405966867048415"/>
    <n v="14631.439913203005"/>
    <n v="0.65077392285179503"/>
    <n v="9823.5454592278711"/>
    <n v="0.30328716282763302"/>
    <n v="4578.1724291924411"/>
  </r>
  <r>
    <n v="419"/>
    <n v="4"/>
    <n v="2"/>
    <n v="4"/>
    <n v="1"/>
    <x v="1"/>
    <n v="2"/>
    <n v="4"/>
    <s v="424"/>
    <n v="1.3716752104097802"/>
    <n v="25927.695543177011"/>
    <n v="0.90771911945181805"/>
    <n v="13702.177854744741"/>
    <n v="0.404655360276232"/>
    <n v="6108.3429858007421"/>
  </r>
  <r>
    <n v="420"/>
    <n v="3"/>
    <n v="1"/>
    <n v="3"/>
    <n v="8"/>
    <x v="3"/>
    <n v="4"/>
    <n v="2"/>
    <s v="313"/>
    <n v="0.33546067649994615"/>
    <n v="6340.948805512352"/>
    <n v="1.5266610591882399"/>
    <n v="23045.213996972128"/>
    <n v="2.6473407879227899"/>
    <n v="39962.069257883006"/>
  </r>
  <r>
    <n v="421"/>
    <n v="4"/>
    <n v="1"/>
    <n v="3"/>
    <n v="8"/>
    <x v="3"/>
    <n v="4"/>
    <n v="9"/>
    <s v="413"/>
    <n v="1.5056447230054391"/>
    <n v="28460.015664067996"/>
    <n v="3.0766849965649099"/>
    <n v="46443.094700281712"/>
    <n v="5.0000201248351503"/>
    <n v="75476.172705460791"/>
  </r>
  <r>
    <n v="422"/>
    <n v="4"/>
    <n v="2"/>
    <n v="2"/>
    <n v="2"/>
    <x v="0"/>
    <n v="2"/>
    <n v="4"/>
    <s v="422"/>
    <n v="0.87397810323711123"/>
    <n v="16520.119340325127"/>
    <n v="0.647434440597494"/>
    <n v="9773.135394252231"/>
    <n v="0.44630725109679398"/>
    <n v="6737.0855161491336"/>
  </r>
  <r>
    <n v="423"/>
    <n v="3"/>
    <n v="1"/>
    <n v="1"/>
    <n v="2"/>
    <x v="0"/>
    <n v="3"/>
    <n v="4"/>
    <s v="311"/>
    <n v="0.33546067649994615"/>
    <n v="6340.948805512352"/>
    <n v="0.55678632743988898"/>
    <n v="8404.7863729904184"/>
    <n v="0.28752947114384297"/>
    <n v="4340.3073347985764"/>
  </r>
  <r>
    <n v="424"/>
    <n v="4"/>
    <n v="2"/>
    <n v="3"/>
    <n v="6"/>
    <x v="1"/>
    <n v="3"/>
    <n v="4"/>
    <s v="423"/>
    <n v="0.9177093299389435"/>
    <n v="17346.736255940323"/>
    <n v="0.84184066179316697"/>
    <n v="12707.731087797443"/>
    <n v="0.34403080673494502"/>
    <n v="5193.2048145469835"/>
  </r>
  <r>
    <n v="425"/>
    <n v="4"/>
    <n v="2"/>
    <n v="1"/>
    <n v="1"/>
    <x v="1"/>
    <n v="3"/>
    <n v="4"/>
    <s v="421"/>
    <n v="0.96730029393112482"/>
    <n v="18284.115167743952"/>
    <n v="0.62691692820313205"/>
    <n v="9463.4199790539078"/>
    <n v="0.200606255279068"/>
    <n v="3028.186285497778"/>
  </r>
  <r>
    <n v="426"/>
    <n v="4"/>
    <n v="2"/>
    <n v="3"/>
    <n v="2"/>
    <x v="0"/>
    <n v="3"/>
    <n v="3"/>
    <s v="423"/>
    <n v="0.9177093299389435"/>
    <n v="17346.736255940323"/>
    <n v="0.84184066179316697"/>
    <n v="12707.731087797443"/>
    <n v="0.54892556306864204"/>
    <n v="8286.1267687351756"/>
  </r>
  <r>
    <n v="427"/>
    <n v="2"/>
    <n v="1"/>
    <n v="3"/>
    <n v="8"/>
    <x v="0"/>
    <n v="2"/>
    <n v="1"/>
    <s v="213"/>
    <n v="0.77405966867048415"/>
    <n v="14631.439913203005"/>
    <n v="0.74752455910731896"/>
    <n v="11284.013127170687"/>
    <n v="0.69691052099491202"/>
    <n v="10519.98542597843"/>
  </r>
  <r>
    <n v="428"/>
    <n v="4"/>
    <n v="2"/>
    <n v="3"/>
    <n v="1"/>
    <x v="1"/>
    <n v="1"/>
    <n v="3"/>
    <s v="423"/>
    <n v="0.9177093299389435"/>
    <n v="17346.736255940323"/>
    <n v="0.62171387381561005"/>
    <n v="9384.8789688691813"/>
    <n v="0.34403080673494502"/>
    <n v="5193.2048145469835"/>
  </r>
  <r>
    <n v="429"/>
    <n v="4"/>
    <n v="2"/>
    <n v="3"/>
    <n v="8"/>
    <x v="2"/>
    <n v="1"/>
    <n v="1"/>
    <s v="423"/>
    <n v="0.9177093299389435"/>
    <n v="17346.736255940323"/>
    <n v="0.62171387381561005"/>
    <n v="9384.8789688691813"/>
    <n v="2.7959661283344301"/>
    <n v="42205.594600030847"/>
  </r>
  <r>
    <n v="430"/>
    <n v="2"/>
    <n v="2"/>
    <n v="4"/>
    <n v="1"/>
    <x v="1"/>
    <n v="4"/>
    <n v="4"/>
    <s v="224"/>
    <n v="0.77405966867048415"/>
    <n v="14631.439913203005"/>
    <n v="1.52493881975309"/>
    <n v="23019.216493401716"/>
    <n v="0.27955725498037498"/>
    <n v="4219.9653463712766"/>
  </r>
  <r>
    <n v="431"/>
    <n v="4"/>
    <n v="1"/>
    <n v="2"/>
    <n v="2"/>
    <x v="0"/>
    <n v="3"/>
    <n v="4"/>
    <s v="412"/>
    <n v="1.8109779130626993"/>
    <n v="34231.48833555165"/>
    <n v="1.9986274000319999"/>
    <n v="30169.627931978535"/>
    <n v="1.13704720974992"/>
    <n v="17163.925231236291"/>
  </r>
  <r>
    <n v="432"/>
    <n v="3"/>
    <n v="1"/>
    <n v="1"/>
    <n v="8"/>
    <x v="1"/>
    <n v="3"/>
    <n v="1"/>
    <s v="311"/>
    <n v="0.33546067649994615"/>
    <n v="6340.948805512352"/>
    <n v="0.55678632743988898"/>
    <n v="8404.7863729904184"/>
    <n v="0.18020475374603601"/>
    <n v="2720.222074412005"/>
  </r>
  <r>
    <n v="433"/>
    <n v="4"/>
    <n v="2"/>
    <n v="1"/>
    <n v="1"/>
    <x v="1"/>
    <n v="2"/>
    <n v="4"/>
    <s v="421"/>
    <n v="0.96730029393112482"/>
    <n v="18284.115167743952"/>
    <n v="0.48388743380962701"/>
    <n v="7304.3649050156109"/>
    <n v="0.200606255279068"/>
    <n v="3028.186285497778"/>
  </r>
  <r>
    <n v="434"/>
    <n v="4"/>
    <n v="2"/>
    <n v="1"/>
    <n v="8"/>
    <x v="0"/>
    <n v="2"/>
    <n v="1"/>
    <s v="421"/>
    <n v="0.96730029393112482"/>
    <n v="18284.115167743952"/>
    <n v="0.48388743380962701"/>
    <n v="7304.3649050156109"/>
    <n v="0.32008151444121302"/>
    <n v="4831.6860853808939"/>
  </r>
  <r>
    <n v="435"/>
    <n v="4"/>
    <n v="2"/>
    <n v="2"/>
    <n v="6"/>
    <x v="1"/>
    <n v="3"/>
    <n v="4"/>
    <s v="422"/>
    <n v="0.87397810323711123"/>
    <n v="16520.119340325127"/>
    <n v="0.83880585101530103"/>
    <n v="12661.920091705471"/>
    <n v="0.27971632945664998"/>
    <n v="4222.3666032351694"/>
  </r>
  <r>
    <n v="436"/>
    <n v="2"/>
    <n v="2"/>
    <n v="4"/>
    <n v="6"/>
    <x v="1"/>
    <n v="1"/>
    <n v="4"/>
    <s v="224"/>
    <n v="0.77405966867048415"/>
    <n v="14631.439913203005"/>
    <n v="0.58134653590051599"/>
    <n v="8775.5269878629479"/>
    <n v="0.27955725498037498"/>
    <n v="4219.9653463712766"/>
  </r>
  <r>
    <n v="437"/>
    <n v="4"/>
    <n v="2"/>
    <n v="2"/>
    <n v="4"/>
    <x v="2"/>
    <n v="2"/>
    <n v="4"/>
    <s v="422"/>
    <n v="0.87397810323711123"/>
    <n v="16520.119340325127"/>
    <n v="0.647434440597494"/>
    <n v="9773.135394252231"/>
    <n v="2.2732771815559301"/>
    <n v="34315.514113686775"/>
  </r>
  <r>
    <n v="438"/>
    <n v="3"/>
    <n v="1"/>
    <n v="1"/>
    <n v="8"/>
    <x v="1"/>
    <n v="4"/>
    <n v="3"/>
    <s v="311"/>
    <n v="0.33546067649994615"/>
    <n v="6340.948805512352"/>
    <n v="1.07861524317755"/>
    <n v="16281.88454131381"/>
    <n v="0.18020475374603601"/>
    <n v="2720.222074412005"/>
  </r>
  <r>
    <n v="439"/>
    <n v="4"/>
    <n v="2"/>
    <n v="3"/>
    <n v="1"/>
    <x v="1"/>
    <n v="3"/>
    <n v="4"/>
    <s v="423"/>
    <n v="0.9177093299389435"/>
    <n v="17346.736255940323"/>
    <n v="0.84184066179316697"/>
    <n v="12707.731087797443"/>
    <n v="0.34403080673494502"/>
    <n v="5193.2048145469835"/>
  </r>
  <r>
    <n v="440"/>
    <n v="4"/>
    <n v="1"/>
    <n v="4"/>
    <n v="4"/>
    <x v="0"/>
    <n v="1"/>
    <n v="4"/>
    <s v="414"/>
    <n v="1.4684290903559378"/>
    <n v="27756.557888160005"/>
    <n v="1.0691466266777401"/>
    <n v="16138.954129759719"/>
    <n v="0.84983587740431499"/>
    <n v="12828.420256884394"/>
  </r>
  <r>
    <n v="441"/>
    <n v="4"/>
    <n v="1"/>
    <n v="4"/>
    <n v="9"/>
    <x v="3"/>
    <n v="1"/>
    <n v="4"/>
    <s v="414"/>
    <n v="1.4684290903559378"/>
    <n v="27756.557888160005"/>
    <n v="1.0691466266777401"/>
    <n v="16138.954129759719"/>
    <n v="4.3286603644084796"/>
    <n v="65341.880450560944"/>
  </r>
  <r>
    <n v="442"/>
    <n v="2"/>
    <n v="2"/>
    <n v="1"/>
    <n v="7"/>
    <x v="1"/>
    <n v="2"/>
    <n v="4"/>
    <s v="221"/>
    <n v="0.77405966867048415"/>
    <n v="14631.439913203005"/>
    <n v="0.45929488280582698"/>
    <n v="6933.1360738332842"/>
    <n v="0.19652595300020401"/>
    <n v="2966.5934135090524"/>
  </r>
  <r>
    <n v="443"/>
    <n v="4"/>
    <n v="1"/>
    <n v="3"/>
    <n v="7"/>
    <x v="0"/>
    <n v="2"/>
    <n v="4"/>
    <s v="413"/>
    <n v="1.5056447230054391"/>
    <n v="28460.015664067996"/>
    <n v="1.22585580870079"/>
    <n v="18504.506465870199"/>
    <n v="1.10729354359001"/>
    <n v="16714.788469855746"/>
  </r>
  <r>
    <n v="444"/>
    <n v="4"/>
    <n v="1"/>
    <n v="3"/>
    <n v="8"/>
    <x v="2"/>
    <n v="4"/>
    <n v="2"/>
    <s v="413"/>
    <n v="1.5056447230054391"/>
    <n v="28460.015664067996"/>
    <n v="3.0766849965649099"/>
    <n v="46443.094700281712"/>
    <n v="5.0000201248351503"/>
    <n v="75476.172705460791"/>
  </r>
  <r>
    <n v="445"/>
    <n v="2"/>
    <n v="2"/>
    <n v="2"/>
    <n v="4"/>
    <x v="0"/>
    <n v="3"/>
    <n v="4"/>
    <s v="222"/>
    <n v="0.77405966867048415"/>
    <n v="14631.439913203005"/>
    <n v="0.88118984144428703"/>
    <n v="13301.713792869868"/>
    <n v="0.48391618822355398"/>
    <n v="7304.7989578908791"/>
  </r>
  <r>
    <n v="446"/>
    <n v="3"/>
    <n v="1"/>
    <n v="1"/>
    <n v="10"/>
    <x v="0"/>
    <n v="4"/>
    <n v="4"/>
    <s v="311"/>
    <n v="0.33546067649994615"/>
    <n v="6340.948805512352"/>
    <n v="1.07861524317755"/>
    <n v="16281.88454131381"/>
    <n v="0.28752947114384297"/>
    <n v="4340.3073347985764"/>
  </r>
  <r>
    <n v="447"/>
    <n v="2"/>
    <n v="2"/>
    <n v="1"/>
    <n v="8"/>
    <x v="3"/>
    <n v="5"/>
    <n v="3"/>
    <s v="221"/>
    <n v="0.77405966867048415"/>
    <n v="14631.439913203005"/>
    <n v="1.1527503193262101"/>
    <n v="17400.966399231977"/>
    <n v="1.59718227894211"/>
    <n v="24109.744064582264"/>
  </r>
  <r>
    <n v="448"/>
    <n v="2"/>
    <n v="2"/>
    <n v="2"/>
    <n v="5"/>
    <x v="2"/>
    <n v="4"/>
    <n v="4"/>
    <s v="222"/>
    <n v="0.77405966867048415"/>
    <n v="14631.439913203005"/>
    <n v="1.7070548400232199"/>
    <n v="25768.289468141535"/>
    <n v="2.4648392464400102"/>
    <n v="37207.176773441002"/>
  </r>
  <r>
    <n v="449"/>
    <n v="2"/>
    <n v="2"/>
    <n v="4"/>
    <n v="1"/>
    <x v="1"/>
    <n v="5"/>
    <n v="3"/>
    <s v="224"/>
    <n v="0.77405966867048415"/>
    <n v="14631.439913203005"/>
    <n v="1.52493881975309"/>
    <n v="23019.216493401716"/>
    <n v="0.27955725498037498"/>
    <n v="4219.9653463712766"/>
  </r>
  <r>
    <n v="450"/>
    <n v="2"/>
    <n v="2"/>
    <n v="3"/>
    <n v="2"/>
    <x v="0"/>
    <n v="5"/>
    <n v="4"/>
    <s v="223"/>
    <n v="0.77405966867048415"/>
    <n v="14631.439913203005"/>
    <n v="1.63159109294402"/>
    <n v="24629.151091625765"/>
    <n v="0.56681987335908102"/>
    <n v="8556.2444923054991"/>
  </r>
  <r>
    <n v="451"/>
    <n v="2"/>
    <n v="2"/>
    <n v="3"/>
    <n v="8"/>
    <x v="2"/>
    <n v="5"/>
    <n v="9"/>
    <s v="223"/>
    <n v="0.77405966867048415"/>
    <n v="14631.439913203005"/>
    <n v="1.63159109294402"/>
    <n v="24629.151091625765"/>
    <n v="2.88711124677687"/>
    <n v="43581.44600243857"/>
  </r>
  <r>
    <n v="452"/>
    <n v="2"/>
    <n v="2"/>
    <n v="2"/>
    <n v="1"/>
    <x v="1"/>
    <n v="3"/>
    <n v="4"/>
    <s v="222"/>
    <n v="0.77405966867048415"/>
    <n v="14631.439913203005"/>
    <n v="0.88118984144428703"/>
    <n v="13301.713792869868"/>
    <n v="0.30328716282763302"/>
    <n v="4578.1724291924411"/>
  </r>
  <r>
    <n v="453"/>
    <n v="4"/>
    <n v="2"/>
    <n v="3"/>
    <n v="1"/>
    <x v="1"/>
    <n v="3"/>
    <n v="4"/>
    <s v="423"/>
    <n v="0.9177093299389435"/>
    <n v="17346.736255940323"/>
    <n v="0.84184066179316697"/>
    <n v="12707.731087797443"/>
    <n v="0.34403080673494502"/>
    <n v="5193.2048145469835"/>
  </r>
  <r>
    <n v="454"/>
    <n v="4"/>
    <n v="2"/>
    <n v="4"/>
    <n v="1"/>
    <x v="1"/>
    <n v="3"/>
    <n v="4"/>
    <s v="424"/>
    <n v="1.3716752104097802"/>
    <n v="25927.695543177011"/>
    <n v="1.1760265761765401"/>
    <n v="17752.325541417453"/>
    <n v="0.404655360276232"/>
    <n v="6108.3429858007421"/>
  </r>
  <r>
    <n v="455"/>
    <n v="4"/>
    <n v="2"/>
    <n v="1"/>
    <n v="7"/>
    <x v="4"/>
    <n v="3"/>
    <n v="2"/>
    <s v="421"/>
    <n v="0.96730029393112482"/>
    <n v="18284.115167743952"/>
    <n v="0.62691692820313205"/>
    <n v="9463.4199790539078"/>
    <n v="5.0000201248351503"/>
    <n v="75476.172705460791"/>
  </r>
  <r>
    <n v="456"/>
    <n v="2"/>
    <n v="1"/>
    <n v="3"/>
    <n v="5"/>
    <x v="1"/>
    <n v="1"/>
    <n v="4"/>
    <s v="213"/>
    <n v="0.77405966867048415"/>
    <n v="14631.439913203005"/>
    <n v="0.71523997387159199"/>
    <n v="10796.671702508675"/>
    <n v="0.43677814423441202"/>
    <n v="6593.2419920597895"/>
  </r>
  <r>
    <n v="457"/>
    <n v="1"/>
    <n v="1"/>
    <n v="1"/>
    <n v="4"/>
    <x v="1"/>
    <n v="3"/>
    <n v="4"/>
    <s v="111"/>
    <n v="0.49931107836803751"/>
    <n v="9438.083828455523"/>
    <n v="0.60511868776962296"/>
    <n v="9134.3717515352364"/>
    <n v="0.169933317239395"/>
    <n v="2565.172955337915"/>
  </r>
  <r>
    <n v="458"/>
    <n v="4"/>
    <n v="1"/>
    <n v="4"/>
    <n v="8"/>
    <x v="1"/>
    <n v="5"/>
    <n v="3"/>
    <s v="414"/>
    <n v="1.4684290903559378"/>
    <n v="27756.557888160005"/>
    <n v="2.8044945559079899"/>
    <n v="42334.332696353878"/>
    <n v="0.53262180187288499"/>
    <n v="8040.0186601602891"/>
  </r>
  <r>
    <n v="459"/>
    <n v="2"/>
    <n v="1"/>
    <n v="4"/>
    <n v="8"/>
    <x v="2"/>
    <n v="3"/>
    <n v="1"/>
    <s v="214"/>
    <n v="0.77405966867048415"/>
    <n v="14631.439913203005"/>
    <n v="0.905174296054996"/>
    <n v="13663.763303321359"/>
    <n v="2.7934267758108402"/>
    <n v="42167.262632389655"/>
  </r>
  <r>
    <n v="460"/>
    <n v="2"/>
    <n v="1"/>
    <n v="4"/>
    <n v="1"/>
    <x v="3"/>
    <n v="2"/>
    <n v="4"/>
    <s v="214"/>
    <n v="0.77405966867048415"/>
    <n v="14631.439913203005"/>
    <n v="0.69866109457897196"/>
    <n v="10546.410638450652"/>
    <n v="2.7934267758108402"/>
    <n v="42167.262632389655"/>
  </r>
  <r>
    <n v="461"/>
    <n v="2"/>
    <n v="1"/>
    <n v="4"/>
    <n v="2"/>
    <x v="0"/>
    <n v="3"/>
    <n v="4"/>
    <s v="214"/>
    <n v="0.77405966867048415"/>
    <n v="14631.439913203005"/>
    <n v="0.905174296054996"/>
    <n v="13663.763303321359"/>
    <n v="0.54842701786105996"/>
    <n v="8278.6011421877847"/>
  </r>
  <r>
    <n v="462"/>
    <n v="4"/>
    <n v="1"/>
    <n v="2"/>
    <n v="8"/>
    <x v="1"/>
    <n v="4"/>
    <n v="1"/>
    <s v="412"/>
    <n v="1.8109779130626993"/>
    <n v="34231.48833555165"/>
    <n v="3.8717724787154801"/>
    <n v="58445.078416442237"/>
    <n v="0.71262716693168005"/>
    <n v="10757.230927687924"/>
  </r>
  <r>
    <n v="463"/>
    <n v="4"/>
    <n v="1"/>
    <n v="1"/>
    <n v="8"/>
    <x v="1"/>
    <n v="4"/>
    <n v="1"/>
    <s v="411"/>
    <n v="0.94074334049960395"/>
    <n v="17782.130005439314"/>
    <n v="1.3581746036628699"/>
    <n v="20501.881670648138"/>
    <n v="0.23987570058508101"/>
    <n v="3620.9653867742959"/>
  </r>
  <r>
    <n v="464"/>
    <n v="4"/>
    <n v="1"/>
    <n v="3"/>
    <n v="8"/>
    <x v="1"/>
    <n v="4"/>
    <n v="4"/>
    <s v="413"/>
    <n v="1.5056447230054391"/>
    <n v="28460.015664067996"/>
    <n v="3.0766849965649099"/>
    <n v="46443.094700281712"/>
    <n v="0.69397950600823899"/>
    <n v="10475.741245392514"/>
  </r>
  <r>
    <n v="465"/>
    <n v="4"/>
    <n v="2"/>
    <n v="3"/>
    <n v="7"/>
    <x v="1"/>
    <n v="4"/>
    <n v="4"/>
    <s v="423"/>
    <n v="0.9177093299389435"/>
    <n v="17346.736255940323"/>
    <n v="1.63082698943396"/>
    <n v="24617.616816352813"/>
    <n v="0.34403080673494502"/>
    <n v="5193.2048145469835"/>
  </r>
  <r>
    <n v="466"/>
    <n v="4"/>
    <n v="1"/>
    <n v="2"/>
    <n v="8"/>
    <x v="1"/>
    <n v="4"/>
    <n v="1"/>
    <s v="412"/>
    <n v="1.8109779130626993"/>
    <n v="34231.48833555165"/>
    <n v="3.8717724787154801"/>
    <n v="58445.078416442237"/>
    <n v="0.71262716693168005"/>
    <n v="10757.230927687924"/>
  </r>
  <r>
    <n v="467"/>
    <n v="3"/>
    <n v="2"/>
    <n v="4"/>
    <n v="2"/>
    <x v="0"/>
    <n v="5"/>
    <n v="3"/>
    <s v="324"/>
    <n v="0.33546067649994615"/>
    <n v="6340.948805512352"/>
    <n v="1.24086900994803"/>
    <n v="18731.133347744177"/>
    <n v="0.33266052590824902"/>
    <n v="5021.5684495006344"/>
  </r>
  <r>
    <n v="468"/>
    <n v="3"/>
    <n v="1"/>
    <n v="4"/>
    <n v="7"/>
    <x v="2"/>
    <n v="4"/>
    <n v="9"/>
    <s v="314"/>
    <n v="0.33546067649994615"/>
    <n v="6340.948805512352"/>
    <n v="1.42686775125795"/>
    <n v="21538.816671332541"/>
    <n v="2.0832993186983999"/>
    <n v="31447.765258831507"/>
  </r>
  <r>
    <n v="469"/>
    <n v="3"/>
    <n v="1"/>
    <n v="4"/>
    <n v="3"/>
    <x v="3"/>
    <n v="3"/>
    <n v="2"/>
    <s v="314"/>
    <n v="0.33546067649994615"/>
    <n v="6340.948805512352"/>
    <n v="0.73655593131141195"/>
    <n v="11118.439784424774"/>
    <n v="2.0832993186983999"/>
    <n v="31447.765258831507"/>
  </r>
  <r>
    <n v="470"/>
    <n v="3"/>
    <n v="2"/>
    <n v="2"/>
    <n v="8"/>
    <x v="2"/>
    <n v="3"/>
    <n v="1"/>
    <s v="322"/>
    <n v="0.33546067649994615"/>
    <n v="6340.948805512352"/>
    <n v="0.71703936706541005"/>
    <n v="10823.833855474233"/>
    <n v="1.8382432527944199"/>
    <n v="27748.601357306336"/>
  </r>
  <r>
    <n v="471"/>
    <n v="2"/>
    <n v="2"/>
    <n v="4"/>
    <n v="2"/>
    <x v="0"/>
    <n v="1"/>
    <n v="3"/>
    <s v="224"/>
    <n v="0.77405966867048415"/>
    <n v="14631.439913203005"/>
    <n v="0.58134653590051599"/>
    <n v="8775.5269878629479"/>
    <n v="0.44605343648266499"/>
    <n v="6733.2541404400608"/>
  </r>
  <r>
    <n v="472"/>
    <n v="2"/>
    <n v="2"/>
    <n v="4"/>
    <n v="8"/>
    <x v="0"/>
    <n v="2"/>
    <n v="2"/>
    <s v="224"/>
    <n v="0.77405966867048415"/>
    <n v="14631.439913203005"/>
    <n v="0.60758742354019901"/>
    <n v="9171.6377470176631"/>
    <n v="0.44605343648266499"/>
    <n v="6733.2541404400608"/>
  </r>
  <r>
    <n v="473"/>
    <n v="4"/>
    <n v="1"/>
    <n v="4"/>
    <n v="8"/>
    <x v="2"/>
    <n v="5"/>
    <n v="1"/>
    <s v="414"/>
    <n v="1.4684290903559378"/>
    <n v="27756.557888160005"/>
    <n v="2.8044945559079899"/>
    <n v="42334.332696353878"/>
    <n v="4.3286603644084796"/>
    <n v="65341.880450560944"/>
  </r>
  <r>
    <n v="474"/>
    <n v="3"/>
    <n v="1"/>
    <n v="3"/>
    <n v="8"/>
    <x v="2"/>
    <n v="4"/>
    <n v="1"/>
    <s v="313"/>
    <n v="0.33546067649994615"/>
    <n v="6340.948805512352"/>
    <n v="1.5266610591882399"/>
    <n v="23045.213996972128"/>
    <n v="2.6473407879227899"/>
    <n v="39962.069257883006"/>
  </r>
  <r>
    <n v="475"/>
    <n v="3"/>
    <n v="1"/>
    <n v="4"/>
    <n v="3"/>
    <x v="2"/>
    <n v="5"/>
    <n v="1"/>
    <s v="314"/>
    <n v="0.33546067649994615"/>
    <n v="6340.948805512352"/>
    <n v="1.42686775125795"/>
    <n v="21538.816671332541"/>
    <n v="2.0832993186983999"/>
    <n v="31447.765258831507"/>
  </r>
  <r>
    <n v="476"/>
    <n v="4"/>
    <n v="1"/>
    <n v="1"/>
    <n v="1"/>
    <x v="1"/>
    <n v="3"/>
    <n v="4"/>
    <s v="411"/>
    <n v="0.94074334049960395"/>
    <n v="17782.130005439314"/>
    <n v="0.70109620124392702"/>
    <n v="10583.168996739545"/>
    <n v="0.23987570058508101"/>
    <n v="3620.9653867742959"/>
  </r>
  <r>
    <n v="477"/>
    <n v="4"/>
    <n v="1"/>
    <n v="3"/>
    <n v="8"/>
    <x v="2"/>
    <n v="4"/>
    <n v="1"/>
    <s v="413"/>
    <n v="1.5056447230054391"/>
    <n v="28460.015664067996"/>
    <n v="3.0766849965649099"/>
    <n v="46443.094700281712"/>
    <n v="5.0000201248351503"/>
    <n v="75476.172705460791"/>
  </r>
  <r>
    <n v="478"/>
    <n v="3"/>
    <n v="2"/>
    <n v="4"/>
    <n v="10"/>
    <x v="2"/>
    <n v="4"/>
    <n v="9"/>
    <s v="324"/>
    <n v="0.33546067649994615"/>
    <n v="6340.948805512352"/>
    <n v="1.24086900994803"/>
    <n v="18731.133347744177"/>
    <n v="1.69441473534923"/>
    <n v="25577.484891445823"/>
  </r>
  <r>
    <n v="479"/>
    <n v="3"/>
    <n v="2"/>
    <n v="4"/>
    <n v="10"/>
    <x v="2"/>
    <n v="2"/>
    <n v="4"/>
    <s v="324"/>
    <n v="0.33546067649994615"/>
    <n v="6340.948805512352"/>
    <n v="0.49440436228600498"/>
    <n v="7463.119768035338"/>
    <n v="1.69441473534923"/>
    <n v="25577.484891445823"/>
  </r>
  <r>
    <n v="480"/>
    <n v="4"/>
    <n v="1"/>
    <n v="2"/>
    <n v="7"/>
    <x v="0"/>
    <n v="2"/>
    <n v="4"/>
    <s v="412"/>
    <n v="1.8109779130626993"/>
    <n v="34231.48833555165"/>
    <n v="1.54264566840621"/>
    <n v="23286.50445097897"/>
    <n v="1.13704720974992"/>
    <n v="17163.925231236291"/>
  </r>
  <r>
    <n v="481"/>
    <n v="4"/>
    <n v="2"/>
    <n v="2"/>
    <n v="5"/>
    <x v="1"/>
    <n v="1"/>
    <n v="4"/>
    <s v="422"/>
    <n v="0.87397810323711123"/>
    <n v="16520.119340325127"/>
    <n v="0.61947261362156603"/>
    <n v="9351.0467567460109"/>
    <n v="0.27971632945664998"/>
    <n v="4222.3666032351694"/>
  </r>
  <r>
    <n v="482"/>
    <n v="3"/>
    <n v="1"/>
    <n v="4"/>
    <n v="8"/>
    <x v="2"/>
    <n v="5"/>
    <n v="2"/>
    <s v="314"/>
    <n v="0.33546067649994615"/>
    <n v="6340.948805512352"/>
    <n v="1.42686775125795"/>
    <n v="21538.816671332541"/>
    <n v="2.0832993186983999"/>
    <n v="31447.765258831507"/>
  </r>
  <r>
    <n v="483"/>
    <n v="3"/>
    <n v="2"/>
    <n v="2"/>
    <n v="2"/>
    <x v="0"/>
    <n v="2"/>
    <n v="4"/>
    <s v="322"/>
    <n v="0.33546067649994615"/>
    <n v="6340.948805512352"/>
    <n v="0.55344866865253495"/>
    <n v="8354.4038335652313"/>
    <n v="0.36089804607125597"/>
    <n v="5447.8187235767437"/>
  </r>
  <r>
    <n v="484"/>
    <n v="4"/>
    <n v="2"/>
    <n v="4"/>
    <n v="8"/>
    <x v="3"/>
    <n v="4"/>
    <n v="3"/>
    <s v="424"/>
    <n v="1.3716752104097802"/>
    <n v="25927.695543177011"/>
    <n v="2.2782172063714401"/>
    <n v="34390.084646771793"/>
    <n v="3.28866676713921"/>
    <n v="49642.996366038031"/>
  </r>
  <r>
    <n v="485"/>
    <n v="3"/>
    <n v="2"/>
    <n v="2"/>
    <n v="7"/>
    <x v="1"/>
    <n v="2"/>
    <n v="4"/>
    <s v="322"/>
    <n v="0.33546067649994615"/>
    <n v="6340.948805512352"/>
    <n v="0.55344866865253495"/>
    <n v="8354.4038335652313"/>
    <n v="0.226187400063629"/>
    <n v="3414.3381116019941"/>
  </r>
  <r>
    <n v="486"/>
    <n v="3"/>
    <n v="2"/>
    <n v="3"/>
    <n v="2"/>
    <x v="1"/>
    <n v="1"/>
    <n v="4"/>
    <s v="323"/>
    <n v="0.33546067649994615"/>
    <n v="6340.948805512352"/>
    <n v="0.50613633120152601"/>
    <n v="7640.2158776379292"/>
    <n v="0.26493743457959701"/>
    <n v="3999.2766167377499"/>
  </r>
  <r>
    <n v="487"/>
    <n v="3"/>
    <n v="2"/>
    <n v="4"/>
    <n v="8"/>
    <x v="2"/>
    <n v="5"/>
    <n v="4"/>
    <s v="324"/>
    <n v="0.33546067649994615"/>
    <n v="6340.948805512352"/>
    <n v="1.24086900994803"/>
    <n v="18731.133347744177"/>
    <n v="1.69441473534923"/>
    <n v="25577.484891445823"/>
  </r>
  <r>
    <n v="488"/>
    <n v="4"/>
    <n v="2"/>
    <n v="4"/>
    <n v="8"/>
    <x v="1"/>
    <n v="4"/>
    <n v="1"/>
    <s v="424"/>
    <n v="1.3716752104097802"/>
    <n v="25927.695543177011"/>
    <n v="2.2782172063714401"/>
    <n v="34390.084646771793"/>
    <n v="0.404655360276232"/>
    <n v="6108.3429858007421"/>
  </r>
  <r>
    <n v="489"/>
    <n v="4"/>
    <n v="2"/>
    <n v="4"/>
    <n v="8"/>
    <x v="2"/>
    <n v="3"/>
    <n v="9"/>
    <s v="424"/>
    <n v="1.3716752104097802"/>
    <n v="25927.695543177011"/>
    <n v="1.1760265761765401"/>
    <n v="17752.325541417453"/>
    <n v="3.28866676713921"/>
    <n v="49642.996366038031"/>
  </r>
  <r>
    <n v="490"/>
    <n v="4"/>
    <n v="2"/>
    <n v="3"/>
    <n v="2"/>
    <x v="2"/>
    <n v="3"/>
    <n v="4"/>
    <s v="423"/>
    <n v="0.9177093299389435"/>
    <n v="17346.736255940323"/>
    <n v="0.84184066179316697"/>
    <n v="12707.731087797443"/>
    <n v="2.7959661283344301"/>
    <n v="42205.594600030847"/>
  </r>
  <r>
    <n v="491"/>
    <n v="4"/>
    <n v="2"/>
    <n v="2"/>
    <n v="1"/>
    <x v="1"/>
    <n v="3"/>
    <n v="4"/>
    <s v="422"/>
    <n v="0.87397810323711123"/>
    <n v="16520.119340325127"/>
    <n v="0.83880585101530103"/>
    <n v="12661.920091705471"/>
    <n v="0.27971632945664998"/>
    <n v="4222.3666032351694"/>
  </r>
  <r>
    <n v="492"/>
    <n v="4"/>
    <n v="1"/>
    <n v="3"/>
    <n v="2"/>
    <x v="0"/>
    <n v="3"/>
    <n v="4"/>
    <s v="413"/>
    <n v="1.5056447230054391"/>
    <n v="28460.015664067996"/>
    <n v="1.58819945366264"/>
    <n v="23974.14675592172"/>
    <n v="1.10729354359001"/>
    <n v="16714.788469855746"/>
  </r>
  <r>
    <n v="493"/>
    <n v="3"/>
    <n v="2"/>
    <n v="2"/>
    <n v="1"/>
    <x v="1"/>
    <n v="2"/>
    <n v="3"/>
    <s v="322"/>
    <n v="0.33546067649994615"/>
    <n v="6340.948805512352"/>
    <n v="0.55344866865253495"/>
    <n v="8354.4038335652313"/>
    <n v="0.226187400063629"/>
    <n v="3414.3381116019941"/>
  </r>
  <r>
    <n v="494"/>
    <n v="3"/>
    <n v="2"/>
    <n v="2"/>
    <n v="1"/>
    <x v="1"/>
    <n v="2"/>
    <n v="4"/>
    <s v="322"/>
    <n v="0.33546067649994615"/>
    <n v="6340.948805512352"/>
    <n v="0.55344866865253495"/>
    <n v="8354.4038335652313"/>
    <n v="0.226187400063629"/>
    <n v="3414.3381116019941"/>
  </r>
  <r>
    <n v="495"/>
    <n v="4"/>
    <n v="2"/>
    <n v="2"/>
    <n v="1"/>
    <x v="1"/>
    <n v="3"/>
    <n v="4"/>
    <s v="422"/>
    <n v="0.87397810323711123"/>
    <n v="16520.119340325127"/>
    <n v="0.83880585101530103"/>
    <n v="12661.920091705471"/>
    <n v="0.27971632945664998"/>
    <n v="4222.3666032351694"/>
  </r>
  <r>
    <n v="496"/>
    <n v="3"/>
    <n v="2"/>
    <n v="3"/>
    <n v="5"/>
    <x v="1"/>
    <n v="5"/>
    <n v="3"/>
    <s v="323"/>
    <n v="0.33546067649994615"/>
    <n v="6340.948805512352"/>
    <n v="1.3276538034944001"/>
    <n v="20041.164888093139"/>
    <n v="0.26493743457959701"/>
    <n v="3999.2766167377499"/>
  </r>
  <r>
    <n v="497"/>
    <n v="3"/>
    <n v="1"/>
    <n v="2"/>
    <n v="7"/>
    <x v="1"/>
    <n v="2"/>
    <n v="4"/>
    <s v="312"/>
    <n v="0.33546067649994615"/>
    <n v="6340.948805512352"/>
    <n v="0.63640726857222596"/>
    <n v="9606.6783161900912"/>
    <n v="0.27809959782579402"/>
    <n v="4197.9617583060926"/>
  </r>
  <r>
    <n v="498"/>
    <n v="3"/>
    <n v="1"/>
    <n v="1"/>
    <n v="1"/>
    <x v="1"/>
    <n v="3"/>
    <n v="4"/>
    <s v="311"/>
    <n v="0.33546067649994615"/>
    <n v="6340.948805512352"/>
    <n v="0.55678632743988898"/>
    <n v="8404.7863729904184"/>
    <n v="0.18020475374603601"/>
    <n v="2720.222074412005"/>
  </r>
  <r>
    <n v="499"/>
    <n v="3"/>
    <n v="1"/>
    <n v="1"/>
    <n v="10"/>
    <x v="3"/>
    <n v="3"/>
    <n v="4"/>
    <s v="311"/>
    <n v="0.33546067649994615"/>
    <n v="6340.948805512352"/>
    <n v="0.55678632743988898"/>
    <n v="8404.7863729904184"/>
    <n v="1.4645385755437501"/>
    <n v="22107.464310494954"/>
  </r>
  <r>
    <n v="500"/>
    <n v="1"/>
    <n v="2"/>
    <n v="2"/>
    <n v="9"/>
    <x v="1"/>
    <n v="1"/>
    <n v="4"/>
    <s v="122"/>
    <n v="0.49931107836803751"/>
    <n v="9438.083828455523"/>
    <n v="0.57551369613593695"/>
    <n v="8687.4792579652276"/>
    <n v="0.213295012542986"/>
    <n v="3219.7252814934632"/>
  </r>
  <r>
    <n v="501"/>
    <n v="1"/>
    <n v="1"/>
    <n v="1"/>
    <n v="1"/>
    <x v="1"/>
    <n v="1"/>
    <n v="4"/>
    <s v="111"/>
    <n v="0.49931107836803751"/>
    <n v="9438.083828455523"/>
    <n v="0.446890605984893"/>
    <n v="6745.8913595624545"/>
    <n v="0.169933317239395"/>
    <n v="2565.172955337915"/>
  </r>
  <r>
    <n v="502"/>
    <n v="4"/>
    <n v="2"/>
    <n v="3"/>
    <n v="8"/>
    <x v="1"/>
    <n v="4"/>
    <n v="4"/>
    <s v="423"/>
    <n v="0.9177093299389435"/>
    <n v="17346.736255940323"/>
    <n v="1.63082698943396"/>
    <n v="24617.616816352813"/>
    <n v="0.34403080673494502"/>
    <n v="5193.2048145469835"/>
  </r>
  <r>
    <n v="503"/>
    <n v="3"/>
    <n v="1"/>
    <n v="4"/>
    <n v="8"/>
    <x v="3"/>
    <n v="4"/>
    <n v="9"/>
    <s v="314"/>
    <n v="0.33546067649994615"/>
    <n v="6340.948805512352"/>
    <n v="1.42686775125795"/>
    <n v="21538.816671332541"/>
    <n v="2.0832993186983999"/>
    <n v="31447.765258831507"/>
  </r>
  <r>
    <n v="504"/>
    <n v="4"/>
    <n v="1"/>
    <n v="3"/>
    <n v="2"/>
    <x v="0"/>
    <n v="2"/>
    <n v="4"/>
    <s v="413"/>
    <n v="1.5056447230054391"/>
    <n v="28460.015664067996"/>
    <n v="1.22585580870079"/>
    <n v="18504.506465870199"/>
    <n v="1.10729354359001"/>
    <n v="16714.788469855746"/>
  </r>
  <r>
    <n v="505"/>
    <n v="4"/>
    <n v="2"/>
    <n v="2"/>
    <n v="1"/>
    <x v="1"/>
    <n v="4"/>
    <n v="4"/>
    <s v="422"/>
    <n v="0.87397810323711123"/>
    <n v="16520.119340325127"/>
    <n v="1.62494790619531"/>
    <n v="24528.871033177638"/>
    <n v="0.27971632945664998"/>
    <n v="4222.3666032351694"/>
  </r>
  <r>
    <n v="506"/>
    <n v="4"/>
    <n v="1"/>
    <n v="1"/>
    <n v="4"/>
    <x v="2"/>
    <n v="1"/>
    <n v="3"/>
    <s v="411"/>
    <n v="0.94074334049960395"/>
    <n v="17782.130005439314"/>
    <n v="0.51777165795759805"/>
    <n v="7815.8531570488221"/>
    <n v="1.9494891757269199"/>
    <n v="29427.87789667998"/>
  </r>
  <r>
    <n v="507"/>
    <n v="4"/>
    <n v="2"/>
    <n v="3"/>
    <n v="10"/>
    <x v="1"/>
    <n v="2"/>
    <n v="1"/>
    <s v="423"/>
    <n v="0.9177093299389435"/>
    <n v="17346.736255940323"/>
    <n v="0.649776867055187"/>
    <n v="9808.4947287062132"/>
    <n v="0.34403080673494502"/>
    <n v="5193.2048145469835"/>
  </r>
  <r>
    <n v="508"/>
    <n v="4"/>
    <n v="1"/>
    <n v="4"/>
    <n v="1"/>
    <x v="2"/>
    <n v="2"/>
    <n v="9"/>
    <s v="414"/>
    <n v="1.4684290903559378"/>
    <n v="27756.557888160005"/>
    <n v="1.1174058916229499"/>
    <n v="16867.436120772374"/>
    <n v="4.3286603644084796"/>
    <n v="65341.880450560944"/>
  </r>
  <r>
    <n v="509"/>
    <n v="4"/>
    <n v="2"/>
    <n v="3"/>
    <n v="8"/>
    <x v="0"/>
    <n v="2"/>
    <n v="3"/>
    <s v="423"/>
    <n v="0.9177093299389435"/>
    <n v="17346.736255940323"/>
    <n v="0.649776867055187"/>
    <n v="9808.4947287062132"/>
    <n v="0.54892556306864204"/>
    <n v="8286.1267687351756"/>
  </r>
  <r>
    <n v="510"/>
    <n v="4"/>
    <n v="1"/>
    <n v="3"/>
    <n v="10"/>
    <x v="2"/>
    <n v="2"/>
    <n v="3"/>
    <s v="413"/>
    <n v="1.5056447230054391"/>
    <n v="28460.015664067996"/>
    <n v="1.22585580870079"/>
    <n v="18504.506465870199"/>
    <n v="5.0000201248351503"/>
    <n v="75476.172705460791"/>
  </r>
  <r>
    <n v="511"/>
    <n v="4"/>
    <n v="1"/>
    <n v="1"/>
    <n v="4"/>
    <x v="0"/>
    <n v="1"/>
    <n v="4"/>
    <s v="411"/>
    <n v="0.94074334049960395"/>
    <n v="17782.130005439314"/>
    <n v="0.51777165795759805"/>
    <n v="7815.8531570488221"/>
    <n v="0.38273870081523598"/>
    <n v="5777.5072024828814"/>
  </r>
  <r>
    <n v="512"/>
    <n v="4"/>
    <n v="1"/>
    <n v="1"/>
    <n v="4"/>
    <x v="4"/>
    <n v="1"/>
    <n v="4"/>
    <s v="411"/>
    <n v="0.94074334049960395"/>
    <n v="17782.130005439314"/>
    <n v="0.51777165795759805"/>
    <n v="7815.8531570488221"/>
    <n v="5.0000201248351503"/>
    <n v="75476.172705460791"/>
  </r>
  <r>
    <n v="513"/>
    <n v="4"/>
    <n v="2"/>
    <n v="4"/>
    <n v="2"/>
    <x v="0"/>
    <n v="2"/>
    <n v="9"/>
    <s v="424"/>
    <n v="1.3716752104097802"/>
    <n v="25927.695543177011"/>
    <n v="0.90771911945181805"/>
    <n v="13702.177854744741"/>
    <n v="0.64565633989722604"/>
    <n v="9746.2946551770929"/>
  </r>
  <r>
    <n v="514"/>
    <n v="4"/>
    <n v="2"/>
    <n v="4"/>
    <n v="1"/>
    <x v="1"/>
    <n v="3"/>
    <n v="4"/>
    <s v="424"/>
    <n v="1.3716752104097802"/>
    <n v="25927.695543177011"/>
    <n v="1.1760265761765401"/>
    <n v="17752.325541417453"/>
    <n v="0.404655360276232"/>
    <n v="6108.3429858007421"/>
  </r>
  <r>
    <n v="515"/>
    <n v="4"/>
    <n v="2"/>
    <n v="2"/>
    <n v="4"/>
    <x v="1"/>
    <n v="1"/>
    <n v="4"/>
    <s v="422"/>
    <n v="0.87397810323711123"/>
    <n v="16520.119340325127"/>
    <n v="0.61947261362156603"/>
    <n v="9351.0467567460109"/>
    <n v="0.27971632945664998"/>
    <n v="4222.3666032351694"/>
  </r>
  <r>
    <n v="516"/>
    <n v="4"/>
    <n v="1"/>
    <n v="1"/>
    <n v="8"/>
    <x v="0"/>
    <n v="4"/>
    <n v="4"/>
    <s v="411"/>
    <n v="0.94074334049960395"/>
    <n v="17782.130005439314"/>
    <n v="1.3581746036628699"/>
    <n v="20501.881670648138"/>
    <n v="0.38273870081523598"/>
    <n v="5777.5072024828814"/>
  </r>
  <r>
    <n v="517"/>
    <n v="3"/>
    <n v="2"/>
    <n v="3"/>
    <n v="7"/>
    <x v="0"/>
    <n v="4"/>
    <n v="3"/>
    <s v="323"/>
    <n v="0.33546067649994615"/>
    <n v="6340.948805512352"/>
    <n v="1.3276538034944001"/>
    <n v="20041.164888093139"/>
    <n v="0.422726475674639"/>
    <n v="6381.129613201656"/>
  </r>
  <r>
    <n v="518"/>
    <n v="4"/>
    <n v="2"/>
    <n v="4"/>
    <n v="8"/>
    <x v="4"/>
    <n v="4"/>
    <n v="4"/>
    <s v="424"/>
    <n v="1.3716752104097802"/>
    <n v="25927.695543177011"/>
    <n v="2.2782172063714401"/>
    <n v="34390.084646771793"/>
    <n v="5.0000201248351503"/>
    <n v="75476.172705460791"/>
  </r>
  <r>
    <n v="519"/>
    <n v="4"/>
    <n v="1"/>
    <n v="4"/>
    <n v="2"/>
    <x v="0"/>
    <n v="2"/>
    <n v="4"/>
    <s v="414"/>
    <n v="1.4684290903559378"/>
    <n v="27756.557888160005"/>
    <n v="1.1174058916229499"/>
    <n v="16867.436120772374"/>
    <n v="0.84983587740431499"/>
    <n v="12828.420256884394"/>
  </r>
  <r>
    <n v="520"/>
    <n v="4"/>
    <n v="2"/>
    <n v="4"/>
    <n v="8"/>
    <x v="3"/>
    <n v="2"/>
    <n v="4"/>
    <s v="424"/>
    <n v="1.3716752104097802"/>
    <n v="25927.695543177011"/>
    <n v="0.90771911945181805"/>
    <n v="13702.177854744741"/>
    <n v="3.28866676713921"/>
    <n v="49642.996366038031"/>
  </r>
  <r>
    <n v="521"/>
    <n v="4"/>
    <n v="1"/>
    <n v="4"/>
    <n v="2"/>
    <x v="0"/>
    <n v="2"/>
    <n v="4"/>
    <s v="414"/>
    <n v="1.4684290903559378"/>
    <n v="27756.557888160005"/>
    <n v="1.1174058916229499"/>
    <n v="16867.436120772374"/>
    <n v="0.84983587740431499"/>
    <n v="12828.420256884394"/>
  </r>
  <r>
    <n v="522"/>
    <n v="4"/>
    <n v="1"/>
    <n v="4"/>
    <n v="4"/>
    <x v="0"/>
    <n v="3"/>
    <n v="4"/>
    <s v="414"/>
    <n v="1.4684290903559378"/>
    <n v="27756.557888160005"/>
    <n v="1.44769345138221"/>
    <n v="21853.184233871623"/>
    <n v="0.84983587740431499"/>
    <n v="12828.420256884394"/>
  </r>
  <r>
    <n v="523"/>
    <n v="3"/>
    <n v="2"/>
    <n v="3"/>
    <n v="2"/>
    <x v="0"/>
    <n v="2"/>
    <n v="4"/>
    <s v="323"/>
    <n v="0.33546067649994615"/>
    <n v="6340.948805512352"/>
    <n v="0.52898237186270802"/>
    <n v="7985.0808316837292"/>
    <n v="0.422726475674639"/>
    <n v="6381.129613201656"/>
  </r>
  <r>
    <n v="524"/>
    <n v="3"/>
    <n v="2"/>
    <n v="3"/>
    <n v="4"/>
    <x v="2"/>
    <n v="2"/>
    <n v="4"/>
    <s v="323"/>
    <n v="0.33546067649994615"/>
    <n v="6340.948805512352"/>
    <n v="0.52898237186270802"/>
    <n v="7985.0808316837292"/>
    <n v="2.1531679102885701"/>
    <n v="32502.443790894587"/>
  </r>
  <r>
    <n v="525"/>
    <n v="3"/>
    <n v="1"/>
    <n v="2"/>
    <n v="2"/>
    <x v="0"/>
    <n v="2"/>
    <n v="4"/>
    <s v="312"/>
    <n v="0.33546067649994615"/>
    <n v="6340.948805512352"/>
    <n v="0.63640726857222596"/>
    <n v="9606.6783161900912"/>
    <n v="0.44372764106354801"/>
    <n v="6698.1458544035859"/>
  </r>
  <r>
    <n v="526"/>
    <n v="3"/>
    <n v="1"/>
    <n v="4"/>
    <n v="1"/>
    <x v="1"/>
    <n v="1"/>
    <n v="4"/>
    <s v="314"/>
    <n v="0.33546067649994615"/>
    <n v="6340.948805512352"/>
    <n v="0.54395928127547599"/>
    <n v="8211.1598820094296"/>
    <n v="0.25634042487815401"/>
    <n v="3869.5032612759001"/>
  </r>
  <r>
    <n v="527"/>
    <n v="3"/>
    <n v="2"/>
    <n v="1"/>
    <n v="7"/>
    <x v="1"/>
    <n v="2"/>
    <n v="4"/>
    <s v="321"/>
    <n v="0.33546067649994615"/>
    <n v="6340.948805512352"/>
    <n v="0.37373616509660401"/>
    <n v="5641.6123613178297"/>
    <n v="0.146566356253615"/>
    <n v="2212.4446184649423"/>
  </r>
  <r>
    <n v="528"/>
    <n v="3"/>
    <n v="2"/>
    <n v="2"/>
    <n v="8"/>
    <x v="2"/>
    <n v="3"/>
    <n v="2"/>
    <s v="322"/>
    <n v="0.33546067649994615"/>
    <n v="6340.948805512352"/>
    <n v="0.71703936706541005"/>
    <n v="10823.833855474233"/>
    <n v="1.8382432527944199"/>
    <n v="27748.601357306336"/>
  </r>
  <r>
    <n v="529"/>
    <n v="1"/>
    <n v="2"/>
    <n v="1"/>
    <n v="8"/>
    <x v="1"/>
    <n v="3"/>
    <n v="3"/>
    <s v="121"/>
    <n v="0.49931107836803751"/>
    <n v="9438.083828455523"/>
    <n v="0.52623869754695995"/>
    <n v="7943.6645910821444"/>
    <n v="0.13821226463852701"/>
    <n v="2086.3381537317809"/>
  </r>
  <r>
    <n v="530"/>
    <n v="3"/>
    <n v="1"/>
    <n v="2"/>
    <n v="2"/>
    <x v="0"/>
    <n v="3"/>
    <n v="4"/>
    <s v="312"/>
    <n v="0.33546067649994615"/>
    <n v="6340.948805512352"/>
    <n v="0.82451922084096196"/>
    <n v="12446.26092644301"/>
    <n v="0.44372764106354801"/>
    <n v="6698.1458544035859"/>
  </r>
  <r>
    <n v="531"/>
    <n v="1"/>
    <n v="2"/>
    <n v="1"/>
    <n v="8"/>
    <x v="2"/>
    <n v="3"/>
    <n v="1"/>
    <s v="121"/>
    <n v="0.49931107836803751"/>
    <n v="9438.083828455523"/>
    <n v="0.52623869754695995"/>
    <n v="7943.6645910821444"/>
    <n v="1.12326222793019"/>
    <n v="16955.838535064864"/>
  </r>
  <r>
    <n v="532"/>
    <n v="4"/>
    <n v="1"/>
    <n v="4"/>
    <n v="1"/>
    <x v="1"/>
    <n v="4"/>
    <n v="4"/>
    <s v="414"/>
    <n v="1.4684290903559378"/>
    <n v="27756.557888160005"/>
    <n v="2.8044945559079899"/>
    <n v="42334.332696353878"/>
    <n v="0.53262180187288499"/>
    <n v="8040.0186601602891"/>
  </r>
  <r>
    <n v="533"/>
    <n v="3"/>
    <n v="2"/>
    <n v="3"/>
    <n v="8"/>
    <x v="2"/>
    <n v="4"/>
    <n v="2"/>
    <s v="323"/>
    <n v="0.33546067649994615"/>
    <n v="6340.948805512352"/>
    <n v="1.3276538034944001"/>
    <n v="20041.164888093139"/>
    <n v="2.1531679102885701"/>
    <n v="32502.443790894587"/>
  </r>
  <r>
    <n v="534"/>
    <n v="2"/>
    <n v="2"/>
    <n v="4"/>
    <n v="2"/>
    <x v="0"/>
    <n v="4"/>
    <n v="4"/>
    <s v="224"/>
    <n v="0.77405966867048415"/>
    <n v="14631.439913203005"/>
    <n v="1.52493881975309"/>
    <n v="23019.216493401716"/>
    <n v="0.44605343648266499"/>
    <n v="6733.2541404400608"/>
  </r>
  <r>
    <n v="535"/>
    <n v="3"/>
    <n v="2"/>
    <n v="1"/>
    <n v="1"/>
    <x v="1"/>
    <n v="3"/>
    <n v="4"/>
    <s v="321"/>
    <n v="0.33546067649994615"/>
    <n v="6340.948805512352"/>
    <n v="0.484206681574958"/>
    <n v="7309.1840055132816"/>
    <n v="0.146566356253615"/>
    <n v="2212.4446184649423"/>
  </r>
  <r>
    <n v="536"/>
    <n v="3"/>
    <n v="1"/>
    <n v="2"/>
    <n v="7"/>
    <x v="3"/>
    <n v="3"/>
    <n v="2"/>
    <s v="312"/>
    <n v="0.33546067649994615"/>
    <n v="6340.948805512352"/>
    <n v="0.82451922084096196"/>
    <n v="12446.26092644301"/>
    <n v="2.2601378731277602"/>
    <n v="34117.173969568343"/>
  </r>
  <r>
    <n v="537"/>
    <n v="1"/>
    <n v="1"/>
    <n v="3"/>
    <n v="8"/>
    <x v="0"/>
    <n v="3"/>
    <n v="3"/>
    <s v="113"/>
    <n v="0.49931107836803751"/>
    <n v="9438.083828455523"/>
    <n v="0.85647884419236298"/>
    <n v="12928.696994988104"/>
    <n v="0.49012143122400698"/>
    <n v="7398.4681793516593"/>
  </r>
  <r>
    <n v="538"/>
    <n v="3"/>
    <n v="1"/>
    <n v="3"/>
    <n v="4"/>
    <x v="1"/>
    <n v="3"/>
    <n v="4"/>
    <s v="313"/>
    <n v="0.33546067649994615"/>
    <n v="6340.948805512352"/>
    <n v="0.78806971231630396"/>
    <n v="11896.049260939573"/>
    <n v="0.32574314035555002"/>
    <n v="4917.1493124550643"/>
  </r>
  <r>
    <n v="539"/>
    <n v="3"/>
    <n v="2"/>
    <n v="3"/>
    <n v="4"/>
    <x v="1"/>
    <n v="4"/>
    <n v="4"/>
    <s v="323"/>
    <n v="0.33546067649994615"/>
    <n v="6340.948805512352"/>
    <n v="1.3276538034944001"/>
    <n v="20041.164888093139"/>
    <n v="0.26493743457959701"/>
    <n v="3999.2766167377499"/>
  </r>
  <r>
    <n v="540"/>
    <n v="1"/>
    <n v="1"/>
    <n v="3"/>
    <n v="8"/>
    <x v="1"/>
    <n v="3"/>
    <n v="3"/>
    <s v="113"/>
    <n v="0.49931107836803751"/>
    <n v="9438.083828455523"/>
    <n v="0.85647884419236298"/>
    <n v="12928.696994988104"/>
    <n v="0.30717620516608501"/>
    <n v="4636.8781991428241"/>
  </r>
  <r>
    <n v="541"/>
    <n v="1"/>
    <n v="1"/>
    <n v="4"/>
    <n v="2"/>
    <x v="0"/>
    <n v="3"/>
    <n v="4"/>
    <s v="114"/>
    <n v="0.49931107836803751"/>
    <n v="9438.083828455523"/>
    <n v="0.80049336102315305"/>
    <n v="12083.586397194806"/>
    <n v="0.38569633664339498"/>
    <n v="5822.1532292972925"/>
  </r>
  <r>
    <n v="542"/>
    <n v="3"/>
    <n v="1"/>
    <n v="3"/>
    <n v="6"/>
    <x v="1"/>
    <n v="3"/>
    <n v="3"/>
    <s v="313"/>
    <n v="0.33546067649994615"/>
    <n v="6340.948805512352"/>
    <n v="0.78806971231630396"/>
    <n v="11896.049260939573"/>
    <n v="0.32574314035555002"/>
    <n v="4917.1493124550643"/>
  </r>
  <r>
    <n v="543"/>
    <n v="3"/>
    <n v="2"/>
    <n v="1"/>
    <n v="8"/>
    <x v="0"/>
    <n v="4"/>
    <n v="3"/>
    <s v="321"/>
    <n v="0.33546067649994615"/>
    <n v="6340.948805512352"/>
    <n v="0.93801281004256098"/>
    <n v="14159.466378756051"/>
    <n v="0.23385702111095999"/>
    <n v="3530.1123741651627"/>
  </r>
  <r>
    <n v="544"/>
    <n v="1"/>
    <n v="1"/>
    <n v="3"/>
    <n v="8"/>
    <x v="3"/>
    <n v="4"/>
    <n v="4"/>
    <s v="113"/>
    <n v="0.49931107836803751"/>
    <n v="9438.083828455523"/>
    <n v="1.6591843069363199"/>
    <n v="25045.675452085259"/>
    <n v="2.4964458073557698"/>
    <n v="37684.283303163662"/>
  </r>
  <r>
    <n v="545"/>
    <n v="1"/>
    <n v="1"/>
    <n v="2"/>
    <n v="8"/>
    <x v="2"/>
    <n v="3"/>
    <n v="3"/>
    <s v="112"/>
    <n v="0.49931107836803751"/>
    <n v="9438.083828455523"/>
    <n v="0.896092386553764"/>
    <n v="13526.670301114102"/>
    <n v="2.1313129549305101"/>
    <n v="32172.539441733697"/>
  </r>
  <r>
    <n v="546"/>
    <n v="1"/>
    <n v="2"/>
    <n v="2"/>
    <n v="5"/>
    <x v="3"/>
    <n v="4"/>
    <n v="4"/>
    <s v="122"/>
    <n v="0.49931107836803751"/>
    <n v="9438.083828455523"/>
    <n v="1.5096386102616499"/>
    <n v="22788.257172204238"/>
    <n v="1.7334657790466901"/>
    <n v="26166.967182486635"/>
  </r>
  <r>
    <n v="547"/>
    <n v="1"/>
    <n v="2"/>
    <n v="4"/>
    <n v="8"/>
    <x v="2"/>
    <n v="4"/>
    <n v="4"/>
    <s v="124"/>
    <n v="0.49931107836803751"/>
    <n v="9438.083828455523"/>
    <n v="1.3485838103214001"/>
    <n v="20357.106978436866"/>
    <n v="1.5978352999665999"/>
    <n v="24119.601530431231"/>
  </r>
  <r>
    <n v="548"/>
    <n v="4"/>
    <n v="1"/>
    <n v="3"/>
    <n v="2"/>
    <x v="0"/>
    <n v="3"/>
    <n v="4"/>
    <s v="413"/>
    <n v="1.5056447230054391"/>
    <n v="28460.015664067996"/>
    <n v="1.58819945366264"/>
    <n v="23974.14675592172"/>
    <n v="1.10729354359001"/>
    <n v="16714.788469855746"/>
  </r>
  <r>
    <n v="549"/>
    <n v="4"/>
    <n v="1"/>
    <n v="2"/>
    <n v="1"/>
    <x v="1"/>
    <n v="2"/>
    <n v="4"/>
    <s v="412"/>
    <n v="1.8109779130626993"/>
    <n v="34231.48833555165"/>
    <n v="1.54264566840621"/>
    <n v="23286.50445097897"/>
    <n v="0.71262716693168005"/>
    <n v="10757.230927687924"/>
  </r>
  <r>
    <n v="550"/>
    <n v="4"/>
    <n v="2"/>
    <n v="4"/>
    <n v="1"/>
    <x v="1"/>
    <n v="2"/>
    <n v="4"/>
    <s v="424"/>
    <n v="1.3716752104097802"/>
    <n v="25927.695543177011"/>
    <n v="0.90771911945181805"/>
    <n v="13702.177854744741"/>
    <n v="0.404655360276232"/>
    <n v="6108.3429858007421"/>
  </r>
  <r>
    <n v="551"/>
    <n v="4"/>
    <n v="2"/>
    <n v="3"/>
    <n v="3"/>
    <x v="1"/>
    <n v="3"/>
    <n v="4"/>
    <s v="423"/>
    <n v="0.9177093299389435"/>
    <n v="17346.736255940323"/>
    <n v="0.84184066179316697"/>
    <n v="12707.731087797443"/>
    <n v="0.34403080673494502"/>
    <n v="5193.2048145469835"/>
  </r>
  <r>
    <n v="552"/>
    <n v="1"/>
    <n v="2"/>
    <n v="2"/>
    <n v="7"/>
    <x v="1"/>
    <n v="2"/>
    <n v="4"/>
    <s v="122"/>
    <n v="0.49931107836803751"/>
    <n v="9438.083828455523"/>
    <n v="0.60149130037505005"/>
    <n v="9079.6157084340248"/>
    <n v="0.213295012542986"/>
    <n v="3219.7252814934632"/>
  </r>
  <r>
    <n v="553"/>
    <n v="2"/>
    <n v="1"/>
    <n v="4"/>
    <n v="2"/>
    <x v="0"/>
    <n v="4"/>
    <n v="4"/>
    <s v="214"/>
    <n v="0.77405966867048415"/>
    <n v="14631.439913203005"/>
    <n v="1.75351790326215"/>
    <n v="26469.65748224765"/>
    <n v="0.54842701786105996"/>
    <n v="8278.6011421877847"/>
  </r>
  <r>
    <n v="554"/>
    <n v="2"/>
    <n v="1"/>
    <n v="2"/>
    <n v="2"/>
    <x v="0"/>
    <n v="3"/>
    <n v="4"/>
    <s v="212"/>
    <n v="0.77405966867048415"/>
    <n v="14631.439913203005"/>
    <n v="1.01327485609913"/>
    <n v="15295.5600432829"/>
    <n v="0.59497963763014206"/>
    <n v="8981.3210276799928"/>
  </r>
  <r>
    <n v="555"/>
    <n v="2"/>
    <n v="2"/>
    <n v="2"/>
    <n v="8"/>
    <x v="2"/>
    <n v="3"/>
    <n v="3"/>
    <s v="222"/>
    <n v="0.77405966867048415"/>
    <n v="14631.439913203005"/>
    <n v="0.88118984144428703"/>
    <n v="13301.713792869868"/>
    <n v="2.4648392464400102"/>
    <n v="37207.176773441002"/>
  </r>
  <r>
    <n v="556"/>
    <n v="2"/>
    <n v="2"/>
    <n v="3"/>
    <n v="2"/>
    <x v="0"/>
    <n v="3"/>
    <n v="4"/>
    <s v="223"/>
    <n v="0.77405966867048415"/>
    <n v="14631.439913203005"/>
    <n v="0.84223509566552202"/>
    <n v="12713.685135646749"/>
    <n v="0.56681987335908102"/>
    <n v="8556.2444923054991"/>
  </r>
  <r>
    <n v="557"/>
    <n v="2"/>
    <n v="1"/>
    <n v="4"/>
    <n v="10"/>
    <x v="2"/>
    <n v="4"/>
    <n v="2"/>
    <s v="214"/>
    <n v="0.77405966867048415"/>
    <n v="14631.439913203005"/>
    <n v="1.75351790326215"/>
    <n v="26469.65748224765"/>
    <n v="2.7934267758108402"/>
    <n v="42167.262632389655"/>
  </r>
  <r>
    <n v="558"/>
    <n v="2"/>
    <n v="1"/>
    <n v="1"/>
    <n v="7"/>
    <x v="2"/>
    <n v="4"/>
    <n v="9"/>
    <s v="211"/>
    <n v="0.77405966867048415"/>
    <n v="14631.439913203005"/>
    <n v="1.3255406031679"/>
    <n v="20009.265761925239"/>
    <n v="1.9637510723556399"/>
    <n v="29643.16370477304"/>
  </r>
  <r>
    <n v="559"/>
    <n v="2"/>
    <n v="2"/>
    <n v="2"/>
    <n v="7"/>
    <x v="0"/>
    <n v="2"/>
    <n v="4"/>
    <s v="222"/>
    <n v="0.77405966867048415"/>
    <n v="14631.439913203005"/>
    <n v="0.68014863196903097"/>
    <n v="10266.961798192762"/>
    <n v="0.48391618822355398"/>
    <n v="7304.7989578908791"/>
  </r>
  <r>
    <n v="560"/>
    <n v="2"/>
    <n v="2"/>
    <n v="4"/>
    <n v="5"/>
    <x v="1"/>
    <n v="3"/>
    <n v="4"/>
    <s v="224"/>
    <n v="0.77405966867048415"/>
    <n v="14631.439913203005"/>
    <n v="0.78718068411451203"/>
    <n v="11882.629225735076"/>
    <n v="0.27955725498037498"/>
    <n v="4219.9653463712766"/>
  </r>
  <r>
    <n v="561"/>
    <n v="2"/>
    <n v="2"/>
    <n v="2"/>
    <n v="2"/>
    <x v="0"/>
    <n v="5"/>
    <n v="4"/>
    <s v="222"/>
    <n v="0.77405966867048415"/>
    <n v="14631.439913203005"/>
    <n v="1.7070548400232199"/>
    <n v="25768.289468141535"/>
    <n v="0.48391618822355398"/>
    <n v="7304.7989578908791"/>
  </r>
  <r>
    <n v="562"/>
    <n v="2"/>
    <n v="1"/>
    <n v="1"/>
    <n v="7"/>
    <x v="1"/>
    <n v="4"/>
    <n v="4"/>
    <s v="211"/>
    <n v="0.77405966867048415"/>
    <n v="14631.439913203005"/>
    <n v="1.3255406031679"/>
    <n v="20009.265761925239"/>
    <n v="0.241630561544599"/>
    <n v="3647.455317924127"/>
  </r>
  <r>
    <n v="563"/>
    <n v="3"/>
    <n v="2"/>
    <n v="4"/>
    <n v="8"/>
    <x v="0"/>
    <n v="4"/>
    <n v="4"/>
    <s v="324"/>
    <n v="0.33546067649994615"/>
    <n v="6340.948805512352"/>
    <n v="1.24086900994803"/>
    <n v="18731.133347744177"/>
    <n v="0.33266052590824902"/>
    <n v="5021.5684495006344"/>
  </r>
  <r>
    <n v="564"/>
    <n v="3"/>
    <n v="1"/>
    <n v="4"/>
    <n v="2"/>
    <x v="0"/>
    <n v="3"/>
    <n v="4"/>
    <s v="314"/>
    <n v="0.33546067649994615"/>
    <n v="6340.948805512352"/>
    <n v="0.73655593131141195"/>
    <n v="11118.439784424774"/>
    <n v="0.40900933668973599"/>
    <n v="6174.0670164119119"/>
  </r>
  <r>
    <n v="565"/>
    <n v="3"/>
    <n v="1"/>
    <n v="3"/>
    <n v="2"/>
    <x v="0"/>
    <n v="1"/>
    <n v="4"/>
    <s v="313"/>
    <n v="0.33546067649994615"/>
    <n v="6340.948805512352"/>
    <n v="0.58200309858791299"/>
    <n v="8785.4379157289768"/>
    <n v="0.519746293747405"/>
    <n v="7845.6606274551032"/>
  </r>
  <r>
    <n v="566"/>
    <n v="2"/>
    <n v="2"/>
    <n v="3"/>
    <n v="8"/>
    <x v="0"/>
    <n v="3"/>
    <n v="4"/>
    <s v="223"/>
    <n v="0.77405966867048415"/>
    <n v="14631.439913203005"/>
    <n v="0.84223509566552202"/>
    <n v="12713.685135646749"/>
    <n v="0.56681987335908102"/>
    <n v="8556.2444923054991"/>
  </r>
  <r>
    <n v="567"/>
    <n v="4"/>
    <n v="1"/>
    <n v="1"/>
    <n v="4"/>
    <x v="0"/>
    <n v="2"/>
    <n v="4"/>
    <s v="411"/>
    <n v="0.94074334049960395"/>
    <n v="17782.130005439314"/>
    <n v="0.54114289535291904"/>
    <n v="8168.6460470669863"/>
    <n v="0.38273870081523598"/>
    <n v="5777.5072024828814"/>
  </r>
  <r>
    <n v="568"/>
    <n v="4"/>
    <n v="2"/>
    <n v="2"/>
    <n v="2"/>
    <x v="0"/>
    <n v="1"/>
    <n v="4"/>
    <s v="422"/>
    <n v="0.87397810323711123"/>
    <n v="16520.119340325127"/>
    <n v="0.61947261362156603"/>
    <n v="9351.0467567460109"/>
    <n v="0.44630725109679398"/>
    <n v="6737.0855161491336"/>
  </r>
  <r>
    <n v="569"/>
    <n v="4"/>
    <n v="2"/>
    <n v="3"/>
    <n v="6"/>
    <x v="1"/>
    <n v="3"/>
    <n v="4"/>
    <s v="423"/>
    <n v="0.9177093299389435"/>
    <n v="17346.736255940323"/>
    <n v="0.84184066179316697"/>
    <n v="12707.731087797443"/>
    <n v="0.34403080673494502"/>
    <n v="5193.2048145469835"/>
  </r>
  <r>
    <n v="570"/>
    <n v="4"/>
    <n v="1"/>
    <n v="4"/>
    <n v="2"/>
    <x v="0"/>
    <n v="2"/>
    <n v="4"/>
    <s v="414"/>
    <n v="1.4684290903559378"/>
    <n v="27756.557888160005"/>
    <n v="1.1174058916229499"/>
    <n v="16867.436120772374"/>
    <n v="0.84983587740431499"/>
    <n v="12828.420256884394"/>
  </r>
  <r>
    <n v="571"/>
    <n v="4"/>
    <n v="1"/>
    <n v="2"/>
    <n v="4"/>
    <x v="0"/>
    <n v="1"/>
    <n v="4"/>
    <s v="412"/>
    <n v="1.8109779130626993"/>
    <n v="34231.48833555165"/>
    <n v="1.47602086663427"/>
    <n v="22280.791489939271"/>
    <n v="1.13704720974992"/>
    <n v="17163.925231236291"/>
  </r>
  <r>
    <n v="572"/>
    <n v="3"/>
    <n v="2"/>
    <n v="3"/>
    <n v="8"/>
    <x v="1"/>
    <n v="4"/>
    <n v="4"/>
    <s v="323"/>
    <n v="0.33546067649994615"/>
    <n v="6340.948805512352"/>
    <n v="1.3276538034944001"/>
    <n v="20041.164888093139"/>
    <n v="0.26493743457959701"/>
    <n v="3999.2766167377499"/>
  </r>
  <r>
    <n v="573"/>
    <n v="2"/>
    <n v="2"/>
    <n v="3"/>
    <n v="1"/>
    <x v="1"/>
    <n v="4"/>
    <n v="4"/>
    <s v="223"/>
    <n v="0.77405966867048415"/>
    <n v="14631.439913203005"/>
    <n v="1.63159109294402"/>
    <n v="24629.151091625765"/>
    <n v="0.35524579546815399"/>
    <n v="5362.4970184549402"/>
  </r>
  <r>
    <n v="574"/>
    <n v="3"/>
    <n v="2"/>
    <n v="3"/>
    <n v="2"/>
    <x v="0"/>
    <n v="2"/>
    <n v="4"/>
    <s v="323"/>
    <n v="0.33546067649994615"/>
    <n v="6340.948805512352"/>
    <n v="0.52898237186270802"/>
    <n v="7985.0808316837292"/>
    <n v="0.422726475674639"/>
    <n v="6381.129613201656"/>
  </r>
  <r>
    <n v="575"/>
    <n v="2"/>
    <n v="2"/>
    <n v="1"/>
    <n v="7"/>
    <x v="1"/>
    <n v="3"/>
    <n v="3"/>
    <s v="221"/>
    <n v="0.77405966867048415"/>
    <n v="14631.439913203005"/>
    <n v="0.59505520695404002"/>
    <n v="8982.4617597569395"/>
    <n v="0.19652595300020401"/>
    <n v="2966.5934135090524"/>
  </r>
  <r>
    <n v="576"/>
    <n v="4"/>
    <n v="2"/>
    <n v="2"/>
    <n v="2"/>
    <x v="0"/>
    <n v="1"/>
    <n v="4"/>
    <s v="422"/>
    <n v="0.87397810323711123"/>
    <n v="16520.119340325127"/>
    <n v="0.61947261362156603"/>
    <n v="9351.0467567460109"/>
    <n v="0.44630725109679398"/>
    <n v="6737.0855161491336"/>
  </r>
  <r>
    <n v="577"/>
    <n v="4"/>
    <n v="2"/>
    <n v="2"/>
    <n v="1"/>
    <x v="1"/>
    <n v="2"/>
    <n v="4"/>
    <s v="422"/>
    <n v="0.87397810323711123"/>
    <n v="16520.119340325127"/>
    <n v="0.647434440597494"/>
    <n v="9773.135394252231"/>
    <n v="0.27971632945664998"/>
    <n v="4222.3666032351694"/>
  </r>
  <r>
    <n v="578"/>
    <n v="4"/>
    <n v="1"/>
    <n v="4"/>
    <n v="3"/>
    <x v="4"/>
    <n v="3"/>
    <n v="4"/>
    <s v="414"/>
    <n v="1.4684290903559378"/>
    <n v="27756.557888160005"/>
    <n v="1.44769345138221"/>
    <n v="21853.184233871623"/>
    <n v="5.0000201248351503"/>
    <n v="75476.172705460791"/>
  </r>
  <r>
    <n v="579"/>
    <n v="4"/>
    <n v="1"/>
    <n v="2"/>
    <n v="1"/>
    <x v="1"/>
    <n v="1"/>
    <n v="4"/>
    <s v="412"/>
    <n v="1.8109779130626993"/>
    <n v="34231.48833555165"/>
    <n v="1.47602086663427"/>
    <n v="22280.791489939271"/>
    <n v="0.71262716693168005"/>
    <n v="10757.230927687924"/>
  </r>
  <r>
    <n v="580"/>
    <n v="4"/>
    <n v="2"/>
    <n v="3"/>
    <n v="1"/>
    <x v="1"/>
    <n v="3"/>
    <n v="4"/>
    <s v="423"/>
    <n v="0.9177093299389435"/>
    <n v="17346.736255940323"/>
    <n v="0.84184066179316697"/>
    <n v="12707.731087797443"/>
    <n v="0.34403080673494502"/>
    <n v="5193.2048145469835"/>
  </r>
  <r>
    <n v="581"/>
    <n v="4"/>
    <n v="2"/>
    <n v="4"/>
    <n v="3"/>
    <x v="1"/>
    <n v="2"/>
    <n v="4"/>
    <s v="424"/>
    <n v="1.3716752104097802"/>
    <n v="25927.695543177011"/>
    <n v="0.90771911945181805"/>
    <n v="13702.177854744741"/>
    <n v="0.404655360276232"/>
    <n v="6108.3429858007421"/>
  </r>
  <r>
    <n v="582"/>
    <n v="4"/>
    <n v="2"/>
    <n v="2"/>
    <n v="1"/>
    <x v="1"/>
    <n v="1"/>
    <n v="4"/>
    <s v="422"/>
    <n v="0.87397810323711123"/>
    <n v="16520.119340325127"/>
    <n v="0.61947261362156603"/>
    <n v="9351.0467567460109"/>
    <n v="0.27971632945664998"/>
    <n v="4222.3666032351694"/>
  </r>
  <r>
    <n v="583"/>
    <n v="2"/>
    <n v="2"/>
    <n v="2"/>
    <n v="2"/>
    <x v="0"/>
    <n v="3"/>
    <n v="4"/>
    <s v="222"/>
    <n v="0.77405966867048415"/>
    <n v="14631.439913203005"/>
    <n v="0.88118984144428703"/>
    <n v="13301.713792869868"/>
    <n v="0.48391618822355398"/>
    <n v="7304.7989578908791"/>
  </r>
  <r>
    <n v="584"/>
    <n v="2"/>
    <n v="1"/>
    <n v="1"/>
    <n v="7"/>
    <x v="4"/>
    <n v="3"/>
    <n v="3"/>
    <s v="211"/>
    <n v="0.77405966867048415"/>
    <n v="14631.439913203005"/>
    <n v="0.68425037470829098"/>
    <n v="10328.878317657163"/>
    <n v="5.0000201248351503"/>
    <n v="75476.172705460791"/>
  </r>
  <r>
    <n v="585"/>
    <n v="2"/>
    <n v="1"/>
    <n v="2"/>
    <n v="8"/>
    <x v="2"/>
    <n v="1"/>
    <n v="4"/>
    <s v="212"/>
    <n v="0.77405966867048415"/>
    <n v="14631.439913203005"/>
    <n v="0.74832098830137295"/>
    <n v="11296.035364261197"/>
    <n v="3.0305437126354899"/>
    <n v="45746.584000772571"/>
  </r>
  <r>
    <n v="586"/>
    <n v="2"/>
    <n v="2"/>
    <n v="4"/>
    <n v="2"/>
    <x v="0"/>
    <n v="2"/>
    <n v="4"/>
    <s v="224"/>
    <n v="0.77405966867048415"/>
    <n v="14631.439913203005"/>
    <n v="0.60758742354019901"/>
    <n v="9171.6377470176631"/>
    <n v="0.44605343648266499"/>
    <n v="6733.2541404400608"/>
  </r>
  <r>
    <n v="587"/>
    <n v="2"/>
    <n v="1"/>
    <n v="2"/>
    <n v="4"/>
    <x v="1"/>
    <n v="2"/>
    <n v="4"/>
    <s v="212"/>
    <n v="0.77405966867048415"/>
    <n v="14631.439913203005"/>
    <n v="0.78209878821896694"/>
    <n v="11805.917124042091"/>
    <n v="0.37289450245400002"/>
    <n v="5628.9073174606274"/>
  </r>
  <r>
    <n v="588"/>
    <n v="2"/>
    <n v="1"/>
    <n v="4"/>
    <n v="8"/>
    <x v="0"/>
    <n v="2"/>
    <n v="4"/>
    <s v="214"/>
    <n v="0.77405966867048415"/>
    <n v="14631.439913203005"/>
    <n v="0.69866109457897196"/>
    <n v="10546.410638450652"/>
    <n v="0.54842701786105996"/>
    <n v="8278.6011421877847"/>
  </r>
  <r>
    <n v="589"/>
    <n v="3"/>
    <n v="1"/>
    <n v="2"/>
    <n v="7"/>
    <x v="2"/>
    <n v="2"/>
    <n v="1"/>
    <s v="312"/>
    <n v="0.33546067649994615"/>
    <n v="6340.948805512352"/>
    <n v="0.63640726857222596"/>
    <n v="9606.6783161900912"/>
    <n v="2.2601378731277602"/>
    <n v="34117.173969568343"/>
  </r>
  <r>
    <n v="590"/>
    <n v="3"/>
    <n v="2"/>
    <n v="2"/>
    <n v="1"/>
    <x v="1"/>
    <n v="2"/>
    <n v="4"/>
    <s v="322"/>
    <n v="0.33546067649994615"/>
    <n v="6340.948805512352"/>
    <n v="0.55344866865253495"/>
    <n v="8354.4038335652313"/>
    <n v="0.226187400063629"/>
    <n v="3414.3381116019941"/>
  </r>
  <r>
    <n v="591"/>
    <n v="3"/>
    <n v="2"/>
    <n v="4"/>
    <n v="2"/>
    <x v="0"/>
    <n v="3"/>
    <n v="4"/>
    <s v="324"/>
    <n v="0.33546067649994615"/>
    <n v="6340.948805512352"/>
    <n v="0.64054249488221404"/>
    <n v="9669.1002759735275"/>
    <n v="0.33266052590824902"/>
    <n v="5021.5684495006344"/>
  </r>
  <r>
    <n v="592"/>
    <n v="3"/>
    <n v="1"/>
    <n v="3"/>
    <n v="1"/>
    <x v="1"/>
    <n v="3"/>
    <n v="4"/>
    <s v="313"/>
    <n v="0.33546067649994615"/>
    <n v="6340.948805512352"/>
    <n v="0.78806971231630396"/>
    <n v="11896.049260939573"/>
    <n v="0.32574314035555002"/>
    <n v="4917.1493124550643"/>
  </r>
  <r>
    <n v="593"/>
    <n v="2"/>
    <n v="2"/>
    <n v="1"/>
    <n v="6"/>
    <x v="1"/>
    <n v="4"/>
    <n v="4"/>
    <s v="221"/>
    <n v="0.77405966867048415"/>
    <n v="14631.439913203005"/>
    <n v="1.1527503193262101"/>
    <n v="17400.966399231977"/>
    <n v="0.19652595300020401"/>
    <n v="2966.5934135090524"/>
  </r>
  <r>
    <n v="594"/>
    <n v="2"/>
    <n v="2"/>
    <n v="1"/>
    <n v="6"/>
    <x v="1"/>
    <n v="3"/>
    <n v="4"/>
    <s v="221"/>
    <n v="0.77405966867048415"/>
    <n v="14631.439913203005"/>
    <n v="0.59505520695404002"/>
    <n v="8982.4617597569395"/>
    <n v="0.19652595300020401"/>
    <n v="2966.5934135090524"/>
  </r>
  <r>
    <n v="595"/>
    <n v="2"/>
    <n v="1"/>
    <n v="3"/>
    <n v="1"/>
    <x v="1"/>
    <n v="5"/>
    <n v="4"/>
    <s v="213"/>
    <n v="0.77405966867048415"/>
    <n v="14631.439913203005"/>
    <n v="1.8761567055809001"/>
    <n v="28320.91151585137"/>
    <n v="0.43677814423441202"/>
    <n v="6593.2419920597895"/>
  </r>
  <r>
    <n v="596"/>
    <n v="2"/>
    <n v="2"/>
    <n v="1"/>
    <n v="4"/>
    <x v="1"/>
    <n v="2"/>
    <n v="3"/>
    <s v="221"/>
    <n v="0.77405966867048415"/>
    <n v="14631.439913203005"/>
    <n v="0.45929488280582698"/>
    <n v="6933.1360738332842"/>
    <n v="0.19652595300020401"/>
    <n v="2966.5934135090524"/>
  </r>
  <r>
    <n v="597"/>
    <n v="2"/>
    <n v="1"/>
    <n v="3"/>
    <n v="7"/>
    <x v="1"/>
    <n v="3"/>
    <n v="4"/>
    <s v="213"/>
    <n v="0.77405966867048415"/>
    <n v="14631.439913203005"/>
    <n v="0.96848103010737496"/>
    <n v="14619.389455508808"/>
    <n v="0.43677814423441202"/>
    <n v="6593.2419920597895"/>
  </r>
  <r>
    <n v="598"/>
    <n v="2"/>
    <n v="2"/>
    <n v="1"/>
    <n v="7"/>
    <x v="1"/>
    <n v="4"/>
    <n v="4"/>
    <s v="221"/>
    <n v="0.77405966867048415"/>
    <n v="14631.439913203005"/>
    <n v="1.1527503193262101"/>
    <n v="17400.966399231977"/>
    <n v="0.19652595300020401"/>
    <n v="2966.5934135090524"/>
  </r>
  <r>
    <n v="599"/>
    <n v="2"/>
    <n v="2"/>
    <n v="4"/>
    <n v="8"/>
    <x v="1"/>
    <n v="4"/>
    <n v="3"/>
    <s v="224"/>
    <n v="0.77405966867048415"/>
    <n v="14631.439913203005"/>
    <n v="1.52493881975309"/>
    <n v="23019.216493401716"/>
    <n v="0.27955725498037498"/>
    <n v="4219.9653463712766"/>
  </r>
  <r>
    <n v="600"/>
    <n v="2"/>
    <n v="1"/>
    <n v="2"/>
    <n v="7"/>
    <x v="1"/>
    <n v="3"/>
    <n v="4"/>
    <s v="212"/>
    <n v="0.77405966867048415"/>
    <n v="14631.439913203005"/>
    <n v="1.01327485609913"/>
    <n v="15295.5600432829"/>
    <n v="0.37289450245400002"/>
    <n v="5628.9073174606274"/>
  </r>
  <r>
    <n v="601"/>
    <n v="2"/>
    <n v="1"/>
    <n v="1"/>
    <n v="8"/>
    <x v="1"/>
    <n v="3"/>
    <n v="4"/>
    <s v="211"/>
    <n v="0.77405966867048415"/>
    <n v="14631.439913203005"/>
    <n v="0.68425037470829098"/>
    <n v="10328.878317657163"/>
    <n v="0.241630561544599"/>
    <n v="3647.455317924127"/>
  </r>
  <r>
    <n v="602"/>
    <n v="2"/>
    <n v="1"/>
    <n v="3"/>
    <n v="2"/>
    <x v="0"/>
    <n v="2"/>
    <n v="4"/>
    <s v="213"/>
    <n v="0.77405966867048415"/>
    <n v="14631.439913203005"/>
    <n v="0.74752455910731896"/>
    <n v="11284.013127170687"/>
    <n v="0.69691052099491202"/>
    <n v="10519.98542597843"/>
  </r>
  <r>
    <n v="603"/>
    <n v="3"/>
    <n v="1"/>
    <n v="1"/>
    <n v="8"/>
    <x v="2"/>
    <n v="1"/>
    <n v="3"/>
    <s v="311"/>
    <n v="0.33546067649994615"/>
    <n v="6340.948805512352"/>
    <n v="0.41119632280873197"/>
    <n v="6207.0799519402944"/>
    <n v="1.4645385755437501"/>
    <n v="22107.464310494954"/>
  </r>
  <r>
    <n v="604"/>
    <n v="3"/>
    <n v="1"/>
    <n v="1"/>
    <n v="2"/>
    <x v="0"/>
    <n v="4"/>
    <n v="3"/>
    <s v="311"/>
    <n v="0.33546067649994615"/>
    <n v="6340.948805512352"/>
    <n v="1.07861524317755"/>
    <n v="16281.88454131381"/>
    <n v="0.28752947114384297"/>
    <n v="4340.3073347985764"/>
  </r>
  <r>
    <n v="605"/>
    <n v="4"/>
    <n v="1"/>
    <n v="2"/>
    <n v="3"/>
    <x v="1"/>
    <n v="1"/>
    <n v="4"/>
    <s v="412"/>
    <n v="1.8109779130626993"/>
    <n v="34231.48833555165"/>
    <n v="1.47602086663427"/>
    <n v="22280.791489939271"/>
    <n v="0.71262716693168005"/>
    <n v="10757.230927687924"/>
  </r>
  <r>
    <n v="606"/>
    <n v="2"/>
    <n v="2"/>
    <n v="2"/>
    <n v="2"/>
    <x v="0"/>
    <n v="3"/>
    <n v="4"/>
    <s v="222"/>
    <n v="0.77405966867048415"/>
    <n v="14631.439913203005"/>
    <n v="0.88118984144428703"/>
    <n v="13301.713792869868"/>
    <n v="0.48391618822355398"/>
    <n v="7304.7989578908791"/>
  </r>
  <r>
    <n v="607"/>
    <n v="3"/>
    <n v="1"/>
    <n v="3"/>
    <n v="7"/>
    <x v="0"/>
    <n v="2"/>
    <n v="4"/>
    <s v="313"/>
    <n v="0.33546067649994615"/>
    <n v="6340.948805512352"/>
    <n v="0.60827362223064296"/>
    <n v="9181.9960354999348"/>
    <n v="0.519746293747405"/>
    <n v="7845.6606274551032"/>
  </r>
  <r>
    <n v="608"/>
    <n v="2"/>
    <n v="2"/>
    <n v="2"/>
    <n v="7"/>
    <x v="1"/>
    <n v="3"/>
    <n v="4"/>
    <s v="222"/>
    <n v="0.77405966867048415"/>
    <n v="14631.439913203005"/>
    <n v="0.88118984144428703"/>
    <n v="13301.713792869868"/>
    <n v="0.30328716282763302"/>
    <n v="4578.1724291924411"/>
  </r>
  <r>
    <n v="609"/>
    <n v="4"/>
    <n v="1"/>
    <n v="3"/>
    <n v="2"/>
    <x v="0"/>
    <n v="3"/>
    <n v="3"/>
    <s v="413"/>
    <n v="1.5056447230054391"/>
    <n v="28460.015664067996"/>
    <n v="1.58819945366264"/>
    <n v="23974.14675592172"/>
    <n v="1.10729354359001"/>
    <n v="16714.788469855746"/>
  </r>
  <r>
    <n v="610"/>
    <n v="1"/>
    <n v="1"/>
    <n v="2"/>
    <n v="7"/>
    <x v="1"/>
    <n v="1"/>
    <n v="4"/>
    <s v="112"/>
    <n v="0.49931107836803751"/>
    <n v="9438.083828455523"/>
    <n v="0.66177970989704105"/>
    <n v="9989.679727300223"/>
    <n v="0.26224828257350102"/>
    <n v="3958.6833998754419"/>
  </r>
  <r>
    <n v="611"/>
    <n v="2"/>
    <n v="2"/>
    <n v="2"/>
    <n v="8"/>
    <x v="2"/>
    <n v="4"/>
    <n v="4"/>
    <s v="222"/>
    <n v="0.77405966867048415"/>
    <n v="14631.439913203005"/>
    <n v="1.7070548400232199"/>
    <n v="25768.289468141535"/>
    <n v="2.4648392464400102"/>
    <n v="37207.176773441002"/>
  </r>
  <r>
    <n v="612"/>
    <n v="3"/>
    <n v="1"/>
    <n v="1"/>
    <n v="8"/>
    <x v="1"/>
    <n v="4"/>
    <n v="2"/>
    <s v="311"/>
    <n v="0.33546067649994615"/>
    <n v="6340.948805512352"/>
    <n v="1.07861524317755"/>
    <n v="16281.88454131381"/>
    <n v="0.18020475374603601"/>
    <n v="2720.222074412005"/>
  </r>
  <r>
    <n v="613"/>
    <n v="2"/>
    <n v="2"/>
    <n v="4"/>
    <n v="2"/>
    <x v="0"/>
    <n v="2"/>
    <n v="4"/>
    <s v="224"/>
    <n v="0.77405966867048415"/>
    <n v="14631.439913203005"/>
    <n v="0.60758742354019901"/>
    <n v="9171.6377470176631"/>
    <n v="0.44605343648266499"/>
    <n v="6733.2541404400608"/>
  </r>
  <r>
    <n v="614"/>
    <n v="2"/>
    <n v="1"/>
    <n v="4"/>
    <n v="1"/>
    <x v="1"/>
    <n v="3"/>
    <n v="3"/>
    <s v="214"/>
    <n v="0.77405966867048415"/>
    <n v="14631.439913203005"/>
    <n v="0.905174296054996"/>
    <n v="13663.763303321359"/>
    <n v="0.34371835105516402"/>
    <n v="5188.4882417610424"/>
  </r>
  <r>
    <n v="615"/>
    <n v="1"/>
    <n v="2"/>
    <n v="2"/>
    <n v="1"/>
    <x v="1"/>
    <n v="4"/>
    <n v="3"/>
    <s v="122"/>
    <n v="0.49931107836803751"/>
    <n v="9438.083828455523"/>
    <n v="1.5096386102616499"/>
    <n v="22788.257172204238"/>
    <n v="0.213295012542986"/>
    <n v="3219.7252814934632"/>
  </r>
  <r>
    <n v="616"/>
    <n v="2"/>
    <n v="2"/>
    <n v="1"/>
    <n v="6"/>
    <x v="1"/>
    <n v="2"/>
    <n v="4"/>
    <s v="221"/>
    <n v="0.77405966867048415"/>
    <n v="14631.439913203005"/>
    <n v="0.45929488280582698"/>
    <n v="6933.1360738332842"/>
    <n v="0.19652595300020401"/>
    <n v="2966.5934135090524"/>
  </r>
  <r>
    <n v="617"/>
    <n v="2"/>
    <n v="2"/>
    <n v="2"/>
    <n v="8"/>
    <x v="0"/>
    <n v="4"/>
    <n v="1"/>
    <s v="222"/>
    <n v="0.77405966867048415"/>
    <n v="14631.439913203005"/>
    <n v="1.7070548400232199"/>
    <n v="25768.289468141535"/>
    <n v="0.48391618822355398"/>
    <n v="7304.7989578908791"/>
  </r>
  <r>
    <n v="618"/>
    <n v="2"/>
    <n v="2"/>
    <n v="2"/>
    <n v="8"/>
    <x v="0"/>
    <n v="4"/>
    <n v="4"/>
    <s v="222"/>
    <n v="0.77405966867048415"/>
    <n v="14631.439913203005"/>
    <n v="1.7070548400232199"/>
    <n v="25768.289468141535"/>
    <n v="0.48391618822355398"/>
    <n v="7304.7989578908791"/>
  </r>
  <r>
    <n v="619"/>
    <n v="3"/>
    <n v="1"/>
    <n v="1"/>
    <n v="8"/>
    <x v="0"/>
    <n v="3"/>
    <n v="4"/>
    <s v="311"/>
    <n v="0.33546067649994615"/>
    <n v="6340.948805512352"/>
    <n v="0.55678632743988898"/>
    <n v="8404.7863729904184"/>
    <n v="0.28752947114384297"/>
    <n v="4340.3073347985764"/>
  </r>
  <r>
    <n v="620"/>
    <n v="1"/>
    <n v="1"/>
    <n v="1"/>
    <n v="4"/>
    <x v="0"/>
    <n v="4"/>
    <n v="3"/>
    <s v="111"/>
    <n v="0.49931107836803751"/>
    <n v="9438.083828455523"/>
    <n v="1.1722454528669699"/>
    <n v="17695.24882796259"/>
    <n v="0.27114066538123599"/>
    <n v="4092.9154637077454"/>
  </r>
  <r>
    <n v="621"/>
    <n v="2"/>
    <n v="1"/>
    <n v="1"/>
    <n v="2"/>
    <x v="0"/>
    <n v="4"/>
    <n v="3"/>
    <s v="211"/>
    <n v="0.77405966867048415"/>
    <n v="14631.439913203005"/>
    <n v="1.3255406031679"/>
    <n v="20009.265761925239"/>
    <n v="0.385538705993414"/>
    <n v="5819.7737672422209"/>
  </r>
  <r>
    <n v="622"/>
    <n v="3"/>
    <n v="1"/>
    <n v="1"/>
    <n v="8"/>
    <x v="1"/>
    <n v="1"/>
    <n v="4"/>
    <s v="311"/>
    <n v="0.33546067649994615"/>
    <n v="6340.948805512352"/>
    <n v="0.41119632280873197"/>
    <n v="6207.0799519402944"/>
    <n v="0.18020475374603601"/>
    <n v="2720.222074412005"/>
  </r>
  <r>
    <n v="623"/>
    <n v="2"/>
    <n v="1"/>
    <n v="1"/>
    <n v="2"/>
    <x v="0"/>
    <n v="3"/>
    <n v="4"/>
    <s v="211"/>
    <n v="0.77405966867048415"/>
    <n v="14631.439913203005"/>
    <n v="0.68425037470829098"/>
    <n v="10328.878317657163"/>
    <n v="0.385538705993414"/>
    <n v="5819.7737672422209"/>
  </r>
  <r>
    <n v="624"/>
    <n v="1"/>
    <n v="1"/>
    <n v="1"/>
    <n v="8"/>
    <x v="2"/>
    <n v="2"/>
    <n v="9"/>
    <s v="111"/>
    <n v="0.49931107836803751"/>
    <n v="9438.083828455523"/>
    <n v="0.46706240620163397"/>
    <n v="7050.388189360513"/>
    <n v="1.38106178218776"/>
    <n v="20847.367607895681"/>
  </r>
  <r>
    <n v="625"/>
    <n v="1"/>
    <n v="1"/>
    <n v="1"/>
    <n v="1"/>
    <x v="1"/>
    <n v="1"/>
    <n v="4"/>
    <s v="111"/>
    <n v="0.49931107836803751"/>
    <n v="9438.083828455523"/>
    <n v="0.446890605984893"/>
    <n v="6745.8913595624545"/>
    <n v="0.169933317239395"/>
    <n v="2565.172955337915"/>
  </r>
  <r>
    <n v="626"/>
    <n v="4"/>
    <n v="1"/>
    <n v="3"/>
    <n v="8"/>
    <x v="0"/>
    <n v="2"/>
    <n v="1"/>
    <s v="413"/>
    <n v="1.5056447230054391"/>
    <n v="28460.015664067996"/>
    <n v="1.22585580870079"/>
    <n v="18504.506465870199"/>
    <n v="1.10729354359001"/>
    <n v="16714.788469855746"/>
  </r>
  <r>
    <n v="627"/>
    <n v="1"/>
    <n v="1"/>
    <n v="1"/>
    <n v="8"/>
    <x v="3"/>
    <n v="4"/>
    <n v="3"/>
    <s v="111"/>
    <n v="0.49931107836803751"/>
    <n v="9438.083828455523"/>
    <n v="1.1722454528669699"/>
    <n v="17695.24882796259"/>
    <n v="1.38106178218776"/>
    <n v="20847.367607895681"/>
  </r>
  <r>
    <n v="628"/>
    <n v="2"/>
    <n v="1"/>
    <n v="1"/>
    <n v="2"/>
    <x v="0"/>
    <n v="2"/>
    <n v="1"/>
    <s v="211"/>
    <n v="0.77405966867048415"/>
    <n v="14631.439913203005"/>
    <n v="0.52814040107334204"/>
    <n v="7972.3711362976064"/>
    <n v="0.385538705993414"/>
    <n v="5819.7737672422209"/>
  </r>
  <r>
    <n v="629"/>
    <n v="1"/>
    <n v="1"/>
    <n v="1"/>
    <n v="1"/>
    <x v="2"/>
    <n v="2"/>
    <n v="4"/>
    <s v="111"/>
    <n v="0.49931107836803751"/>
    <n v="9438.083828455523"/>
    <n v="0.46706240620163397"/>
    <n v="7050.388189360513"/>
    <n v="1.38106178218776"/>
    <n v="20847.367607895681"/>
  </r>
  <r>
    <n v="630"/>
    <n v="2"/>
    <n v="1"/>
    <n v="2"/>
    <n v="2"/>
    <x v="0"/>
    <n v="3"/>
    <n v="4"/>
    <s v="212"/>
    <n v="0.77405966867048415"/>
    <n v="14631.439913203005"/>
    <n v="1.01327485609913"/>
    <n v="15295.5600432829"/>
    <n v="0.59497963763014206"/>
    <n v="8981.3210276799928"/>
  </r>
  <r>
    <n v="631"/>
    <n v="3"/>
    <n v="1"/>
    <n v="1"/>
    <n v="2"/>
    <x v="0"/>
    <n v="1"/>
    <n v="3"/>
    <s v="311"/>
    <n v="0.33546067649994615"/>
    <n v="6340.948805512352"/>
    <n v="0.41119632280873197"/>
    <n v="6207.0799519402944"/>
    <n v="0.28752947114384297"/>
    <n v="4340.3073347985764"/>
  </r>
  <r>
    <n v="632"/>
    <n v="2"/>
    <n v="1"/>
    <n v="1"/>
    <n v="1"/>
    <x v="1"/>
    <n v="2"/>
    <n v="4"/>
    <s v="211"/>
    <n v="0.77405966867048415"/>
    <n v="14631.439913203005"/>
    <n v="0.52814040107334204"/>
    <n v="7972.3711362976064"/>
    <n v="0.241630561544599"/>
    <n v="3647.455317924127"/>
  </r>
  <r>
    <n v="633"/>
    <n v="3"/>
    <n v="1"/>
    <n v="1"/>
    <n v="7"/>
    <x v="1"/>
    <n v="2"/>
    <n v="4"/>
    <s v="311"/>
    <n v="0.33546067649994615"/>
    <n v="6340.948805512352"/>
    <n v="0.42975695031459898"/>
    <n v="6487.2558496724532"/>
    <n v="0.18020475374603601"/>
    <n v="2720.222074412005"/>
  </r>
  <r>
    <n v="634"/>
    <n v="1"/>
    <n v="1"/>
    <n v="1"/>
    <n v="1"/>
    <x v="1"/>
    <n v="3"/>
    <n v="4"/>
    <s v="111"/>
    <n v="0.49931107836803751"/>
    <n v="9438.083828455523"/>
    <n v="0.60511868776962296"/>
    <n v="9134.3717515352364"/>
    <n v="0.169933317239395"/>
    <n v="2565.172955337915"/>
  </r>
  <r>
    <n v="635"/>
    <n v="3"/>
    <n v="1"/>
    <n v="1"/>
    <n v="7"/>
    <x v="1"/>
    <n v="4"/>
    <n v="4"/>
    <s v="311"/>
    <n v="0.33546067649994615"/>
    <n v="6340.948805512352"/>
    <n v="1.07861524317755"/>
    <n v="16281.88454131381"/>
    <n v="0.18020475374603601"/>
    <n v="2720.222074412005"/>
  </r>
  <r>
    <n v="636"/>
    <n v="2"/>
    <n v="1"/>
    <n v="1"/>
    <n v="2"/>
    <x v="0"/>
    <n v="4"/>
    <n v="3"/>
    <s v="211"/>
    <n v="0.77405966867048415"/>
    <n v="14631.439913203005"/>
    <n v="1.3255406031679"/>
    <n v="20009.265761925239"/>
    <n v="0.385538705993414"/>
    <n v="5819.7737672422209"/>
  </r>
  <r>
    <n v="637"/>
    <n v="3"/>
    <n v="1"/>
    <n v="1"/>
    <n v="7"/>
    <x v="1"/>
    <n v="3"/>
    <n v="4"/>
    <s v="311"/>
    <n v="0.33546067649994615"/>
    <n v="6340.948805512352"/>
    <n v="0.55678632743988898"/>
    <n v="8404.7863729904184"/>
    <n v="0.18020475374603601"/>
    <n v="2720.222074412005"/>
  </r>
  <r>
    <n v="638"/>
    <n v="3"/>
    <n v="1"/>
    <n v="1"/>
    <n v="8"/>
    <x v="2"/>
    <n v="4"/>
    <n v="1"/>
    <s v="311"/>
    <n v="0.33546067649994615"/>
    <n v="6340.948805512352"/>
    <n v="1.07861524317755"/>
    <n v="16281.88454131381"/>
    <n v="1.4645385755437501"/>
    <n v="22107.464310494954"/>
  </r>
  <r>
    <n v="639"/>
    <n v="2"/>
    <n v="1"/>
    <n v="1"/>
    <n v="8"/>
    <x v="2"/>
    <n v="4"/>
    <n v="2"/>
    <s v="211"/>
    <n v="0.77405966867048415"/>
    <n v="14631.439913203005"/>
    <n v="1.3255406031679"/>
    <n v="20009.265761925239"/>
    <n v="1.9637510723556399"/>
    <n v="29643.16370477304"/>
  </r>
  <r>
    <n v="640"/>
    <n v="4"/>
    <n v="1"/>
    <n v="3"/>
    <n v="1"/>
    <x v="1"/>
    <n v="2"/>
    <n v="4"/>
    <s v="413"/>
    <n v="1.5056447230054391"/>
    <n v="28460.015664067996"/>
    <n v="1.22585580870079"/>
    <n v="18504.506465870199"/>
    <n v="0.69397950600823899"/>
    <n v="10475.741245392514"/>
  </r>
  <r>
    <n v="641"/>
    <n v="2"/>
    <n v="1"/>
    <n v="1"/>
    <n v="1"/>
    <x v="1"/>
    <n v="4"/>
    <n v="4"/>
    <s v="211"/>
    <n v="0.77405966867048415"/>
    <n v="14631.439913203005"/>
    <n v="1.3255406031679"/>
    <n v="20009.265761925239"/>
    <n v="0.241630561544599"/>
    <n v="3647.455317924127"/>
  </r>
  <r>
    <n v="642"/>
    <n v="2"/>
    <n v="1"/>
    <n v="1"/>
    <n v="1"/>
    <x v="3"/>
    <n v="4"/>
    <n v="2"/>
    <s v="211"/>
    <n v="0.77405966867048415"/>
    <n v="14631.439913203005"/>
    <n v="1.3255406031679"/>
    <n v="20009.265761925239"/>
    <n v="1.9637510723556399"/>
    <n v="29643.16370477304"/>
  </r>
  <r>
    <n v="643"/>
    <n v="4"/>
    <n v="1"/>
    <n v="2"/>
    <n v="1"/>
    <x v="1"/>
    <n v="1"/>
    <n v="4"/>
    <s v="412"/>
    <n v="1.8109779130626993"/>
    <n v="34231.48833555165"/>
    <n v="1.47602086663427"/>
    <n v="22280.791489939271"/>
    <n v="0.71262716693168005"/>
    <n v="10757.230927687924"/>
  </r>
  <r>
    <n v="644"/>
    <n v="3"/>
    <n v="1"/>
    <n v="1"/>
    <n v="1"/>
    <x v="1"/>
    <n v="3"/>
    <n v="4"/>
    <s v="311"/>
    <n v="0.33546067649994615"/>
    <n v="6340.948805512352"/>
    <n v="0.55678632743988898"/>
    <n v="8404.7863729904184"/>
    <n v="0.18020475374603601"/>
    <n v="2720.222074412005"/>
  </r>
  <r>
    <n v="645"/>
    <n v="1"/>
    <n v="1"/>
    <n v="1"/>
    <n v="7"/>
    <x v="3"/>
    <n v="4"/>
    <n v="3"/>
    <s v="111"/>
    <n v="0.49931107836803751"/>
    <n v="9438.083828455523"/>
    <n v="1.1722454528669699"/>
    <n v="17695.24882796259"/>
    <n v="1.38106178218776"/>
    <n v="20847.367607895681"/>
  </r>
  <r>
    <n v="646"/>
    <n v="1"/>
    <n v="1"/>
    <n v="1"/>
    <n v="1"/>
    <x v="2"/>
    <n v="3"/>
    <n v="4"/>
    <s v="111"/>
    <n v="0.49931107836803751"/>
    <n v="9438.083828455523"/>
    <n v="0.60511868776962296"/>
    <n v="9134.3717515352364"/>
    <n v="1.38106178218776"/>
    <n v="20847.367607895681"/>
  </r>
  <r>
    <n v="647"/>
    <n v="2"/>
    <n v="1"/>
    <n v="1"/>
    <n v="8"/>
    <x v="1"/>
    <n v="3"/>
    <n v="1"/>
    <s v="211"/>
    <n v="0.77405966867048415"/>
    <n v="14631.439913203005"/>
    <n v="0.68425037470829098"/>
    <n v="10328.878317657163"/>
    <n v="0.241630561544599"/>
    <n v="3647.455317924127"/>
  </r>
  <r>
    <n v="648"/>
    <n v="1"/>
    <n v="1"/>
    <n v="1"/>
    <n v="1"/>
    <x v="1"/>
    <n v="1"/>
    <n v="4"/>
    <s v="111"/>
    <n v="0.49931107836803751"/>
    <n v="9438.083828455523"/>
    <n v="0.446890605984893"/>
    <n v="6745.8913595624545"/>
    <n v="0.169933317239395"/>
    <n v="2565.172955337915"/>
  </r>
  <r>
    <n v="649"/>
    <n v="2"/>
    <n v="1"/>
    <n v="1"/>
    <n v="10"/>
    <x v="2"/>
    <n v="4"/>
    <n v="4"/>
    <s v="211"/>
    <n v="0.77405966867048415"/>
    <n v="14631.439913203005"/>
    <n v="1.3255406031679"/>
    <n v="20009.265761925239"/>
    <n v="1.9637510723556399"/>
    <n v="29643.16370477304"/>
  </r>
  <r>
    <n v="650"/>
    <n v="2"/>
    <n v="1"/>
    <n v="1"/>
    <n v="1"/>
    <x v="1"/>
    <n v="1"/>
    <n v="4"/>
    <s v="211"/>
    <n v="0.77405966867048415"/>
    <n v="14631.439913203005"/>
    <n v="0.50533072400367496"/>
    <n v="7628.0550969851165"/>
    <n v="0.241630561544599"/>
    <n v="3647.455317924127"/>
  </r>
  <r>
    <n v="651"/>
    <n v="2"/>
    <n v="1"/>
    <n v="1"/>
    <n v="2"/>
    <x v="0"/>
    <n v="2"/>
    <n v="4"/>
    <s v="211"/>
    <n v="0.77405966867048415"/>
    <n v="14631.439913203005"/>
    <n v="0.52814040107334204"/>
    <n v="7972.3711362976064"/>
    <n v="0.385538705993414"/>
    <n v="5819.7737672422209"/>
  </r>
  <r>
    <n v="652"/>
    <n v="1"/>
    <n v="1"/>
    <n v="1"/>
    <n v="8"/>
    <x v="2"/>
    <n v="2"/>
    <n v="1"/>
    <s v="111"/>
    <n v="0.49931107836803751"/>
    <n v="9438.083828455523"/>
    <n v="0.46706240620163397"/>
    <n v="7050.388189360513"/>
    <n v="1.38106178218776"/>
    <n v="20847.367607895681"/>
  </r>
  <r>
    <n v="653"/>
    <n v="1"/>
    <n v="2"/>
    <n v="4"/>
    <n v="4"/>
    <x v="0"/>
    <n v="2"/>
    <n v="4"/>
    <s v="124"/>
    <n v="0.49931107836803751"/>
    <n v="9438.083828455523"/>
    <n v="0.53732159751423403"/>
    <n v="8110.9628921134636"/>
    <n v="0.31369930874220098"/>
    <n v="4735.3455812321645"/>
  </r>
  <r>
    <n v="654"/>
    <n v="1"/>
    <n v="2"/>
    <n v="4"/>
    <n v="4"/>
    <x v="0"/>
    <n v="2"/>
    <n v="4"/>
    <s v="124"/>
    <n v="0.49931107836803751"/>
    <n v="9438.083828455523"/>
    <n v="0.53732159751423403"/>
    <n v="8110.9628921134636"/>
    <n v="0.31369930874220098"/>
    <n v="4735.3455812321645"/>
  </r>
  <r>
    <n v="655"/>
    <n v="3"/>
    <n v="1"/>
    <n v="1"/>
    <n v="1"/>
    <x v="1"/>
    <n v="1"/>
    <n v="3"/>
    <s v="311"/>
    <n v="0.33546067649994615"/>
    <n v="6340.948805512352"/>
    <n v="0.41119632280873197"/>
    <n v="6207.0799519402944"/>
    <n v="0.18020475374603601"/>
    <n v="2720.222074412005"/>
  </r>
  <r>
    <n v="656"/>
    <n v="4"/>
    <n v="1"/>
    <n v="1"/>
    <n v="2"/>
    <x v="0"/>
    <n v="2"/>
    <n v="4"/>
    <s v="411"/>
    <n v="0.94074334049960395"/>
    <n v="17782.130005439314"/>
    <n v="0.54114289535291904"/>
    <n v="8168.6460470669863"/>
    <n v="0.38273870081523598"/>
    <n v="5777.5072024828814"/>
  </r>
  <r>
    <n v="657"/>
    <n v="4"/>
    <n v="1"/>
    <n v="1"/>
    <n v="8"/>
    <x v="1"/>
    <n v="2"/>
    <n v="3"/>
    <s v="411"/>
    <n v="0.94074334049960395"/>
    <n v="17782.130005439314"/>
    <n v="0.54114289535291904"/>
    <n v="8168.6460470669863"/>
    <n v="0.23987570058508101"/>
    <n v="3620.9653867742959"/>
  </r>
  <r>
    <n v="658"/>
    <n v="4"/>
    <n v="1"/>
    <n v="2"/>
    <n v="1"/>
    <x v="1"/>
    <n v="1"/>
    <n v="4"/>
    <s v="412"/>
    <n v="1.8109779130626993"/>
    <n v="34231.48833555165"/>
    <n v="1.47602086663427"/>
    <n v="22280.791489939271"/>
    <n v="0.71262716693168005"/>
    <n v="10757.230927687924"/>
  </r>
  <r>
    <n v="659"/>
    <n v="3"/>
    <n v="1"/>
    <n v="1"/>
    <n v="8"/>
    <x v="1"/>
    <n v="1"/>
    <n v="3"/>
    <s v="311"/>
    <n v="0.33546067649994615"/>
    <n v="6340.948805512352"/>
    <n v="0.41119632280873197"/>
    <n v="6207.0799519402944"/>
    <n v="0.18020475374603601"/>
    <n v="2720.222074412005"/>
  </r>
  <r>
    <n v="660"/>
    <n v="4"/>
    <n v="1"/>
    <n v="2"/>
    <n v="3"/>
    <x v="1"/>
    <n v="2"/>
    <n v="4"/>
    <s v="412"/>
    <n v="1.8109779130626993"/>
    <n v="34231.48833555165"/>
    <n v="1.54264566840621"/>
    <n v="23286.50445097897"/>
    <n v="0.71262716693168005"/>
    <n v="10757.230927687924"/>
  </r>
  <r>
    <n v="661"/>
    <n v="2"/>
    <n v="1"/>
    <n v="3"/>
    <n v="1"/>
    <x v="1"/>
    <n v="3"/>
    <n v="4"/>
    <s v="213"/>
    <n v="0.77405966867048415"/>
    <n v="14631.439913203005"/>
    <n v="0.96848103010737496"/>
    <n v="14619.389455508808"/>
    <n v="0.43677814423441202"/>
    <n v="6593.2419920597895"/>
  </r>
  <r>
    <n v="662"/>
    <n v="3"/>
    <n v="1"/>
    <n v="1"/>
    <n v="10"/>
    <x v="2"/>
    <n v="4"/>
    <n v="4"/>
    <s v="311"/>
    <n v="0.33546067649994615"/>
    <n v="6340.948805512352"/>
    <n v="1.07861524317755"/>
    <n v="16281.88454131381"/>
    <n v="1.4645385755437501"/>
    <n v="22107.464310494954"/>
  </r>
  <r>
    <n v="663"/>
    <n v="3"/>
    <n v="1"/>
    <n v="1"/>
    <n v="4"/>
    <x v="4"/>
    <n v="2"/>
    <n v="3"/>
    <s v="311"/>
    <n v="0.33546067649994615"/>
    <n v="6340.948805512352"/>
    <n v="0.42975695031459898"/>
    <n v="6487.2558496724532"/>
    <n v="5.0000201248351503"/>
    <n v="75476.172705460791"/>
  </r>
  <r>
    <n v="664"/>
    <n v="4"/>
    <n v="1"/>
    <n v="2"/>
    <n v="1"/>
    <x v="1"/>
    <n v="1"/>
    <n v="4"/>
    <s v="412"/>
    <n v="1.8109779130626993"/>
    <n v="34231.48833555165"/>
    <n v="1.47602086663427"/>
    <n v="22280.791489939271"/>
    <n v="0.71262716693168005"/>
    <n v="10757.230927687924"/>
  </r>
  <r>
    <n v="665"/>
    <n v="2"/>
    <n v="1"/>
    <n v="3"/>
    <n v="1"/>
    <x v="1"/>
    <n v="2"/>
    <n v="4"/>
    <s v="213"/>
    <n v="0.77405966867048415"/>
    <n v="14631.439913203005"/>
    <n v="0.74752455910731896"/>
    <n v="11284.013127170687"/>
    <n v="0.43677814423441202"/>
    <n v="6593.2419920597895"/>
  </r>
  <r>
    <n v="666"/>
    <n v="2"/>
    <n v="1"/>
    <n v="3"/>
    <n v="2"/>
    <x v="0"/>
    <n v="1"/>
    <n v="4"/>
    <s v="213"/>
    <n v="0.77405966867048415"/>
    <n v="14631.439913203005"/>
    <n v="0.71523997387159199"/>
    <n v="10796.671702508675"/>
    <n v="0.69691052099491202"/>
    <n v="10519.98542597843"/>
  </r>
  <r>
    <n v="667"/>
    <n v="3"/>
    <n v="2"/>
    <n v="3"/>
    <n v="7"/>
    <x v="2"/>
    <n v="3"/>
    <n v="3"/>
    <s v="323"/>
    <n v="0.33546067649994615"/>
    <n v="6340.948805512352"/>
    <n v="0.68534121878487797"/>
    <n v="10345.344798563963"/>
    <n v="2.1531679102885701"/>
    <n v="32502.443790894587"/>
  </r>
  <r>
    <n v="668"/>
    <n v="3"/>
    <n v="2"/>
    <n v="4"/>
    <n v="8"/>
    <x v="2"/>
    <n v="4"/>
    <n v="9"/>
    <s v="324"/>
    <n v="0.33546067649994615"/>
    <n v="6340.948805512352"/>
    <n v="1.24086900994803"/>
    <n v="18731.133347744177"/>
    <n v="1.69441473534923"/>
    <n v="25577.484891445823"/>
  </r>
  <r>
    <n v="669"/>
    <n v="4"/>
    <n v="1"/>
    <n v="2"/>
    <n v="1"/>
    <x v="1"/>
    <n v="2"/>
    <n v="4"/>
    <s v="412"/>
    <n v="1.8109779130626993"/>
    <n v="34231.48833555165"/>
    <n v="1.54264566840621"/>
    <n v="23286.50445097897"/>
    <n v="0.71262716693168005"/>
    <n v="10757.230927687924"/>
  </r>
  <r>
    <n v="670"/>
    <n v="4"/>
    <n v="1"/>
    <n v="2"/>
    <n v="2"/>
    <x v="0"/>
    <n v="1"/>
    <n v="4"/>
    <s v="412"/>
    <n v="1.8109779130626993"/>
    <n v="34231.48833555165"/>
    <n v="1.47602086663427"/>
    <n v="22280.791489939271"/>
    <n v="1.13704720974992"/>
    <n v="17163.925231236291"/>
  </r>
  <r>
    <n v="671"/>
    <n v="1"/>
    <n v="1"/>
    <n v="2"/>
    <n v="8"/>
    <x v="2"/>
    <n v="4"/>
    <n v="9"/>
    <s v="112"/>
    <n v="0.49931107836803751"/>
    <n v="9438.083828455523"/>
    <n v="1.73592428513178"/>
    <n v="26204.078759088905"/>
    <n v="2.1313129549305101"/>
    <n v="32172.539441733697"/>
  </r>
  <r>
    <n v="672"/>
    <n v="2"/>
    <n v="1"/>
    <n v="2"/>
    <n v="1"/>
    <x v="1"/>
    <n v="1"/>
    <n v="4"/>
    <s v="212"/>
    <n v="0.77405966867048415"/>
    <n v="14631.439913203005"/>
    <n v="0.74832098830137295"/>
    <n v="11296.035364261197"/>
    <n v="0.37289450245400002"/>
    <n v="5628.9073174606274"/>
  </r>
  <r>
    <n v="673"/>
    <n v="3"/>
    <n v="1"/>
    <n v="2"/>
    <n v="4"/>
    <x v="0"/>
    <n v="3"/>
    <n v="4"/>
    <s v="312"/>
    <n v="0.33546067649994615"/>
    <n v="6340.948805512352"/>
    <n v="0.82451922084096196"/>
    <n v="12446.26092644301"/>
    <n v="0.44372764106354801"/>
    <n v="6698.1458544035859"/>
  </r>
  <r>
    <n v="674"/>
    <n v="2"/>
    <n v="1"/>
    <n v="4"/>
    <n v="9"/>
    <x v="2"/>
    <n v="2"/>
    <n v="3"/>
    <s v="214"/>
    <n v="0.77405966867048415"/>
    <n v="14631.439913203005"/>
    <n v="0.69866109457897196"/>
    <n v="10546.410638450652"/>
    <n v="2.7934267758108402"/>
    <n v="42167.262632389655"/>
  </r>
  <r>
    <n v="675"/>
    <n v="4"/>
    <n v="1"/>
    <n v="1"/>
    <n v="8"/>
    <x v="0"/>
    <n v="4"/>
    <n v="2"/>
    <s v="411"/>
    <n v="0.94074334049960395"/>
    <n v="17782.130005439314"/>
    <n v="1.3581746036628699"/>
    <n v="20501.881670648138"/>
    <n v="0.38273870081523598"/>
    <n v="5777.5072024828814"/>
  </r>
  <r>
    <n v="676"/>
    <n v="4"/>
    <n v="1"/>
    <n v="1"/>
    <n v="1"/>
    <x v="1"/>
    <n v="1"/>
    <n v="4"/>
    <s v="411"/>
    <n v="0.94074334049960395"/>
    <n v="17782.130005439314"/>
    <n v="0.51777165795759805"/>
    <n v="7815.8531570488221"/>
    <n v="0.23987570058508101"/>
    <n v="3620.9653867742959"/>
  </r>
  <r>
    <n v="677"/>
    <n v="2"/>
    <n v="1"/>
    <n v="1"/>
    <n v="5"/>
    <x v="4"/>
    <n v="3"/>
    <n v="3"/>
    <s v="211"/>
    <n v="0.77405966867048415"/>
    <n v="14631.439913203005"/>
    <n v="0.68425037470829098"/>
    <n v="10328.878317657163"/>
    <n v="5.0000201248351503"/>
    <n v="75476.172705460791"/>
  </r>
  <r>
    <n v="678"/>
    <n v="1"/>
    <n v="1"/>
    <n v="2"/>
    <n v="1"/>
    <x v="1"/>
    <n v="3"/>
    <n v="4"/>
    <s v="112"/>
    <n v="0.49931107836803751"/>
    <n v="9438.083828455523"/>
    <n v="0.896092386553764"/>
    <n v="13526.670301114102"/>
    <n v="0.26224828257350102"/>
    <n v="3958.6833998754419"/>
  </r>
  <r>
    <n v="679"/>
    <n v="2"/>
    <n v="2"/>
    <n v="2"/>
    <n v="4"/>
    <x v="0"/>
    <n v="2"/>
    <n v="4"/>
    <s v="222"/>
    <n v="0.77405966867048415"/>
    <n v="14631.439913203005"/>
    <n v="0.68014863196903097"/>
    <n v="10266.961798192762"/>
    <n v="0.48391618822355398"/>
    <n v="7304.7989578908791"/>
  </r>
  <r>
    <n v="680"/>
    <n v="2"/>
    <n v="1"/>
    <n v="3"/>
    <n v="2"/>
    <x v="0"/>
    <n v="1"/>
    <n v="4"/>
    <s v="213"/>
    <n v="0.77405966867048415"/>
    <n v="14631.439913203005"/>
    <n v="0.71523997387159199"/>
    <n v="10796.671702508675"/>
    <n v="0.69691052099491202"/>
    <n v="10519.98542597843"/>
  </r>
  <r>
    <n v="681"/>
    <n v="4"/>
    <n v="1"/>
    <n v="1"/>
    <n v="2"/>
    <x v="0"/>
    <n v="2"/>
    <n v="4"/>
    <s v="411"/>
    <n v="0.94074334049960395"/>
    <n v="17782.130005439314"/>
    <n v="0.54114289535291904"/>
    <n v="8168.6460470669863"/>
    <n v="0.38273870081523598"/>
    <n v="5777.5072024828814"/>
  </r>
  <r>
    <n v="682"/>
    <n v="2"/>
    <n v="1"/>
    <n v="2"/>
    <n v="8"/>
    <x v="1"/>
    <n v="1"/>
    <n v="4"/>
    <s v="212"/>
    <n v="0.77405966867048415"/>
    <n v="14631.439913203005"/>
    <n v="0.74832098830137295"/>
    <n v="11296.035364261197"/>
    <n v="0.37289450245400002"/>
    <n v="5628.9073174606274"/>
  </r>
  <r>
    <n v="683"/>
    <n v="2"/>
    <n v="1"/>
    <n v="2"/>
    <n v="9"/>
    <x v="2"/>
    <n v="5"/>
    <n v="9"/>
    <s v="212"/>
    <n v="0.77405966867048415"/>
    <n v="14631.439913203005"/>
    <n v="1.96293201081712"/>
    <n v="29630.799828509702"/>
    <n v="3.0305437126354899"/>
    <n v="45746.584000772571"/>
  </r>
  <r>
    <n v="684"/>
    <n v="2"/>
    <n v="1"/>
    <n v="2"/>
    <n v="7"/>
    <x v="1"/>
    <n v="2"/>
    <n v="4"/>
    <s v="212"/>
    <n v="0.77405966867048415"/>
    <n v="14631.439913203005"/>
    <n v="0.78209878821896694"/>
    <n v="11805.917124042091"/>
    <n v="0.37289450245400002"/>
    <n v="5628.9073174606274"/>
  </r>
  <r>
    <n v="685"/>
    <n v="2"/>
    <n v="2"/>
    <n v="3"/>
    <n v="1"/>
    <x v="1"/>
    <n v="1"/>
    <n v="4"/>
    <s v="223"/>
    <n v="0.77405966867048415"/>
    <n v="14631.439913203005"/>
    <n v="0.62200517004525901"/>
    <n v="9389.2761360782151"/>
    <n v="0.35524579546815399"/>
    <n v="5362.4970184549402"/>
  </r>
  <r>
    <n v="686"/>
    <n v="4"/>
    <n v="1"/>
    <n v="1"/>
    <n v="1"/>
    <x v="1"/>
    <n v="2"/>
    <n v="3"/>
    <s v="411"/>
    <n v="0.94074334049960395"/>
    <n v="17782.130005439314"/>
    <n v="0.54114289535291904"/>
    <n v="8168.6460470669863"/>
    <n v="0.23987570058508101"/>
    <n v="3620.9653867742959"/>
  </r>
  <r>
    <n v="687"/>
    <n v="1"/>
    <n v="1"/>
    <n v="2"/>
    <n v="7"/>
    <x v="4"/>
    <n v="3"/>
    <n v="3"/>
    <s v="112"/>
    <n v="0.49931107836803751"/>
    <n v="9438.083828455523"/>
    <n v="0.896092386553764"/>
    <n v="13526.670301114102"/>
    <n v="5.0000201248351503"/>
    <n v="75476.172705460791"/>
  </r>
  <r>
    <n v="688"/>
    <n v="3"/>
    <n v="1"/>
    <n v="2"/>
    <n v="2"/>
    <x v="0"/>
    <n v="2"/>
    <n v="4"/>
    <s v="312"/>
    <n v="0.33546067649994615"/>
    <n v="6340.948805512352"/>
    <n v="0.63640726857222596"/>
    <n v="9606.6783161900912"/>
    <n v="0.44372764106354801"/>
    <n v="6698.1458544035859"/>
  </r>
  <r>
    <n v="689"/>
    <n v="2"/>
    <n v="2"/>
    <n v="1"/>
    <n v="7"/>
    <x v="1"/>
    <n v="3"/>
    <n v="4"/>
    <s v="221"/>
    <n v="0.77405966867048415"/>
    <n v="14631.439913203005"/>
    <n v="0.59505520695404002"/>
    <n v="8982.4617597569395"/>
    <n v="0.19652595300020401"/>
    <n v="2966.5934135090524"/>
  </r>
  <r>
    <n v="690"/>
    <n v="1"/>
    <n v="1"/>
    <n v="1"/>
    <n v="1"/>
    <x v="1"/>
    <n v="2"/>
    <n v="4"/>
    <s v="111"/>
    <n v="0.49931107836803751"/>
    <n v="9438.083828455523"/>
    <n v="0.46706240620163397"/>
    <n v="7050.388189360513"/>
    <n v="0.169933317239395"/>
    <n v="2565.172955337915"/>
  </r>
  <r>
    <n v="691"/>
    <n v="3"/>
    <n v="1"/>
    <n v="2"/>
    <n v="2"/>
    <x v="0"/>
    <n v="3"/>
    <n v="1"/>
    <s v="312"/>
    <n v="0.33546067649994615"/>
    <n v="6340.948805512352"/>
    <n v="0.82451922084096196"/>
    <n v="12446.26092644301"/>
    <n v="0.44372764106354801"/>
    <n v="6698.1458544035859"/>
  </r>
  <r>
    <n v="692"/>
    <n v="4"/>
    <n v="1"/>
    <n v="1"/>
    <n v="8"/>
    <x v="1"/>
    <n v="3"/>
    <n v="3"/>
    <s v="411"/>
    <n v="0.94074334049960395"/>
    <n v="17782.130005439314"/>
    <n v="0.70109620124392702"/>
    <n v="10583.168996739545"/>
    <n v="0.23987570058508101"/>
    <n v="3620.9653867742959"/>
  </r>
  <r>
    <n v="693"/>
    <n v="1"/>
    <n v="1"/>
    <n v="2"/>
    <n v="7"/>
    <x v="0"/>
    <n v="2"/>
    <n v="4"/>
    <s v="112"/>
    <n v="0.49931107836803751"/>
    <n v="9438.083828455523"/>
    <n v="0.69165119951163301"/>
    <n v="10440.595054204961"/>
    <n v="0.41843574283843599"/>
    <n v="6316.3602553805367"/>
  </r>
  <r>
    <n v="694"/>
    <n v="3"/>
    <n v="1"/>
    <n v="2"/>
    <n v="1"/>
    <x v="1"/>
    <n v="2"/>
    <n v="4"/>
    <s v="312"/>
    <n v="0.33546067649994615"/>
    <n v="6340.948805512352"/>
    <n v="0.63640726857222596"/>
    <n v="9606.6783161900912"/>
    <n v="0.27809959782579402"/>
    <n v="4197.9617583060926"/>
  </r>
  <r>
    <n v="695"/>
    <n v="1"/>
    <n v="1"/>
    <n v="1"/>
    <n v="1"/>
    <x v="1"/>
    <n v="3"/>
    <n v="2"/>
    <s v="111"/>
    <n v="0.49931107836803751"/>
    <n v="9438.083828455523"/>
    <n v="0.60511868776962296"/>
    <n v="9134.3717515352364"/>
    <n v="0.169933317239395"/>
    <n v="2565.172955337915"/>
  </r>
  <r>
    <n v="696"/>
    <n v="3"/>
    <n v="1"/>
    <n v="1"/>
    <n v="1"/>
    <x v="1"/>
    <n v="3"/>
    <n v="9"/>
    <s v="311"/>
    <n v="0.33546067649994615"/>
    <n v="6340.948805512352"/>
    <n v="0.55678632743988898"/>
    <n v="8404.7863729904184"/>
    <n v="0.18020475374603601"/>
    <n v="2720.222074412005"/>
  </r>
  <r>
    <n v="697"/>
    <n v="2"/>
    <n v="1"/>
    <n v="1"/>
    <n v="8"/>
    <x v="0"/>
    <n v="3"/>
    <n v="1"/>
    <s v="211"/>
    <n v="0.77405966867048415"/>
    <n v="14631.439913203005"/>
    <n v="0.68425037470829098"/>
    <n v="10328.878317657163"/>
    <n v="0.385538705993414"/>
    <n v="5819.7737672422209"/>
  </r>
  <r>
    <n v="698"/>
    <n v="2"/>
    <n v="1"/>
    <n v="1"/>
    <n v="2"/>
    <x v="0"/>
    <n v="1"/>
    <n v="4"/>
    <s v="211"/>
    <n v="0.77405966867048415"/>
    <n v="14631.439913203005"/>
    <n v="0.50533072400367496"/>
    <n v="7628.0550969851165"/>
    <n v="0.385538705993414"/>
    <n v="5819.7737672422209"/>
  </r>
  <r>
    <n v="699"/>
    <n v="2"/>
    <n v="2"/>
    <n v="3"/>
    <n v="2"/>
    <x v="0"/>
    <n v="3"/>
    <n v="3"/>
    <s v="223"/>
    <n v="0.77405966867048415"/>
    <n v="14631.439913203005"/>
    <n v="0.84223509566552202"/>
    <n v="12713.685135646749"/>
    <n v="0.56681987335908102"/>
    <n v="8556.2444923054991"/>
  </r>
  <r>
    <n v="700"/>
    <n v="4"/>
    <n v="1"/>
    <n v="1"/>
    <n v="8"/>
    <x v="1"/>
    <n v="4"/>
    <n v="3"/>
    <s v="411"/>
    <n v="0.94074334049960395"/>
    <n v="17782.130005439314"/>
    <n v="1.3581746036628699"/>
    <n v="20501.881670648138"/>
    <n v="0.23987570058508101"/>
    <n v="3620.9653867742959"/>
  </r>
  <r>
    <n v="701"/>
    <n v="3"/>
    <n v="1"/>
    <n v="1"/>
    <n v="8"/>
    <x v="1"/>
    <n v="4"/>
    <n v="9"/>
    <s v="311"/>
    <n v="0.33546067649994615"/>
    <n v="6340.948805512352"/>
    <n v="1.07861524317755"/>
    <n v="16281.88454131381"/>
    <n v="0.18020475374603601"/>
    <n v="2720.222074412005"/>
  </r>
  <r>
    <n v="702"/>
    <n v="1"/>
    <n v="1"/>
    <n v="2"/>
    <n v="2"/>
    <x v="0"/>
    <n v="2"/>
    <n v="4"/>
    <s v="112"/>
    <n v="0.49931107836803751"/>
    <n v="9438.083828455523"/>
    <n v="0.69165119951163301"/>
    <n v="10440.595054204961"/>
    <n v="0.41843574283843599"/>
    <n v="6316.3602553805367"/>
  </r>
  <r>
    <n v="703"/>
    <n v="3"/>
    <n v="1"/>
    <n v="1"/>
    <n v="2"/>
    <x v="0"/>
    <n v="1"/>
    <n v="4"/>
    <s v="311"/>
    <n v="0.33546067649994615"/>
    <n v="6340.948805512352"/>
    <n v="0.41119632280873197"/>
    <n v="6207.0799519402944"/>
    <n v="0.28752947114384297"/>
    <n v="4340.3073347985764"/>
  </r>
  <r>
    <n v="704"/>
    <n v="2"/>
    <n v="1"/>
    <n v="1"/>
    <n v="4"/>
    <x v="1"/>
    <n v="3"/>
    <n v="4"/>
    <s v="211"/>
    <n v="0.77405966867048415"/>
    <n v="14631.439913203005"/>
    <n v="0.68425037470829098"/>
    <n v="10328.878317657163"/>
    <n v="0.241630561544599"/>
    <n v="3647.455317924127"/>
  </r>
  <r>
    <n v="705"/>
    <n v="3"/>
    <n v="1"/>
    <n v="2"/>
    <n v="7"/>
    <x v="1"/>
    <n v="3"/>
    <n v="3"/>
    <s v="312"/>
    <n v="0.33546067649994615"/>
    <n v="6340.948805512352"/>
    <n v="0.82451922084096196"/>
    <n v="12446.26092644301"/>
    <n v="0.27809959782579402"/>
    <n v="4197.9617583060926"/>
  </r>
  <r>
    <n v="706"/>
    <n v="3"/>
    <n v="1"/>
    <n v="2"/>
    <n v="1"/>
    <x v="1"/>
    <n v="1"/>
    <n v="4"/>
    <s v="312"/>
    <n v="0.33546067649994615"/>
    <n v="6340.948805512352"/>
    <n v="0.60892169039752098"/>
    <n v="9191.7787371025224"/>
    <n v="0.27809959782579402"/>
    <n v="4197.9617583060926"/>
  </r>
  <r>
    <n v="707"/>
    <n v="3"/>
    <n v="1"/>
    <n v="1"/>
    <n v="8"/>
    <x v="2"/>
    <n v="3"/>
    <n v="1"/>
    <s v="311"/>
    <n v="0.33546067649994615"/>
    <n v="6340.948805512352"/>
    <n v="0.55678632743988898"/>
    <n v="8404.7863729904184"/>
    <n v="1.4645385755437501"/>
    <n v="22107.464310494954"/>
  </r>
  <r>
    <n v="708"/>
    <n v="2"/>
    <n v="1"/>
    <n v="1"/>
    <n v="10"/>
    <x v="1"/>
    <n v="1"/>
    <n v="3"/>
    <s v="211"/>
    <n v="0.77405966867048415"/>
    <n v="14631.439913203005"/>
    <n v="0.50533072400367496"/>
    <n v="7628.0550969851165"/>
    <n v="0.241630561544599"/>
    <n v="3647.455317924127"/>
  </r>
  <r>
    <n v="709"/>
    <n v="2"/>
    <n v="1"/>
    <n v="1"/>
    <n v="7"/>
    <x v="1"/>
    <n v="3"/>
    <n v="4"/>
    <s v="211"/>
    <n v="0.77405966867048415"/>
    <n v="14631.439913203005"/>
    <n v="0.68425037470829098"/>
    <n v="10328.878317657163"/>
    <n v="0.241630561544599"/>
    <n v="3647.455317924127"/>
  </r>
  <r>
    <n v="710"/>
    <n v="3"/>
    <n v="1"/>
    <n v="1"/>
    <n v="2"/>
    <x v="0"/>
    <n v="1"/>
    <n v="4"/>
    <s v="311"/>
    <n v="0.33546067649994615"/>
    <n v="6340.948805512352"/>
    <n v="0.41119632280873197"/>
    <n v="6207.0799519402944"/>
    <n v="0.28752947114384297"/>
    <n v="4340.3073347985764"/>
  </r>
  <r>
    <n v="711"/>
    <n v="3"/>
    <n v="1"/>
    <n v="2"/>
    <n v="2"/>
    <x v="0"/>
    <n v="1"/>
    <n v="4"/>
    <s v="312"/>
    <n v="0.33546067649994615"/>
    <n v="6340.948805512352"/>
    <n v="0.60892169039752098"/>
    <n v="9191.7787371025224"/>
    <n v="0.44372764106354801"/>
    <n v="6698.1458544035859"/>
  </r>
  <r>
    <n v="712"/>
    <n v="2"/>
    <n v="1"/>
    <n v="3"/>
    <n v="7"/>
    <x v="0"/>
    <n v="1"/>
    <n v="3"/>
    <s v="213"/>
    <n v="0.77405966867048415"/>
    <n v="14631.439913203005"/>
    <n v="0.71523997387159199"/>
    <n v="10796.671702508675"/>
    <n v="0.69691052099491202"/>
    <n v="10519.98542597843"/>
  </r>
  <r>
    <n v="713"/>
    <n v="4"/>
    <n v="1"/>
    <n v="1"/>
    <n v="1"/>
    <x v="1"/>
    <n v="2"/>
    <n v="4"/>
    <s v="411"/>
    <n v="0.94074334049960395"/>
    <n v="17782.130005439314"/>
    <n v="0.54114289535291904"/>
    <n v="8168.6460470669863"/>
    <n v="0.23987570058508101"/>
    <n v="3620.9653867742959"/>
  </r>
  <r>
    <n v="714"/>
    <n v="4"/>
    <n v="1"/>
    <n v="1"/>
    <n v="1"/>
    <x v="1"/>
    <n v="2"/>
    <n v="3"/>
    <s v="411"/>
    <n v="0.94074334049960395"/>
    <n v="17782.130005439314"/>
    <n v="0.54114289535291904"/>
    <n v="8168.6460470669863"/>
    <n v="0.23987570058508101"/>
    <n v="3620.9653867742959"/>
  </r>
  <r>
    <n v="715"/>
    <n v="1"/>
    <n v="1"/>
    <n v="2"/>
    <n v="7"/>
    <x v="3"/>
    <n v="2"/>
    <n v="2"/>
    <s v="112"/>
    <n v="0.49931107836803751"/>
    <n v="9438.083828455523"/>
    <n v="0.69165119951163301"/>
    <n v="10440.595054204961"/>
    <n v="2.1313129549305101"/>
    <n v="32172.539441733697"/>
  </r>
  <r>
    <n v="716"/>
    <n v="4"/>
    <n v="1"/>
    <n v="1"/>
    <n v="8"/>
    <x v="1"/>
    <n v="3"/>
    <n v="3"/>
    <s v="411"/>
    <n v="0.94074334049960395"/>
    <n v="17782.130005439314"/>
    <n v="0.70109620124392702"/>
    <n v="10583.168996739545"/>
    <n v="0.23987570058508101"/>
    <n v="3620.9653867742959"/>
  </r>
  <r>
    <n v="717"/>
    <n v="2"/>
    <n v="1"/>
    <n v="1"/>
    <n v="8"/>
    <x v="2"/>
    <n v="2"/>
    <n v="1"/>
    <s v="211"/>
    <n v="0.77405966867048415"/>
    <n v="14631.439913203005"/>
    <n v="0.52814040107334204"/>
    <n v="7972.3711362976064"/>
    <n v="1.9637510723556399"/>
    <n v="29643.16370477304"/>
  </r>
  <r>
    <n v="718"/>
    <n v="2"/>
    <n v="1"/>
    <n v="4"/>
    <n v="3"/>
    <x v="1"/>
    <n v="3"/>
    <n v="4"/>
    <s v="214"/>
    <n v="0.77405966867048415"/>
    <n v="14631.439913203005"/>
    <n v="0.905174296054996"/>
    <n v="13663.763303321359"/>
    <n v="0.34371835105516402"/>
    <n v="5188.4882417610424"/>
  </r>
  <r>
    <n v="719"/>
    <n v="3"/>
    <n v="1"/>
    <n v="2"/>
    <n v="1"/>
    <x v="0"/>
    <n v="1"/>
    <n v="4"/>
    <s v="312"/>
    <n v="0.33546067649994615"/>
    <n v="6340.948805512352"/>
    <n v="0.60892169039752098"/>
    <n v="9191.7787371025224"/>
    <n v="0.44372764106354801"/>
    <n v="6698.1458544035859"/>
  </r>
  <r>
    <n v="720"/>
    <n v="4"/>
    <n v="1"/>
    <n v="1"/>
    <n v="2"/>
    <x v="1"/>
    <n v="1"/>
    <n v="4"/>
    <s v="411"/>
    <n v="0.94074334049960395"/>
    <n v="17782.130005439314"/>
    <n v="0.51777165795759805"/>
    <n v="7815.8531570488221"/>
    <n v="0.23987570058508101"/>
    <n v="3620.9653867742959"/>
  </r>
  <r>
    <n v="721"/>
    <n v="4"/>
    <n v="1"/>
    <n v="1"/>
    <n v="2"/>
    <x v="0"/>
    <n v="1"/>
    <n v="4"/>
    <s v="411"/>
    <n v="0.94074334049960395"/>
    <n v="17782.130005439314"/>
    <n v="0.51777165795759805"/>
    <n v="7815.8531570488221"/>
    <n v="0.38273870081523598"/>
    <n v="5777.5072024828814"/>
  </r>
  <r>
    <n v="722"/>
    <n v="4"/>
    <n v="1"/>
    <n v="4"/>
    <n v="2"/>
    <x v="0"/>
    <n v="1"/>
    <n v="4"/>
    <s v="414"/>
    <n v="1.4684290903559378"/>
    <n v="27756.557888160005"/>
    <n v="1.0691466266777401"/>
    <n v="16138.954129759719"/>
    <n v="0.84983587740431499"/>
    <n v="12828.420256884394"/>
  </r>
  <r>
    <n v="723"/>
    <n v="2"/>
    <n v="1"/>
    <n v="3"/>
    <n v="4"/>
    <x v="0"/>
    <n v="3"/>
    <n v="3"/>
    <s v="213"/>
    <n v="0.77405966867048415"/>
    <n v="14631.439913203005"/>
    <n v="0.96848103010737496"/>
    <n v="14619.389455508808"/>
    <n v="0.69691052099491202"/>
    <n v="10519.98542597843"/>
  </r>
  <r>
    <n v="724"/>
    <n v="2"/>
    <n v="1"/>
    <n v="1"/>
    <n v="7"/>
    <x v="0"/>
    <n v="5"/>
    <n v="4"/>
    <s v="211"/>
    <n v="0.77405966867048415"/>
    <n v="14631.439913203005"/>
    <n v="1.3255406031679"/>
    <n v="20009.265761925239"/>
    <n v="0.385538705993414"/>
    <n v="5819.7737672422209"/>
  </r>
  <r>
    <n v="725"/>
    <n v="4"/>
    <n v="1"/>
    <n v="1"/>
    <n v="8"/>
    <x v="0"/>
    <n v="4"/>
    <n v="3"/>
    <s v="411"/>
    <n v="0.94074334049960395"/>
    <n v="17782.130005439314"/>
    <n v="1.3581746036628699"/>
    <n v="20501.881670648138"/>
    <n v="0.38273870081523598"/>
    <n v="5777.5072024828814"/>
  </r>
  <r>
    <n v="726"/>
    <n v="4"/>
    <n v="1"/>
    <n v="1"/>
    <n v="1"/>
    <x v="0"/>
    <n v="3"/>
    <n v="4"/>
    <s v="411"/>
    <n v="0.94074334049960395"/>
    <n v="17782.130005439314"/>
    <n v="0.70109620124392702"/>
    <n v="10583.168996739545"/>
    <n v="0.38273870081523598"/>
    <n v="5777.5072024828814"/>
  </r>
  <r>
    <n v="727"/>
    <n v="2"/>
    <n v="2"/>
    <n v="2"/>
    <n v="7"/>
    <x v="2"/>
    <n v="2"/>
    <n v="4"/>
    <s v="222"/>
    <n v="0.77405966867048415"/>
    <n v="14631.439913203005"/>
    <n v="0.68014863196903097"/>
    <n v="10266.961798192762"/>
    <n v="2.4648392464400102"/>
    <n v="37207.176773441002"/>
  </r>
  <r>
    <n v="728"/>
    <n v="2"/>
    <n v="1"/>
    <n v="4"/>
    <n v="2"/>
    <x v="0"/>
    <n v="3"/>
    <n v="4"/>
    <s v="214"/>
    <n v="0.77405966867048415"/>
    <n v="14631.439913203005"/>
    <n v="0.905174296054996"/>
    <n v="13663.763303321359"/>
    <n v="0.54842701786105996"/>
    <n v="8278.6011421877847"/>
  </r>
  <r>
    <n v="729"/>
    <n v="2"/>
    <n v="2"/>
    <n v="2"/>
    <n v="8"/>
    <x v="4"/>
    <n v="2"/>
    <n v="2"/>
    <s v="222"/>
    <n v="0.77405966867048415"/>
    <n v="14631.439913203005"/>
    <n v="0.68014863196903097"/>
    <n v="10266.961798192762"/>
    <n v="5.0000201248351503"/>
    <n v="75476.172705460791"/>
  </r>
  <r>
    <n v="730"/>
    <n v="4"/>
    <n v="2"/>
    <n v="2"/>
    <n v="1"/>
    <x v="1"/>
    <n v="3"/>
    <n v="9"/>
    <s v="422"/>
    <n v="0.87397810323711123"/>
    <n v="16520.119340325127"/>
    <n v="0.83880585101530103"/>
    <n v="12661.920091705471"/>
    <n v="0.27971632945664998"/>
    <n v="4222.3666032351694"/>
  </r>
  <r>
    <n v="731"/>
    <n v="2"/>
    <n v="2"/>
    <n v="4"/>
    <n v="3"/>
    <x v="1"/>
    <n v="3"/>
    <n v="4"/>
    <s v="224"/>
    <n v="0.77405966867048415"/>
    <n v="14631.439913203005"/>
    <n v="0.78718068411451203"/>
    <n v="11882.629225735076"/>
    <n v="0.27955725498037498"/>
    <n v="4219.9653463712766"/>
  </r>
  <r>
    <n v="732"/>
    <n v="4"/>
    <n v="1"/>
    <n v="4"/>
    <n v="1"/>
    <x v="1"/>
    <n v="4"/>
    <n v="4"/>
    <s v="414"/>
    <n v="1.4684290903559378"/>
    <n v="27756.557888160005"/>
    <n v="2.8044945559079899"/>
    <n v="42334.332696353878"/>
    <n v="0.53262180187288499"/>
    <n v="8040.0186601602891"/>
  </r>
  <r>
    <n v="733"/>
    <n v="4"/>
    <n v="2"/>
    <n v="3"/>
    <n v="1"/>
    <x v="1"/>
    <n v="4"/>
    <n v="9"/>
    <s v="423"/>
    <n v="0.9177093299389435"/>
    <n v="17346.736255940323"/>
    <n v="1.63082698943396"/>
    <n v="24617.616816352813"/>
    <n v="0.34403080673494502"/>
    <n v="5193.2048145469835"/>
  </r>
  <r>
    <n v="734"/>
    <n v="4"/>
    <n v="2"/>
    <n v="4"/>
    <n v="8"/>
    <x v="2"/>
    <n v="4"/>
    <n v="9"/>
    <s v="424"/>
    <n v="1.3716752104097802"/>
    <n v="25927.695543177011"/>
    <n v="2.2782172063714401"/>
    <n v="34390.084646771793"/>
    <n v="3.28866676713921"/>
    <n v="49642.996366038031"/>
  </r>
  <r>
    <n v="735"/>
    <n v="4"/>
    <n v="1"/>
    <n v="4"/>
    <n v="8"/>
    <x v="2"/>
    <n v="4"/>
    <n v="1"/>
    <s v="414"/>
    <n v="1.4684290903559378"/>
    <n v="27756.557888160005"/>
    <n v="2.8044945559079899"/>
    <n v="42334.332696353878"/>
    <n v="4.3286603644084796"/>
    <n v="65341.880450560944"/>
  </r>
  <r>
    <n v="736"/>
    <n v="4"/>
    <n v="2"/>
    <n v="2"/>
    <n v="6"/>
    <x v="2"/>
    <n v="3"/>
    <n v="1"/>
    <s v="422"/>
    <n v="0.87397810323711123"/>
    <n v="16520.119340325127"/>
    <n v="0.83880585101530103"/>
    <n v="12661.920091705471"/>
    <n v="2.2732771815559301"/>
    <n v="34315.514113686775"/>
  </r>
  <r>
    <n v="737"/>
    <n v="4"/>
    <n v="1"/>
    <n v="2"/>
    <n v="8"/>
    <x v="1"/>
    <n v="4"/>
    <n v="4"/>
    <s v="412"/>
    <n v="1.8109779130626993"/>
    <n v="34231.48833555165"/>
    <n v="3.8717724787154801"/>
    <n v="58445.078416442237"/>
    <n v="0.71262716693168005"/>
    <n v="10757.230927687924"/>
  </r>
  <r>
    <n v="738"/>
    <n v="4"/>
    <n v="1"/>
    <n v="3"/>
    <n v="1"/>
    <x v="1"/>
    <n v="4"/>
    <n v="4"/>
    <s v="413"/>
    <n v="1.5056447230054391"/>
    <n v="28460.015664067996"/>
    <n v="3.0766849965649099"/>
    <n v="46443.094700281712"/>
    <n v="0.69397950600823899"/>
    <n v="10475.741245392514"/>
  </r>
  <r>
    <n v="739"/>
    <n v="2"/>
    <n v="1"/>
    <n v="4"/>
    <n v="3"/>
    <x v="1"/>
    <n v="4"/>
    <n v="4"/>
    <s v="214"/>
    <n v="0.77405966867048415"/>
    <n v="14631.439913203005"/>
    <n v="1.75351790326215"/>
    <n v="26469.65748224765"/>
    <n v="0.34371835105516402"/>
    <n v="5188.4882417610424"/>
  </r>
  <r>
    <n v="740"/>
    <n v="4"/>
    <n v="2"/>
    <n v="1"/>
    <n v="1"/>
    <x v="1"/>
    <n v="3"/>
    <n v="4"/>
    <s v="421"/>
    <n v="0.96730029393112482"/>
    <n v="18284.115167743952"/>
    <n v="0.62691692820313205"/>
    <n v="9463.4199790539078"/>
    <n v="0.200606255279068"/>
    <n v="3028.186285497778"/>
  </r>
  <r>
    <n v="741"/>
    <n v="2"/>
    <n v="2"/>
    <n v="4"/>
    <n v="1"/>
    <x v="2"/>
    <n v="5"/>
    <n v="4"/>
    <s v="224"/>
    <n v="0.77405966867048415"/>
    <n v="14631.439913203005"/>
    <n v="1.52493881975309"/>
    <n v="23019.216493401716"/>
    <n v="2.27198437045051"/>
    <n v="34295.998905381195"/>
  </r>
  <r>
    <n v="742"/>
    <n v="4"/>
    <n v="1"/>
    <n v="3"/>
    <n v="8"/>
    <x v="1"/>
    <n v="4"/>
    <n v="3"/>
    <s v="413"/>
    <n v="1.5056447230054391"/>
    <n v="28460.015664067996"/>
    <n v="3.0766849965649099"/>
    <n v="46443.094700281712"/>
    <n v="0.69397950600823899"/>
    <n v="10475.741245392514"/>
  </r>
  <r>
    <n v="743"/>
    <n v="2"/>
    <n v="1"/>
    <n v="4"/>
    <n v="4"/>
    <x v="0"/>
    <n v="4"/>
    <n v="3"/>
    <s v="214"/>
    <n v="0.77405966867048415"/>
    <n v="14631.439913203005"/>
    <n v="1.75351790326215"/>
    <n v="26469.65748224765"/>
    <n v="0.54842701786105996"/>
    <n v="8278.6011421877847"/>
  </r>
  <r>
    <n v="744"/>
    <n v="2"/>
    <n v="2"/>
    <n v="3"/>
    <n v="1"/>
    <x v="1"/>
    <n v="3"/>
    <n v="4"/>
    <s v="223"/>
    <n v="0.77405966867048415"/>
    <n v="14631.439913203005"/>
    <n v="0.84223509566552202"/>
    <n v="12713.685135646749"/>
    <n v="0.35524579546815399"/>
    <n v="5362.4970184549402"/>
  </r>
  <r>
    <n v="745"/>
    <n v="2"/>
    <n v="2"/>
    <n v="3"/>
    <n v="7"/>
    <x v="1"/>
    <n v="5"/>
    <n v="4"/>
    <s v="223"/>
    <n v="0.77405966867048415"/>
    <n v="14631.439913203005"/>
    <n v="1.63159109294402"/>
    <n v="24629.151091625765"/>
    <n v="0.35524579546815399"/>
    <n v="5362.4970184549402"/>
  </r>
  <r>
    <n v="746"/>
    <n v="2"/>
    <n v="1"/>
    <n v="4"/>
    <n v="2"/>
    <x v="0"/>
    <n v="3"/>
    <n v="3"/>
    <s v="214"/>
    <n v="0.77405966867048415"/>
    <n v="14631.439913203005"/>
    <n v="0.905174296054996"/>
    <n v="13663.763303321359"/>
    <n v="0.54842701786105996"/>
    <n v="8278.6011421877847"/>
  </r>
  <r>
    <n v="747"/>
    <n v="3"/>
    <n v="1"/>
    <n v="4"/>
    <n v="1"/>
    <x v="1"/>
    <n v="2"/>
    <n v="4"/>
    <s v="314"/>
    <n v="0.33546067649994615"/>
    <n v="6340.948805512352"/>
    <n v="0.568512578661867"/>
    <n v="8581.7961730153347"/>
    <n v="0.25634042487815401"/>
    <n v="3869.5032612759001"/>
  </r>
  <r>
    <n v="748"/>
    <n v="4"/>
    <n v="1"/>
    <n v="4"/>
    <n v="8"/>
    <x v="2"/>
    <n v="4"/>
    <n v="1"/>
    <s v="414"/>
    <n v="1.4684290903559378"/>
    <n v="27756.557888160005"/>
    <n v="2.8044945559079899"/>
    <n v="42334.332696353878"/>
    <n v="4.3286603644084796"/>
    <n v="65341.880450560944"/>
  </r>
  <r>
    <n v="749"/>
    <n v="3"/>
    <n v="1"/>
    <n v="4"/>
    <n v="3"/>
    <x v="1"/>
    <n v="3"/>
    <n v="4"/>
    <s v="314"/>
    <n v="0.33546067649994615"/>
    <n v="6340.948805512352"/>
    <n v="0.73655593131141195"/>
    <n v="11118.439784424774"/>
    <n v="0.25634042487815401"/>
    <n v="3869.5032612759001"/>
  </r>
  <r>
    <n v="750"/>
    <n v="4"/>
    <n v="2"/>
    <n v="2"/>
    <n v="2"/>
    <x v="0"/>
    <n v="2"/>
    <n v="4"/>
    <s v="422"/>
    <n v="0.87397810323711123"/>
    <n v="16520.119340325127"/>
    <n v="0.647434440597494"/>
    <n v="9773.135394252231"/>
    <n v="0.44630725109679398"/>
    <n v="6737.0855161491336"/>
  </r>
  <r>
    <n v="751"/>
    <n v="4"/>
    <n v="1"/>
    <n v="3"/>
    <n v="8"/>
    <x v="1"/>
    <n v="5"/>
    <n v="9"/>
    <s v="413"/>
    <n v="1.5056447230054391"/>
    <n v="28460.015664067996"/>
    <n v="3.0766849965649099"/>
    <n v="46443.094700281712"/>
    <n v="0.69397950600823899"/>
    <n v="10475.741245392514"/>
  </r>
  <r>
    <n v="752"/>
    <n v="3"/>
    <n v="2"/>
    <n v="1"/>
    <n v="7"/>
    <x v="1"/>
    <n v="1"/>
    <n v="4"/>
    <s v="321"/>
    <n v="0.33546067649994615"/>
    <n v="6340.948805512352"/>
    <n v="0.35759500032718899"/>
    <n v="5397.958674055154"/>
    <n v="0.146566356253615"/>
    <n v="2212.4446184649423"/>
  </r>
  <r>
    <n v="753"/>
    <n v="4"/>
    <n v="1"/>
    <n v="4"/>
    <n v="8"/>
    <x v="4"/>
    <n v="4"/>
    <n v="3"/>
    <s v="414"/>
    <n v="1.4684290903559378"/>
    <n v="27756.557888160005"/>
    <n v="2.8044945559079899"/>
    <n v="42334.332696353878"/>
    <n v="5.0000201248351503"/>
    <n v="75476.172705460791"/>
  </r>
  <r>
    <n v="754"/>
    <n v="3"/>
    <n v="2"/>
    <n v="3"/>
    <n v="8"/>
    <x v="2"/>
    <n v="5"/>
    <n v="9"/>
    <s v="323"/>
    <n v="0.33546067649994615"/>
    <n v="6340.948805512352"/>
    <n v="1.3276538034944001"/>
    <n v="20041.164888093139"/>
    <n v="2.1531679102885701"/>
    <n v="32502.443790894587"/>
  </r>
  <r>
    <n v="755"/>
    <n v="3"/>
    <n v="2"/>
    <n v="2"/>
    <n v="1"/>
    <x v="2"/>
    <n v="3"/>
    <n v="9"/>
    <s v="322"/>
    <n v="0.33546067649994615"/>
    <n v="6340.948805512352"/>
    <n v="0.71703936706541005"/>
    <n v="10823.833855474233"/>
    <n v="1.8382432527944199"/>
    <n v="27748.601357306336"/>
  </r>
  <r>
    <n v="756"/>
    <n v="3"/>
    <n v="1"/>
    <n v="1"/>
    <n v="8"/>
    <x v="1"/>
    <n v="4"/>
    <n v="4"/>
    <s v="311"/>
    <n v="0.33546067649994615"/>
    <n v="6340.948805512352"/>
    <n v="1.07861524317755"/>
    <n v="16281.88454131381"/>
    <n v="0.18020475374603601"/>
    <n v="2720.222074412005"/>
  </r>
  <r>
    <n v="757"/>
    <n v="4"/>
    <n v="2"/>
    <n v="3"/>
    <n v="8"/>
    <x v="0"/>
    <n v="4"/>
    <n v="1"/>
    <s v="423"/>
    <n v="0.9177093299389435"/>
    <n v="17346.736255940323"/>
    <n v="1.63082698943396"/>
    <n v="24617.616816352813"/>
    <n v="0.54892556306864204"/>
    <n v="8286.1267687351756"/>
  </r>
  <r>
    <n v="758"/>
    <n v="3"/>
    <n v="2"/>
    <n v="1"/>
    <n v="8"/>
    <x v="2"/>
    <n v="5"/>
    <n v="9"/>
    <s v="321"/>
    <n v="0.33546067649994615"/>
    <n v="6340.948805512352"/>
    <n v="0.93801281004256098"/>
    <n v="14159.466378756051"/>
    <n v="1.19115660462996"/>
    <n v="17980.715950271351"/>
  </r>
  <r>
    <n v="759"/>
    <n v="4"/>
    <n v="2"/>
    <n v="1"/>
    <n v="8"/>
    <x v="0"/>
    <n v="3"/>
    <n v="3"/>
    <s v="421"/>
    <n v="0.96730029393112482"/>
    <n v="18284.115167743952"/>
    <n v="0.62691692820313205"/>
    <n v="9463.4199790539078"/>
    <n v="0.32008151444121302"/>
    <n v="4831.6860853808939"/>
  </r>
  <r>
    <n v="760"/>
    <n v="3"/>
    <n v="1"/>
    <n v="2"/>
    <n v="8"/>
    <x v="2"/>
    <n v="3"/>
    <n v="1"/>
    <s v="312"/>
    <n v="0.33546067649994615"/>
    <n v="6340.948805512352"/>
    <n v="0.82451922084096196"/>
    <n v="12446.26092644301"/>
    <n v="2.2601378731277602"/>
    <n v="34117.173969568343"/>
  </r>
  <r>
    <n v="761"/>
    <n v="3"/>
    <n v="2"/>
    <n v="2"/>
    <n v="1"/>
    <x v="1"/>
    <n v="2"/>
    <n v="3"/>
    <s v="322"/>
    <n v="0.33546067649994615"/>
    <n v="6340.948805512352"/>
    <n v="0.55344866865253495"/>
    <n v="8354.4038335652313"/>
    <n v="0.226187400063629"/>
    <n v="3414.3381116019941"/>
  </r>
  <r>
    <n v="762"/>
    <n v="3"/>
    <n v="2"/>
    <n v="2"/>
    <n v="8"/>
    <x v="1"/>
    <n v="2"/>
    <n v="4"/>
    <s v="322"/>
    <n v="0.33546067649994615"/>
    <n v="6340.948805512352"/>
    <n v="0.55344866865253495"/>
    <n v="8354.4038335652313"/>
    <n v="0.226187400063629"/>
    <n v="3414.3381116019941"/>
  </r>
  <r>
    <n v="763"/>
    <n v="2"/>
    <n v="2"/>
    <n v="3"/>
    <n v="1"/>
    <x v="1"/>
    <n v="2"/>
    <n v="4"/>
    <s v="223"/>
    <n v="0.77405966867048415"/>
    <n v="14631.439913203005"/>
    <n v="0.65008131184797402"/>
    <n v="9813.0903757608176"/>
    <n v="0.35524579546815399"/>
    <n v="5362.4970184549402"/>
  </r>
  <r>
    <n v="764"/>
    <n v="4"/>
    <n v="1"/>
    <n v="1"/>
    <n v="1"/>
    <x v="1"/>
    <n v="3"/>
    <n v="9"/>
    <s v="411"/>
    <n v="0.94074334049960395"/>
    <n v="17782.130005439314"/>
    <n v="0.70109620124392702"/>
    <n v="10583.168996739545"/>
    <n v="0.23987570058508101"/>
    <n v="3620.9653867742959"/>
  </r>
  <r>
    <n v="765"/>
    <n v="4"/>
    <n v="1"/>
    <n v="4"/>
    <n v="8"/>
    <x v="0"/>
    <n v="3"/>
    <n v="4"/>
    <s v="414"/>
    <n v="1.4684290903559378"/>
    <n v="27756.557888160005"/>
    <n v="1.44769345138221"/>
    <n v="21853.184233871623"/>
    <n v="0.84983587740431499"/>
    <n v="12828.420256884394"/>
  </r>
  <r>
    <n v="766"/>
    <n v="4"/>
    <n v="1"/>
    <n v="4"/>
    <n v="1"/>
    <x v="1"/>
    <n v="2"/>
    <n v="4"/>
    <s v="414"/>
    <n v="1.4684290903559378"/>
    <n v="27756.557888160005"/>
    <n v="1.1174058916229499"/>
    <n v="16867.436120772374"/>
    <n v="0.53262180187288499"/>
    <n v="8040.0186601602891"/>
  </r>
  <r>
    <n v="767"/>
    <n v="4"/>
    <n v="2"/>
    <n v="3"/>
    <n v="8"/>
    <x v="0"/>
    <n v="1"/>
    <n v="4"/>
    <s v="423"/>
    <n v="0.9177093299389435"/>
    <n v="17346.736255940323"/>
    <n v="0.62171387381561005"/>
    <n v="9384.8789688691813"/>
    <n v="0.54892556306864204"/>
    <n v="8286.1267687351756"/>
  </r>
  <r>
    <n v="768"/>
    <n v="4"/>
    <n v="1"/>
    <n v="4"/>
    <n v="1"/>
    <x v="1"/>
    <n v="2"/>
    <n v="4"/>
    <s v="414"/>
    <n v="1.4684290903559378"/>
    <n v="27756.557888160005"/>
    <n v="1.1174058916229499"/>
    <n v="16867.436120772374"/>
    <n v="0.53262180187288499"/>
    <n v="8040.0186601602891"/>
  </r>
  <r>
    <n v="769"/>
    <n v="4"/>
    <n v="1"/>
    <n v="3"/>
    <n v="3"/>
    <x v="2"/>
    <n v="3"/>
    <n v="4"/>
    <s v="413"/>
    <n v="1.5056447230054391"/>
    <n v="28460.015664067996"/>
    <n v="1.58819945366264"/>
    <n v="23974.14675592172"/>
    <n v="5.0000201248351503"/>
    <n v="75476.172705460791"/>
  </r>
  <r>
    <n v="770"/>
    <n v="4"/>
    <n v="2"/>
    <n v="4"/>
    <n v="2"/>
    <x v="0"/>
    <n v="2"/>
    <n v="4"/>
    <s v="424"/>
    <n v="1.3716752104097802"/>
    <n v="25927.695543177011"/>
    <n v="0.90771911945181805"/>
    <n v="13702.177854744741"/>
    <n v="0.64565633989722604"/>
    <n v="9746.2946551770929"/>
  </r>
  <r>
    <n v="771"/>
    <n v="4"/>
    <n v="2"/>
    <n v="1"/>
    <n v="1"/>
    <x v="1"/>
    <n v="2"/>
    <n v="4"/>
    <s v="421"/>
    <n v="0.96730029393112482"/>
    <n v="18284.115167743952"/>
    <n v="0.48388743380962701"/>
    <n v="7304.3649050156109"/>
    <n v="0.200606255279068"/>
    <n v="3028.186285497778"/>
  </r>
  <r>
    <n v="772"/>
    <n v="4"/>
    <n v="2"/>
    <n v="1"/>
    <n v="1"/>
    <x v="1"/>
    <n v="1"/>
    <n v="4"/>
    <s v="421"/>
    <n v="0.96730029393112482"/>
    <n v="18284.115167743952"/>
    <n v="0.46298898316878101"/>
    <n v="6988.8991607858234"/>
    <n v="0.200606255279068"/>
    <n v="3028.186285497778"/>
  </r>
  <r>
    <n v="773"/>
    <n v="4"/>
    <n v="2"/>
    <n v="2"/>
    <n v="2"/>
    <x v="0"/>
    <n v="1"/>
    <n v="4"/>
    <s v="422"/>
    <n v="0.87397810323711123"/>
    <n v="16520.119340325127"/>
    <n v="0.61947261362156603"/>
    <n v="9351.0467567460109"/>
    <n v="0.44630725109679398"/>
    <n v="6737.0855161491336"/>
  </r>
  <r>
    <n v="774"/>
    <n v="4"/>
    <n v="1"/>
    <n v="1"/>
    <n v="8"/>
    <x v="1"/>
    <n v="2"/>
    <n v="4"/>
    <s v="411"/>
    <n v="0.94074334049960395"/>
    <n v="17782.130005439314"/>
    <n v="0.54114289535291904"/>
    <n v="8168.6460470669863"/>
    <n v="0.23987570058508101"/>
    <n v="3620.9653867742959"/>
  </r>
  <r>
    <n v="775"/>
    <n v="4"/>
    <n v="2"/>
    <n v="4"/>
    <n v="2"/>
    <x v="2"/>
    <n v="2"/>
    <n v="4"/>
    <s v="424"/>
    <n v="1.3716752104097802"/>
    <n v="25927.695543177011"/>
    <n v="0.90771911945181805"/>
    <n v="13702.177854744741"/>
    <n v="3.28866676713921"/>
    <n v="49642.996366038031"/>
  </r>
  <r>
    <n v="776"/>
    <n v="3"/>
    <n v="1"/>
    <n v="4"/>
    <n v="2"/>
    <x v="0"/>
    <n v="3"/>
    <n v="1"/>
    <s v="314"/>
    <n v="0.33546067649994615"/>
    <n v="6340.948805512352"/>
    <n v="0.73655593131141195"/>
    <n v="11118.439784424774"/>
    <n v="0.40900933668973599"/>
    <n v="6174.0670164119119"/>
  </r>
  <r>
    <n v="777"/>
    <n v="3"/>
    <n v="2"/>
    <n v="4"/>
    <n v="10"/>
    <x v="2"/>
    <n v="2"/>
    <n v="4"/>
    <s v="324"/>
    <n v="0.33546067649994615"/>
    <n v="6340.948805512352"/>
    <n v="0.49440436228600498"/>
    <n v="7463.119768035338"/>
    <n v="1.69441473534923"/>
    <n v="25577.484891445823"/>
  </r>
  <r>
    <n v="778"/>
    <n v="3"/>
    <n v="2"/>
    <n v="2"/>
    <n v="8"/>
    <x v="2"/>
    <n v="2"/>
    <n v="9"/>
    <s v="322"/>
    <n v="0.33546067649994615"/>
    <n v="6340.948805512352"/>
    <n v="0.55344866865253495"/>
    <n v="8354.4038335652313"/>
    <n v="1.8382432527944199"/>
    <n v="27748.601357306336"/>
  </r>
  <r>
    <n v="779"/>
    <n v="3"/>
    <n v="1"/>
    <n v="4"/>
    <n v="8"/>
    <x v="2"/>
    <n v="3"/>
    <n v="9"/>
    <s v="314"/>
    <n v="0.33546067649994615"/>
    <n v="6340.948805512352"/>
    <n v="0.73655593131141195"/>
    <n v="11118.439784424774"/>
    <n v="2.0832993186983999"/>
    <n v="31447.765258831507"/>
  </r>
  <r>
    <n v="780"/>
    <n v="3"/>
    <n v="2"/>
    <n v="1"/>
    <n v="6"/>
    <x v="4"/>
    <n v="4"/>
    <n v="3"/>
    <s v="321"/>
    <n v="0.33546067649994615"/>
    <n v="6340.948805512352"/>
    <n v="0.93801281004256098"/>
    <n v="14159.466378756051"/>
    <n v="5.0000201248351503"/>
    <n v="75476.172705460791"/>
  </r>
  <r>
    <n v="781"/>
    <n v="3"/>
    <n v="1"/>
    <n v="4"/>
    <n v="8"/>
    <x v="2"/>
    <n v="4"/>
    <n v="1"/>
    <s v="314"/>
    <n v="0.33546067649994615"/>
    <n v="6340.948805512352"/>
    <n v="1.42686775125795"/>
    <n v="21538.816671332541"/>
    <n v="2.0832993186983999"/>
    <n v="31447.765258831507"/>
  </r>
  <r>
    <n v="782"/>
    <n v="3"/>
    <n v="2"/>
    <n v="1"/>
    <n v="2"/>
    <x v="0"/>
    <n v="4"/>
    <n v="4"/>
    <s v="321"/>
    <n v="0.33546067649994615"/>
    <n v="6340.948805512352"/>
    <n v="0.93801281004256098"/>
    <n v="14159.466378756051"/>
    <n v="0.23385702111095999"/>
    <n v="3530.1123741651627"/>
  </r>
  <r>
    <n v="783"/>
    <n v="3"/>
    <n v="1"/>
    <n v="2"/>
    <n v="1"/>
    <x v="1"/>
    <n v="3"/>
    <n v="4"/>
    <s v="312"/>
    <n v="0.33546067649994615"/>
    <n v="6340.948805512352"/>
    <n v="0.82451922084096196"/>
    <n v="12446.26092644301"/>
    <n v="0.27809959782579402"/>
    <n v="4197.9617583060926"/>
  </r>
  <r>
    <n v="784"/>
    <n v="3"/>
    <n v="2"/>
    <n v="3"/>
    <n v="8"/>
    <x v="2"/>
    <n v="3"/>
    <n v="1"/>
    <s v="323"/>
    <n v="0.33546067649994615"/>
    <n v="6340.948805512352"/>
    <n v="0.68534121878487797"/>
    <n v="10345.344798563963"/>
    <n v="2.1531679102885701"/>
    <n v="32502.443790894587"/>
  </r>
  <r>
    <n v="785"/>
    <n v="3"/>
    <n v="2"/>
    <n v="4"/>
    <n v="8"/>
    <x v="2"/>
    <n v="2"/>
    <n v="1"/>
    <s v="324"/>
    <n v="0.33546067649994615"/>
    <n v="6340.948805512352"/>
    <n v="0.49440436228600498"/>
    <n v="7463.119768035338"/>
    <n v="1.69441473534923"/>
    <n v="25577.484891445823"/>
  </r>
  <r>
    <n v="786"/>
    <n v="4"/>
    <n v="1"/>
    <n v="1"/>
    <n v="1"/>
    <x v="1"/>
    <n v="1"/>
    <n v="3"/>
    <s v="411"/>
    <n v="0.94074334049960395"/>
    <n v="17782.130005439314"/>
    <n v="0.51777165795759805"/>
    <n v="7815.8531570488221"/>
    <n v="0.23987570058508101"/>
    <n v="3620.9653867742959"/>
  </r>
  <r>
    <n v="787"/>
    <n v="4"/>
    <n v="2"/>
    <n v="4"/>
    <n v="1"/>
    <x v="1"/>
    <n v="3"/>
    <n v="4"/>
    <s v="424"/>
    <n v="1.3716752104097802"/>
    <n v="25927.695543177011"/>
    <n v="1.1760265761765401"/>
    <n v="17752.325541417453"/>
    <n v="0.404655360276232"/>
    <n v="6108.3429858007421"/>
  </r>
  <r>
    <n v="788"/>
    <n v="4"/>
    <n v="2"/>
    <n v="1"/>
    <n v="8"/>
    <x v="1"/>
    <n v="2"/>
    <n v="3"/>
    <s v="421"/>
    <n v="0.96730029393112482"/>
    <n v="18284.115167743952"/>
    <n v="0.48388743380962701"/>
    <n v="7304.3649050156109"/>
    <n v="0.200606255279068"/>
    <n v="3028.186285497778"/>
  </r>
  <r>
    <n v="789"/>
    <n v="1"/>
    <n v="1"/>
    <n v="1"/>
    <n v="8"/>
    <x v="1"/>
    <n v="3"/>
    <n v="2"/>
    <s v="111"/>
    <n v="0.49931107836803751"/>
    <n v="9438.083828455523"/>
    <n v="0.60511868776962296"/>
    <n v="9134.3717515352364"/>
    <n v="0.169933317239395"/>
    <n v="2565.172955337915"/>
  </r>
  <r>
    <n v="790"/>
    <n v="4"/>
    <n v="1"/>
    <n v="2"/>
    <n v="1"/>
    <x v="1"/>
    <n v="3"/>
    <n v="4"/>
    <s v="412"/>
    <n v="1.8109779130626993"/>
    <n v="34231.48833555165"/>
    <n v="1.9986274000319999"/>
    <n v="30169.627931978535"/>
    <n v="0.71262716693168005"/>
    <n v="10757.230927687924"/>
  </r>
  <r>
    <n v="791"/>
    <n v="1"/>
    <n v="2"/>
    <n v="1"/>
    <n v="8"/>
    <x v="1"/>
    <n v="3"/>
    <n v="4"/>
    <s v="121"/>
    <n v="0.49931107836803751"/>
    <n v="9438.083828455523"/>
    <n v="0.52623869754695995"/>
    <n v="7943.6645910821444"/>
    <n v="0.13821226463852701"/>
    <n v="2086.3381537317809"/>
  </r>
  <r>
    <n v="792"/>
    <n v="4"/>
    <n v="1"/>
    <n v="4"/>
    <n v="3"/>
    <x v="1"/>
    <n v="3"/>
    <n v="4"/>
    <s v="414"/>
    <n v="1.4684290903559378"/>
    <n v="27756.557888160005"/>
    <n v="1.44769345138221"/>
    <n v="21853.184233871623"/>
    <n v="0.53262180187288499"/>
    <n v="8040.0186601602891"/>
  </r>
  <r>
    <n v="793"/>
    <n v="2"/>
    <n v="2"/>
    <n v="1"/>
    <n v="8"/>
    <x v="2"/>
    <n v="3"/>
    <n v="9"/>
    <s v="221"/>
    <n v="0.77405966867048415"/>
    <n v="14631.439913203005"/>
    <n v="0.59505520695404002"/>
    <n v="8982.4617597569395"/>
    <n v="1.59718227894211"/>
    <n v="24109.744064582264"/>
  </r>
  <r>
    <n v="794"/>
    <n v="4"/>
    <n v="2"/>
    <n v="2"/>
    <n v="6"/>
    <x v="1"/>
    <n v="3"/>
    <n v="3"/>
    <s v="422"/>
    <n v="0.87397810323711123"/>
    <n v="16520.119340325127"/>
    <n v="0.83880585101530103"/>
    <n v="12661.920091705471"/>
    <n v="0.27971632945664998"/>
    <n v="4222.3666032351694"/>
  </r>
  <r>
    <n v="795"/>
    <n v="4"/>
    <n v="2"/>
    <n v="3"/>
    <n v="2"/>
    <x v="0"/>
    <n v="3"/>
    <n v="4"/>
    <s v="423"/>
    <n v="0.9177093299389435"/>
    <n v="17346.736255940323"/>
    <n v="0.84184066179316697"/>
    <n v="12707.731087797443"/>
    <n v="0.54892556306864204"/>
    <n v="8286.1267687351756"/>
  </r>
  <r>
    <n v="796"/>
    <n v="4"/>
    <n v="2"/>
    <n v="4"/>
    <n v="4"/>
    <x v="0"/>
    <n v="3"/>
    <n v="4"/>
    <s v="424"/>
    <n v="1.3716752104097802"/>
    <n v="25927.695543177011"/>
    <n v="1.1760265761765401"/>
    <n v="17752.325541417453"/>
    <n v="0.64565633989722604"/>
    <n v="9746.2946551770929"/>
  </r>
  <r>
    <n v="797"/>
    <n v="4"/>
    <n v="2"/>
    <n v="3"/>
    <n v="1"/>
    <x v="1"/>
    <n v="3"/>
    <n v="4"/>
    <s v="423"/>
    <n v="0.9177093299389435"/>
    <n v="17346.736255940323"/>
    <n v="0.84184066179316697"/>
    <n v="12707.731087797443"/>
    <n v="0.34403080673494502"/>
    <n v="5193.2048145469835"/>
  </r>
  <r>
    <n v="798"/>
    <n v="4"/>
    <n v="1"/>
    <n v="1"/>
    <n v="8"/>
    <x v="3"/>
    <n v="3"/>
    <n v="9"/>
    <s v="411"/>
    <n v="0.94074334049960395"/>
    <n v="17782.130005439314"/>
    <n v="0.70109620124392702"/>
    <n v="10583.168996739545"/>
    <n v="1.9494891757269199"/>
    <n v="29427.87789667998"/>
  </r>
  <r>
    <n v="799"/>
    <n v="4"/>
    <n v="1"/>
    <n v="1"/>
    <n v="8"/>
    <x v="2"/>
    <n v="3"/>
    <n v="4"/>
    <s v="411"/>
    <n v="0.94074334049960395"/>
    <n v="17782.130005439314"/>
    <n v="0.70109620124392702"/>
    <n v="10583.168996739545"/>
    <n v="1.9494891757269199"/>
    <n v="29427.87789667998"/>
  </r>
  <r>
    <n v="800"/>
    <n v="4"/>
    <n v="1"/>
    <n v="1"/>
    <n v="8"/>
    <x v="1"/>
    <n v="2"/>
    <n v="4"/>
    <s v="411"/>
    <n v="0.94074334049960395"/>
    <n v="17782.130005439314"/>
    <n v="0.54114289535291904"/>
    <n v="8168.6460470669863"/>
    <n v="0.23987570058508101"/>
    <n v="3620.9653867742959"/>
  </r>
  <r>
    <n v="801"/>
    <n v="4"/>
    <n v="2"/>
    <n v="4"/>
    <n v="1"/>
    <x v="1"/>
    <n v="4"/>
    <n v="4"/>
    <s v="424"/>
    <n v="1.3716752104097802"/>
    <n v="25927.695543177011"/>
    <n v="2.2782172063714401"/>
    <n v="34390.084646771793"/>
    <n v="0.404655360276232"/>
    <n v="6108.3429858007421"/>
  </r>
  <r>
    <n v="802"/>
    <n v="4"/>
    <n v="2"/>
    <n v="4"/>
    <n v="9"/>
    <x v="2"/>
    <n v="4"/>
    <n v="4"/>
    <s v="424"/>
    <n v="1.3716752104097802"/>
    <n v="25927.695543177011"/>
    <n v="2.2782172063714401"/>
    <n v="34390.084646771793"/>
    <n v="3.28866676713921"/>
    <n v="49642.996366038031"/>
  </r>
  <r>
    <n v="803"/>
    <n v="4"/>
    <n v="2"/>
    <n v="2"/>
    <n v="4"/>
    <x v="0"/>
    <n v="3"/>
    <n v="4"/>
    <s v="422"/>
    <n v="0.87397810323711123"/>
    <n v="16520.119340325127"/>
    <n v="0.83880585101530103"/>
    <n v="12661.920091705471"/>
    <n v="0.44630725109679398"/>
    <n v="6737.0855161491336"/>
  </r>
  <r>
    <n v="804"/>
    <n v="4"/>
    <n v="2"/>
    <n v="2"/>
    <n v="6"/>
    <x v="2"/>
    <n v="3"/>
    <n v="4"/>
    <s v="422"/>
    <n v="0.87397810323711123"/>
    <n v="16520.119340325127"/>
    <n v="0.83880585101530103"/>
    <n v="12661.920091705471"/>
    <n v="2.2732771815559301"/>
    <n v="34315.514113686775"/>
  </r>
  <r>
    <n v="805"/>
    <n v="2"/>
    <n v="1"/>
    <n v="1"/>
    <n v="8"/>
    <x v="3"/>
    <n v="4"/>
    <n v="2"/>
    <s v="211"/>
    <n v="0.77405966867048415"/>
    <n v="14631.439913203005"/>
    <n v="1.3255406031679"/>
    <n v="20009.265761925239"/>
    <n v="1.9637510723556399"/>
    <n v="29643.16370477304"/>
  </r>
  <r>
    <n v="806"/>
    <n v="2"/>
    <n v="2"/>
    <n v="3"/>
    <n v="1"/>
    <x v="1"/>
    <n v="3"/>
    <n v="4"/>
    <s v="223"/>
    <n v="0.77405966867048415"/>
    <n v="14631.439913203005"/>
    <n v="0.84223509566552202"/>
    <n v="12713.685135646749"/>
    <n v="0.35524579546815399"/>
    <n v="5362.4970184549402"/>
  </r>
  <r>
    <n v="807"/>
    <n v="2"/>
    <n v="2"/>
    <n v="4"/>
    <n v="1"/>
    <x v="1"/>
    <n v="4"/>
    <n v="3"/>
    <s v="224"/>
    <n v="0.77405966867048415"/>
    <n v="14631.439913203005"/>
    <n v="1.52493881975309"/>
    <n v="23019.216493401716"/>
    <n v="0.27955725498037498"/>
    <n v="4219.9653463712766"/>
  </r>
  <r>
    <n v="808"/>
    <n v="4"/>
    <n v="1"/>
    <n v="2"/>
    <n v="4"/>
    <x v="0"/>
    <n v="4"/>
    <n v="4"/>
    <s v="412"/>
    <n v="1.8109779130626993"/>
    <n v="34231.48833555165"/>
    <n v="3.8717724787154801"/>
    <n v="58445.078416442237"/>
    <n v="1.13704720974992"/>
    <n v="17163.925231236291"/>
  </r>
  <r>
    <n v="809"/>
    <n v="4"/>
    <n v="1"/>
    <n v="1"/>
    <n v="8"/>
    <x v="1"/>
    <n v="4"/>
    <n v="3"/>
    <s v="411"/>
    <n v="0.94074334049960395"/>
    <n v="17782.130005439314"/>
    <n v="1.3581746036628699"/>
    <n v="20501.881670648138"/>
    <n v="0.23987570058508101"/>
    <n v="3620.9653867742959"/>
  </r>
  <r>
    <n v="810"/>
    <n v="1"/>
    <n v="2"/>
    <n v="2"/>
    <n v="7"/>
    <x v="2"/>
    <n v="2"/>
    <n v="9"/>
    <s v="122"/>
    <n v="0.49931107836803751"/>
    <n v="9438.083828455523"/>
    <n v="0.60149130037505005"/>
    <n v="9079.6157084340248"/>
    <n v="1.7334657790466901"/>
    <n v="26166.967182486635"/>
  </r>
  <r>
    <n v="811"/>
    <n v="4"/>
    <n v="2"/>
    <n v="4"/>
    <n v="8"/>
    <x v="3"/>
    <n v="5"/>
    <n v="9"/>
    <s v="424"/>
    <n v="1.3716752104097802"/>
    <n v="25927.695543177011"/>
    <n v="2.2782172063714401"/>
    <n v="34390.084646771793"/>
    <n v="3.28866676713921"/>
    <n v="49642.996366038031"/>
  </r>
  <r>
    <n v="812"/>
    <n v="4"/>
    <n v="2"/>
    <n v="2"/>
    <n v="1"/>
    <x v="1"/>
    <n v="2"/>
    <n v="4"/>
    <s v="422"/>
    <n v="0.87397810323711123"/>
    <n v="16520.119340325127"/>
    <n v="0.647434440597494"/>
    <n v="9773.135394252231"/>
    <n v="0.27971632945664998"/>
    <n v="4222.3666032351694"/>
  </r>
  <r>
    <n v="813"/>
    <n v="4"/>
    <n v="2"/>
    <n v="2"/>
    <n v="10"/>
    <x v="2"/>
    <n v="4"/>
    <n v="4"/>
    <s v="422"/>
    <n v="0.87397810323711123"/>
    <n v="16520.119340325127"/>
    <n v="1.62494790619531"/>
    <n v="24528.871033177638"/>
    <n v="2.2732771815559301"/>
    <n v="34315.514113686775"/>
  </r>
  <r>
    <n v="814"/>
    <n v="4"/>
    <n v="1"/>
    <n v="2"/>
    <n v="8"/>
    <x v="4"/>
    <n v="3"/>
    <n v="2"/>
    <s v="412"/>
    <n v="1.8109779130626993"/>
    <n v="34231.48833555165"/>
    <n v="1.9986274000319999"/>
    <n v="30169.627931978535"/>
    <n v="5.0000201248351503"/>
    <n v="75476.172705460791"/>
  </r>
  <r>
    <n v="815"/>
    <n v="4"/>
    <n v="2"/>
    <n v="4"/>
    <n v="1"/>
    <x v="1"/>
    <n v="3"/>
    <n v="4"/>
    <s v="424"/>
    <n v="1.3716752104097802"/>
    <n v="25927.695543177011"/>
    <n v="1.1760265761765401"/>
    <n v="17752.325541417453"/>
    <n v="0.404655360276232"/>
    <n v="6108.3429858007421"/>
  </r>
  <r>
    <n v="816"/>
    <n v="4"/>
    <n v="2"/>
    <n v="4"/>
    <n v="2"/>
    <x v="0"/>
    <n v="3"/>
    <n v="4"/>
    <s v="424"/>
    <n v="1.3716752104097802"/>
    <n v="25927.695543177011"/>
    <n v="1.1760265761765401"/>
    <n v="17752.325541417453"/>
    <n v="0.64565633989722604"/>
    <n v="9746.2946551770929"/>
  </r>
  <r>
    <n v="817"/>
    <n v="4"/>
    <n v="1"/>
    <n v="1"/>
    <n v="8"/>
    <x v="3"/>
    <n v="4"/>
    <n v="9"/>
    <s v="411"/>
    <n v="0.94074334049960395"/>
    <n v="17782.130005439314"/>
    <n v="1.3581746036628699"/>
    <n v="20501.881670648138"/>
    <n v="1.9494891757269199"/>
    <n v="29427.87789667998"/>
  </r>
  <r>
    <n v="818"/>
    <n v="1"/>
    <n v="2"/>
    <n v="1"/>
    <n v="4"/>
    <x v="0"/>
    <n v="2"/>
    <n v="4"/>
    <s v="121"/>
    <n v="0.49931107836803751"/>
    <n v="9438.083828455523"/>
    <n v="0.40617868408366098"/>
    <n v="6131.3378234024522"/>
    <n v="0.22052747516924301"/>
    <n v="3328.9005617195926"/>
  </r>
  <r>
    <n v="819"/>
    <n v="4"/>
    <n v="2"/>
    <n v="3"/>
    <n v="2"/>
    <x v="0"/>
    <n v="1"/>
    <n v="4"/>
    <s v="423"/>
    <n v="0.9177093299389435"/>
    <n v="17346.736255940323"/>
    <n v="0.62171387381561005"/>
    <n v="9384.8789688691813"/>
    <n v="0.54892556306864204"/>
    <n v="8286.1267687351756"/>
  </r>
  <r>
    <n v="820"/>
    <n v="4"/>
    <n v="1"/>
    <n v="4"/>
    <n v="2"/>
    <x v="0"/>
    <n v="3"/>
    <n v="4"/>
    <s v="414"/>
    <n v="1.4684290903559378"/>
    <n v="27756.557888160005"/>
    <n v="1.44769345138221"/>
    <n v="21853.184233871623"/>
    <n v="0.84983587740431499"/>
    <n v="12828.420256884394"/>
  </r>
  <r>
    <n v="821"/>
    <n v="4"/>
    <n v="1"/>
    <n v="3"/>
    <n v="7"/>
    <x v="1"/>
    <n v="2"/>
    <n v="4"/>
    <s v="413"/>
    <n v="1.5056447230054391"/>
    <n v="28460.015664067996"/>
    <n v="1.22585580870079"/>
    <n v="18504.506465870199"/>
    <n v="0.69397950600823899"/>
    <n v="10475.741245392514"/>
  </r>
  <r>
    <n v="822"/>
    <n v="4"/>
    <n v="2"/>
    <n v="3"/>
    <n v="4"/>
    <x v="0"/>
    <n v="2"/>
    <n v="4"/>
    <s v="423"/>
    <n v="0.9177093299389435"/>
    <n v="17346.736255940323"/>
    <n v="0.649776867055187"/>
    <n v="9808.4947287062132"/>
    <n v="0.54892556306864204"/>
    <n v="8286.1267687351756"/>
  </r>
  <r>
    <n v="823"/>
    <n v="4"/>
    <n v="2"/>
    <n v="3"/>
    <n v="2"/>
    <x v="0"/>
    <n v="2"/>
    <n v="4"/>
    <s v="423"/>
    <n v="0.9177093299389435"/>
    <n v="17346.736255940323"/>
    <n v="0.649776867055187"/>
    <n v="9808.4947287062132"/>
    <n v="0.54892556306864204"/>
    <n v="8286.1267687351756"/>
  </r>
  <r>
    <n v="824"/>
    <n v="1"/>
    <n v="2"/>
    <n v="2"/>
    <n v="7"/>
    <x v="1"/>
    <n v="3"/>
    <n v="4"/>
    <s v="122"/>
    <n v="0.49931107836803751"/>
    <n v="9438.083828455523"/>
    <n v="0.77928264307931605"/>
    <n v="11763.406923759458"/>
    <n v="0.213295012542986"/>
    <n v="3219.7252814934632"/>
  </r>
  <r>
    <n v="825"/>
    <n v="1"/>
    <n v="2"/>
    <n v="2"/>
    <n v="6"/>
    <x v="2"/>
    <n v="2"/>
    <n v="4"/>
    <s v="122"/>
    <n v="0.49931107836803751"/>
    <n v="9438.083828455523"/>
    <n v="0.60149130037505005"/>
    <n v="9079.6157084340248"/>
    <n v="1.7334657790466901"/>
    <n v="26166.967182486635"/>
  </r>
  <r>
    <n v="826"/>
    <n v="3"/>
    <n v="2"/>
    <n v="4"/>
    <n v="8"/>
    <x v="1"/>
    <n v="5"/>
    <n v="4"/>
    <s v="324"/>
    <n v="0.33546067649994615"/>
    <n v="6340.948805512352"/>
    <n v="1.24086900994803"/>
    <n v="18731.133347744177"/>
    <n v="0.208489960746782"/>
    <n v="3147.1921895909709"/>
  </r>
  <r>
    <n v="827"/>
    <n v="1"/>
    <n v="1"/>
    <n v="3"/>
    <n v="1"/>
    <x v="1"/>
    <n v="2"/>
    <n v="4"/>
    <s v="113"/>
    <n v="0.49931107836803751"/>
    <n v="9438.083828455523"/>
    <n v="0.66107538556398904"/>
    <n v="9979.047829092844"/>
    <n v="0.30717620516608501"/>
    <n v="4636.8781991428241"/>
  </r>
  <r>
    <n v="828"/>
    <n v="1"/>
    <n v="2"/>
    <n v="3"/>
    <n v="8"/>
    <x v="0"/>
    <n v="4"/>
    <n v="2"/>
    <s v="123"/>
    <n v="0.49931107836803751"/>
    <n v="9438.083828455523"/>
    <n v="1.4429020394176599"/>
    <n v="21780.857037598325"/>
    <n v="0.39863161655295598"/>
    <n v="6017.4135274705304"/>
  </r>
  <r>
    <n v="829"/>
    <n v="1"/>
    <n v="1"/>
    <n v="2"/>
    <n v="7"/>
    <x v="0"/>
    <n v="2"/>
    <n v="3"/>
    <s v="112"/>
    <n v="0.49931107836803751"/>
    <n v="9438.083828455523"/>
    <n v="0.69165119951163301"/>
    <n v="10440.595054204961"/>
    <n v="0.41843574283843599"/>
    <n v="6316.3602553805367"/>
  </r>
  <r>
    <n v="830"/>
    <n v="1"/>
    <n v="2"/>
    <n v="2"/>
    <n v="8"/>
    <x v="2"/>
    <n v="2"/>
    <n v="9"/>
    <s v="122"/>
    <n v="0.49931107836803751"/>
    <n v="9438.083828455523"/>
    <n v="0.60149130037505005"/>
    <n v="9079.6157084340248"/>
    <n v="1.7334657790466901"/>
    <n v="26166.967182486635"/>
  </r>
  <r>
    <n v="831"/>
    <n v="1"/>
    <n v="2"/>
    <n v="2"/>
    <n v="1"/>
    <x v="1"/>
    <n v="2"/>
    <n v="4"/>
    <s v="122"/>
    <n v="0.49931107836803751"/>
    <n v="9438.083828455523"/>
    <n v="0.60149130037505005"/>
    <n v="9079.6157084340248"/>
    <n v="0.213295012542986"/>
    <n v="3219.7252814934632"/>
  </r>
  <r>
    <n v="832"/>
    <n v="1"/>
    <n v="1"/>
    <n v="2"/>
    <n v="8"/>
    <x v="2"/>
    <n v="3"/>
    <n v="1"/>
    <s v="112"/>
    <n v="0.49931107836803751"/>
    <n v="9438.083828455523"/>
    <n v="0.896092386553764"/>
    <n v="13526.670301114102"/>
    <n v="2.1313129549305101"/>
    <n v="32172.539441733697"/>
  </r>
  <r>
    <n v="833"/>
    <n v="1"/>
    <n v="1"/>
    <n v="1"/>
    <n v="4"/>
    <x v="0"/>
    <n v="2"/>
    <n v="4"/>
    <s v="111"/>
    <n v="0.49931107836803751"/>
    <n v="9438.083828455523"/>
    <n v="0.46706240620163397"/>
    <n v="7050.388189360513"/>
    <n v="0.27114066538123599"/>
    <n v="4092.9154637077454"/>
  </r>
  <r>
    <n v="834"/>
    <n v="3"/>
    <n v="1"/>
    <n v="3"/>
    <n v="8"/>
    <x v="0"/>
    <n v="3"/>
    <n v="1"/>
    <s v="313"/>
    <n v="0.33546067649994615"/>
    <n v="6340.948805512352"/>
    <n v="0.78806971231630396"/>
    <n v="11896.049260939573"/>
    <n v="0.519746293747405"/>
    <n v="7845.6606274551032"/>
  </r>
  <r>
    <n v="835"/>
    <n v="4"/>
    <n v="2"/>
    <n v="1"/>
    <n v="8"/>
    <x v="0"/>
    <n v="4"/>
    <n v="3"/>
    <s v="421"/>
    <n v="0.96730029393112482"/>
    <n v="18284.115167743952"/>
    <n v="1.21447334756787"/>
    <n v="18332.686236984664"/>
    <n v="0.32008151444121302"/>
    <n v="4831.6860853808939"/>
  </r>
  <r>
    <n v="836"/>
    <n v="4"/>
    <n v="2"/>
    <n v="1"/>
    <n v="8"/>
    <x v="1"/>
    <n v="5"/>
    <n v="3"/>
    <s v="421"/>
    <n v="0.96730029393112482"/>
    <n v="18284.115167743952"/>
    <n v="1.21447334756787"/>
    <n v="18332.686236984664"/>
    <n v="0.200606255279068"/>
    <n v="3028.186285497778"/>
  </r>
  <r>
    <n v="837"/>
    <n v="4"/>
    <n v="1"/>
    <n v="1"/>
    <n v="10"/>
    <x v="3"/>
    <n v="2"/>
    <n v="4"/>
    <s v="411"/>
    <n v="0.94074334049960395"/>
    <n v="17782.130005439314"/>
    <n v="0.54114289535291904"/>
    <n v="8168.6460470669863"/>
    <n v="1.9494891757269199"/>
    <n v="29427.87789667998"/>
  </r>
  <r>
    <n v="838"/>
    <n v="4"/>
    <n v="2"/>
    <n v="1"/>
    <n v="1"/>
    <x v="1"/>
    <n v="4"/>
    <n v="3"/>
    <s v="421"/>
    <n v="0.96730029393112482"/>
    <n v="18284.115167743952"/>
    <n v="1.21447334756787"/>
    <n v="18332.686236984664"/>
    <n v="0.200606255279068"/>
    <n v="3028.186285497778"/>
  </r>
  <r>
    <n v="839"/>
    <n v="4"/>
    <n v="1"/>
    <n v="2"/>
    <n v="1"/>
    <x v="1"/>
    <n v="3"/>
    <n v="4"/>
    <s v="412"/>
    <n v="1.8109779130626993"/>
    <n v="34231.48833555165"/>
    <n v="1.9986274000319999"/>
    <n v="30169.627931978535"/>
    <n v="0.71262716693168005"/>
    <n v="10757.230927687924"/>
  </r>
  <r>
    <n v="840"/>
    <n v="1"/>
    <n v="1"/>
    <n v="3"/>
    <n v="1"/>
    <x v="1"/>
    <n v="3"/>
    <n v="4"/>
    <s v="113"/>
    <n v="0.49931107836803751"/>
    <n v="9438.083828455523"/>
    <n v="0.85647884419236298"/>
    <n v="12928.696994988104"/>
    <n v="0.30717620516608501"/>
    <n v="4636.8781991428241"/>
  </r>
  <r>
    <n v="841"/>
    <n v="2"/>
    <n v="2"/>
    <n v="2"/>
    <n v="8"/>
    <x v="2"/>
    <n v="4"/>
    <n v="3"/>
    <s v="222"/>
    <n v="0.77405966867048415"/>
    <n v="14631.439913203005"/>
    <n v="1.7070548400232199"/>
    <n v="25768.289468141535"/>
    <n v="2.4648392464400102"/>
    <n v="37207.176773441002"/>
  </r>
  <r>
    <n v="842"/>
    <n v="3"/>
    <n v="2"/>
    <n v="2"/>
    <n v="8"/>
    <x v="2"/>
    <n v="4"/>
    <n v="3"/>
    <s v="322"/>
    <n v="0.33546067649994615"/>
    <n v="6340.948805512352"/>
    <n v="1.38905995560502"/>
    <n v="20968.101425579924"/>
    <n v="1.8382432527944199"/>
    <n v="27748.601357306336"/>
  </r>
  <r>
    <n v="843"/>
    <n v="3"/>
    <n v="2"/>
    <n v="3"/>
    <n v="8"/>
    <x v="2"/>
    <n v="4"/>
    <n v="1"/>
    <s v="323"/>
    <n v="0.33546067649994615"/>
    <n v="6340.948805512352"/>
    <n v="1.3276538034944001"/>
    <n v="20041.164888093139"/>
    <n v="2.1531679102885701"/>
    <n v="32502.443790894587"/>
  </r>
  <r>
    <n v="844"/>
    <n v="1"/>
    <n v="1"/>
    <n v="4"/>
    <n v="2"/>
    <x v="0"/>
    <n v="2"/>
    <n v="4"/>
    <s v="114"/>
    <n v="0.49931107836803751"/>
    <n v="9438.083828455523"/>
    <n v="0.61786284724732898"/>
    <n v="9326.747053576044"/>
    <n v="0.38569633664339498"/>
    <n v="5822.1532292972925"/>
  </r>
  <r>
    <n v="845"/>
    <n v="1"/>
    <n v="2"/>
    <n v="1"/>
    <n v="1"/>
    <x v="1"/>
    <n v="1"/>
    <n v="4"/>
    <s v="121"/>
    <n v="0.49931107836803751"/>
    <n v="9438.083828455523"/>
    <n v="0.38863637033962201"/>
    <n v="5866.5335488712335"/>
    <n v="0.13821226463852701"/>
    <n v="2086.3381537317809"/>
  </r>
  <r>
    <n v="846"/>
    <n v="1"/>
    <n v="1"/>
    <n v="1"/>
    <n v="8"/>
    <x v="2"/>
    <n v="4"/>
    <n v="1"/>
    <s v="111"/>
    <n v="0.49931107836803751"/>
    <n v="9438.083828455523"/>
    <n v="1.1722454528669699"/>
    <n v="17695.24882796259"/>
    <n v="1.38106178218776"/>
    <n v="20847.367607895681"/>
  </r>
  <r>
    <n v="847"/>
    <n v="4"/>
    <n v="2"/>
    <n v="2"/>
    <n v="8"/>
    <x v="2"/>
    <n v="3"/>
    <n v="9"/>
    <s v="422"/>
    <n v="0.87397810323711123"/>
    <n v="16520.119340325127"/>
    <n v="0.83880585101530103"/>
    <n v="12661.920091705471"/>
    <n v="2.2732771815559301"/>
    <n v="34315.514113686775"/>
  </r>
  <r>
    <n v="848"/>
    <n v="3"/>
    <n v="1"/>
    <n v="1"/>
    <n v="8"/>
    <x v="1"/>
    <n v="4"/>
    <n v="1"/>
    <s v="311"/>
    <n v="0.33546067649994615"/>
    <n v="6340.948805512352"/>
    <n v="1.07861524317755"/>
    <n v="16281.88454131381"/>
    <n v="0.18020475374603601"/>
    <n v="2720.222074412005"/>
  </r>
  <r>
    <n v="849"/>
    <n v="1"/>
    <n v="1"/>
    <n v="1"/>
    <n v="3"/>
    <x v="1"/>
    <n v="4"/>
    <n v="4"/>
    <s v="111"/>
    <n v="0.49931107836803751"/>
    <n v="9438.083828455523"/>
    <n v="1.1722454528669699"/>
    <n v="17695.24882796259"/>
    <n v="0.169933317239395"/>
    <n v="2565.172955337915"/>
  </r>
  <r>
    <n v="850"/>
    <n v="4"/>
    <n v="2"/>
    <n v="1"/>
    <n v="7"/>
    <x v="1"/>
    <n v="4"/>
    <n v="9"/>
    <s v="421"/>
    <n v="0.96730029393112482"/>
    <n v="18284.115167743952"/>
    <n v="1.21447334756787"/>
    <n v="18332.686236984664"/>
    <n v="0.200606255279068"/>
    <n v="3028.186285497778"/>
  </r>
  <r>
    <n v="851"/>
    <n v="4"/>
    <n v="1"/>
    <n v="3"/>
    <n v="6"/>
    <x v="2"/>
    <n v="3"/>
    <n v="9"/>
    <s v="413"/>
    <n v="1.5056447230054391"/>
    <n v="28460.015664067996"/>
    <n v="1.58819945366264"/>
    <n v="23974.14675592172"/>
    <n v="5.0000201248351503"/>
    <n v="75476.172705460791"/>
  </r>
  <r>
    <n v="852"/>
    <n v="4"/>
    <n v="1"/>
    <n v="3"/>
    <n v="1"/>
    <x v="1"/>
    <n v="3"/>
    <n v="4"/>
    <s v="413"/>
    <n v="1.5056447230054391"/>
    <n v="28460.015664067996"/>
    <n v="1.58819945366264"/>
    <n v="23974.14675592172"/>
    <n v="0.69397950600823899"/>
    <n v="10475.741245392514"/>
  </r>
  <r>
    <n v="853"/>
    <n v="4"/>
    <n v="2"/>
    <n v="2"/>
    <n v="8"/>
    <x v="1"/>
    <n v="4"/>
    <n v="4"/>
    <s v="422"/>
    <n v="0.87397810323711123"/>
    <n v="16520.119340325127"/>
    <n v="1.62494790619531"/>
    <n v="24528.871033177638"/>
    <n v="0.27971632945664998"/>
    <n v="4222.3666032351694"/>
  </r>
  <r>
    <n v="854"/>
    <n v="1"/>
    <n v="2"/>
    <n v="4"/>
    <n v="8"/>
    <x v="0"/>
    <n v="1"/>
    <n v="4"/>
    <s v="124"/>
    <n v="0.49931107836803751"/>
    <n v="9438.083828455523"/>
    <n v="0.51411539685821595"/>
    <n v="7760.6612603557423"/>
    <n v="0.31369930874220098"/>
    <n v="4735.3455812321645"/>
  </r>
  <r>
    <n v="855"/>
    <n v="2"/>
    <n v="2"/>
    <n v="4"/>
    <n v="8"/>
    <x v="3"/>
    <n v="2"/>
    <n v="9"/>
    <s v="224"/>
    <n v="0.77405966867048415"/>
    <n v="14631.439913203005"/>
    <n v="0.60758742354019901"/>
    <n v="9171.6377470176631"/>
    <n v="2.27198437045051"/>
    <n v="34295.998905381195"/>
  </r>
  <r>
    <n v="856"/>
    <n v="4"/>
    <n v="1"/>
    <n v="1"/>
    <n v="5"/>
    <x v="1"/>
    <n v="1"/>
    <n v="4"/>
    <s v="411"/>
    <n v="0.94074334049960395"/>
    <n v="17782.130005439314"/>
    <n v="0.51777165795759805"/>
    <n v="7815.8531570488221"/>
    <n v="0.23987570058508101"/>
    <n v="3620.9653867742959"/>
  </r>
  <r>
    <n v="857"/>
    <n v="4"/>
    <n v="2"/>
    <n v="4"/>
    <n v="8"/>
    <x v="2"/>
    <n v="4"/>
    <n v="4"/>
    <s v="424"/>
    <n v="1.3716752104097802"/>
    <n v="25927.695543177011"/>
    <n v="2.2782172063714401"/>
    <n v="34390.084646771793"/>
    <n v="3.28866676713921"/>
    <n v="49642.996366038031"/>
  </r>
  <r>
    <n v="858"/>
    <n v="4"/>
    <n v="2"/>
    <n v="2"/>
    <n v="8"/>
    <x v="2"/>
    <n v="3"/>
    <n v="1"/>
    <s v="422"/>
    <n v="0.87397810323711123"/>
    <n v="16520.119340325127"/>
    <n v="0.83880585101530103"/>
    <n v="12661.920091705471"/>
    <n v="2.2732771815559301"/>
    <n v="34315.514113686775"/>
  </r>
  <r>
    <n v="859"/>
    <n v="4"/>
    <n v="1"/>
    <n v="3"/>
    <n v="1"/>
    <x v="1"/>
    <n v="3"/>
    <n v="4"/>
    <s v="413"/>
    <n v="1.5056447230054391"/>
    <n v="28460.015664067996"/>
    <n v="1.58819945366264"/>
    <n v="23974.14675592172"/>
    <n v="0.69397950600823899"/>
    <n v="10475.741245392514"/>
  </r>
  <r>
    <n v="860"/>
    <n v="4"/>
    <n v="2"/>
    <n v="4"/>
    <n v="8"/>
    <x v="2"/>
    <n v="4"/>
    <n v="1"/>
    <s v="424"/>
    <n v="1.3716752104097802"/>
    <n v="25927.695543177011"/>
    <n v="2.2782172063714401"/>
    <n v="34390.084646771793"/>
    <n v="3.28866676713921"/>
    <n v="49642.996366038031"/>
  </r>
  <r>
    <n v="861"/>
    <n v="3"/>
    <n v="2"/>
    <n v="3"/>
    <n v="8"/>
    <x v="3"/>
    <n v="4"/>
    <n v="2"/>
    <s v="323"/>
    <n v="0.33546067649994615"/>
    <n v="6340.948805512352"/>
    <n v="1.3276538034944001"/>
    <n v="20041.164888093139"/>
    <n v="2.1531679102885701"/>
    <n v="32502.443790894587"/>
  </r>
  <r>
    <n v="862"/>
    <n v="1"/>
    <n v="1"/>
    <n v="1"/>
    <n v="8"/>
    <x v="2"/>
    <n v="1"/>
    <n v="1"/>
    <s v="111"/>
    <n v="0.49931107836803751"/>
    <n v="9438.083828455523"/>
    <n v="0.446890605984893"/>
    <n v="6745.8913595624545"/>
    <n v="1.38106178218776"/>
    <n v="20847.367607895681"/>
  </r>
  <r>
    <n v="863"/>
    <n v="1"/>
    <n v="2"/>
    <n v="3"/>
    <n v="8"/>
    <x v="1"/>
    <n v="3"/>
    <n v="1"/>
    <s v="123"/>
    <n v="0.49931107836803751"/>
    <n v="9438.083828455523"/>
    <n v="0.744832907252581"/>
    <n v="11243.382174658696"/>
    <n v="0.24983634550759601"/>
    <n v="3771.3230528755503"/>
  </r>
  <r>
    <n v="864"/>
    <n v="3"/>
    <n v="1"/>
    <n v="2"/>
    <n v="8"/>
    <x v="1"/>
    <n v="3"/>
    <n v="2"/>
    <s v="312"/>
    <n v="0.33546067649994615"/>
    <n v="6340.948805512352"/>
    <n v="0.82451922084096196"/>
    <n v="12446.26092644301"/>
    <n v="0.27809959782579402"/>
    <n v="4197.9617583060926"/>
  </r>
  <r>
    <n v="865"/>
    <n v="1"/>
    <n v="2"/>
    <n v="2"/>
    <n v="8"/>
    <x v="1"/>
    <n v="5"/>
    <n v="1"/>
    <s v="122"/>
    <n v="0.49931107836803751"/>
    <n v="9438.083828455523"/>
    <n v="1.5096386102616499"/>
    <n v="22788.257172204238"/>
    <n v="0.213295012542986"/>
    <n v="3219.7252814934632"/>
  </r>
  <r>
    <n v="866"/>
    <n v="1"/>
    <n v="2"/>
    <n v="3"/>
    <n v="1"/>
    <x v="1"/>
    <n v="3"/>
    <n v="4"/>
    <s v="123"/>
    <n v="0.49931107836803751"/>
    <n v="9438.083828455523"/>
    <n v="0.744832907252581"/>
    <n v="11243.382174658696"/>
    <n v="0.24983634550759601"/>
    <n v="3771.3230528755503"/>
  </r>
  <r>
    <n v="867"/>
    <n v="2"/>
    <n v="1"/>
    <n v="2"/>
    <n v="2"/>
    <x v="0"/>
    <n v="1"/>
    <n v="4"/>
    <s v="212"/>
    <n v="0.77405966867048415"/>
    <n v="14631.439913203005"/>
    <n v="0.74832098830137295"/>
    <n v="11296.035364261197"/>
    <n v="0.59497963763014206"/>
    <n v="8981.3210276799928"/>
  </r>
  <r>
    <n v="868"/>
    <n v="1"/>
    <n v="2"/>
    <n v="1"/>
    <n v="8"/>
    <x v="1"/>
    <n v="3"/>
    <n v="3"/>
    <s v="121"/>
    <n v="0.49931107836803751"/>
    <n v="9438.083828455523"/>
    <n v="0.52623869754695995"/>
    <n v="7943.6645910821444"/>
    <n v="0.13821226463852701"/>
    <n v="2086.3381537317809"/>
  </r>
  <r>
    <n v="869"/>
    <n v="2"/>
    <n v="1"/>
    <n v="1"/>
    <n v="8"/>
    <x v="1"/>
    <n v="4"/>
    <n v="4"/>
    <s v="211"/>
    <n v="0.77405966867048415"/>
    <n v="14631.439913203005"/>
    <n v="1.3255406031679"/>
    <n v="20009.265761925239"/>
    <n v="0.241630561544599"/>
    <n v="3647.455317924127"/>
  </r>
  <r>
    <n v="870"/>
    <n v="2"/>
    <n v="1"/>
    <n v="2"/>
    <n v="8"/>
    <x v="0"/>
    <n v="2"/>
    <n v="1"/>
    <s v="212"/>
    <n v="0.77405966867048415"/>
    <n v="14631.439913203005"/>
    <n v="0.78209878821896694"/>
    <n v="11805.917124042091"/>
    <n v="0.59497963763014206"/>
    <n v="8981.3210276799928"/>
  </r>
  <r>
    <n v="871"/>
    <n v="2"/>
    <n v="2"/>
    <n v="3"/>
    <n v="8"/>
    <x v="3"/>
    <n v="4"/>
    <n v="2"/>
    <s v="223"/>
    <n v="0.77405966867048415"/>
    <n v="14631.439913203005"/>
    <n v="1.63159109294402"/>
    <n v="24629.151091625765"/>
    <n v="2.88711124677687"/>
    <n v="43581.44600243857"/>
  </r>
  <r>
    <n v="872"/>
    <n v="2"/>
    <n v="2"/>
    <n v="1"/>
    <n v="8"/>
    <x v="1"/>
    <n v="4"/>
    <n v="4"/>
    <s v="221"/>
    <n v="0.77405966867048415"/>
    <n v="14631.439913203005"/>
    <n v="1.1527503193262101"/>
    <n v="17400.966399231977"/>
    <n v="0.19652595300020401"/>
    <n v="2966.5934135090524"/>
  </r>
  <r>
    <n v="873"/>
    <n v="2"/>
    <n v="2"/>
    <n v="1"/>
    <n v="8"/>
    <x v="1"/>
    <n v="3"/>
    <n v="4"/>
    <s v="221"/>
    <n v="0.77405966867048415"/>
    <n v="14631.439913203005"/>
    <n v="0.59505520695404002"/>
    <n v="8982.4617597569395"/>
    <n v="0.19652595300020401"/>
    <n v="2966.5934135090524"/>
  </r>
  <r>
    <n v="874"/>
    <n v="1"/>
    <n v="2"/>
    <n v="3"/>
    <n v="7"/>
    <x v="1"/>
    <n v="4"/>
    <n v="4"/>
    <s v="123"/>
    <n v="0.49931107836803751"/>
    <n v="9438.083828455523"/>
    <n v="1.4429020394176599"/>
    <n v="21780.857037598325"/>
    <n v="0.24983634550759601"/>
    <n v="3771.3230528755503"/>
  </r>
  <r>
    <n v="875"/>
    <n v="1"/>
    <n v="2"/>
    <n v="2"/>
    <n v="1"/>
    <x v="1"/>
    <n v="4"/>
    <n v="4"/>
    <s v="122"/>
    <n v="0.49931107836803751"/>
    <n v="9438.083828455523"/>
    <n v="1.5096386102616499"/>
    <n v="22788.257172204238"/>
    <n v="0.213295012542986"/>
    <n v="3219.7252814934632"/>
  </r>
  <r>
    <n v="876"/>
    <n v="1"/>
    <n v="1"/>
    <n v="4"/>
    <n v="1"/>
    <x v="1"/>
    <n v="3"/>
    <n v="4"/>
    <s v="114"/>
    <n v="0.49931107836803751"/>
    <n v="9438.083828455523"/>
    <n v="0.80049336102315305"/>
    <n v="12083.586397194806"/>
    <n v="0.24172935417392499"/>
    <n v="3648.9466098323328"/>
  </r>
  <r>
    <n v="877"/>
    <n v="2"/>
    <n v="2"/>
    <n v="2"/>
    <n v="8"/>
    <x v="1"/>
    <n v="4"/>
    <n v="9"/>
    <s v="222"/>
    <n v="0.77405966867048415"/>
    <n v="14631.439913203005"/>
    <n v="1.7070548400232199"/>
    <n v="25768.289468141535"/>
    <n v="0.30328716282763302"/>
    <n v="4578.1724291924411"/>
  </r>
  <r>
    <n v="878"/>
    <n v="2"/>
    <n v="1"/>
    <n v="2"/>
    <n v="8"/>
    <x v="2"/>
    <n v="4"/>
    <n v="9"/>
    <s v="212"/>
    <n v="0.77405966867048415"/>
    <n v="14631.439913203005"/>
    <n v="1.96293201081712"/>
    <n v="29630.799828509702"/>
    <n v="3.0305437126354899"/>
    <n v="45746.584000772571"/>
  </r>
  <r>
    <n v="879"/>
    <n v="2"/>
    <n v="1"/>
    <n v="4"/>
    <n v="8"/>
    <x v="2"/>
    <n v="4"/>
    <n v="1"/>
    <s v="214"/>
    <n v="0.77405966867048415"/>
    <n v="14631.439913203005"/>
    <n v="1.75351790326215"/>
    <n v="26469.65748224765"/>
    <n v="2.7934267758108402"/>
    <n v="42167.262632389655"/>
  </r>
  <r>
    <n v="880"/>
    <n v="2"/>
    <n v="2"/>
    <n v="4"/>
    <n v="8"/>
    <x v="1"/>
    <n v="5"/>
    <n v="4"/>
    <s v="224"/>
    <n v="0.77405966867048415"/>
    <n v="14631.439913203005"/>
    <n v="1.52493881975309"/>
    <n v="23019.216493401716"/>
    <n v="0.27955725498037498"/>
    <n v="4219.9653463712766"/>
  </r>
  <r>
    <n v="881"/>
    <n v="2"/>
    <n v="1"/>
    <n v="2"/>
    <n v="8"/>
    <x v="2"/>
    <n v="4"/>
    <n v="1"/>
    <s v="212"/>
    <n v="0.77405966867048415"/>
    <n v="14631.439913203005"/>
    <n v="1.96293201081712"/>
    <n v="29630.799828509702"/>
    <n v="3.0305437126354899"/>
    <n v="45746.584000772571"/>
  </r>
  <r>
    <n v="882"/>
    <n v="2"/>
    <n v="2"/>
    <n v="1"/>
    <n v="8"/>
    <x v="2"/>
    <n v="3"/>
    <n v="9"/>
    <s v="221"/>
    <n v="0.77405966867048415"/>
    <n v="14631.439913203005"/>
    <n v="0.59505520695404002"/>
    <n v="8982.4617597569395"/>
    <n v="1.59718227894211"/>
    <n v="24109.744064582264"/>
  </r>
  <r>
    <n v="883"/>
    <n v="2"/>
    <n v="2"/>
    <n v="3"/>
    <n v="8"/>
    <x v="0"/>
    <n v="4"/>
    <n v="9"/>
    <s v="223"/>
    <n v="0.77405966867048415"/>
    <n v="14631.439913203005"/>
    <n v="1.63159109294402"/>
    <n v="24629.151091625765"/>
    <n v="0.56681987335908102"/>
    <n v="8556.2444923054991"/>
  </r>
  <r>
    <n v="884"/>
    <n v="4"/>
    <n v="1"/>
    <n v="1"/>
    <n v="7"/>
    <x v="1"/>
    <n v="2"/>
    <n v="4"/>
    <s v="411"/>
    <n v="0.94074334049960395"/>
    <n v="17782.130005439314"/>
    <n v="0.54114289535291904"/>
    <n v="8168.6460470669863"/>
    <n v="0.23987570058508101"/>
    <n v="3620.9653867742959"/>
  </r>
  <r>
    <n v="885"/>
    <n v="2"/>
    <n v="2"/>
    <n v="3"/>
    <n v="1"/>
    <x v="1"/>
    <n v="3"/>
    <n v="4"/>
    <s v="223"/>
    <n v="0.77405966867048415"/>
    <n v="14631.439913203005"/>
    <n v="0.84223509566552202"/>
    <n v="12713.685135646749"/>
    <n v="0.35524579546815399"/>
    <n v="5362.4970184549402"/>
  </r>
  <r>
    <n v="886"/>
    <n v="4"/>
    <n v="1"/>
    <n v="2"/>
    <n v="7"/>
    <x v="1"/>
    <n v="2"/>
    <n v="4"/>
    <s v="412"/>
    <n v="1.8109779130626993"/>
    <n v="34231.48833555165"/>
    <n v="1.54264566840621"/>
    <n v="23286.50445097897"/>
    <n v="0.71262716693168005"/>
    <n v="10757.230927687924"/>
  </r>
  <r>
    <n v="887"/>
    <n v="2"/>
    <n v="1"/>
    <n v="2"/>
    <n v="8"/>
    <x v="0"/>
    <n v="4"/>
    <n v="4"/>
    <s v="212"/>
    <n v="0.77405966867048415"/>
    <n v="14631.439913203005"/>
    <n v="1.96293201081712"/>
    <n v="29630.799828509702"/>
    <n v="0.59497963763014206"/>
    <n v="8981.3210276799928"/>
  </r>
  <r>
    <n v="888"/>
    <n v="2"/>
    <n v="2"/>
    <n v="4"/>
    <n v="2"/>
    <x v="0"/>
    <n v="4"/>
    <n v="9"/>
    <s v="224"/>
    <n v="0.77405966867048415"/>
    <n v="14631.439913203005"/>
    <n v="1.52493881975309"/>
    <n v="23019.216493401716"/>
    <n v="0.44605343648266499"/>
    <n v="6733.2541404400608"/>
  </r>
  <r>
    <n v="889"/>
    <n v="4"/>
    <n v="2"/>
    <n v="3"/>
    <n v="7"/>
    <x v="1"/>
    <n v="2"/>
    <n v="4"/>
    <s v="423"/>
    <n v="0.9177093299389435"/>
    <n v="17346.736255940323"/>
    <n v="0.649776867055187"/>
    <n v="9808.4947287062132"/>
    <n v="0.34403080673494502"/>
    <n v="5193.2048145469835"/>
  </r>
  <r>
    <n v="890"/>
    <n v="4"/>
    <n v="1"/>
    <n v="1"/>
    <n v="1"/>
    <x v="1"/>
    <n v="3"/>
    <n v="4"/>
    <s v="411"/>
    <n v="0.94074334049960395"/>
    <n v="17782.130005439314"/>
    <n v="0.70109620124392702"/>
    <n v="10583.168996739545"/>
    <n v="0.23987570058508101"/>
    <n v="3620.9653867742959"/>
  </r>
  <r>
    <n v="891"/>
    <n v="4"/>
    <n v="2"/>
    <n v="2"/>
    <n v="8"/>
    <x v="1"/>
    <n v="2"/>
    <n v="4"/>
    <s v="422"/>
    <n v="0.87397810323711123"/>
    <n v="16520.119340325127"/>
    <n v="0.647434440597494"/>
    <n v="9773.135394252231"/>
    <n v="0.27971632945664998"/>
    <n v="4222.3666032351694"/>
  </r>
  <r>
    <n v="892"/>
    <n v="1"/>
    <n v="1"/>
    <n v="1"/>
    <n v="7"/>
    <x v="1"/>
    <n v="4"/>
    <n v="4"/>
    <s v="111"/>
    <n v="0.49931107836803751"/>
    <n v="9438.083828455523"/>
    <n v="1.1722454528669699"/>
    <n v="17695.24882796259"/>
    <n v="0.169933317239395"/>
    <n v="2565.172955337915"/>
  </r>
  <r>
    <n v="893"/>
    <n v="1"/>
    <n v="1"/>
    <n v="2"/>
    <n v="1"/>
    <x v="1"/>
    <n v="1"/>
    <n v="4"/>
    <s v="112"/>
    <n v="0.49931107836803751"/>
    <n v="9438.083828455523"/>
    <n v="0.66177970989704105"/>
    <n v="9989.679727300223"/>
    <n v="0.26224828257350102"/>
    <n v="3958.6833998754419"/>
  </r>
  <r>
    <n v="894"/>
    <n v="3"/>
    <n v="2"/>
    <n v="2"/>
    <n v="2"/>
    <x v="0"/>
    <n v="3"/>
    <n v="4"/>
    <s v="322"/>
    <n v="0.33546067649994615"/>
    <n v="6340.948805512352"/>
    <n v="0.71703936706541005"/>
    <n v="10823.833855474233"/>
    <n v="0.36089804607125597"/>
    <n v="5447.8187235767437"/>
  </r>
  <r>
    <n v="895"/>
    <n v="1"/>
    <n v="2"/>
    <n v="1"/>
    <n v="9"/>
    <x v="1"/>
    <n v="3"/>
    <n v="4"/>
    <s v="121"/>
    <n v="0.49931107836803751"/>
    <n v="9438.083828455523"/>
    <n v="0.52623869754695995"/>
    <n v="7943.6645910821444"/>
    <n v="0.13821226463852701"/>
    <n v="2086.3381537317809"/>
  </r>
  <r>
    <n v="896"/>
    <n v="3"/>
    <n v="1"/>
    <n v="3"/>
    <n v="9"/>
    <x v="2"/>
    <n v="3"/>
    <n v="4"/>
    <s v="313"/>
    <n v="0.33546067649994615"/>
    <n v="6340.948805512352"/>
    <n v="0.78806971231630396"/>
    <n v="11896.049260939573"/>
    <n v="2.6473407879227899"/>
    <n v="39962.069257883006"/>
  </r>
  <r>
    <n v="897"/>
    <n v="1"/>
    <n v="1"/>
    <n v="2"/>
    <n v="2"/>
    <x v="0"/>
    <n v="2"/>
    <n v="4"/>
    <s v="112"/>
    <n v="0.49931107836803751"/>
    <n v="9438.083828455523"/>
    <n v="0.69165119951163301"/>
    <n v="10440.595054204961"/>
    <n v="0.41843574283843599"/>
    <n v="6316.3602553805367"/>
  </r>
  <r>
    <n v="898"/>
    <n v="1"/>
    <n v="1"/>
    <n v="4"/>
    <n v="6"/>
    <x v="1"/>
    <n v="2"/>
    <n v="4"/>
    <s v="114"/>
    <n v="0.49931107836803751"/>
    <n v="9438.083828455523"/>
    <n v="0.61786284724732898"/>
    <n v="9326.747053576044"/>
    <n v="0.24172935417392499"/>
    <n v="3648.9466098323328"/>
  </r>
  <r>
    <n v="899"/>
    <n v="1"/>
    <n v="1"/>
    <n v="2"/>
    <n v="8"/>
    <x v="2"/>
    <n v="3"/>
    <n v="1"/>
    <s v="112"/>
    <n v="0.49931107836803751"/>
    <n v="9438.083828455523"/>
    <n v="0.896092386553764"/>
    <n v="13526.670301114102"/>
    <n v="2.1313129549305101"/>
    <n v="32172.539441733697"/>
  </r>
  <r>
    <n v="900"/>
    <n v="3"/>
    <n v="1"/>
    <n v="4"/>
    <n v="10"/>
    <x v="0"/>
    <n v="3"/>
    <n v="4"/>
    <s v="314"/>
    <n v="0.33546067649994615"/>
    <n v="6340.948805512352"/>
    <n v="0.73655593131141195"/>
    <n v="11118.439784424774"/>
    <n v="0.40900933668973599"/>
    <n v="6174.0670164119119"/>
  </r>
  <r>
    <n v="901"/>
    <n v="2"/>
    <n v="2"/>
    <n v="1"/>
    <n v="1"/>
    <x v="1"/>
    <n v="2"/>
    <n v="4"/>
    <s v="221"/>
    <n v="0.77405966867048415"/>
    <n v="14631.439913203005"/>
    <n v="0.45929488280582698"/>
    <n v="6933.1360738332842"/>
    <n v="0.19652595300020401"/>
    <n v="2966.5934135090524"/>
  </r>
  <r>
    <n v="902"/>
    <n v="2"/>
    <n v="2"/>
    <n v="3"/>
    <n v="6"/>
    <x v="1"/>
    <n v="2"/>
    <n v="4"/>
    <s v="223"/>
    <n v="0.77405966867048415"/>
    <n v="14631.439913203005"/>
    <n v="0.65008131184797402"/>
    <n v="9813.0903757608176"/>
    <n v="0.35524579546815399"/>
    <n v="5362.4970184549402"/>
  </r>
  <r>
    <n v="903"/>
    <n v="2"/>
    <n v="1"/>
    <n v="3"/>
    <n v="1"/>
    <x v="1"/>
    <n v="3"/>
    <n v="4"/>
    <s v="213"/>
    <n v="0.77405966867048415"/>
    <n v="14631.439913203005"/>
    <n v="0.96848103010737496"/>
    <n v="14619.389455508808"/>
    <n v="0.43677814423441202"/>
    <n v="6593.2419920597895"/>
  </r>
  <r>
    <n v="904"/>
    <n v="2"/>
    <n v="2"/>
    <n v="1"/>
    <n v="1"/>
    <x v="1"/>
    <n v="2"/>
    <n v="4"/>
    <s v="221"/>
    <n v="0.77405966867048415"/>
    <n v="14631.439913203005"/>
    <n v="0.45929488280582698"/>
    <n v="6933.1360738332842"/>
    <n v="0.19652595300020401"/>
    <n v="2966.5934135090524"/>
  </r>
  <r>
    <n v="905"/>
    <n v="2"/>
    <n v="1"/>
    <n v="2"/>
    <n v="1"/>
    <x v="1"/>
    <n v="2"/>
    <n v="4"/>
    <s v="212"/>
    <n v="0.77405966867048415"/>
    <n v="14631.439913203005"/>
    <n v="0.78209878821896694"/>
    <n v="11805.917124042091"/>
    <n v="0.37289450245400002"/>
    <n v="5628.9073174606274"/>
  </r>
  <r>
    <n v="906"/>
    <n v="2"/>
    <n v="1"/>
    <n v="3"/>
    <n v="8"/>
    <x v="3"/>
    <n v="2"/>
    <n v="9"/>
    <s v="213"/>
    <n v="0.77405966867048415"/>
    <n v="14631.439913203005"/>
    <n v="0.74752455910731896"/>
    <n v="11284.013127170687"/>
    <n v="3.5497312245558699"/>
    <n v="53583.809719441662"/>
  </r>
  <r>
    <n v="907"/>
    <n v="2"/>
    <n v="2"/>
    <n v="1"/>
    <n v="5"/>
    <x v="1"/>
    <n v="2"/>
    <n v="4"/>
    <s v="221"/>
    <n v="0.77405966867048415"/>
    <n v="14631.439913203005"/>
    <n v="0.45929488280582698"/>
    <n v="6933.1360738332842"/>
    <n v="0.19652595300020401"/>
    <n v="2966.5934135090524"/>
  </r>
  <r>
    <n v="908"/>
    <n v="2"/>
    <n v="1"/>
    <n v="1"/>
    <n v="7"/>
    <x v="1"/>
    <n v="2"/>
    <n v="3"/>
    <s v="211"/>
    <n v="0.77405966867048415"/>
    <n v="14631.439913203005"/>
    <n v="0.52814040107334204"/>
    <n v="7972.3711362976064"/>
    <n v="0.241630561544599"/>
    <n v="3647.455317924127"/>
  </r>
  <r>
    <n v="909"/>
    <n v="1"/>
    <n v="1"/>
    <n v="2"/>
    <n v="8"/>
    <x v="0"/>
    <n v="1"/>
    <n v="1"/>
    <s v="112"/>
    <n v="0.49931107836803751"/>
    <n v="9438.083828455523"/>
    <n v="0.66177970989704105"/>
    <n v="9989.679727300223"/>
    <n v="0.41843574283843599"/>
    <n v="6316.3602553805367"/>
  </r>
  <r>
    <n v="910"/>
    <n v="1"/>
    <n v="2"/>
    <n v="2"/>
    <n v="1"/>
    <x v="1"/>
    <n v="3"/>
    <n v="4"/>
    <s v="122"/>
    <n v="0.49931107836803751"/>
    <n v="9438.083828455523"/>
    <n v="0.77928264307931605"/>
    <n v="11763.406923759458"/>
    <n v="0.213295012542986"/>
    <n v="3219.7252814934632"/>
  </r>
  <r>
    <n v="911"/>
    <n v="3"/>
    <n v="2"/>
    <n v="1"/>
    <n v="7"/>
    <x v="0"/>
    <n v="2"/>
    <n v="4"/>
    <s v="321"/>
    <n v="0.33546067649994615"/>
    <n v="6340.948805512352"/>
    <n v="0.37373616509660401"/>
    <n v="5641.6123613178297"/>
    <n v="0.23385702111095999"/>
    <n v="3530.1123741651627"/>
  </r>
  <r>
    <n v="912"/>
    <n v="1"/>
    <n v="2"/>
    <n v="3"/>
    <n v="8"/>
    <x v="4"/>
    <n v="2"/>
    <n v="3"/>
    <s v="123"/>
    <n v="0.49931107836803751"/>
    <n v="9438.083828455523"/>
    <n v="0.57490118370297705"/>
    <n v="8678.2332763451341"/>
    <n v="5.0000201248351503"/>
    <n v="75476.172705460791"/>
  </r>
  <r>
    <n v="913"/>
    <n v="1"/>
    <n v="1"/>
    <n v="1"/>
    <n v="1"/>
    <x v="1"/>
    <n v="2"/>
    <n v="4"/>
    <s v="111"/>
    <n v="0.49931107836803751"/>
    <n v="9438.083828455523"/>
    <n v="0.46706240620163397"/>
    <n v="7050.388189360513"/>
    <n v="0.169933317239395"/>
    <n v="2565.172955337915"/>
  </r>
  <r>
    <n v="914"/>
    <n v="3"/>
    <n v="2"/>
    <n v="1"/>
    <n v="8"/>
    <x v="2"/>
    <n v="5"/>
    <n v="1"/>
    <s v="321"/>
    <n v="0.33546067649994615"/>
    <n v="6340.948805512352"/>
    <n v="0.93801281004256098"/>
    <n v="14159.466378756051"/>
    <n v="1.19115660462996"/>
    <n v="17980.715950271351"/>
  </r>
  <r>
    <n v="915"/>
    <n v="1"/>
    <n v="2"/>
    <n v="3"/>
    <n v="2"/>
    <x v="0"/>
    <n v="3"/>
    <n v="4"/>
    <s v="123"/>
    <n v="0.49931107836803751"/>
    <n v="9438.083828455523"/>
    <n v="0.744832907252581"/>
    <n v="11243.382174658696"/>
    <n v="0.39863161655295598"/>
    <n v="6017.4135274705304"/>
  </r>
  <r>
    <n v="916"/>
    <n v="4"/>
    <n v="2"/>
    <n v="4"/>
    <n v="1"/>
    <x v="2"/>
    <n v="4"/>
    <n v="4"/>
    <s v="424"/>
    <n v="1.3716752104097802"/>
    <n v="25927.695543177011"/>
    <n v="2.2782172063714401"/>
    <n v="34390.084646771793"/>
    <n v="3.28866676713921"/>
    <n v="49642.996366038031"/>
  </r>
  <r>
    <n v="917"/>
    <n v="4"/>
    <n v="2"/>
    <n v="1"/>
    <n v="10"/>
    <x v="1"/>
    <n v="2"/>
    <n v="4"/>
    <s v="421"/>
    <n v="0.96730029393112482"/>
    <n v="18284.115167743952"/>
    <n v="0.48388743380962701"/>
    <n v="7304.3649050156109"/>
    <n v="0.200606255279068"/>
    <n v="3028.186285497778"/>
  </r>
  <r>
    <n v="918"/>
    <n v="4"/>
    <n v="1"/>
    <n v="2"/>
    <n v="8"/>
    <x v="2"/>
    <n v="3"/>
    <n v="1"/>
    <s v="412"/>
    <n v="1.8109779130626993"/>
    <n v="34231.48833555165"/>
    <n v="1.9986274000319999"/>
    <n v="30169.627931978535"/>
    <n v="5.0000201248351503"/>
    <n v="75476.172705460791"/>
  </r>
  <r>
    <n v="919"/>
    <n v="4"/>
    <n v="2"/>
    <n v="1"/>
    <n v="8"/>
    <x v="0"/>
    <n v="3"/>
    <n v="4"/>
    <s v="421"/>
    <n v="0.96730029393112482"/>
    <n v="18284.115167743952"/>
    <n v="0.62691692820313205"/>
    <n v="9463.4199790539078"/>
    <n v="0.32008151444121302"/>
    <n v="4831.6860853808939"/>
  </r>
  <r>
    <n v="920"/>
    <n v="4"/>
    <n v="1"/>
    <n v="2"/>
    <n v="1"/>
    <x v="1"/>
    <n v="2"/>
    <n v="4"/>
    <s v="412"/>
    <n v="1.8109779130626993"/>
    <n v="34231.48833555165"/>
    <n v="1.54264566840621"/>
    <n v="23286.50445097897"/>
    <n v="0.71262716693168005"/>
    <n v="10757.230927687924"/>
  </r>
  <r>
    <n v="921"/>
    <n v="1"/>
    <n v="2"/>
    <n v="2"/>
    <n v="1"/>
    <x v="1"/>
    <n v="1"/>
    <n v="4"/>
    <s v="122"/>
    <n v="0.49931107836803751"/>
    <n v="9438.083828455523"/>
    <n v="0.57551369613593695"/>
    <n v="8687.4792579652276"/>
    <n v="0.213295012542986"/>
    <n v="3219.7252814934632"/>
  </r>
  <r>
    <n v="922"/>
    <n v="1"/>
    <n v="2"/>
    <n v="4"/>
    <n v="3"/>
    <x v="1"/>
    <n v="2"/>
    <n v="4"/>
    <s v="124"/>
    <n v="0.49931107836803751"/>
    <n v="9438.083828455523"/>
    <n v="0.53732159751423403"/>
    <n v="8110.9628921134636"/>
    <n v="0.19660630424179901"/>
    <n v="2967.8063294646499"/>
  </r>
  <r>
    <n v="923"/>
    <n v="3"/>
    <n v="2"/>
    <n v="3"/>
    <n v="2"/>
    <x v="1"/>
    <n v="5"/>
    <n v="4"/>
    <s v="323"/>
    <n v="0.33546067649994615"/>
    <n v="6340.948805512352"/>
    <n v="1.3276538034944001"/>
    <n v="20041.164888093139"/>
    <n v="0.26493743457959701"/>
    <n v="3999.2766167377499"/>
  </r>
  <r>
    <n v="924"/>
    <n v="2"/>
    <n v="2"/>
    <n v="3"/>
    <n v="2"/>
    <x v="0"/>
    <n v="3"/>
    <n v="4"/>
    <s v="223"/>
    <n v="0.77405966867048415"/>
    <n v="14631.439913203005"/>
    <n v="0.84223509566552202"/>
    <n v="12713.685135646749"/>
    <n v="0.56681987335908102"/>
    <n v="8556.2444923054991"/>
  </r>
  <r>
    <n v="925"/>
    <n v="2"/>
    <n v="2"/>
    <n v="2"/>
    <n v="2"/>
    <x v="0"/>
    <n v="4"/>
    <n v="4"/>
    <s v="222"/>
    <n v="0.77405966867048415"/>
    <n v="14631.439913203005"/>
    <n v="1.7070548400232199"/>
    <n v="25768.289468141535"/>
    <n v="0.48391618822355398"/>
    <n v="7304.7989578908791"/>
  </r>
  <r>
    <n v="926"/>
    <n v="1"/>
    <n v="2"/>
    <n v="2"/>
    <n v="1"/>
    <x v="1"/>
    <n v="4"/>
    <n v="4"/>
    <s v="122"/>
    <n v="0.49931107836803751"/>
    <n v="9438.083828455523"/>
    <n v="1.5096386102616499"/>
    <n v="22788.257172204238"/>
    <n v="0.213295012542986"/>
    <n v="3219.7252814934632"/>
  </r>
  <r>
    <n v="927"/>
    <n v="3"/>
    <n v="2"/>
    <n v="3"/>
    <n v="3"/>
    <x v="1"/>
    <n v="4"/>
    <n v="4"/>
    <s v="323"/>
    <n v="0.33546067649994615"/>
    <n v="6340.948805512352"/>
    <n v="1.3276538034944001"/>
    <n v="20041.164888093139"/>
    <n v="0.26493743457959701"/>
    <n v="3999.2766167377499"/>
  </r>
  <r>
    <n v="928"/>
    <n v="1"/>
    <n v="2"/>
    <n v="2"/>
    <n v="7"/>
    <x v="3"/>
    <n v="3"/>
    <n v="4"/>
    <s v="122"/>
    <n v="0.49931107836803751"/>
    <n v="9438.083828455523"/>
    <n v="0.77928264307931605"/>
    <n v="11763.406923759458"/>
    <n v="1.7334657790466901"/>
    <n v="26166.967182486635"/>
  </r>
  <r>
    <n v="929"/>
    <n v="1"/>
    <n v="2"/>
    <n v="2"/>
    <n v="3"/>
    <x v="2"/>
    <n v="3"/>
    <n v="4"/>
    <s v="122"/>
    <n v="0.49931107836803751"/>
    <n v="9438.083828455523"/>
    <n v="0.77928264307931605"/>
    <n v="11763.406923759458"/>
    <n v="1.7334657790466901"/>
    <n v="26166.967182486635"/>
  </r>
  <r>
    <n v="930"/>
    <n v="1"/>
    <n v="2"/>
    <n v="3"/>
    <n v="9"/>
    <x v="1"/>
    <n v="3"/>
    <n v="4"/>
    <s v="123"/>
    <n v="0.49931107836803751"/>
    <n v="9438.083828455523"/>
    <n v="0.744832907252581"/>
    <n v="11243.382174658696"/>
    <n v="0.24983634550759601"/>
    <n v="3771.3230528755503"/>
  </r>
  <r>
    <n v="931"/>
    <n v="1"/>
    <n v="1"/>
    <n v="2"/>
    <n v="10"/>
    <x v="1"/>
    <n v="3"/>
    <n v="4"/>
    <s v="112"/>
    <n v="0.49931107836803751"/>
    <n v="9438.083828455523"/>
    <n v="0.896092386553764"/>
    <n v="13526.670301114102"/>
    <n v="0.26224828257350102"/>
    <n v="3958.6833998754419"/>
  </r>
  <r>
    <n v="932"/>
    <n v="1"/>
    <n v="1"/>
    <n v="1"/>
    <n v="7"/>
    <x v="3"/>
    <n v="3"/>
    <n v="4"/>
    <s v="111"/>
    <n v="0.49931107836803751"/>
    <n v="9438.083828455523"/>
    <n v="0.60511868776962296"/>
    <n v="9134.3717515352364"/>
    <n v="1.38106178218776"/>
    <n v="20847.367607895681"/>
  </r>
  <r>
    <n v="933"/>
    <n v="1"/>
    <n v="1"/>
    <n v="2"/>
    <n v="7"/>
    <x v="2"/>
    <n v="2"/>
    <n v="9"/>
    <s v="112"/>
    <n v="0.49931107836803751"/>
    <n v="9438.083828455523"/>
    <n v="0.69165119951163301"/>
    <n v="10440.595054204961"/>
    <n v="2.1313129549305101"/>
    <n v="32172.539441733697"/>
  </r>
  <r>
    <n v="934"/>
    <n v="2"/>
    <n v="1"/>
    <n v="1"/>
    <n v="8"/>
    <x v="1"/>
    <n v="5"/>
    <n v="4"/>
    <s v="211"/>
    <n v="0.77405966867048415"/>
    <n v="14631.439913203005"/>
    <n v="1.3255406031679"/>
    <n v="20009.265761925239"/>
    <n v="0.241630561544599"/>
    <n v="3647.455317924127"/>
  </r>
  <r>
    <n v="935"/>
    <n v="3"/>
    <n v="2"/>
    <n v="4"/>
    <n v="8"/>
    <x v="1"/>
    <n v="4"/>
    <n v="4"/>
    <s v="324"/>
    <n v="0.33546067649994615"/>
    <n v="6340.948805512352"/>
    <n v="1.24086900994803"/>
    <n v="18731.133347744177"/>
    <n v="0.208489960746782"/>
    <n v="3147.1921895909709"/>
  </r>
  <r>
    <n v="936"/>
    <n v="3"/>
    <n v="2"/>
    <n v="2"/>
    <n v="8"/>
    <x v="1"/>
    <n v="3"/>
    <n v="4"/>
    <s v="322"/>
    <n v="0.33546067649994615"/>
    <n v="6340.948805512352"/>
    <n v="0.71703936706541005"/>
    <n v="10823.833855474233"/>
    <n v="0.226187400063629"/>
    <n v="3414.3381116019941"/>
  </r>
  <r>
    <n v="937"/>
    <n v="2"/>
    <n v="2"/>
    <n v="4"/>
    <n v="8"/>
    <x v="2"/>
    <n v="5"/>
    <n v="1"/>
    <s v="224"/>
    <n v="0.77405966867048415"/>
    <n v="14631.439913203005"/>
    <n v="1.52493881975309"/>
    <n v="23019.216493401716"/>
    <n v="2.27198437045051"/>
    <n v="34295.998905381195"/>
  </r>
  <r>
    <n v="938"/>
    <n v="2"/>
    <n v="1"/>
    <n v="4"/>
    <n v="8"/>
    <x v="0"/>
    <n v="5"/>
    <n v="1"/>
    <s v="214"/>
    <n v="0.77405966867048415"/>
    <n v="14631.439913203005"/>
    <n v="1.75351790326215"/>
    <n v="26469.65748224765"/>
    <n v="0.54842701786105996"/>
    <n v="8278.6011421877847"/>
  </r>
  <r>
    <n v="939"/>
    <n v="2"/>
    <n v="1"/>
    <n v="4"/>
    <n v="3"/>
    <x v="1"/>
    <n v="5"/>
    <n v="4"/>
    <s v="214"/>
    <n v="0.77405966867048415"/>
    <n v="14631.439913203005"/>
    <n v="1.75351790326215"/>
    <n v="26469.65748224765"/>
    <n v="0.34371835105516402"/>
    <n v="5188.4882417610424"/>
  </r>
  <r>
    <n v="940"/>
    <n v="2"/>
    <n v="1"/>
    <n v="4"/>
    <n v="8"/>
    <x v="2"/>
    <n v="4"/>
    <n v="3"/>
    <s v="214"/>
    <n v="0.77405966867048415"/>
    <n v="14631.439913203005"/>
    <n v="1.75351790326215"/>
    <n v="26469.65748224765"/>
    <n v="2.7934267758108402"/>
    <n v="42167.262632389655"/>
  </r>
  <r>
    <n v="941"/>
    <n v="2"/>
    <n v="2"/>
    <n v="4"/>
    <n v="4"/>
    <x v="0"/>
    <n v="3"/>
    <n v="4"/>
    <s v="224"/>
    <n v="0.77405966867048415"/>
    <n v="14631.439913203005"/>
    <n v="0.78718068411451203"/>
    <n v="11882.629225735076"/>
    <n v="0.44605343648266499"/>
    <n v="6733.2541404400608"/>
  </r>
  <r>
    <n v="942"/>
    <n v="2"/>
    <n v="1"/>
    <n v="1"/>
    <n v="8"/>
    <x v="1"/>
    <n v="2"/>
    <n v="1"/>
    <s v="211"/>
    <n v="0.77405966867048415"/>
    <n v="14631.439913203005"/>
    <n v="0.52814040107334204"/>
    <n v="7972.3711362976064"/>
    <n v="0.241630561544599"/>
    <n v="3647.455317924127"/>
  </r>
  <r>
    <n v="943"/>
    <n v="4"/>
    <n v="2"/>
    <n v="4"/>
    <n v="10"/>
    <x v="2"/>
    <n v="4"/>
    <n v="9"/>
    <s v="424"/>
    <n v="1.3716752104097802"/>
    <n v="25927.695543177011"/>
    <n v="2.2782172063714401"/>
    <n v="34390.084646771793"/>
    <n v="3.28866676713921"/>
    <n v="49642.996366038031"/>
  </r>
  <r>
    <n v="944"/>
    <n v="4"/>
    <n v="1"/>
    <n v="4"/>
    <n v="3"/>
    <x v="1"/>
    <n v="1"/>
    <n v="4"/>
    <s v="414"/>
    <n v="1.4684290903559378"/>
    <n v="27756.557888160005"/>
    <n v="1.0691466266777401"/>
    <n v="16138.954129759719"/>
    <n v="0.53262180187288499"/>
    <n v="8040.0186601602891"/>
  </r>
  <r>
    <n v="945"/>
    <n v="4"/>
    <n v="2"/>
    <n v="4"/>
    <n v="5"/>
    <x v="1"/>
    <n v="2"/>
    <n v="4"/>
    <s v="424"/>
    <n v="1.3716752104097802"/>
    <n v="25927.695543177011"/>
    <n v="0.90771911945181805"/>
    <n v="13702.177854744741"/>
    <n v="0.404655360276232"/>
    <n v="6108.3429858007421"/>
  </r>
  <r>
    <n v="946"/>
    <n v="4"/>
    <n v="1"/>
    <n v="1"/>
    <n v="5"/>
    <x v="1"/>
    <n v="4"/>
    <n v="4"/>
    <s v="411"/>
    <n v="0.94074334049960395"/>
    <n v="17782.130005439314"/>
    <n v="1.3581746036628699"/>
    <n v="20501.881670648138"/>
    <n v="0.23987570058508101"/>
    <n v="3620.9653867742959"/>
  </r>
  <r>
    <n v="947"/>
    <n v="4"/>
    <n v="2"/>
    <n v="2"/>
    <n v="2"/>
    <x v="1"/>
    <n v="4"/>
    <n v="4"/>
    <s v="422"/>
    <n v="0.87397810323711123"/>
    <n v="16520.119340325127"/>
    <n v="1.62494790619531"/>
    <n v="24528.871033177638"/>
    <n v="0.27971632945664998"/>
    <n v="4222.3666032351694"/>
  </r>
  <r>
    <n v="948"/>
    <n v="1"/>
    <n v="2"/>
    <n v="3"/>
    <n v="4"/>
    <x v="0"/>
    <n v="1"/>
    <n v="4"/>
    <s v="123"/>
    <n v="0.49931107836803751"/>
    <n v="9438.083828455523"/>
    <n v="0.55007197101524397"/>
    <n v="8303.4319959159384"/>
    <n v="0.39863161655295598"/>
    <n v="6017.4135274705304"/>
  </r>
  <r>
    <n v="949"/>
    <n v="1"/>
    <n v="2"/>
    <n v="1"/>
    <n v="1"/>
    <x v="1"/>
    <n v="2"/>
    <n v="4"/>
    <s v="121"/>
    <n v="0.49931107836803751"/>
    <n v="9438.083828455523"/>
    <n v="0.40617868408366098"/>
    <n v="6131.3378234024522"/>
    <n v="0.13821226463852701"/>
    <n v="2086.3381537317809"/>
  </r>
  <r>
    <n v="950"/>
    <n v="4"/>
    <n v="1"/>
    <n v="3"/>
    <n v="1"/>
    <x v="1"/>
    <n v="3"/>
    <n v="4"/>
    <s v="413"/>
    <n v="1.5056447230054391"/>
    <n v="28460.015664067996"/>
    <n v="1.58819945366264"/>
    <n v="23974.14675592172"/>
    <n v="0.69397950600823899"/>
    <n v="10475.741245392514"/>
  </r>
  <r>
    <n v="951"/>
    <n v="2"/>
    <n v="1"/>
    <n v="1"/>
    <n v="1"/>
    <x v="1"/>
    <n v="4"/>
    <n v="3"/>
    <s v="211"/>
    <n v="0.77405966867048415"/>
    <n v="14631.439913203005"/>
    <n v="1.3255406031679"/>
    <n v="20009.265761925239"/>
    <n v="0.241630561544599"/>
    <n v="3647.455317924127"/>
  </r>
  <r>
    <n v="952"/>
    <n v="4"/>
    <n v="1"/>
    <n v="1"/>
    <n v="1"/>
    <x v="1"/>
    <n v="4"/>
    <n v="4"/>
    <s v="411"/>
    <n v="0.94074334049960395"/>
    <n v="17782.130005439314"/>
    <n v="1.3581746036628699"/>
    <n v="20501.881670648138"/>
    <n v="0.23987570058508101"/>
    <n v="3620.9653867742959"/>
  </r>
  <r>
    <n v="953"/>
    <n v="4"/>
    <n v="1"/>
    <n v="1"/>
    <n v="8"/>
    <x v="3"/>
    <n v="2"/>
    <n v="2"/>
    <s v="411"/>
    <n v="0.94074334049960395"/>
    <n v="17782.130005439314"/>
    <n v="0.54114289535291904"/>
    <n v="8168.6460470669863"/>
    <n v="1.9494891757269199"/>
    <n v="29427.87789667998"/>
  </r>
  <r>
    <n v="954"/>
    <n v="3"/>
    <n v="1"/>
    <n v="1"/>
    <n v="8"/>
    <x v="0"/>
    <n v="2"/>
    <n v="2"/>
    <s v="311"/>
    <n v="0.33546067649994615"/>
    <n v="6340.948805512352"/>
    <n v="0.42975695031459898"/>
    <n v="6487.2558496724532"/>
    <n v="0.28752947114384297"/>
    <n v="4340.3073347985764"/>
  </r>
  <r>
    <n v="955"/>
    <n v="4"/>
    <n v="1"/>
    <n v="1"/>
    <n v="8"/>
    <x v="2"/>
    <n v="4"/>
    <n v="3"/>
    <s v="411"/>
    <n v="0.94074334049960395"/>
    <n v="17782.130005439314"/>
    <n v="1.3581746036628699"/>
    <n v="20501.881670648138"/>
    <n v="1.9494891757269199"/>
    <n v="29427.87789667998"/>
  </r>
  <r>
    <n v="956"/>
    <n v="4"/>
    <n v="1"/>
    <n v="1"/>
    <n v="8"/>
    <x v="1"/>
    <n v="3"/>
    <n v="3"/>
    <s v="411"/>
    <n v="0.94074334049960395"/>
    <n v="17782.130005439314"/>
    <n v="0.70109620124392702"/>
    <n v="10583.168996739545"/>
    <n v="0.23987570058508101"/>
    <n v="3620.9653867742959"/>
  </r>
  <r>
    <n v="957"/>
    <n v="4"/>
    <n v="1"/>
    <n v="1"/>
    <n v="10"/>
    <x v="0"/>
    <n v="1"/>
    <n v="4"/>
    <s v="411"/>
    <n v="0.94074334049960395"/>
    <n v="17782.130005439314"/>
    <n v="0.51777165795759805"/>
    <n v="7815.8531570488221"/>
    <n v="0.38273870081523598"/>
    <n v="5777.5072024828814"/>
  </r>
  <r>
    <n v="958"/>
    <n v="4"/>
    <n v="1"/>
    <n v="1"/>
    <n v="2"/>
    <x v="0"/>
    <n v="3"/>
    <n v="1"/>
    <s v="411"/>
    <n v="0.94074334049960395"/>
    <n v="17782.130005439314"/>
    <n v="0.70109620124392702"/>
    <n v="10583.168996739545"/>
    <n v="0.38273870081523598"/>
    <n v="5777.5072024828814"/>
  </r>
  <r>
    <n v="959"/>
    <n v="4"/>
    <n v="1"/>
    <n v="1"/>
    <n v="8"/>
    <x v="0"/>
    <n v="3"/>
    <n v="4"/>
    <s v="411"/>
    <n v="0.94074334049960395"/>
    <n v="17782.130005439314"/>
    <n v="0.70109620124392702"/>
    <n v="10583.168996739545"/>
    <n v="0.38273870081523598"/>
    <n v="5777.5072024828814"/>
  </r>
  <r>
    <n v="960"/>
    <n v="4"/>
    <n v="1"/>
    <n v="1"/>
    <n v="8"/>
    <x v="1"/>
    <n v="2"/>
    <n v="4"/>
    <s v="411"/>
    <n v="0.94074334049960395"/>
    <n v="17782.130005439314"/>
    <n v="0.54114289535291904"/>
    <n v="8168.6460470669863"/>
    <n v="0.23987570058508101"/>
    <n v="3620.9653867742959"/>
  </r>
  <r>
    <n v="961"/>
    <n v="4"/>
    <n v="1"/>
    <n v="1"/>
    <n v="8"/>
    <x v="0"/>
    <n v="5"/>
    <n v="4"/>
    <s v="411"/>
    <n v="0.94074334049960395"/>
    <n v="17782.130005439314"/>
    <n v="1.3581746036628699"/>
    <n v="20501.881670648138"/>
    <n v="0.38273870081523598"/>
    <n v="5777.5072024828814"/>
  </r>
  <r>
    <n v="962"/>
    <n v="4"/>
    <n v="1"/>
    <n v="3"/>
    <n v="4"/>
    <x v="0"/>
    <n v="2"/>
    <n v="4"/>
    <s v="413"/>
    <n v="1.5056447230054391"/>
    <n v="28460.015664067996"/>
    <n v="1.22585580870079"/>
    <n v="18504.506465870199"/>
    <n v="1.10729354359001"/>
    <n v="16714.788469855746"/>
  </r>
  <r>
    <n v="963"/>
    <n v="4"/>
    <n v="2"/>
    <n v="2"/>
    <n v="2"/>
    <x v="0"/>
    <n v="4"/>
    <n v="4"/>
    <s v="422"/>
    <n v="0.87397810323711123"/>
    <n v="16520.119340325127"/>
    <n v="1.62494790619531"/>
    <n v="24528.871033177638"/>
    <n v="0.44630725109679398"/>
    <n v="6737.0855161491336"/>
  </r>
  <r>
    <n v="964"/>
    <n v="4"/>
    <n v="2"/>
    <n v="3"/>
    <n v="1"/>
    <x v="1"/>
    <n v="2"/>
    <n v="4"/>
    <s v="423"/>
    <n v="0.9177093299389435"/>
    <n v="17346.736255940323"/>
    <n v="0.649776867055187"/>
    <n v="9808.4947287062132"/>
    <n v="0.34403080673494502"/>
    <n v="5193.2048145469835"/>
  </r>
  <r>
    <n v="965"/>
    <n v="4"/>
    <n v="2"/>
    <n v="2"/>
    <n v="1"/>
    <x v="1"/>
    <n v="1"/>
    <n v="4"/>
    <s v="422"/>
    <n v="0.87397810323711123"/>
    <n v="16520.119340325127"/>
    <n v="0.61947261362156603"/>
    <n v="9351.0467567460109"/>
    <n v="0.27971632945664998"/>
    <n v="4222.3666032351694"/>
  </r>
  <r>
    <n v="966"/>
    <n v="4"/>
    <n v="2"/>
    <n v="3"/>
    <n v="1"/>
    <x v="0"/>
    <n v="1"/>
    <n v="4"/>
    <s v="423"/>
    <n v="0.9177093299389435"/>
    <n v="17346.736255940323"/>
    <n v="0.62171387381561005"/>
    <n v="9384.8789688691813"/>
    <n v="0.54892556306864204"/>
    <n v="8286.1267687351756"/>
  </r>
  <r>
    <n v="967"/>
    <n v="4"/>
    <n v="2"/>
    <n v="2"/>
    <n v="8"/>
    <x v="0"/>
    <n v="3"/>
    <n v="3"/>
    <s v="422"/>
    <n v="0.87397810323711123"/>
    <n v="16520.119340325127"/>
    <n v="0.83880585101530103"/>
    <n v="12661.920091705471"/>
    <n v="0.44630725109679398"/>
    <n v="6737.0855161491336"/>
  </r>
  <r>
    <n v="968"/>
    <n v="4"/>
    <n v="2"/>
    <n v="2"/>
    <n v="6"/>
    <x v="1"/>
    <n v="1"/>
    <n v="4"/>
    <s v="422"/>
    <n v="0.87397810323711123"/>
    <n v="16520.119340325127"/>
    <n v="0.61947261362156603"/>
    <n v="9351.0467567460109"/>
    <n v="0.27971632945664998"/>
    <n v="4222.3666032351694"/>
  </r>
  <r>
    <n v="969"/>
    <n v="4"/>
    <n v="2"/>
    <n v="2"/>
    <n v="6"/>
    <x v="1"/>
    <n v="2"/>
    <n v="4"/>
    <s v="422"/>
    <n v="0.87397810323711123"/>
    <n v="16520.119340325127"/>
    <n v="0.647434440597494"/>
    <n v="9773.135394252231"/>
    <n v="0.27971632945664998"/>
    <n v="4222.3666032351694"/>
  </r>
  <r>
    <n v="970"/>
    <n v="4"/>
    <n v="1"/>
    <n v="2"/>
    <n v="6"/>
    <x v="4"/>
    <n v="3"/>
    <n v="4"/>
    <s v="412"/>
    <n v="1.8109779130626993"/>
    <n v="34231.48833555165"/>
    <n v="1.9986274000319999"/>
    <n v="30169.627931978535"/>
    <n v="5.0000201248351503"/>
    <n v="75476.172705460791"/>
  </r>
  <r>
    <n v="971"/>
    <n v="4"/>
    <n v="2"/>
    <n v="3"/>
    <n v="4"/>
    <x v="0"/>
    <n v="1"/>
    <n v="4"/>
    <s v="423"/>
    <n v="0.9177093299389435"/>
    <n v="17346.736255940323"/>
    <n v="0.62171387381561005"/>
    <n v="9384.8789688691813"/>
    <n v="0.54892556306864204"/>
    <n v="8286.1267687351756"/>
  </r>
  <r>
    <n v="972"/>
    <n v="4"/>
    <n v="2"/>
    <n v="3"/>
    <n v="2"/>
    <x v="0"/>
    <n v="1"/>
    <n v="4"/>
    <s v="423"/>
    <n v="0.9177093299389435"/>
    <n v="17346.736255940323"/>
    <n v="0.62171387381561005"/>
    <n v="9384.8789688691813"/>
    <n v="0.54892556306864204"/>
    <n v="8286.1267687351756"/>
  </r>
  <r>
    <n v="973"/>
    <n v="2"/>
    <n v="2"/>
    <n v="1"/>
    <n v="1"/>
    <x v="1"/>
    <n v="1"/>
    <n v="4"/>
    <s v="221"/>
    <n v="0.77405966867048415"/>
    <n v="14631.439913203005"/>
    <n v="0.43945855152865099"/>
    <n v="6633.7032059769317"/>
    <n v="0.19652595300020401"/>
    <n v="2966.5934135090524"/>
  </r>
  <r>
    <n v="974"/>
    <n v="4"/>
    <n v="2"/>
    <n v="3"/>
    <n v="4"/>
    <x v="0"/>
    <n v="2"/>
    <n v="4"/>
    <s v="423"/>
    <n v="0.9177093299389435"/>
    <n v="17346.736255940323"/>
    <n v="0.649776867055187"/>
    <n v="9808.4947287062132"/>
    <n v="0.54892556306864204"/>
    <n v="8286.1267687351756"/>
  </r>
  <r>
    <n v="975"/>
    <n v="2"/>
    <n v="2"/>
    <n v="2"/>
    <n v="9"/>
    <x v="3"/>
    <n v="2"/>
    <n v="2"/>
    <s v="222"/>
    <n v="0.77405966867048415"/>
    <n v="14631.439913203005"/>
    <n v="0.68014863196903097"/>
    <n v="10266.961798192762"/>
    <n v="2.4648392464400102"/>
    <n v="37207.176773441002"/>
  </r>
  <r>
    <n v="976"/>
    <n v="4"/>
    <n v="1"/>
    <n v="2"/>
    <n v="10"/>
    <x v="2"/>
    <n v="2"/>
    <n v="4"/>
    <s v="412"/>
    <n v="1.8109779130626993"/>
    <n v="34231.48833555165"/>
    <n v="1.54264566840621"/>
    <n v="23286.50445097897"/>
    <n v="5.0000201248351503"/>
    <n v="75476.172705460791"/>
  </r>
  <r>
    <n v="977"/>
    <n v="4"/>
    <n v="2"/>
    <n v="2"/>
    <n v="8"/>
    <x v="0"/>
    <n v="2"/>
    <n v="1"/>
    <s v="422"/>
    <n v="0.87397810323711123"/>
    <n v="16520.119340325127"/>
    <n v="0.647434440597494"/>
    <n v="9773.135394252231"/>
    <n v="0.44630725109679398"/>
    <n v="6737.0855161491336"/>
  </r>
  <r>
    <n v="978"/>
    <n v="4"/>
    <n v="2"/>
    <n v="2"/>
    <n v="7"/>
    <x v="3"/>
    <n v="4"/>
    <n v="4"/>
    <s v="422"/>
    <n v="0.87397810323711123"/>
    <n v="16520.119340325127"/>
    <n v="1.62494790619531"/>
    <n v="24528.871033177638"/>
    <n v="2.2732771815559301"/>
    <n v="34315.514113686775"/>
  </r>
  <r>
    <n v="979"/>
    <n v="4"/>
    <n v="2"/>
    <n v="3"/>
    <n v="8"/>
    <x v="2"/>
    <n v="2"/>
    <n v="1"/>
    <s v="423"/>
    <n v="0.9177093299389435"/>
    <n v="17346.736255940323"/>
    <n v="0.649776867055187"/>
    <n v="9808.4947287062132"/>
    <n v="2.7959661283344301"/>
    <n v="42205.594600030847"/>
  </r>
  <r>
    <n v="980"/>
    <n v="4"/>
    <n v="1"/>
    <n v="1"/>
    <n v="4"/>
    <x v="0"/>
    <n v="2"/>
    <n v="3"/>
    <s v="411"/>
    <n v="0.94074334049960395"/>
    <n v="17782.130005439314"/>
    <n v="0.54114289535291904"/>
    <n v="8168.6460470669863"/>
    <n v="0.38273870081523598"/>
    <n v="5777.5072024828814"/>
  </r>
  <r>
    <n v="981"/>
    <n v="2"/>
    <n v="1"/>
    <n v="3"/>
    <n v="8"/>
    <x v="2"/>
    <n v="3"/>
    <n v="1"/>
    <s v="213"/>
    <n v="0.77405966867048415"/>
    <n v="14631.439913203005"/>
    <n v="0.96848103010737496"/>
    <n v="14619.389455508808"/>
    <n v="3.5497312245558699"/>
    <n v="53583.809719441662"/>
  </r>
  <r>
    <n v="982"/>
    <n v="4"/>
    <n v="2"/>
    <n v="2"/>
    <n v="8"/>
    <x v="2"/>
    <n v="4"/>
    <n v="9"/>
    <s v="422"/>
    <n v="0.87397810323711123"/>
    <n v="16520.119340325127"/>
    <n v="1.62494790619531"/>
    <n v="24528.871033177638"/>
    <n v="2.2732771815559301"/>
    <n v="34315.514113686775"/>
  </r>
  <r>
    <n v="983"/>
    <n v="2"/>
    <n v="1"/>
    <n v="1"/>
    <n v="8"/>
    <x v="2"/>
    <n v="1"/>
    <n v="1"/>
    <s v="211"/>
    <n v="0.77405966867048415"/>
    <n v="14631.439913203005"/>
    <n v="0.50533072400367496"/>
    <n v="7628.0550969851165"/>
    <n v="1.9637510723556399"/>
    <n v="29643.16370477304"/>
  </r>
  <r>
    <n v="984"/>
    <n v="2"/>
    <n v="1"/>
    <n v="3"/>
    <n v="1"/>
    <x v="1"/>
    <n v="4"/>
    <n v="4"/>
    <s v="213"/>
    <n v="0.77405966867048415"/>
    <n v="14631.439913203005"/>
    <n v="1.8761567055809001"/>
    <n v="28320.91151585137"/>
    <n v="0.43677814423441202"/>
    <n v="6593.2419920597895"/>
  </r>
  <r>
    <n v="985"/>
    <n v="4"/>
    <n v="2"/>
    <n v="4"/>
    <n v="1"/>
    <x v="1"/>
    <n v="2"/>
    <n v="4"/>
    <s v="424"/>
    <n v="1.3716752104097802"/>
    <n v="25927.695543177011"/>
    <n v="0.90771911945181805"/>
    <n v="13702.177854744741"/>
    <n v="0.404655360276232"/>
    <n v="6108.3429858007421"/>
  </r>
  <r>
    <n v="986"/>
    <n v="2"/>
    <n v="2"/>
    <n v="2"/>
    <n v="8"/>
    <x v="2"/>
    <n v="1"/>
    <n v="1"/>
    <s v="222"/>
    <n v="0.77405966867048415"/>
    <n v="14631.439913203005"/>
    <n v="0.65077392285179503"/>
    <n v="9823.5454592278711"/>
    <n v="2.4648392464400102"/>
    <n v="37207.176773441002"/>
  </r>
  <r>
    <n v="987"/>
    <n v="2"/>
    <n v="1"/>
    <n v="1"/>
    <n v="4"/>
    <x v="1"/>
    <n v="3"/>
    <n v="4"/>
    <s v="211"/>
    <n v="0.77405966867048415"/>
    <n v="14631.439913203005"/>
    <n v="0.68425037470829098"/>
    <n v="10328.878317657163"/>
    <n v="0.241630561544599"/>
    <n v="3647.455317924127"/>
  </r>
  <r>
    <n v="988"/>
    <n v="4"/>
    <n v="2"/>
    <n v="2"/>
    <n v="9"/>
    <x v="3"/>
    <n v="1"/>
    <n v="4"/>
    <s v="422"/>
    <n v="0.87397810323711123"/>
    <n v="16520.119340325127"/>
    <n v="0.61947261362156603"/>
    <n v="9351.0467567460109"/>
    <n v="2.2732771815559301"/>
    <n v="34315.514113686775"/>
  </r>
  <r>
    <n v="989"/>
    <n v="4"/>
    <n v="2"/>
    <n v="3"/>
    <n v="4"/>
    <x v="2"/>
    <n v="2"/>
    <n v="4"/>
    <s v="423"/>
    <n v="0.9177093299389435"/>
    <n v="17346.736255940323"/>
    <n v="0.649776867055187"/>
    <n v="9808.4947287062132"/>
    <n v="2.7959661283344301"/>
    <n v="42205.594600030847"/>
  </r>
  <r>
    <n v="990"/>
    <n v="4"/>
    <n v="2"/>
    <n v="2"/>
    <n v="2"/>
    <x v="0"/>
    <n v="2"/>
    <n v="4"/>
    <s v="422"/>
    <n v="0.87397810323711123"/>
    <n v="16520.119340325127"/>
    <n v="0.647434440597494"/>
    <n v="9773.135394252231"/>
    <n v="0.44630725109679398"/>
    <n v="6737.0855161491336"/>
  </r>
  <r>
    <n v="991"/>
    <n v="4"/>
    <n v="2"/>
    <n v="3"/>
    <n v="9"/>
    <x v="2"/>
    <n v="2"/>
    <n v="3"/>
    <s v="423"/>
    <n v="0.9177093299389435"/>
    <n v="17346.736255940323"/>
    <n v="0.649776867055187"/>
    <n v="9808.4947287062132"/>
    <n v="2.7959661283344301"/>
    <n v="42205.594600030847"/>
  </r>
  <r>
    <n v="992"/>
    <n v="4"/>
    <n v="1"/>
    <n v="3"/>
    <n v="1"/>
    <x v="1"/>
    <n v="1"/>
    <n v="4"/>
    <s v="413"/>
    <n v="1.5056447230054391"/>
    <n v="28460.015664067996"/>
    <n v="1.17291273698423"/>
    <n v="17705.321597675607"/>
    <n v="0.69397950600823899"/>
    <n v="10475.741245392514"/>
  </r>
  <r>
    <n v="993"/>
    <n v="4"/>
    <n v="2"/>
    <n v="4"/>
    <n v="2"/>
    <x v="0"/>
    <n v="1"/>
    <n v="4"/>
    <s v="424"/>
    <n v="1.3716752104097802"/>
    <n v="25927.695543177011"/>
    <n v="0.86851594555605005"/>
    <n v="13110.399131922752"/>
    <n v="0.64565633989722604"/>
    <n v="9746.2946551770929"/>
  </r>
  <r>
    <n v="994"/>
    <n v="4"/>
    <n v="2"/>
    <n v="2"/>
    <n v="1"/>
    <x v="1"/>
    <n v="1"/>
    <n v="4"/>
    <s v="422"/>
    <n v="0.87397810323711123"/>
    <n v="16520.119340325127"/>
    <n v="0.61947261362156603"/>
    <n v="9351.0467567460109"/>
    <n v="0.27971632945664998"/>
    <n v="4222.3666032351694"/>
  </r>
  <r>
    <n v="995"/>
    <n v="4"/>
    <n v="1"/>
    <n v="1"/>
    <n v="3"/>
    <x v="1"/>
    <n v="1"/>
    <n v="3"/>
    <s v="411"/>
    <n v="0.94074334049960395"/>
    <n v="17782.130005439314"/>
    <n v="0.51777165795759805"/>
    <n v="7815.8531570488221"/>
    <n v="0.23987570058508101"/>
    <n v="3620.9653867742959"/>
  </r>
  <r>
    <n v="996"/>
    <n v="4"/>
    <n v="2"/>
    <n v="2"/>
    <n v="1"/>
    <x v="1"/>
    <n v="2"/>
    <n v="4"/>
    <s v="422"/>
    <n v="0.87397810323711123"/>
    <n v="16520.119340325127"/>
    <n v="0.647434440597494"/>
    <n v="9773.135394252231"/>
    <n v="0.27971632945664998"/>
    <n v="4222.3666032351694"/>
  </r>
  <r>
    <n v="997"/>
    <n v="4"/>
    <n v="1"/>
    <n v="1"/>
    <n v="6"/>
    <x v="1"/>
    <n v="1"/>
    <n v="4"/>
    <s v="411"/>
    <n v="0.94074334049960395"/>
    <n v="17782.130005439314"/>
    <n v="0.51777165795759805"/>
    <n v="7815.8531570488221"/>
    <n v="0.23987570058508101"/>
    <n v="3620.9653867742959"/>
  </r>
  <r>
    <n v="998"/>
    <n v="4"/>
    <n v="2"/>
    <n v="4"/>
    <n v="4"/>
    <x v="0"/>
    <n v="2"/>
    <n v="4"/>
    <s v="424"/>
    <n v="1.3716752104097802"/>
    <n v="25927.695543177011"/>
    <n v="0.90771911945181805"/>
    <n v="13702.177854744741"/>
    <n v="0.64565633989722604"/>
    <n v="9746.2946551770929"/>
  </r>
  <r>
    <n v="999"/>
    <n v="3"/>
    <n v="2"/>
    <n v="1"/>
    <n v="8"/>
    <x v="2"/>
    <n v="5"/>
    <n v="9"/>
    <s v="321"/>
    <n v="0.33546067649994615"/>
    <n v="6340.948805512352"/>
    <n v="0.93801281004256098"/>
    <n v="14159.466378756051"/>
    <n v="1.19115660462996"/>
    <n v="17980.715950271351"/>
  </r>
  <r>
    <n v="1000"/>
    <n v="4"/>
    <n v="2"/>
    <n v="3"/>
    <n v="2"/>
    <x v="0"/>
    <n v="2"/>
    <n v="4"/>
    <s v="423"/>
    <n v="0.9177093299389435"/>
    <n v="17346.736255940323"/>
    <n v="0.649776867055187"/>
    <n v="9808.4947287062132"/>
    <n v="0.54892556306864204"/>
    <n v="8286.1267687351756"/>
  </r>
  <r>
    <n v="1001"/>
    <n v="4"/>
    <n v="1"/>
    <n v="1"/>
    <n v="1"/>
    <x v="1"/>
    <n v="2"/>
    <n v="4"/>
    <s v="411"/>
    <n v="0.94074334049960395"/>
    <n v="17782.130005439314"/>
    <n v="0.54114289535291904"/>
    <n v="8168.6460470669863"/>
    <n v="0.23987570058508101"/>
    <n v="3620.9653867742959"/>
  </r>
  <r>
    <n v="1002"/>
    <n v="4"/>
    <n v="2"/>
    <n v="2"/>
    <n v="6"/>
    <x v="1"/>
    <n v="1"/>
    <n v="4"/>
    <s v="422"/>
    <n v="0.87397810323711123"/>
    <n v="16520.119340325127"/>
    <n v="0.61947261362156603"/>
    <n v="9351.0467567460109"/>
    <n v="0.27971632945664998"/>
    <n v="4222.3666032351694"/>
  </r>
  <r>
    <n v="1003"/>
    <n v="4"/>
    <n v="2"/>
    <n v="3"/>
    <n v="3"/>
    <x v="3"/>
    <n v="2"/>
    <n v="4"/>
    <s v="423"/>
    <n v="0.9177093299389435"/>
    <n v="17346.736255940323"/>
    <n v="0.649776867055187"/>
    <n v="9808.4947287062132"/>
    <n v="2.7959661283344301"/>
    <n v="42205.594600030847"/>
  </r>
  <r>
    <n v="1004"/>
    <n v="4"/>
    <n v="2"/>
    <n v="2"/>
    <n v="4"/>
    <x v="1"/>
    <n v="2"/>
    <n v="4"/>
    <s v="422"/>
    <n v="0.87397810323711123"/>
    <n v="16520.119340325127"/>
    <n v="0.647434440597494"/>
    <n v="9773.135394252231"/>
    <n v="0.27971632945664998"/>
    <n v="4222.3666032351694"/>
  </r>
  <r>
    <n v="1005"/>
    <n v="3"/>
    <n v="1"/>
    <n v="3"/>
    <n v="7"/>
    <x v="0"/>
    <n v="1"/>
    <n v="4"/>
    <s v="313"/>
    <n v="0.33546067649994615"/>
    <n v="6340.948805512352"/>
    <n v="0.58200309858791299"/>
    <n v="8785.4379157289768"/>
    <n v="0.519746293747405"/>
    <n v="7845.6606274551032"/>
  </r>
  <r>
    <n v="1006"/>
    <n v="2"/>
    <n v="2"/>
    <n v="1"/>
    <n v="6"/>
    <x v="1"/>
    <n v="2"/>
    <n v="4"/>
    <s v="221"/>
    <n v="0.77405966867048415"/>
    <n v="14631.439913203005"/>
    <n v="0.45929488280582698"/>
    <n v="6933.1360738332842"/>
    <n v="0.19652595300020401"/>
    <n v="2966.5934135090524"/>
  </r>
  <r>
    <n v="1007"/>
    <n v="3"/>
    <n v="1"/>
    <n v="1"/>
    <n v="1"/>
    <x v="1"/>
    <n v="2"/>
    <n v="4"/>
    <s v="311"/>
    <n v="0.33546067649994615"/>
    <n v="6340.948805512352"/>
    <n v="0.42975695031459898"/>
    <n v="6487.2558496724532"/>
    <n v="0.18020475374603601"/>
    <n v="2720.222074412005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7">
  <r>
    <n v="1"/>
    <x v="0"/>
    <x v="0"/>
    <x v="0"/>
    <n v="8"/>
    <n v="2"/>
    <n v="2"/>
    <n v="1"/>
    <s v="422"/>
    <n v="0.87397810323711123"/>
    <n v="16520.119340325127"/>
    <n v="0.647434440597494"/>
    <n v="9773.135394252231"/>
    <n v="0.44630725109679398"/>
    <n v="6737.0855161491336"/>
  </r>
  <r>
    <n v="2"/>
    <x v="0"/>
    <x v="0"/>
    <x v="0"/>
    <n v="7"/>
    <n v="1"/>
    <n v="4"/>
    <n v="4"/>
    <s v="422"/>
    <n v="0.87397810323711123"/>
    <n v="16520.119340325127"/>
    <n v="1.62494790619531"/>
    <n v="24528.871033177638"/>
    <n v="0.27971632945664998"/>
    <n v="4222.3666032351694"/>
  </r>
  <r>
    <n v="3"/>
    <x v="0"/>
    <x v="0"/>
    <x v="1"/>
    <n v="1"/>
    <n v="1"/>
    <n v="2"/>
    <n v="2"/>
    <s v="421"/>
    <n v="0.96730029393112482"/>
    <n v="18284.115167743952"/>
    <n v="0.48388743380962701"/>
    <n v="7304.3649050156109"/>
    <n v="0.200606255279068"/>
    <n v="3028.186285497778"/>
  </r>
  <r>
    <n v="4"/>
    <x v="0"/>
    <x v="0"/>
    <x v="2"/>
    <n v="8"/>
    <n v="2"/>
    <n v="1"/>
    <n v="4"/>
    <s v="423"/>
    <n v="0.9177093299389435"/>
    <n v="17346.736255940323"/>
    <n v="0.62171387381561005"/>
    <n v="9384.8789688691813"/>
    <n v="0.54892556306864204"/>
    <n v="8286.1267687351756"/>
  </r>
  <r>
    <n v="5"/>
    <x v="0"/>
    <x v="0"/>
    <x v="1"/>
    <n v="9"/>
    <n v="10"/>
    <n v="4"/>
    <n v="1"/>
    <s v="421"/>
    <n v="0.96730029393112482"/>
    <n v="18284.115167743952"/>
    <n v="1.21447334756787"/>
    <n v="18332.686236984664"/>
    <n v="1.63034322482757"/>
    <n v="24610.314305549029"/>
  </r>
  <r>
    <n v="6"/>
    <x v="0"/>
    <x v="0"/>
    <x v="0"/>
    <n v="2"/>
    <n v="2"/>
    <n v="2"/>
    <n v="9"/>
    <s v="422"/>
    <n v="0.87397810323711123"/>
    <n v="16520.119340325127"/>
    <n v="0.647434440597494"/>
    <n v="9773.135394252231"/>
    <n v="0.44630725109679398"/>
    <n v="6737.0855161491336"/>
  </r>
  <r>
    <n v="7"/>
    <x v="1"/>
    <x v="1"/>
    <x v="0"/>
    <n v="8"/>
    <n v="1"/>
    <n v="4"/>
    <n v="4"/>
    <s v="212"/>
    <n v="0.77405966867048415"/>
    <n v="14631.439913203005"/>
    <n v="1.96293201081712"/>
    <n v="29630.799828509702"/>
    <n v="0.37289450245400002"/>
    <n v="5628.9073174606274"/>
  </r>
  <r>
    <n v="8"/>
    <x v="1"/>
    <x v="0"/>
    <x v="1"/>
    <n v="2"/>
    <n v="2"/>
    <n v="2"/>
    <n v="3"/>
    <s v="221"/>
    <n v="0.77405966867048415"/>
    <n v="14631.439913203005"/>
    <n v="0.45929488280582698"/>
    <n v="6933.1360738332842"/>
    <n v="0.31357110263486299"/>
    <n v="4733.4102877617897"/>
  </r>
  <r>
    <n v="9"/>
    <x v="1"/>
    <x v="1"/>
    <x v="2"/>
    <n v="2"/>
    <n v="2"/>
    <n v="2"/>
    <n v="4"/>
    <s v="213"/>
    <n v="0.77405966867048415"/>
    <n v="14631.439913203005"/>
    <n v="0.74752455910731896"/>
    <n v="11284.013127170687"/>
    <n v="0.69691052099491202"/>
    <n v="10519.98542597843"/>
  </r>
  <r>
    <n v="10"/>
    <x v="0"/>
    <x v="1"/>
    <x v="0"/>
    <n v="2"/>
    <n v="2"/>
    <n v="1"/>
    <n v="4"/>
    <s v="412"/>
    <n v="1.8109779130626993"/>
    <n v="34231.48833555165"/>
    <n v="1.47602086663427"/>
    <n v="22280.791489939271"/>
    <n v="1.13704720974992"/>
    <n v="17163.925231236291"/>
  </r>
  <r>
    <n v="11"/>
    <x v="0"/>
    <x v="1"/>
    <x v="1"/>
    <n v="1"/>
    <n v="1"/>
    <n v="3"/>
    <n v="3"/>
    <s v="411"/>
    <n v="0.94074334049960395"/>
    <n v="17782.130005439314"/>
    <n v="0.70109620124392702"/>
    <n v="10583.168996739545"/>
    <n v="0.23987570058508101"/>
    <n v="3620.9653867742959"/>
  </r>
  <r>
    <n v="12"/>
    <x v="0"/>
    <x v="0"/>
    <x v="1"/>
    <n v="8"/>
    <n v="10"/>
    <n v="3"/>
    <n v="9"/>
    <s v="421"/>
    <n v="0.96730029393112482"/>
    <n v="18284.115167743952"/>
    <n v="0.62691692820313205"/>
    <n v="9463.4199790539078"/>
    <n v="1.63034322482757"/>
    <n v="24610.314305549029"/>
  </r>
  <r>
    <n v="13"/>
    <x v="0"/>
    <x v="0"/>
    <x v="2"/>
    <n v="1"/>
    <n v="1"/>
    <n v="2"/>
    <n v="4"/>
    <s v="423"/>
    <n v="0.9177093299389435"/>
    <n v="17346.736255940323"/>
    <n v="0.649776867055187"/>
    <n v="9808.4947287062132"/>
    <n v="0.34403080673494502"/>
    <n v="5193.2048145469835"/>
  </r>
  <r>
    <n v="14"/>
    <x v="1"/>
    <x v="0"/>
    <x v="1"/>
    <n v="8"/>
    <n v="2"/>
    <n v="4"/>
    <n v="1"/>
    <s v="221"/>
    <n v="0.77405966867048415"/>
    <n v="14631.439913203005"/>
    <n v="1.1527503193262101"/>
    <n v="17400.966399231977"/>
    <n v="0.31357110263486299"/>
    <n v="4733.4102877617897"/>
  </r>
  <r>
    <n v="15"/>
    <x v="0"/>
    <x v="0"/>
    <x v="2"/>
    <n v="2"/>
    <n v="2"/>
    <n v="3"/>
    <n v="4"/>
    <s v="423"/>
    <n v="0.9177093299389435"/>
    <n v="17346.736255940323"/>
    <n v="0.84184066179316697"/>
    <n v="12707.731087797443"/>
    <n v="0.54892556306864204"/>
    <n v="8286.1267687351756"/>
  </r>
  <r>
    <n v="16"/>
    <x v="0"/>
    <x v="0"/>
    <x v="3"/>
    <n v="6"/>
    <n v="10"/>
    <n v="1"/>
    <n v="4"/>
    <s v="424"/>
    <n v="1.3716752104097802"/>
    <n v="25927.695543177011"/>
    <n v="0.86851594555605005"/>
    <n v="13110.399131922752"/>
    <n v="3.28866676713921"/>
    <n v="49642.996366038031"/>
  </r>
  <r>
    <n v="17"/>
    <x v="1"/>
    <x v="0"/>
    <x v="1"/>
    <n v="7"/>
    <n v="8"/>
    <n v="4"/>
    <n v="4"/>
    <s v="221"/>
    <n v="0.77405966867048415"/>
    <n v="14631.439913203005"/>
    <n v="1.1527503193262101"/>
    <n v="17400.966399231977"/>
    <n v="1.59718227894211"/>
    <n v="24109.744064582264"/>
  </r>
  <r>
    <n v="18"/>
    <x v="0"/>
    <x v="0"/>
    <x v="1"/>
    <n v="2"/>
    <n v="2"/>
    <n v="3"/>
    <n v="3"/>
    <s v="421"/>
    <n v="0.96730029393112482"/>
    <n v="18284.115167743952"/>
    <n v="0.62691692820313205"/>
    <n v="9463.4199790539078"/>
    <n v="0.32008151444121302"/>
    <n v="4831.6860853808939"/>
  </r>
  <r>
    <n v="19"/>
    <x v="1"/>
    <x v="0"/>
    <x v="1"/>
    <n v="1"/>
    <n v="1"/>
    <n v="2"/>
    <n v="4"/>
    <s v="221"/>
    <n v="0.77405966867048415"/>
    <n v="14631.439913203005"/>
    <n v="0.45929488280582698"/>
    <n v="6933.1360738332842"/>
    <n v="0.19652595300020401"/>
    <n v="2966.5934135090524"/>
  </r>
  <r>
    <n v="20"/>
    <x v="1"/>
    <x v="0"/>
    <x v="1"/>
    <n v="8"/>
    <n v="10"/>
    <n v="2"/>
    <n v="3"/>
    <s v="221"/>
    <n v="0.77405966867048415"/>
    <n v="14631.439913203005"/>
    <n v="0.45929488280582698"/>
    <n v="6933.1360738332842"/>
    <n v="1.59718227894211"/>
    <n v="24109.744064582264"/>
  </r>
  <r>
    <n v="21"/>
    <x v="0"/>
    <x v="0"/>
    <x v="1"/>
    <n v="6"/>
    <n v="1"/>
    <n v="4"/>
    <n v="3"/>
    <s v="421"/>
    <n v="0.96730029393112482"/>
    <n v="18284.115167743952"/>
    <n v="1.21447334756787"/>
    <n v="18332.686236984664"/>
    <n v="0.200606255279068"/>
    <n v="3028.186285497778"/>
  </r>
  <r>
    <n v="22"/>
    <x v="0"/>
    <x v="0"/>
    <x v="0"/>
    <n v="8"/>
    <n v="1"/>
    <n v="1"/>
    <n v="4"/>
    <s v="422"/>
    <n v="0.87397810323711123"/>
    <n v="16520.119340325127"/>
    <n v="0.61947261362156603"/>
    <n v="9351.0467567460109"/>
    <n v="0.27971632945664998"/>
    <n v="4222.3666032351694"/>
  </r>
  <r>
    <n v="23"/>
    <x v="1"/>
    <x v="0"/>
    <x v="0"/>
    <n v="2"/>
    <n v="2"/>
    <n v="1"/>
    <n v="4"/>
    <s v="222"/>
    <n v="0.77405966867048415"/>
    <n v="14631.439913203005"/>
    <n v="0.65077392285179503"/>
    <n v="9823.5454592278711"/>
    <n v="0.48391618822355398"/>
    <n v="7304.7989578908791"/>
  </r>
  <r>
    <n v="24"/>
    <x v="1"/>
    <x v="1"/>
    <x v="2"/>
    <n v="2"/>
    <n v="2"/>
    <n v="1"/>
    <n v="4"/>
    <s v="213"/>
    <n v="0.77405966867048415"/>
    <n v="14631.439913203005"/>
    <n v="0.71523997387159199"/>
    <n v="10796.671702508675"/>
    <n v="0.69691052099491202"/>
    <n v="10519.98542597843"/>
  </r>
  <r>
    <n v="25"/>
    <x v="0"/>
    <x v="0"/>
    <x v="2"/>
    <n v="1"/>
    <n v="1"/>
    <n v="2"/>
    <n v="4"/>
    <s v="423"/>
    <n v="0.9177093299389435"/>
    <n v="17346.736255940323"/>
    <n v="0.649776867055187"/>
    <n v="9808.4947287062132"/>
    <n v="0.34403080673494502"/>
    <n v="5193.2048145469835"/>
  </r>
  <r>
    <n v="26"/>
    <x v="0"/>
    <x v="0"/>
    <x v="2"/>
    <n v="1"/>
    <n v="1"/>
    <n v="2"/>
    <n v="4"/>
    <s v="423"/>
    <n v="0.9177093299389435"/>
    <n v="17346.736255940323"/>
    <n v="0.649776867055187"/>
    <n v="9808.4947287062132"/>
    <n v="0.34403080673494502"/>
    <n v="5193.2048145469835"/>
  </r>
  <r>
    <n v="27"/>
    <x v="1"/>
    <x v="0"/>
    <x v="2"/>
    <n v="8"/>
    <n v="1"/>
    <n v="4"/>
    <n v="4"/>
    <s v="223"/>
    <n v="0.77405966867048415"/>
    <n v="14631.439913203005"/>
    <n v="1.63159109294402"/>
    <n v="24629.151091625765"/>
    <n v="0.35524579546815399"/>
    <n v="5362.4970184549402"/>
  </r>
  <r>
    <n v="28"/>
    <x v="2"/>
    <x v="0"/>
    <x v="1"/>
    <n v="10"/>
    <n v="10"/>
    <n v="3"/>
    <n v="4"/>
    <s v="121"/>
    <n v="0.49931107836803751"/>
    <n v="9438.083828455523"/>
    <n v="0.52623869754695995"/>
    <n v="7943.6645910821444"/>
    <n v="1.12326222793019"/>
    <n v="16955.838535064864"/>
  </r>
  <r>
    <n v="29"/>
    <x v="0"/>
    <x v="0"/>
    <x v="1"/>
    <n v="3"/>
    <n v="1"/>
    <n v="4"/>
    <n v="4"/>
    <s v="421"/>
    <n v="0.96730029393112482"/>
    <n v="18284.115167743952"/>
    <n v="1.21447334756787"/>
    <n v="18332.686236984664"/>
    <n v="0.200606255279068"/>
    <n v="3028.186285497778"/>
  </r>
  <r>
    <n v="30"/>
    <x v="1"/>
    <x v="0"/>
    <x v="1"/>
    <n v="8"/>
    <n v="2"/>
    <n v="4"/>
    <n v="2"/>
    <s v="221"/>
    <n v="0.77405966867048415"/>
    <n v="14631.439913203005"/>
    <n v="1.1527503193262101"/>
    <n v="17400.966399231977"/>
    <n v="0.31357110263486299"/>
    <n v="4733.4102877617897"/>
  </r>
  <r>
    <n v="31"/>
    <x v="0"/>
    <x v="0"/>
    <x v="0"/>
    <n v="1"/>
    <n v="2"/>
    <n v="3"/>
    <n v="2"/>
    <s v="422"/>
    <n v="0.87397810323711123"/>
    <n v="16520.119340325127"/>
    <n v="0.83880585101530103"/>
    <n v="12661.920091705471"/>
    <n v="0.44630725109679398"/>
    <n v="6737.0855161491336"/>
  </r>
  <r>
    <n v="32"/>
    <x v="1"/>
    <x v="0"/>
    <x v="1"/>
    <n v="8"/>
    <n v="8"/>
    <n v="3"/>
    <n v="2"/>
    <s v="221"/>
    <n v="0.77405966867048415"/>
    <n v="14631.439913203005"/>
    <n v="0.59505520695404002"/>
    <n v="8982.4617597569395"/>
    <n v="1.59718227894211"/>
    <n v="24109.744064582264"/>
  </r>
  <r>
    <n v="33"/>
    <x v="1"/>
    <x v="1"/>
    <x v="2"/>
    <n v="8"/>
    <n v="10"/>
    <n v="3"/>
    <n v="9"/>
    <s v="213"/>
    <n v="0.77405966867048415"/>
    <n v="14631.439913203005"/>
    <n v="0.96848103010737496"/>
    <n v="14619.389455508808"/>
    <n v="3.5497312245558699"/>
    <n v="53583.809719441662"/>
  </r>
  <r>
    <n v="34"/>
    <x v="0"/>
    <x v="0"/>
    <x v="1"/>
    <n v="3"/>
    <n v="10"/>
    <n v="4"/>
    <n v="4"/>
    <s v="421"/>
    <n v="0.96730029393112482"/>
    <n v="18284.115167743952"/>
    <n v="1.21447334756787"/>
    <n v="18332.686236984664"/>
    <n v="1.63034322482757"/>
    <n v="24610.314305549029"/>
  </r>
  <r>
    <n v="35"/>
    <x v="2"/>
    <x v="1"/>
    <x v="0"/>
    <n v="8"/>
    <n v="1"/>
    <n v="2"/>
    <n v="3"/>
    <s v="112"/>
    <n v="0.49931107836803751"/>
    <n v="9438.083828455523"/>
    <n v="0.69165119951163301"/>
    <n v="10440.595054204961"/>
    <n v="0.26224828257350102"/>
    <n v="3958.6833998754419"/>
  </r>
  <r>
    <n v="36"/>
    <x v="1"/>
    <x v="0"/>
    <x v="0"/>
    <n v="6"/>
    <n v="10"/>
    <n v="2"/>
    <n v="4"/>
    <s v="222"/>
    <n v="0.77405966867048415"/>
    <n v="14631.439913203005"/>
    <n v="0.68014863196903097"/>
    <n v="10266.961798192762"/>
    <n v="2.4648392464400102"/>
    <n v="37207.176773441002"/>
  </r>
  <r>
    <n v="37"/>
    <x v="1"/>
    <x v="0"/>
    <x v="1"/>
    <n v="1"/>
    <n v="1"/>
    <n v="5"/>
    <n v="3"/>
    <s v="221"/>
    <n v="0.77405966867048415"/>
    <n v="14631.439913203005"/>
    <n v="1.1527503193262101"/>
    <n v="17400.966399231977"/>
    <n v="0.19652595300020401"/>
    <n v="2966.5934135090524"/>
  </r>
  <r>
    <n v="38"/>
    <x v="2"/>
    <x v="0"/>
    <x v="2"/>
    <n v="8"/>
    <n v="1"/>
    <n v="3"/>
    <n v="3"/>
    <s v="123"/>
    <n v="0.49931107836803751"/>
    <n v="9438.083828455523"/>
    <n v="0.744832907252581"/>
    <n v="11243.382174658696"/>
    <n v="0.24983634550759601"/>
    <n v="3771.3230528755503"/>
  </r>
  <r>
    <n v="39"/>
    <x v="0"/>
    <x v="0"/>
    <x v="0"/>
    <n v="2"/>
    <n v="2"/>
    <n v="1"/>
    <n v="4"/>
    <s v="422"/>
    <n v="0.87397810323711123"/>
    <n v="16520.119340325127"/>
    <n v="0.61947261362156603"/>
    <n v="9351.0467567460109"/>
    <n v="0.44630725109679398"/>
    <n v="6737.0855161491336"/>
  </r>
  <r>
    <n v="40"/>
    <x v="0"/>
    <x v="0"/>
    <x v="0"/>
    <n v="1"/>
    <n v="1"/>
    <n v="3"/>
    <n v="4"/>
    <s v="422"/>
    <n v="0.87397810323711123"/>
    <n v="16520.119340325127"/>
    <n v="0.83880585101530103"/>
    <n v="12661.920091705471"/>
    <n v="0.27971632945664998"/>
    <n v="4222.3666032351694"/>
  </r>
  <r>
    <n v="41"/>
    <x v="2"/>
    <x v="1"/>
    <x v="0"/>
    <n v="7"/>
    <n v="1"/>
    <n v="2"/>
    <n v="4"/>
    <s v="112"/>
    <n v="0.49931107836803751"/>
    <n v="9438.083828455523"/>
    <n v="0.69165119951163301"/>
    <n v="10440.595054204961"/>
    <n v="0.26224828257350102"/>
    <n v="3958.6833998754419"/>
  </r>
  <r>
    <n v="42"/>
    <x v="1"/>
    <x v="1"/>
    <x v="2"/>
    <n v="2"/>
    <n v="2"/>
    <n v="2"/>
    <n v="3"/>
    <s v="213"/>
    <n v="0.77405966867048415"/>
    <n v="14631.439913203005"/>
    <n v="0.74752455910731896"/>
    <n v="11284.013127170687"/>
    <n v="0.69691052099491202"/>
    <n v="10519.98542597843"/>
  </r>
  <r>
    <n v="43"/>
    <x v="3"/>
    <x v="0"/>
    <x v="1"/>
    <n v="2"/>
    <n v="2"/>
    <n v="4"/>
    <n v="3"/>
    <s v="321"/>
    <n v="0.33546067649994615"/>
    <n v="6340.948805512352"/>
    <n v="0.93801281004256098"/>
    <n v="14159.466378756051"/>
    <n v="0.23385702111095999"/>
    <n v="3530.1123741651627"/>
  </r>
  <r>
    <n v="44"/>
    <x v="2"/>
    <x v="0"/>
    <x v="1"/>
    <n v="8"/>
    <n v="9"/>
    <n v="3"/>
    <n v="2"/>
    <s v="121"/>
    <n v="0.49931107836803751"/>
    <n v="9438.083828455523"/>
    <n v="0.52623869754695995"/>
    <n v="7943.6645910821444"/>
    <n v="5.0000201248351503"/>
    <n v="75476.172705460791"/>
  </r>
  <r>
    <n v="45"/>
    <x v="1"/>
    <x v="0"/>
    <x v="1"/>
    <n v="8"/>
    <n v="1"/>
    <n v="4"/>
    <n v="3"/>
    <s v="221"/>
    <n v="0.77405966867048415"/>
    <n v="14631.439913203005"/>
    <n v="1.1527503193262101"/>
    <n v="17400.966399231977"/>
    <n v="0.19652595300020401"/>
    <n v="2966.5934135090524"/>
  </r>
  <r>
    <n v="46"/>
    <x v="1"/>
    <x v="0"/>
    <x v="1"/>
    <n v="7"/>
    <n v="10"/>
    <n v="2"/>
    <n v="3"/>
    <s v="221"/>
    <n v="0.77405966867048415"/>
    <n v="14631.439913203005"/>
    <n v="0.45929488280582698"/>
    <n v="6933.1360738332842"/>
    <n v="1.59718227894211"/>
    <n v="24109.744064582264"/>
  </r>
  <r>
    <n v="47"/>
    <x v="1"/>
    <x v="0"/>
    <x v="2"/>
    <n v="7"/>
    <n v="10"/>
    <n v="4"/>
    <n v="1"/>
    <s v="223"/>
    <n v="0.77405966867048415"/>
    <n v="14631.439913203005"/>
    <n v="1.63159109294402"/>
    <n v="24629.151091625765"/>
    <n v="2.88711124677687"/>
    <n v="43581.44600243857"/>
  </r>
  <r>
    <n v="48"/>
    <x v="2"/>
    <x v="0"/>
    <x v="1"/>
    <n v="8"/>
    <n v="1"/>
    <n v="2"/>
    <n v="4"/>
    <s v="121"/>
    <n v="0.49931107836803751"/>
    <n v="9438.083828455523"/>
    <n v="0.40617868408366098"/>
    <n v="6131.3378234024522"/>
    <n v="0.13821226463852701"/>
    <n v="2086.3381537317809"/>
  </r>
  <r>
    <n v="49"/>
    <x v="3"/>
    <x v="1"/>
    <x v="1"/>
    <n v="8"/>
    <n v="2"/>
    <n v="3"/>
    <n v="4"/>
    <s v="311"/>
    <n v="0.33546067649994615"/>
    <n v="6340.948805512352"/>
    <n v="0.55678632743988898"/>
    <n v="8404.7863729904184"/>
    <n v="0.28752947114384297"/>
    <n v="4340.3073347985764"/>
  </r>
  <r>
    <n v="50"/>
    <x v="1"/>
    <x v="0"/>
    <x v="0"/>
    <n v="8"/>
    <n v="1"/>
    <n v="1"/>
    <n v="3"/>
    <s v="222"/>
    <n v="0.77405966867048415"/>
    <n v="14631.439913203005"/>
    <n v="0.65077392285179503"/>
    <n v="9823.5454592278711"/>
    <n v="0.30328716282763302"/>
    <n v="4578.1724291924411"/>
  </r>
  <r>
    <n v="51"/>
    <x v="3"/>
    <x v="1"/>
    <x v="1"/>
    <n v="8"/>
    <n v="2"/>
    <n v="4"/>
    <n v="3"/>
    <s v="311"/>
    <n v="0.33546067649994615"/>
    <n v="6340.948805512352"/>
    <n v="1.07861524317755"/>
    <n v="16281.88454131381"/>
    <n v="0.28752947114384297"/>
    <n v="4340.3073347985764"/>
  </r>
  <r>
    <n v="52"/>
    <x v="1"/>
    <x v="1"/>
    <x v="1"/>
    <n v="2"/>
    <n v="2"/>
    <n v="5"/>
    <n v="4"/>
    <s v="211"/>
    <n v="0.77405966867048415"/>
    <n v="14631.439913203005"/>
    <n v="1.3255406031679"/>
    <n v="20009.265761925239"/>
    <n v="0.385538705993414"/>
    <n v="5819.7737672422209"/>
  </r>
  <r>
    <n v="53"/>
    <x v="1"/>
    <x v="0"/>
    <x v="0"/>
    <n v="2"/>
    <n v="2"/>
    <n v="2"/>
    <n v="4"/>
    <s v="222"/>
    <n v="0.77405966867048415"/>
    <n v="14631.439913203005"/>
    <n v="0.68014863196903097"/>
    <n v="10266.961798192762"/>
    <n v="0.48391618822355398"/>
    <n v="7304.7989578908791"/>
  </r>
  <r>
    <n v="54"/>
    <x v="0"/>
    <x v="0"/>
    <x v="1"/>
    <n v="2"/>
    <n v="2"/>
    <n v="3"/>
    <n v="4"/>
    <s v="421"/>
    <n v="0.96730029393112482"/>
    <n v="18284.115167743952"/>
    <n v="0.62691692820313205"/>
    <n v="9463.4199790539078"/>
    <n v="0.32008151444121302"/>
    <n v="4831.6860853808939"/>
  </r>
  <r>
    <n v="55"/>
    <x v="2"/>
    <x v="0"/>
    <x v="2"/>
    <n v="9"/>
    <n v="10"/>
    <n v="4"/>
    <n v="4"/>
    <s v="123"/>
    <n v="0.49931107836803751"/>
    <n v="9438.083828455523"/>
    <n v="1.4429020394176599"/>
    <n v="21780.857037598325"/>
    <n v="2.030440140799"/>
    <n v="30649.84678238631"/>
  </r>
  <r>
    <n v="56"/>
    <x v="1"/>
    <x v="0"/>
    <x v="0"/>
    <n v="10"/>
    <n v="10"/>
    <n v="4"/>
    <n v="9"/>
    <s v="222"/>
    <n v="0.77405966867048415"/>
    <n v="14631.439913203005"/>
    <n v="1.7070548400232199"/>
    <n v="25768.289468141535"/>
    <n v="2.4648392464400102"/>
    <n v="37207.176773441002"/>
  </r>
  <r>
    <n v="57"/>
    <x v="0"/>
    <x v="0"/>
    <x v="2"/>
    <n v="3"/>
    <n v="1"/>
    <n v="1"/>
    <n v="4"/>
    <s v="423"/>
    <n v="0.9177093299389435"/>
    <n v="17346.736255940323"/>
    <n v="0.62171387381561005"/>
    <n v="9384.8789688691813"/>
    <n v="0.34403080673494502"/>
    <n v="5193.2048145469835"/>
  </r>
  <r>
    <n v="58"/>
    <x v="2"/>
    <x v="1"/>
    <x v="1"/>
    <n v="6"/>
    <n v="2"/>
    <n v="1"/>
    <n v="4"/>
    <s v="111"/>
    <n v="0.49931107836803751"/>
    <n v="9438.083828455523"/>
    <n v="0.446890605984893"/>
    <n v="6745.8913595624545"/>
    <n v="0.27114066538123599"/>
    <n v="4092.9154637077454"/>
  </r>
  <r>
    <n v="59"/>
    <x v="0"/>
    <x v="1"/>
    <x v="0"/>
    <n v="8"/>
    <n v="2"/>
    <n v="1"/>
    <n v="3"/>
    <s v="412"/>
    <n v="1.8109779130626993"/>
    <n v="34231.48833555165"/>
    <n v="1.47602086663427"/>
    <n v="22280.791489939271"/>
    <n v="1.13704720974992"/>
    <n v="17163.925231236291"/>
  </r>
  <r>
    <n v="60"/>
    <x v="0"/>
    <x v="0"/>
    <x v="2"/>
    <n v="1"/>
    <n v="1"/>
    <n v="5"/>
    <n v="3"/>
    <s v="423"/>
    <n v="0.9177093299389435"/>
    <n v="17346.736255940323"/>
    <n v="1.63082698943396"/>
    <n v="24617.616816352813"/>
    <n v="0.34403080673494502"/>
    <n v="5193.2048145469835"/>
  </r>
  <r>
    <n v="61"/>
    <x v="3"/>
    <x v="1"/>
    <x v="2"/>
    <n v="5"/>
    <n v="1"/>
    <n v="2"/>
    <n v="4"/>
    <s v="313"/>
    <n v="0.33546067649994615"/>
    <n v="6340.948805512352"/>
    <n v="0.60827362223064296"/>
    <n v="9181.9960354999348"/>
    <n v="0.32574314035555002"/>
    <n v="4917.1493124550643"/>
  </r>
  <r>
    <n v="62"/>
    <x v="0"/>
    <x v="0"/>
    <x v="2"/>
    <n v="2"/>
    <n v="2"/>
    <n v="2"/>
    <n v="4"/>
    <s v="423"/>
    <n v="0.9177093299389435"/>
    <n v="17346.736255940323"/>
    <n v="0.649776867055187"/>
    <n v="9808.4947287062132"/>
    <n v="0.54892556306864204"/>
    <n v="8286.1267687351756"/>
  </r>
  <r>
    <n v="63"/>
    <x v="3"/>
    <x v="0"/>
    <x v="0"/>
    <n v="8"/>
    <n v="10"/>
    <n v="4"/>
    <n v="2"/>
    <s v="322"/>
    <n v="0.33546067649994615"/>
    <n v="6340.948805512352"/>
    <n v="1.38905995560502"/>
    <n v="20968.101425579924"/>
    <n v="1.8382432527944199"/>
    <n v="27748.601357306336"/>
  </r>
  <r>
    <n v="64"/>
    <x v="2"/>
    <x v="0"/>
    <x v="2"/>
    <n v="1"/>
    <n v="1"/>
    <n v="2"/>
    <n v="4"/>
    <s v="123"/>
    <n v="0.49931107836803751"/>
    <n v="9438.083828455523"/>
    <n v="0.57490118370297705"/>
    <n v="8678.2332763451341"/>
    <n v="0.24983634550759601"/>
    <n v="3771.3230528755503"/>
  </r>
  <r>
    <n v="65"/>
    <x v="2"/>
    <x v="0"/>
    <x v="1"/>
    <n v="7"/>
    <n v="1"/>
    <n v="3"/>
    <n v="4"/>
    <s v="121"/>
    <n v="0.49931107836803751"/>
    <n v="9438.083828455523"/>
    <n v="0.52623869754695995"/>
    <n v="7943.6645910821444"/>
    <n v="0.13821226463852701"/>
    <n v="2086.3381537317809"/>
  </r>
  <r>
    <n v="66"/>
    <x v="1"/>
    <x v="0"/>
    <x v="0"/>
    <n v="8"/>
    <n v="1"/>
    <n v="2"/>
    <n v="1"/>
    <s v="222"/>
    <n v="0.77405966867048415"/>
    <n v="14631.439913203005"/>
    <n v="0.68014863196903097"/>
    <n v="10266.961798192762"/>
    <n v="0.30328716282763302"/>
    <n v="4578.1724291924411"/>
  </r>
  <r>
    <n v="67"/>
    <x v="1"/>
    <x v="0"/>
    <x v="0"/>
    <n v="2"/>
    <n v="2"/>
    <n v="4"/>
    <n v="4"/>
    <s v="222"/>
    <n v="0.77405966867048415"/>
    <n v="14631.439913203005"/>
    <n v="1.7070548400232199"/>
    <n v="25768.289468141535"/>
    <n v="0.48391618822355398"/>
    <n v="7304.7989578908791"/>
  </r>
  <r>
    <n v="68"/>
    <x v="2"/>
    <x v="0"/>
    <x v="2"/>
    <n v="6"/>
    <n v="1"/>
    <n v="3"/>
    <n v="4"/>
    <s v="123"/>
    <n v="0.49931107836803751"/>
    <n v="9438.083828455523"/>
    <n v="0.744832907252581"/>
    <n v="11243.382174658696"/>
    <n v="0.24983634550759601"/>
    <n v="3771.3230528755503"/>
  </r>
  <r>
    <n v="69"/>
    <x v="0"/>
    <x v="1"/>
    <x v="0"/>
    <n v="8"/>
    <n v="1"/>
    <n v="2"/>
    <n v="4"/>
    <s v="412"/>
    <n v="1.8109779130626993"/>
    <n v="34231.48833555165"/>
    <n v="1.54264566840621"/>
    <n v="23286.50445097897"/>
    <n v="0.71262716693168005"/>
    <n v="10757.230927687924"/>
  </r>
  <r>
    <n v="70"/>
    <x v="2"/>
    <x v="0"/>
    <x v="0"/>
    <n v="1"/>
    <n v="1"/>
    <n v="3"/>
    <n v="4"/>
    <s v="122"/>
    <n v="0.49931107836803751"/>
    <n v="9438.083828455523"/>
    <n v="0.77928264307931605"/>
    <n v="11763.406923759458"/>
    <n v="0.213295012542986"/>
    <n v="3219.7252814934632"/>
  </r>
  <r>
    <n v="71"/>
    <x v="1"/>
    <x v="0"/>
    <x v="0"/>
    <n v="8"/>
    <n v="10"/>
    <n v="3"/>
    <n v="1"/>
    <s v="222"/>
    <n v="0.77405966867048415"/>
    <n v="14631.439913203005"/>
    <n v="0.88118984144428703"/>
    <n v="13301.713792869868"/>
    <n v="2.4648392464400102"/>
    <n v="37207.176773441002"/>
  </r>
  <r>
    <n v="72"/>
    <x v="2"/>
    <x v="1"/>
    <x v="1"/>
    <n v="8"/>
    <n v="10"/>
    <n v="5"/>
    <n v="1"/>
    <s v="111"/>
    <n v="0.49931107836803751"/>
    <n v="9438.083828455523"/>
    <n v="1.1722454528669699"/>
    <n v="17695.24882796259"/>
    <n v="1.38106178218776"/>
    <n v="20847.367607895681"/>
  </r>
  <r>
    <n v="73"/>
    <x v="2"/>
    <x v="0"/>
    <x v="1"/>
    <n v="1"/>
    <n v="1"/>
    <n v="2"/>
    <n v="4"/>
    <s v="121"/>
    <n v="0.49931107836803751"/>
    <n v="9438.083828455523"/>
    <n v="0.40617868408366098"/>
    <n v="6131.3378234024522"/>
    <n v="0.13821226463852701"/>
    <n v="2086.3381537317809"/>
  </r>
  <r>
    <n v="74"/>
    <x v="3"/>
    <x v="0"/>
    <x v="2"/>
    <n v="7"/>
    <n v="8"/>
    <n v="2"/>
    <n v="2"/>
    <s v="323"/>
    <n v="0.33546067649994615"/>
    <n v="6340.948805512352"/>
    <n v="0.52898237186270802"/>
    <n v="7985.0808316837292"/>
    <n v="2.1531679102885701"/>
    <n v="32502.443790894587"/>
  </r>
  <r>
    <n v="75"/>
    <x v="0"/>
    <x v="0"/>
    <x v="2"/>
    <n v="8"/>
    <n v="1"/>
    <n v="4"/>
    <n v="3"/>
    <s v="423"/>
    <n v="0.9177093299389435"/>
    <n v="17346.736255940323"/>
    <n v="1.63082698943396"/>
    <n v="24617.616816352813"/>
    <n v="0.34403080673494502"/>
    <n v="5193.2048145469835"/>
  </r>
  <r>
    <n v="76"/>
    <x v="1"/>
    <x v="0"/>
    <x v="1"/>
    <n v="3"/>
    <n v="2"/>
    <n v="4"/>
    <n v="3"/>
    <s v="221"/>
    <n v="0.77405966867048415"/>
    <n v="14631.439913203005"/>
    <n v="1.1527503193262101"/>
    <n v="17400.966399231977"/>
    <n v="0.31357110263486299"/>
    <n v="4733.4102877617897"/>
  </r>
  <r>
    <n v="77"/>
    <x v="1"/>
    <x v="0"/>
    <x v="1"/>
    <n v="1"/>
    <n v="1"/>
    <n v="4"/>
    <n v="4"/>
    <s v="221"/>
    <n v="0.77405966867048415"/>
    <n v="14631.439913203005"/>
    <n v="1.1527503193262101"/>
    <n v="17400.966399231977"/>
    <n v="0.19652595300020401"/>
    <n v="2966.5934135090524"/>
  </r>
  <r>
    <n v="78"/>
    <x v="3"/>
    <x v="1"/>
    <x v="1"/>
    <n v="7"/>
    <n v="1"/>
    <n v="4"/>
    <n v="4"/>
    <s v="311"/>
    <n v="0.33546067649994615"/>
    <n v="6340.948805512352"/>
    <n v="1.07861524317755"/>
    <n v="16281.88454131381"/>
    <n v="0.18020475374603601"/>
    <n v="2720.222074412005"/>
  </r>
  <r>
    <n v="79"/>
    <x v="1"/>
    <x v="0"/>
    <x v="2"/>
    <n v="8"/>
    <n v="10"/>
    <n v="1"/>
    <n v="3"/>
    <s v="223"/>
    <n v="0.77405966867048415"/>
    <n v="14631.439913203005"/>
    <n v="0.62200517004525901"/>
    <n v="9389.2761360782151"/>
    <n v="2.88711124677687"/>
    <n v="43581.44600243857"/>
  </r>
  <r>
    <n v="80"/>
    <x v="1"/>
    <x v="0"/>
    <x v="0"/>
    <n v="8"/>
    <n v="2"/>
    <n v="1"/>
    <n v="3"/>
    <s v="222"/>
    <n v="0.77405966867048415"/>
    <n v="14631.439913203005"/>
    <n v="0.65077392285179503"/>
    <n v="9823.5454592278711"/>
    <n v="0.48391618822355398"/>
    <n v="7304.7989578908791"/>
  </r>
  <r>
    <n v="81"/>
    <x v="0"/>
    <x v="0"/>
    <x v="2"/>
    <n v="2"/>
    <n v="2"/>
    <n v="1"/>
    <n v="4"/>
    <s v="423"/>
    <n v="0.9177093299389435"/>
    <n v="17346.736255940323"/>
    <n v="0.62171387381561005"/>
    <n v="9384.8789688691813"/>
    <n v="0.54892556306864204"/>
    <n v="8286.1267687351756"/>
  </r>
  <r>
    <n v="82"/>
    <x v="1"/>
    <x v="1"/>
    <x v="1"/>
    <n v="8"/>
    <n v="10"/>
    <n v="3"/>
    <n v="1"/>
    <s v="211"/>
    <n v="0.77405966867048415"/>
    <n v="14631.439913203005"/>
    <n v="0.68425037470829098"/>
    <n v="10328.878317657163"/>
    <n v="1.9637510723556399"/>
    <n v="29643.16370477304"/>
  </r>
  <r>
    <n v="83"/>
    <x v="0"/>
    <x v="0"/>
    <x v="1"/>
    <n v="8"/>
    <n v="9"/>
    <n v="2"/>
    <n v="3"/>
    <s v="421"/>
    <n v="0.96730029393112482"/>
    <n v="18284.115167743952"/>
    <n v="0.48388743380962701"/>
    <n v="7304.3649050156109"/>
    <n v="5.0000201248351503"/>
    <n v="75476.172705460791"/>
  </r>
  <r>
    <n v="84"/>
    <x v="3"/>
    <x v="1"/>
    <x v="2"/>
    <n v="2"/>
    <n v="2"/>
    <n v="1"/>
    <n v="4"/>
    <s v="313"/>
    <n v="0.33546067649994615"/>
    <n v="6340.948805512352"/>
    <n v="0.58200309858791299"/>
    <n v="8785.4379157289768"/>
    <n v="0.519746293747405"/>
    <n v="7845.6606274551032"/>
  </r>
  <r>
    <n v="85"/>
    <x v="1"/>
    <x v="0"/>
    <x v="1"/>
    <n v="7"/>
    <n v="1"/>
    <n v="4"/>
    <n v="4"/>
    <s v="221"/>
    <n v="0.77405966867048415"/>
    <n v="14631.439913203005"/>
    <n v="1.1527503193262101"/>
    <n v="17400.966399231977"/>
    <n v="0.19652595300020401"/>
    <n v="2966.5934135090524"/>
  </r>
  <r>
    <n v="86"/>
    <x v="2"/>
    <x v="1"/>
    <x v="2"/>
    <n v="6"/>
    <n v="1"/>
    <n v="1"/>
    <n v="3"/>
    <s v="113"/>
    <n v="0.49931107836803751"/>
    <n v="9438.083828455523"/>
    <n v="0.63252442443173096"/>
    <n v="9548.0661091150159"/>
    <n v="0.30717620516608501"/>
    <n v="4636.8781991428241"/>
  </r>
  <r>
    <n v="87"/>
    <x v="3"/>
    <x v="0"/>
    <x v="1"/>
    <n v="8"/>
    <n v="10"/>
    <n v="4"/>
    <n v="3"/>
    <s v="321"/>
    <n v="0.33546067649994615"/>
    <n v="6340.948805512352"/>
    <n v="0.93801281004256098"/>
    <n v="14159.466378756051"/>
    <n v="1.19115660462996"/>
    <n v="17980.715950271351"/>
  </r>
  <r>
    <n v="88"/>
    <x v="0"/>
    <x v="0"/>
    <x v="0"/>
    <n v="6"/>
    <n v="8"/>
    <n v="3"/>
    <n v="4"/>
    <s v="422"/>
    <n v="0.87397810323711123"/>
    <n v="16520.119340325127"/>
    <n v="0.83880585101530103"/>
    <n v="12661.920091705471"/>
    <n v="2.2732771815559301"/>
    <n v="34315.514113686775"/>
  </r>
  <r>
    <n v="89"/>
    <x v="3"/>
    <x v="1"/>
    <x v="2"/>
    <n v="2"/>
    <n v="2"/>
    <n v="1"/>
    <n v="3"/>
    <s v="313"/>
    <n v="0.33546067649994615"/>
    <n v="6340.948805512352"/>
    <n v="0.58200309858791299"/>
    <n v="8785.4379157289768"/>
    <n v="0.519746293747405"/>
    <n v="7845.6606274551032"/>
  </r>
  <r>
    <n v="90"/>
    <x v="1"/>
    <x v="0"/>
    <x v="2"/>
    <n v="1"/>
    <n v="10"/>
    <n v="4"/>
    <n v="4"/>
    <s v="223"/>
    <n v="0.77405966867048415"/>
    <n v="14631.439913203005"/>
    <n v="1.63159109294402"/>
    <n v="24629.151091625765"/>
    <n v="2.88711124677687"/>
    <n v="43581.44600243857"/>
  </r>
  <r>
    <n v="91"/>
    <x v="3"/>
    <x v="0"/>
    <x v="0"/>
    <n v="8"/>
    <n v="2"/>
    <n v="4"/>
    <n v="1"/>
    <s v="322"/>
    <n v="0.33546067649994615"/>
    <n v="6340.948805512352"/>
    <n v="1.38905995560502"/>
    <n v="20968.101425579924"/>
    <n v="0.36089804607125597"/>
    <n v="5447.8187235767437"/>
  </r>
  <r>
    <n v="92"/>
    <x v="0"/>
    <x v="1"/>
    <x v="0"/>
    <n v="4"/>
    <n v="2"/>
    <n v="2"/>
    <n v="4"/>
    <s v="412"/>
    <n v="1.8109779130626993"/>
    <n v="34231.48833555165"/>
    <n v="1.54264566840621"/>
    <n v="23286.50445097897"/>
    <n v="1.13704720974992"/>
    <n v="17163.925231236291"/>
  </r>
  <r>
    <n v="93"/>
    <x v="3"/>
    <x v="1"/>
    <x v="1"/>
    <n v="2"/>
    <n v="2"/>
    <n v="2"/>
    <n v="3"/>
    <s v="311"/>
    <n v="0.33546067649994615"/>
    <n v="6340.948805512352"/>
    <n v="0.42975695031459898"/>
    <n v="6487.2558496724532"/>
    <n v="0.28752947114384297"/>
    <n v="4340.3073347985764"/>
  </r>
  <r>
    <n v="94"/>
    <x v="0"/>
    <x v="0"/>
    <x v="1"/>
    <n v="1"/>
    <n v="1"/>
    <n v="1"/>
    <n v="4"/>
    <s v="421"/>
    <n v="0.96730029393112482"/>
    <n v="18284.115167743952"/>
    <n v="0.46298898316878101"/>
    <n v="6988.8991607858234"/>
    <n v="0.200606255279068"/>
    <n v="3028.186285497778"/>
  </r>
  <r>
    <n v="95"/>
    <x v="3"/>
    <x v="1"/>
    <x v="2"/>
    <n v="4"/>
    <n v="2"/>
    <n v="2"/>
    <n v="4"/>
    <s v="313"/>
    <n v="0.33546067649994615"/>
    <n v="6340.948805512352"/>
    <n v="0.60827362223064296"/>
    <n v="9181.9960354999348"/>
    <n v="0.519746293747405"/>
    <n v="7845.6606274551032"/>
  </r>
  <r>
    <n v="96"/>
    <x v="2"/>
    <x v="0"/>
    <x v="1"/>
    <n v="4"/>
    <n v="1"/>
    <n v="3"/>
    <n v="3"/>
    <s v="121"/>
    <n v="0.49931107836803751"/>
    <n v="9438.083828455523"/>
    <n v="0.52623869754695995"/>
    <n v="7943.6645910821444"/>
    <n v="0.13821226463852701"/>
    <n v="2086.3381537317809"/>
  </r>
  <r>
    <n v="97"/>
    <x v="0"/>
    <x v="0"/>
    <x v="1"/>
    <n v="8"/>
    <n v="10"/>
    <n v="4"/>
    <n v="9"/>
    <s v="421"/>
    <n v="0.96730029393112482"/>
    <n v="18284.115167743952"/>
    <n v="1.21447334756787"/>
    <n v="18332.686236984664"/>
    <n v="1.63034322482757"/>
    <n v="24610.314305549029"/>
  </r>
  <r>
    <n v="98"/>
    <x v="0"/>
    <x v="0"/>
    <x v="0"/>
    <n v="1"/>
    <n v="1"/>
    <n v="2"/>
    <n v="4"/>
    <s v="422"/>
    <n v="0.87397810323711123"/>
    <n v="16520.119340325127"/>
    <n v="0.647434440597494"/>
    <n v="9773.135394252231"/>
    <n v="0.27971632945664998"/>
    <n v="4222.3666032351694"/>
  </r>
  <r>
    <n v="99"/>
    <x v="2"/>
    <x v="1"/>
    <x v="1"/>
    <n v="8"/>
    <n v="10"/>
    <n v="4"/>
    <n v="2"/>
    <s v="111"/>
    <n v="0.49931107836803751"/>
    <n v="9438.083828455523"/>
    <n v="1.1722454528669699"/>
    <n v="17695.24882796259"/>
    <n v="1.38106178218776"/>
    <n v="20847.367607895681"/>
  </r>
  <r>
    <n v="100"/>
    <x v="1"/>
    <x v="0"/>
    <x v="1"/>
    <n v="8"/>
    <n v="1"/>
    <n v="1"/>
    <n v="2"/>
    <s v="221"/>
    <n v="0.77405966867048415"/>
    <n v="14631.439913203005"/>
    <n v="0.43945855152865099"/>
    <n v="6633.7032059769317"/>
    <n v="0.19652595300020401"/>
    <n v="2966.5934135090524"/>
  </r>
  <r>
    <n v="101"/>
    <x v="1"/>
    <x v="1"/>
    <x v="0"/>
    <n v="2"/>
    <n v="2"/>
    <n v="2"/>
    <n v="4"/>
    <s v="212"/>
    <n v="0.77405966867048415"/>
    <n v="14631.439913203005"/>
    <n v="0.78209878821896694"/>
    <n v="11805.917124042091"/>
    <n v="0.59497963763014206"/>
    <n v="8981.3210276799928"/>
  </r>
  <r>
    <n v="102"/>
    <x v="1"/>
    <x v="0"/>
    <x v="1"/>
    <n v="3"/>
    <n v="10"/>
    <n v="3"/>
    <n v="3"/>
    <s v="221"/>
    <n v="0.77405966867048415"/>
    <n v="14631.439913203005"/>
    <n v="0.59505520695404002"/>
    <n v="8982.4617597569395"/>
    <n v="1.59718227894211"/>
    <n v="24109.744064582264"/>
  </r>
  <r>
    <n v="103"/>
    <x v="0"/>
    <x v="0"/>
    <x v="1"/>
    <n v="8"/>
    <n v="8"/>
    <n v="3"/>
    <n v="2"/>
    <s v="421"/>
    <n v="0.96730029393112482"/>
    <n v="18284.115167743952"/>
    <n v="0.62691692820313205"/>
    <n v="9463.4199790539078"/>
    <n v="1.63034322482757"/>
    <n v="24610.314305549029"/>
  </r>
  <r>
    <n v="104"/>
    <x v="0"/>
    <x v="1"/>
    <x v="0"/>
    <n v="8"/>
    <n v="10"/>
    <n v="3"/>
    <n v="9"/>
    <s v="412"/>
    <n v="1.8109779130626993"/>
    <n v="34231.48833555165"/>
    <n v="1.9986274000319999"/>
    <n v="30169.627931978535"/>
    <n v="5.0000201248351503"/>
    <n v="75476.172705460791"/>
  </r>
  <r>
    <n v="105"/>
    <x v="3"/>
    <x v="1"/>
    <x v="1"/>
    <n v="6"/>
    <n v="10"/>
    <n v="2"/>
    <n v="2"/>
    <s v="311"/>
    <n v="0.33546067649994615"/>
    <n v="6340.948805512352"/>
    <n v="0.42975695031459898"/>
    <n v="6487.2558496724532"/>
    <n v="1.4645385755437501"/>
    <n v="22107.464310494954"/>
  </r>
  <r>
    <n v="106"/>
    <x v="1"/>
    <x v="0"/>
    <x v="1"/>
    <n v="8"/>
    <n v="10"/>
    <n v="3"/>
    <n v="3"/>
    <s v="221"/>
    <n v="0.77405966867048415"/>
    <n v="14631.439913203005"/>
    <n v="0.59505520695404002"/>
    <n v="8982.4617597569395"/>
    <n v="1.59718227894211"/>
    <n v="24109.744064582264"/>
  </r>
  <r>
    <n v="107"/>
    <x v="0"/>
    <x v="0"/>
    <x v="0"/>
    <n v="3"/>
    <n v="1"/>
    <n v="2"/>
    <n v="4"/>
    <s v="422"/>
    <n v="0.87397810323711123"/>
    <n v="16520.119340325127"/>
    <n v="0.647434440597494"/>
    <n v="9773.135394252231"/>
    <n v="0.27971632945664998"/>
    <n v="4222.3666032351694"/>
  </r>
  <r>
    <n v="108"/>
    <x v="0"/>
    <x v="0"/>
    <x v="1"/>
    <n v="2"/>
    <n v="2"/>
    <n v="2"/>
    <n v="4"/>
    <s v="421"/>
    <n v="0.96730029393112482"/>
    <n v="18284.115167743952"/>
    <n v="0.48388743380962701"/>
    <n v="7304.3649050156109"/>
    <n v="0.32008151444121302"/>
    <n v="4831.6860853808939"/>
  </r>
  <r>
    <n v="109"/>
    <x v="0"/>
    <x v="0"/>
    <x v="0"/>
    <n v="2"/>
    <n v="2"/>
    <n v="3"/>
    <n v="4"/>
    <s v="422"/>
    <n v="0.87397810323711123"/>
    <n v="16520.119340325127"/>
    <n v="0.83880585101530103"/>
    <n v="12661.920091705471"/>
    <n v="0.44630725109679398"/>
    <n v="6737.0855161491336"/>
  </r>
  <r>
    <n v="110"/>
    <x v="1"/>
    <x v="0"/>
    <x v="1"/>
    <n v="8"/>
    <n v="1"/>
    <n v="2"/>
    <n v="2"/>
    <s v="221"/>
    <n v="0.77405966867048415"/>
    <n v="14631.439913203005"/>
    <n v="0.45929488280582698"/>
    <n v="6933.1360738332842"/>
    <n v="0.19652595300020401"/>
    <n v="2966.5934135090524"/>
  </r>
  <r>
    <n v="111"/>
    <x v="0"/>
    <x v="0"/>
    <x v="1"/>
    <n v="8"/>
    <n v="1"/>
    <n v="4"/>
    <n v="2"/>
    <s v="421"/>
    <n v="0.96730029393112482"/>
    <n v="18284.115167743952"/>
    <n v="1.21447334756787"/>
    <n v="18332.686236984664"/>
    <n v="0.200606255279068"/>
    <n v="3028.186285497778"/>
  </r>
  <r>
    <n v="112"/>
    <x v="1"/>
    <x v="1"/>
    <x v="2"/>
    <n v="1"/>
    <n v="1"/>
    <n v="3"/>
    <n v="4"/>
    <s v="213"/>
    <n v="0.77405966867048415"/>
    <n v="14631.439913203005"/>
    <n v="0.96848103010737496"/>
    <n v="14619.389455508808"/>
    <n v="0.43677814423441202"/>
    <n v="6593.2419920597895"/>
  </r>
  <r>
    <n v="113"/>
    <x v="1"/>
    <x v="0"/>
    <x v="0"/>
    <n v="3"/>
    <n v="1"/>
    <n v="4"/>
    <n v="3"/>
    <s v="222"/>
    <n v="0.77405966867048415"/>
    <n v="14631.439913203005"/>
    <n v="1.7070548400232199"/>
    <n v="25768.289468141535"/>
    <n v="0.30328716282763302"/>
    <n v="4578.1724291924411"/>
  </r>
  <r>
    <n v="114"/>
    <x v="1"/>
    <x v="0"/>
    <x v="0"/>
    <n v="8"/>
    <n v="10"/>
    <n v="4"/>
    <n v="1"/>
    <s v="222"/>
    <n v="0.77405966867048415"/>
    <n v="14631.439913203005"/>
    <n v="1.7070548400232199"/>
    <n v="25768.289468141535"/>
    <n v="2.4648392464400102"/>
    <n v="37207.176773441002"/>
  </r>
  <r>
    <n v="115"/>
    <x v="1"/>
    <x v="0"/>
    <x v="3"/>
    <n v="2"/>
    <n v="2"/>
    <n v="3"/>
    <n v="3"/>
    <s v="224"/>
    <n v="0.77405966867048415"/>
    <n v="14631.439913203005"/>
    <n v="0.78718068411451203"/>
    <n v="11882.629225735076"/>
    <n v="0.44605343648266499"/>
    <n v="6733.2541404400608"/>
  </r>
  <r>
    <n v="116"/>
    <x v="1"/>
    <x v="0"/>
    <x v="1"/>
    <n v="1"/>
    <n v="10"/>
    <n v="3"/>
    <n v="2"/>
    <s v="221"/>
    <n v="0.77405966867048415"/>
    <n v="14631.439913203005"/>
    <n v="0.59505520695404002"/>
    <n v="8982.4617597569395"/>
    <n v="1.59718227894211"/>
    <n v="24109.744064582264"/>
  </r>
  <r>
    <n v="117"/>
    <x v="1"/>
    <x v="0"/>
    <x v="2"/>
    <n v="2"/>
    <n v="2"/>
    <n v="4"/>
    <n v="4"/>
    <s v="223"/>
    <n v="0.77405966867048415"/>
    <n v="14631.439913203005"/>
    <n v="1.63159109294402"/>
    <n v="24629.151091625765"/>
    <n v="0.56681987335908102"/>
    <n v="8556.2444923054991"/>
  </r>
  <r>
    <n v="118"/>
    <x v="1"/>
    <x v="0"/>
    <x v="0"/>
    <n v="1"/>
    <n v="1"/>
    <n v="4"/>
    <n v="3"/>
    <s v="222"/>
    <n v="0.77405966867048415"/>
    <n v="14631.439913203005"/>
    <n v="1.7070548400232199"/>
    <n v="25768.289468141535"/>
    <n v="0.30328716282763302"/>
    <n v="4578.1724291924411"/>
  </r>
  <r>
    <n v="119"/>
    <x v="1"/>
    <x v="1"/>
    <x v="2"/>
    <n v="2"/>
    <n v="2"/>
    <n v="3"/>
    <n v="3"/>
    <s v="213"/>
    <n v="0.77405966867048415"/>
    <n v="14631.439913203005"/>
    <n v="0.96848103010737496"/>
    <n v="14619.389455508808"/>
    <n v="0.69691052099491202"/>
    <n v="10519.98542597843"/>
  </r>
  <r>
    <n v="120"/>
    <x v="1"/>
    <x v="0"/>
    <x v="2"/>
    <n v="8"/>
    <n v="8"/>
    <n v="4"/>
    <n v="9"/>
    <s v="223"/>
    <n v="0.77405966867048415"/>
    <n v="14631.439913203005"/>
    <n v="1.63159109294402"/>
    <n v="24629.151091625765"/>
    <n v="2.88711124677687"/>
    <n v="43581.44600243857"/>
  </r>
  <r>
    <n v="121"/>
    <x v="1"/>
    <x v="1"/>
    <x v="1"/>
    <n v="3"/>
    <n v="10"/>
    <n v="3"/>
    <n v="4"/>
    <s v="211"/>
    <n v="0.77405966867048415"/>
    <n v="14631.439913203005"/>
    <n v="0.68425037470829098"/>
    <n v="10328.878317657163"/>
    <n v="1.9637510723556399"/>
    <n v="29643.16370477304"/>
  </r>
  <r>
    <n v="122"/>
    <x v="1"/>
    <x v="0"/>
    <x v="0"/>
    <n v="8"/>
    <n v="10"/>
    <n v="3"/>
    <n v="4"/>
    <s v="222"/>
    <n v="0.77405966867048415"/>
    <n v="14631.439913203005"/>
    <n v="0.88118984144428703"/>
    <n v="13301.713792869868"/>
    <n v="2.4648392464400102"/>
    <n v="37207.176773441002"/>
  </r>
  <r>
    <n v="123"/>
    <x v="1"/>
    <x v="1"/>
    <x v="2"/>
    <n v="8"/>
    <n v="10"/>
    <n v="4"/>
    <n v="1"/>
    <s v="213"/>
    <n v="0.77405966867048415"/>
    <n v="14631.439913203005"/>
    <n v="1.8761567055809001"/>
    <n v="28320.91151585137"/>
    <n v="3.5497312245558699"/>
    <n v="53583.809719441662"/>
  </r>
  <r>
    <n v="124"/>
    <x v="1"/>
    <x v="0"/>
    <x v="2"/>
    <n v="8"/>
    <n v="1"/>
    <n v="4"/>
    <n v="3"/>
    <s v="223"/>
    <n v="0.77405966867048415"/>
    <n v="14631.439913203005"/>
    <n v="1.63159109294402"/>
    <n v="24629.151091625765"/>
    <n v="0.35524579546815399"/>
    <n v="5362.4970184549402"/>
  </r>
  <r>
    <n v="125"/>
    <x v="1"/>
    <x v="1"/>
    <x v="3"/>
    <n v="2"/>
    <n v="2"/>
    <n v="3"/>
    <n v="3"/>
    <s v="214"/>
    <n v="0.77405966867048415"/>
    <n v="14631.439913203005"/>
    <n v="0.905174296054996"/>
    <n v="13663.763303321359"/>
    <n v="0.54842701786105996"/>
    <n v="8278.6011421877847"/>
  </r>
  <r>
    <n v="126"/>
    <x v="1"/>
    <x v="1"/>
    <x v="3"/>
    <n v="6"/>
    <n v="2"/>
    <n v="2"/>
    <n v="4"/>
    <s v="214"/>
    <n v="0.77405966867048415"/>
    <n v="14631.439913203005"/>
    <n v="0.69866109457897196"/>
    <n v="10546.410638450652"/>
    <n v="0.54842701786105996"/>
    <n v="8278.6011421877847"/>
  </r>
  <r>
    <n v="127"/>
    <x v="1"/>
    <x v="0"/>
    <x v="3"/>
    <n v="9"/>
    <n v="10"/>
    <n v="4"/>
    <n v="3"/>
    <s v="224"/>
    <n v="0.77405966867048415"/>
    <n v="14631.439913203005"/>
    <n v="1.52493881975309"/>
    <n v="23019.216493401716"/>
    <n v="2.27198437045051"/>
    <n v="34295.998905381195"/>
  </r>
  <r>
    <n v="128"/>
    <x v="1"/>
    <x v="0"/>
    <x v="3"/>
    <n v="8"/>
    <n v="2"/>
    <n v="3"/>
    <n v="3"/>
    <s v="224"/>
    <n v="0.77405966867048415"/>
    <n v="14631.439913203005"/>
    <n v="0.78718068411451203"/>
    <n v="11882.629225735076"/>
    <n v="0.44605343648266499"/>
    <n v="6733.2541404400608"/>
  </r>
  <r>
    <n v="129"/>
    <x v="1"/>
    <x v="1"/>
    <x v="1"/>
    <n v="3"/>
    <n v="1"/>
    <n v="3"/>
    <n v="4"/>
    <s v="211"/>
    <n v="0.77405966867048415"/>
    <n v="14631.439913203005"/>
    <n v="0.68425037470829098"/>
    <n v="10328.878317657163"/>
    <n v="0.241630561544599"/>
    <n v="3647.455317924127"/>
  </r>
  <r>
    <n v="130"/>
    <x v="1"/>
    <x v="0"/>
    <x v="0"/>
    <n v="3"/>
    <n v="8"/>
    <n v="3"/>
    <n v="3"/>
    <s v="222"/>
    <n v="0.77405966867048415"/>
    <n v="14631.439913203005"/>
    <n v="0.88118984144428703"/>
    <n v="13301.713792869868"/>
    <n v="2.4648392464400102"/>
    <n v="37207.176773441002"/>
  </r>
  <r>
    <n v="131"/>
    <x v="1"/>
    <x v="1"/>
    <x v="3"/>
    <n v="4"/>
    <n v="10"/>
    <n v="3"/>
    <n v="4"/>
    <s v="214"/>
    <n v="0.77405966867048415"/>
    <n v="14631.439913203005"/>
    <n v="0.905174296054996"/>
    <n v="13663.763303321359"/>
    <n v="2.7934267758108402"/>
    <n v="42167.262632389655"/>
  </r>
  <r>
    <n v="132"/>
    <x v="1"/>
    <x v="1"/>
    <x v="3"/>
    <n v="4"/>
    <n v="2"/>
    <n v="3"/>
    <n v="4"/>
    <s v="214"/>
    <n v="0.77405966867048415"/>
    <n v="14631.439913203005"/>
    <n v="0.905174296054996"/>
    <n v="13663.763303321359"/>
    <n v="0.54842701786105996"/>
    <n v="8278.6011421877847"/>
  </r>
  <r>
    <n v="133"/>
    <x v="1"/>
    <x v="0"/>
    <x v="3"/>
    <n v="9"/>
    <n v="8"/>
    <n v="2"/>
    <n v="3"/>
    <s v="224"/>
    <n v="0.77405966867048415"/>
    <n v="14631.439913203005"/>
    <n v="0.60758742354019901"/>
    <n v="9171.6377470176631"/>
    <n v="2.27198437045051"/>
    <n v="34295.998905381195"/>
  </r>
  <r>
    <n v="134"/>
    <x v="0"/>
    <x v="1"/>
    <x v="0"/>
    <n v="1"/>
    <n v="1"/>
    <n v="3"/>
    <n v="4"/>
    <s v="412"/>
    <n v="1.8109779130626993"/>
    <n v="34231.48833555165"/>
    <n v="1.9986274000319999"/>
    <n v="30169.627931978535"/>
    <n v="0.71262716693168005"/>
    <n v="10757.230927687924"/>
  </r>
  <r>
    <n v="135"/>
    <x v="0"/>
    <x v="0"/>
    <x v="2"/>
    <n v="6"/>
    <n v="1"/>
    <n v="2"/>
    <n v="4"/>
    <s v="423"/>
    <n v="0.9177093299389435"/>
    <n v="17346.736255940323"/>
    <n v="0.649776867055187"/>
    <n v="9808.4947287062132"/>
    <n v="0.34403080673494502"/>
    <n v="5193.2048145469835"/>
  </r>
  <r>
    <n v="136"/>
    <x v="1"/>
    <x v="0"/>
    <x v="0"/>
    <n v="2"/>
    <n v="2"/>
    <n v="1"/>
    <n v="4"/>
    <s v="222"/>
    <n v="0.77405966867048415"/>
    <n v="14631.439913203005"/>
    <n v="0.65077392285179503"/>
    <n v="9823.5454592278711"/>
    <n v="0.48391618822355398"/>
    <n v="7304.7989578908791"/>
  </r>
  <r>
    <n v="137"/>
    <x v="1"/>
    <x v="1"/>
    <x v="2"/>
    <n v="2"/>
    <n v="2"/>
    <n v="2"/>
    <n v="4"/>
    <s v="213"/>
    <n v="0.77405966867048415"/>
    <n v="14631.439913203005"/>
    <n v="0.74752455910731896"/>
    <n v="11284.013127170687"/>
    <n v="0.69691052099491202"/>
    <n v="10519.98542597843"/>
  </r>
  <r>
    <n v="138"/>
    <x v="0"/>
    <x v="1"/>
    <x v="0"/>
    <n v="2"/>
    <n v="2"/>
    <n v="3"/>
    <n v="4"/>
    <s v="412"/>
    <n v="1.8109779130626993"/>
    <n v="34231.48833555165"/>
    <n v="1.9986274000319999"/>
    <n v="30169.627931978535"/>
    <n v="1.13704720974992"/>
    <n v="17163.925231236291"/>
  </r>
  <r>
    <n v="139"/>
    <x v="0"/>
    <x v="1"/>
    <x v="3"/>
    <n v="8"/>
    <n v="1"/>
    <n v="5"/>
    <n v="4"/>
    <s v="414"/>
    <n v="1.4684290903559378"/>
    <n v="27756.557888160005"/>
    <n v="2.8044945559079899"/>
    <n v="42334.332696353878"/>
    <n v="0.53262180187288499"/>
    <n v="8040.0186601602891"/>
  </r>
  <r>
    <n v="140"/>
    <x v="0"/>
    <x v="1"/>
    <x v="1"/>
    <n v="7"/>
    <n v="1"/>
    <n v="2"/>
    <n v="4"/>
    <s v="411"/>
    <n v="0.94074334049960395"/>
    <n v="17782.130005439314"/>
    <n v="0.54114289535291904"/>
    <n v="8168.6460470669863"/>
    <n v="0.23987570058508101"/>
    <n v="3620.9653867742959"/>
  </r>
  <r>
    <n v="141"/>
    <x v="1"/>
    <x v="0"/>
    <x v="3"/>
    <n v="2"/>
    <n v="2"/>
    <n v="3"/>
    <n v="3"/>
    <s v="224"/>
    <n v="0.77405966867048415"/>
    <n v="14631.439913203005"/>
    <n v="0.78718068411451203"/>
    <n v="11882.629225735076"/>
    <n v="0.44605343648266499"/>
    <n v="6733.2541404400608"/>
  </r>
  <r>
    <n v="142"/>
    <x v="1"/>
    <x v="0"/>
    <x v="2"/>
    <n v="1"/>
    <n v="1"/>
    <n v="2"/>
    <n v="4"/>
    <s v="223"/>
    <n v="0.77405966867048415"/>
    <n v="14631.439913203005"/>
    <n v="0.65008131184797402"/>
    <n v="9813.0903757608176"/>
    <n v="0.35524579546815399"/>
    <n v="5362.4970184549402"/>
  </r>
  <r>
    <n v="143"/>
    <x v="0"/>
    <x v="1"/>
    <x v="2"/>
    <n v="6"/>
    <n v="1"/>
    <n v="2"/>
    <n v="4"/>
    <s v="413"/>
    <n v="1.5056447230054391"/>
    <n v="28460.015664067996"/>
    <n v="1.22585580870079"/>
    <n v="18504.506465870199"/>
    <n v="0.69397950600823899"/>
    <n v="10475.741245392514"/>
  </r>
  <r>
    <n v="144"/>
    <x v="0"/>
    <x v="0"/>
    <x v="3"/>
    <n v="8"/>
    <n v="2"/>
    <n v="4"/>
    <n v="4"/>
    <s v="424"/>
    <n v="1.3716752104097802"/>
    <n v="25927.695543177011"/>
    <n v="2.2782172063714401"/>
    <n v="34390.084646771793"/>
    <n v="0.64565633989722604"/>
    <n v="9746.2946551770929"/>
  </r>
  <r>
    <n v="145"/>
    <x v="0"/>
    <x v="0"/>
    <x v="1"/>
    <n v="2"/>
    <n v="9"/>
    <n v="2"/>
    <n v="4"/>
    <s v="421"/>
    <n v="0.96730029393112482"/>
    <n v="18284.115167743952"/>
    <n v="0.48388743380962701"/>
    <n v="7304.3649050156109"/>
    <n v="5.0000201248351503"/>
    <n v="75476.172705460791"/>
  </r>
  <r>
    <n v="146"/>
    <x v="0"/>
    <x v="0"/>
    <x v="3"/>
    <n v="3"/>
    <n v="1"/>
    <n v="4"/>
    <n v="4"/>
    <s v="424"/>
    <n v="1.3716752104097802"/>
    <n v="25927.695543177011"/>
    <n v="2.2782172063714401"/>
    <n v="34390.084646771793"/>
    <n v="0.404655360276232"/>
    <n v="6108.3429858007421"/>
  </r>
  <r>
    <n v="147"/>
    <x v="0"/>
    <x v="0"/>
    <x v="1"/>
    <n v="8"/>
    <n v="8"/>
    <n v="3"/>
    <n v="2"/>
    <s v="421"/>
    <n v="0.96730029393112482"/>
    <n v="18284.115167743952"/>
    <n v="0.62691692820313205"/>
    <n v="9463.4199790539078"/>
    <n v="1.63034322482757"/>
    <n v="24610.314305549029"/>
  </r>
  <r>
    <n v="148"/>
    <x v="0"/>
    <x v="0"/>
    <x v="1"/>
    <n v="3"/>
    <n v="1"/>
    <n v="4"/>
    <n v="4"/>
    <s v="421"/>
    <n v="0.96730029393112482"/>
    <n v="18284.115167743952"/>
    <n v="1.21447334756787"/>
    <n v="18332.686236984664"/>
    <n v="0.200606255279068"/>
    <n v="3028.186285497778"/>
  </r>
  <r>
    <n v="149"/>
    <x v="1"/>
    <x v="0"/>
    <x v="1"/>
    <n v="8"/>
    <n v="2"/>
    <n v="4"/>
    <n v="1"/>
    <s v="221"/>
    <n v="0.77405966867048415"/>
    <n v="14631.439913203005"/>
    <n v="1.1527503193262101"/>
    <n v="17400.966399231977"/>
    <n v="0.31357110263486299"/>
    <n v="4733.4102877617897"/>
  </r>
  <r>
    <n v="150"/>
    <x v="1"/>
    <x v="0"/>
    <x v="2"/>
    <n v="2"/>
    <n v="2"/>
    <n v="5"/>
    <n v="3"/>
    <s v="223"/>
    <n v="0.77405966867048415"/>
    <n v="14631.439913203005"/>
    <n v="1.63159109294402"/>
    <n v="24629.151091625765"/>
    <n v="0.56681987335908102"/>
    <n v="8556.2444923054991"/>
  </r>
  <r>
    <n v="151"/>
    <x v="0"/>
    <x v="1"/>
    <x v="3"/>
    <n v="2"/>
    <n v="2"/>
    <n v="3"/>
    <n v="3"/>
    <s v="414"/>
    <n v="1.4684290903559378"/>
    <n v="27756.557888160005"/>
    <n v="1.44769345138221"/>
    <n v="21853.184233871623"/>
    <n v="0.84983587740431499"/>
    <n v="12828.420256884394"/>
  </r>
  <r>
    <n v="152"/>
    <x v="1"/>
    <x v="0"/>
    <x v="1"/>
    <n v="2"/>
    <n v="10"/>
    <n v="4"/>
    <n v="4"/>
    <s v="221"/>
    <n v="0.77405966867048415"/>
    <n v="14631.439913203005"/>
    <n v="1.1527503193262101"/>
    <n v="17400.966399231977"/>
    <n v="1.59718227894211"/>
    <n v="24109.744064582264"/>
  </r>
  <r>
    <n v="153"/>
    <x v="0"/>
    <x v="0"/>
    <x v="2"/>
    <n v="8"/>
    <n v="1"/>
    <n v="2"/>
    <n v="4"/>
    <s v="423"/>
    <n v="0.9177093299389435"/>
    <n v="17346.736255940323"/>
    <n v="0.649776867055187"/>
    <n v="9808.4947287062132"/>
    <n v="0.34403080673494502"/>
    <n v="5193.2048145469835"/>
  </r>
  <r>
    <n v="154"/>
    <x v="0"/>
    <x v="1"/>
    <x v="2"/>
    <n v="8"/>
    <n v="10"/>
    <n v="4"/>
    <n v="1"/>
    <s v="413"/>
    <n v="1.5056447230054391"/>
    <n v="28460.015664067996"/>
    <n v="3.0766849965649099"/>
    <n v="46443.094700281712"/>
    <n v="5.0000201248351503"/>
    <n v="75476.172705460791"/>
  </r>
  <r>
    <n v="155"/>
    <x v="0"/>
    <x v="0"/>
    <x v="1"/>
    <n v="6"/>
    <n v="1"/>
    <n v="3"/>
    <n v="4"/>
    <s v="421"/>
    <n v="0.96730029393112482"/>
    <n v="18284.115167743952"/>
    <n v="0.62691692820313205"/>
    <n v="9463.4199790539078"/>
    <n v="0.200606255279068"/>
    <n v="3028.186285497778"/>
  </r>
  <r>
    <n v="156"/>
    <x v="0"/>
    <x v="1"/>
    <x v="1"/>
    <n v="8"/>
    <n v="10"/>
    <n v="2"/>
    <n v="1"/>
    <s v="411"/>
    <n v="0.94074334049960395"/>
    <n v="17782.130005439314"/>
    <n v="0.54114289535291904"/>
    <n v="8168.6460470669863"/>
    <n v="1.9494891757269199"/>
    <n v="29427.87789667998"/>
  </r>
  <r>
    <n v="157"/>
    <x v="0"/>
    <x v="0"/>
    <x v="0"/>
    <n v="9"/>
    <n v="1"/>
    <n v="3"/>
    <n v="4"/>
    <s v="422"/>
    <n v="0.87397810323711123"/>
    <n v="16520.119340325127"/>
    <n v="0.83880585101530103"/>
    <n v="12661.920091705471"/>
    <n v="0.27971632945664998"/>
    <n v="4222.3666032351694"/>
  </r>
  <r>
    <n v="158"/>
    <x v="0"/>
    <x v="1"/>
    <x v="0"/>
    <n v="8"/>
    <n v="10"/>
    <n v="2"/>
    <n v="1"/>
    <s v="412"/>
    <n v="1.8109779130626993"/>
    <n v="34231.48833555165"/>
    <n v="1.54264566840621"/>
    <n v="23286.50445097897"/>
    <n v="5.0000201248351503"/>
    <n v="75476.172705460791"/>
  </r>
  <r>
    <n v="159"/>
    <x v="0"/>
    <x v="0"/>
    <x v="0"/>
    <n v="6"/>
    <n v="1"/>
    <n v="3"/>
    <n v="4"/>
    <s v="422"/>
    <n v="0.87397810323711123"/>
    <n v="16520.119340325127"/>
    <n v="0.83880585101530103"/>
    <n v="12661.920091705471"/>
    <n v="0.27971632945664998"/>
    <n v="4222.3666032351694"/>
  </r>
  <r>
    <n v="160"/>
    <x v="0"/>
    <x v="1"/>
    <x v="2"/>
    <n v="6"/>
    <n v="1"/>
    <n v="3"/>
    <n v="4"/>
    <s v="413"/>
    <n v="1.5056447230054391"/>
    <n v="28460.015664067996"/>
    <n v="1.58819945366264"/>
    <n v="23974.14675592172"/>
    <n v="0.69397950600823899"/>
    <n v="10475.741245392514"/>
  </r>
  <r>
    <n v="161"/>
    <x v="0"/>
    <x v="0"/>
    <x v="3"/>
    <n v="8"/>
    <n v="1"/>
    <n v="3"/>
    <n v="4"/>
    <s v="424"/>
    <n v="1.3716752104097802"/>
    <n v="25927.695543177011"/>
    <n v="1.1760265761765401"/>
    <n v="17752.325541417453"/>
    <n v="0.404655360276232"/>
    <n v="6108.3429858007421"/>
  </r>
  <r>
    <n v="162"/>
    <x v="0"/>
    <x v="0"/>
    <x v="1"/>
    <n v="3"/>
    <n v="1"/>
    <n v="3"/>
    <n v="4"/>
    <s v="421"/>
    <n v="0.96730029393112482"/>
    <n v="18284.115167743952"/>
    <n v="0.62691692820313205"/>
    <n v="9463.4199790539078"/>
    <n v="0.200606255279068"/>
    <n v="3028.186285497778"/>
  </r>
  <r>
    <n v="163"/>
    <x v="1"/>
    <x v="1"/>
    <x v="0"/>
    <n v="7"/>
    <n v="2"/>
    <n v="2"/>
    <n v="3"/>
    <s v="212"/>
    <n v="0.77405966867048415"/>
    <n v="14631.439913203005"/>
    <n v="0.78209878821896694"/>
    <n v="11805.917124042091"/>
    <n v="0.59497963763014206"/>
    <n v="8981.3210276799928"/>
  </r>
  <r>
    <n v="164"/>
    <x v="2"/>
    <x v="1"/>
    <x v="0"/>
    <n v="8"/>
    <n v="1"/>
    <n v="2"/>
    <n v="4"/>
    <s v="112"/>
    <n v="0.49931107836803751"/>
    <n v="9438.083828455523"/>
    <n v="0.69165119951163301"/>
    <n v="10440.595054204961"/>
    <n v="0.26224828257350102"/>
    <n v="3958.6833998754419"/>
  </r>
  <r>
    <n v="165"/>
    <x v="0"/>
    <x v="1"/>
    <x v="0"/>
    <n v="8"/>
    <n v="9"/>
    <n v="2"/>
    <n v="2"/>
    <s v="412"/>
    <n v="1.8109779130626993"/>
    <n v="34231.48833555165"/>
    <n v="1.54264566840621"/>
    <n v="23286.50445097897"/>
    <n v="5.0000201248351503"/>
    <n v="75476.172705460791"/>
  </r>
  <r>
    <n v="166"/>
    <x v="2"/>
    <x v="0"/>
    <x v="0"/>
    <n v="8"/>
    <n v="1"/>
    <n v="2"/>
    <n v="9"/>
    <s v="122"/>
    <n v="0.49931107836803751"/>
    <n v="9438.083828455523"/>
    <n v="0.60149130037505005"/>
    <n v="9079.6157084340248"/>
    <n v="0.213295012542986"/>
    <n v="3219.7252814934632"/>
  </r>
  <r>
    <n v="167"/>
    <x v="3"/>
    <x v="0"/>
    <x v="2"/>
    <n v="2"/>
    <n v="2"/>
    <n v="3"/>
    <n v="9"/>
    <s v="323"/>
    <n v="0.33546067649994615"/>
    <n v="6340.948805512352"/>
    <n v="0.68534121878487797"/>
    <n v="10345.344798563963"/>
    <n v="0.422726475674639"/>
    <n v="6381.129613201656"/>
  </r>
  <r>
    <n v="168"/>
    <x v="0"/>
    <x v="0"/>
    <x v="1"/>
    <n v="1"/>
    <n v="1"/>
    <n v="3"/>
    <n v="4"/>
    <s v="421"/>
    <n v="0.96730029393112482"/>
    <n v="18284.115167743952"/>
    <n v="0.62691692820313205"/>
    <n v="9463.4199790539078"/>
    <n v="0.200606255279068"/>
    <n v="3028.186285497778"/>
  </r>
  <r>
    <n v="169"/>
    <x v="2"/>
    <x v="0"/>
    <x v="2"/>
    <n v="2"/>
    <n v="2"/>
    <n v="3"/>
    <n v="4"/>
    <s v="123"/>
    <n v="0.49931107836803751"/>
    <n v="9438.083828455523"/>
    <n v="0.744832907252581"/>
    <n v="11243.382174658696"/>
    <n v="0.39863161655295598"/>
    <n v="6017.4135274705304"/>
  </r>
  <r>
    <n v="170"/>
    <x v="2"/>
    <x v="1"/>
    <x v="3"/>
    <n v="2"/>
    <n v="8"/>
    <n v="4"/>
    <n v="2"/>
    <s v="114"/>
    <n v="0.49931107836803751"/>
    <n v="9438.083828455523"/>
    <n v="1.5507283471417801"/>
    <n v="23408.513891128721"/>
    <n v="1.9645539680263699"/>
    <n v="29655.283554452744"/>
  </r>
  <r>
    <n v="171"/>
    <x v="3"/>
    <x v="0"/>
    <x v="2"/>
    <n v="1"/>
    <n v="1"/>
    <n v="4"/>
    <n v="9"/>
    <s v="323"/>
    <n v="0.33546067649994615"/>
    <n v="6340.948805512352"/>
    <n v="1.3276538034944001"/>
    <n v="20041.164888093139"/>
    <n v="0.26493743457959701"/>
    <n v="3999.2766167377499"/>
  </r>
  <r>
    <n v="172"/>
    <x v="3"/>
    <x v="0"/>
    <x v="0"/>
    <n v="6"/>
    <n v="1"/>
    <n v="2"/>
    <n v="3"/>
    <s v="322"/>
    <n v="0.33546067649994615"/>
    <n v="6340.948805512352"/>
    <n v="0.55344866865253495"/>
    <n v="8354.4038335652313"/>
    <n v="0.226187400063629"/>
    <n v="3414.3381116019941"/>
  </r>
  <r>
    <n v="173"/>
    <x v="3"/>
    <x v="0"/>
    <x v="0"/>
    <n v="2"/>
    <n v="2"/>
    <n v="2"/>
    <n v="3"/>
    <s v="322"/>
    <n v="0.33546067649994615"/>
    <n v="6340.948805512352"/>
    <n v="0.55344866865253495"/>
    <n v="8354.4038335652313"/>
    <n v="0.36089804607125597"/>
    <n v="5447.8187235767437"/>
  </r>
  <r>
    <n v="174"/>
    <x v="2"/>
    <x v="0"/>
    <x v="2"/>
    <n v="3"/>
    <n v="1"/>
    <n v="5"/>
    <n v="3"/>
    <s v="123"/>
    <n v="0.49931107836803751"/>
    <n v="9438.083828455523"/>
    <n v="1.4429020394176599"/>
    <n v="21780.857037598325"/>
    <n v="0.24983634550759601"/>
    <n v="3771.3230528755503"/>
  </r>
  <r>
    <n v="175"/>
    <x v="2"/>
    <x v="0"/>
    <x v="1"/>
    <n v="8"/>
    <n v="10"/>
    <n v="3"/>
    <n v="3"/>
    <s v="121"/>
    <n v="0.49931107836803751"/>
    <n v="9438.083828455523"/>
    <n v="0.52623869754695995"/>
    <n v="7943.6645910821444"/>
    <n v="1.12326222793019"/>
    <n v="16955.838535064864"/>
  </r>
  <r>
    <n v="176"/>
    <x v="3"/>
    <x v="0"/>
    <x v="3"/>
    <n v="3"/>
    <n v="1"/>
    <n v="4"/>
    <n v="3"/>
    <s v="324"/>
    <n v="0.33546067649994615"/>
    <n v="6340.948805512352"/>
    <n v="1.24086900994803"/>
    <n v="18731.133347744177"/>
    <n v="0.208489960746782"/>
    <n v="3147.1921895909709"/>
  </r>
  <r>
    <n v="177"/>
    <x v="3"/>
    <x v="0"/>
    <x v="3"/>
    <n v="1"/>
    <n v="1"/>
    <n v="4"/>
    <n v="3"/>
    <s v="324"/>
    <n v="0.33546067649994615"/>
    <n v="6340.948805512352"/>
    <n v="1.24086900994803"/>
    <n v="18731.133347744177"/>
    <n v="0.208489960746782"/>
    <n v="3147.1921895909709"/>
  </r>
  <r>
    <n v="178"/>
    <x v="2"/>
    <x v="0"/>
    <x v="1"/>
    <n v="3"/>
    <n v="1"/>
    <n v="3"/>
    <n v="4"/>
    <s v="121"/>
    <n v="0.49931107836803751"/>
    <n v="9438.083828455523"/>
    <n v="0.52623869754695995"/>
    <n v="7943.6645910821444"/>
    <n v="0.13821226463852701"/>
    <n v="2086.3381537317809"/>
  </r>
  <r>
    <n v="179"/>
    <x v="3"/>
    <x v="1"/>
    <x v="1"/>
    <n v="1"/>
    <n v="1"/>
    <n v="3"/>
    <n v="4"/>
    <s v="311"/>
    <n v="0.33546067649994615"/>
    <n v="6340.948805512352"/>
    <n v="0.55678632743988898"/>
    <n v="8404.7863729904184"/>
    <n v="0.18020475374603601"/>
    <n v="2720.222074412005"/>
  </r>
  <r>
    <n v="180"/>
    <x v="1"/>
    <x v="0"/>
    <x v="0"/>
    <n v="7"/>
    <n v="2"/>
    <n v="3"/>
    <n v="4"/>
    <s v="222"/>
    <n v="0.77405966867048415"/>
    <n v="14631.439913203005"/>
    <n v="0.88118984144428703"/>
    <n v="13301.713792869868"/>
    <n v="0.48391618822355398"/>
    <n v="7304.7989578908791"/>
  </r>
  <r>
    <n v="181"/>
    <x v="2"/>
    <x v="1"/>
    <x v="0"/>
    <n v="1"/>
    <n v="1"/>
    <n v="2"/>
    <n v="4"/>
    <s v="112"/>
    <n v="0.49931107836803751"/>
    <n v="9438.083828455523"/>
    <n v="0.69165119951163301"/>
    <n v="10440.595054204961"/>
    <n v="0.26224828257350102"/>
    <n v="3958.6833998754419"/>
  </r>
  <r>
    <n v="182"/>
    <x v="0"/>
    <x v="0"/>
    <x v="1"/>
    <n v="8"/>
    <n v="2"/>
    <n v="3"/>
    <n v="3"/>
    <s v="421"/>
    <n v="0.96730029393112482"/>
    <n v="18284.115167743952"/>
    <n v="0.62691692820313205"/>
    <n v="9463.4199790539078"/>
    <n v="0.32008151444121302"/>
    <n v="4831.6860853808939"/>
  </r>
  <r>
    <n v="183"/>
    <x v="3"/>
    <x v="1"/>
    <x v="1"/>
    <n v="1"/>
    <n v="1"/>
    <n v="4"/>
    <n v="3"/>
    <s v="311"/>
    <n v="0.33546067649994615"/>
    <n v="6340.948805512352"/>
    <n v="1.07861524317755"/>
    <n v="16281.88454131381"/>
    <n v="0.18020475374603601"/>
    <n v="2720.222074412005"/>
  </r>
  <r>
    <n v="184"/>
    <x v="1"/>
    <x v="0"/>
    <x v="0"/>
    <n v="8"/>
    <n v="10"/>
    <n v="4"/>
    <n v="3"/>
    <s v="222"/>
    <n v="0.77405966867048415"/>
    <n v="14631.439913203005"/>
    <n v="1.7070548400232199"/>
    <n v="25768.289468141535"/>
    <n v="2.4648392464400102"/>
    <n v="37207.176773441002"/>
  </r>
  <r>
    <n v="185"/>
    <x v="3"/>
    <x v="1"/>
    <x v="1"/>
    <n v="2"/>
    <n v="2"/>
    <n v="3"/>
    <n v="3"/>
    <s v="311"/>
    <n v="0.33546067649994615"/>
    <n v="6340.948805512352"/>
    <n v="0.55678632743988898"/>
    <n v="8404.7863729904184"/>
    <n v="0.28752947114384297"/>
    <n v="4340.3073347985764"/>
  </r>
  <r>
    <n v="186"/>
    <x v="3"/>
    <x v="1"/>
    <x v="1"/>
    <n v="2"/>
    <n v="2"/>
    <n v="4"/>
    <n v="3"/>
    <s v="311"/>
    <n v="0.33546067649994615"/>
    <n v="6340.948805512352"/>
    <n v="1.07861524317755"/>
    <n v="16281.88454131381"/>
    <n v="0.28752947114384297"/>
    <n v="4340.3073347985764"/>
  </r>
  <r>
    <n v="187"/>
    <x v="1"/>
    <x v="1"/>
    <x v="3"/>
    <n v="8"/>
    <n v="10"/>
    <n v="3"/>
    <n v="3"/>
    <s v="214"/>
    <n v="0.77405966867048415"/>
    <n v="14631.439913203005"/>
    <n v="0.905174296054996"/>
    <n v="13663.763303321359"/>
    <n v="2.7934267758108402"/>
    <n v="42167.262632389655"/>
  </r>
  <r>
    <n v="188"/>
    <x v="2"/>
    <x v="0"/>
    <x v="2"/>
    <n v="8"/>
    <n v="2"/>
    <n v="3"/>
    <n v="2"/>
    <s v="123"/>
    <n v="0.49931107836803751"/>
    <n v="9438.083828455523"/>
    <n v="0.744832907252581"/>
    <n v="11243.382174658696"/>
    <n v="0.39863161655295598"/>
    <n v="6017.4135274705304"/>
  </r>
  <r>
    <n v="189"/>
    <x v="1"/>
    <x v="0"/>
    <x v="3"/>
    <n v="2"/>
    <n v="2"/>
    <n v="3"/>
    <n v="4"/>
    <s v="224"/>
    <n v="0.77405966867048415"/>
    <n v="14631.439913203005"/>
    <n v="0.78718068411451203"/>
    <n v="11882.629225735076"/>
    <n v="0.44605343648266499"/>
    <n v="6733.2541404400608"/>
  </r>
  <r>
    <n v="190"/>
    <x v="1"/>
    <x v="1"/>
    <x v="1"/>
    <n v="1"/>
    <n v="1"/>
    <n v="3"/>
    <n v="3"/>
    <s v="211"/>
    <n v="0.77405966867048415"/>
    <n v="14631.439913203005"/>
    <n v="0.68425037470829098"/>
    <n v="10328.878317657163"/>
    <n v="0.241630561544599"/>
    <n v="3647.455317924127"/>
  </r>
  <r>
    <n v="191"/>
    <x v="0"/>
    <x v="0"/>
    <x v="1"/>
    <n v="8"/>
    <n v="1"/>
    <n v="4"/>
    <n v="3"/>
    <s v="421"/>
    <n v="0.96730029393112482"/>
    <n v="18284.115167743952"/>
    <n v="1.21447334756787"/>
    <n v="18332.686236984664"/>
    <n v="0.200606255279068"/>
    <n v="3028.186285497778"/>
  </r>
  <r>
    <n v="192"/>
    <x v="2"/>
    <x v="1"/>
    <x v="1"/>
    <n v="2"/>
    <n v="2"/>
    <n v="5"/>
    <n v="4"/>
    <s v="111"/>
    <n v="0.49931107836803751"/>
    <n v="9438.083828455523"/>
    <n v="1.1722454528669699"/>
    <n v="17695.24882796259"/>
    <n v="0.27114066538123599"/>
    <n v="4092.9154637077454"/>
  </r>
  <r>
    <n v="193"/>
    <x v="2"/>
    <x v="0"/>
    <x v="3"/>
    <n v="1"/>
    <n v="1"/>
    <n v="4"/>
    <n v="4"/>
    <s v="124"/>
    <n v="0.49931107836803751"/>
    <n v="9438.083828455523"/>
    <n v="1.3485838103214001"/>
    <n v="20357.106978436866"/>
    <n v="0.19660630424179901"/>
    <n v="2967.8063294646499"/>
  </r>
  <r>
    <n v="194"/>
    <x v="2"/>
    <x v="1"/>
    <x v="0"/>
    <n v="4"/>
    <n v="1"/>
    <n v="3"/>
    <n v="3"/>
    <s v="112"/>
    <n v="0.49931107836803751"/>
    <n v="9438.083828455523"/>
    <n v="0.896092386553764"/>
    <n v="13526.670301114102"/>
    <n v="0.26224828257350102"/>
    <n v="3958.6833998754419"/>
  </r>
  <r>
    <n v="195"/>
    <x v="1"/>
    <x v="1"/>
    <x v="3"/>
    <n v="2"/>
    <n v="2"/>
    <n v="1"/>
    <n v="4"/>
    <s v="214"/>
    <n v="0.77405966867048415"/>
    <n v="14631.439913203005"/>
    <n v="0.66848685697832699"/>
    <n v="10090.925278083832"/>
    <n v="0.54842701786105996"/>
    <n v="8278.6011421877847"/>
  </r>
  <r>
    <n v="196"/>
    <x v="2"/>
    <x v="1"/>
    <x v="2"/>
    <n v="8"/>
    <n v="1"/>
    <n v="4"/>
    <n v="9"/>
    <s v="113"/>
    <n v="0.49931107836803751"/>
    <n v="9438.083828455523"/>
    <n v="1.6591843069363199"/>
    <n v="25045.675452085259"/>
    <n v="0.30717620516608501"/>
    <n v="4636.8781991428241"/>
  </r>
  <r>
    <n v="197"/>
    <x v="0"/>
    <x v="1"/>
    <x v="0"/>
    <n v="8"/>
    <n v="2"/>
    <n v="3"/>
    <n v="3"/>
    <s v="412"/>
    <n v="1.8109779130626993"/>
    <n v="34231.48833555165"/>
    <n v="1.9986274000319999"/>
    <n v="30169.627931978535"/>
    <n v="1.13704720974992"/>
    <n v="17163.925231236291"/>
  </r>
  <r>
    <n v="198"/>
    <x v="1"/>
    <x v="1"/>
    <x v="2"/>
    <n v="8"/>
    <n v="9"/>
    <n v="3"/>
    <n v="9"/>
    <s v="213"/>
    <n v="0.77405966867048415"/>
    <n v="14631.439913203005"/>
    <n v="0.96848103010737496"/>
    <n v="14619.389455508808"/>
    <n v="5.0000201248351503"/>
    <n v="75476.172705460791"/>
  </r>
  <r>
    <n v="199"/>
    <x v="1"/>
    <x v="0"/>
    <x v="3"/>
    <n v="8"/>
    <n v="10"/>
    <n v="3"/>
    <n v="1"/>
    <s v="224"/>
    <n v="0.77405966867048415"/>
    <n v="14631.439913203005"/>
    <n v="0.78718068411451203"/>
    <n v="11882.629225735076"/>
    <n v="2.27198437045051"/>
    <n v="34295.998905381195"/>
  </r>
  <r>
    <n v="200"/>
    <x v="0"/>
    <x v="1"/>
    <x v="0"/>
    <n v="1"/>
    <n v="1"/>
    <n v="2"/>
    <n v="4"/>
    <s v="412"/>
    <n v="1.8109779130626993"/>
    <n v="34231.48833555165"/>
    <n v="1.54264566840621"/>
    <n v="23286.50445097897"/>
    <n v="0.71262716693168005"/>
    <n v="10757.230927687924"/>
  </r>
  <r>
    <n v="201"/>
    <x v="1"/>
    <x v="0"/>
    <x v="3"/>
    <n v="4"/>
    <n v="2"/>
    <n v="2"/>
    <n v="4"/>
    <s v="224"/>
    <n v="0.77405966867048415"/>
    <n v="14631.439913203005"/>
    <n v="0.60758742354019901"/>
    <n v="9171.6377470176631"/>
    <n v="0.44605343648266499"/>
    <n v="6733.2541404400608"/>
  </r>
  <r>
    <n v="202"/>
    <x v="2"/>
    <x v="0"/>
    <x v="0"/>
    <n v="7"/>
    <n v="8"/>
    <n v="2"/>
    <n v="2"/>
    <s v="122"/>
    <n v="0.49931107836803751"/>
    <n v="9438.083828455523"/>
    <n v="0.60149130037505005"/>
    <n v="9079.6157084340248"/>
    <n v="1.7334657790466901"/>
    <n v="26166.967182486635"/>
  </r>
  <r>
    <n v="203"/>
    <x v="1"/>
    <x v="1"/>
    <x v="1"/>
    <n v="1"/>
    <n v="1"/>
    <n v="2"/>
    <n v="4"/>
    <s v="211"/>
    <n v="0.77405966867048415"/>
    <n v="14631.439913203005"/>
    <n v="0.52814040107334204"/>
    <n v="7972.3711362976064"/>
    <n v="0.241630561544599"/>
    <n v="3647.455317924127"/>
  </r>
  <r>
    <n v="204"/>
    <x v="2"/>
    <x v="1"/>
    <x v="2"/>
    <n v="3"/>
    <n v="1"/>
    <n v="3"/>
    <n v="4"/>
    <s v="113"/>
    <n v="0.49931107836803751"/>
    <n v="9438.083828455523"/>
    <n v="0.85647884419236298"/>
    <n v="12928.696994988104"/>
    <n v="0.30717620516608501"/>
    <n v="4636.8781991428241"/>
  </r>
  <r>
    <n v="205"/>
    <x v="1"/>
    <x v="1"/>
    <x v="3"/>
    <n v="4"/>
    <n v="10"/>
    <n v="2"/>
    <n v="1"/>
    <s v="214"/>
    <n v="0.77405966867048415"/>
    <n v="14631.439913203005"/>
    <n v="0.69866109457897196"/>
    <n v="10546.410638450652"/>
    <n v="2.7934267758108402"/>
    <n v="42167.262632389655"/>
  </r>
  <r>
    <n v="206"/>
    <x v="1"/>
    <x v="1"/>
    <x v="3"/>
    <n v="4"/>
    <n v="2"/>
    <n v="4"/>
    <n v="4"/>
    <s v="214"/>
    <n v="0.77405966867048415"/>
    <n v="14631.439913203005"/>
    <n v="1.75351790326215"/>
    <n v="26469.65748224765"/>
    <n v="0.54842701786105996"/>
    <n v="8278.6011421877847"/>
  </r>
  <r>
    <n v="207"/>
    <x v="1"/>
    <x v="0"/>
    <x v="0"/>
    <n v="8"/>
    <n v="1"/>
    <n v="5"/>
    <n v="4"/>
    <s v="222"/>
    <n v="0.77405966867048415"/>
    <n v="14631.439913203005"/>
    <n v="1.7070548400232199"/>
    <n v="25768.289468141535"/>
    <n v="0.30328716282763302"/>
    <n v="4578.1724291924411"/>
  </r>
  <r>
    <n v="208"/>
    <x v="1"/>
    <x v="1"/>
    <x v="2"/>
    <n v="1"/>
    <n v="1"/>
    <n v="1"/>
    <n v="4"/>
    <s v="213"/>
    <n v="0.77405966867048415"/>
    <n v="14631.439913203005"/>
    <n v="0.71523997387159199"/>
    <n v="10796.671702508675"/>
    <n v="0.43677814423441202"/>
    <n v="6593.2419920597895"/>
  </r>
  <r>
    <n v="209"/>
    <x v="1"/>
    <x v="0"/>
    <x v="3"/>
    <n v="8"/>
    <n v="10"/>
    <n v="4"/>
    <n v="9"/>
    <s v="224"/>
    <n v="0.77405966867048415"/>
    <n v="14631.439913203005"/>
    <n v="1.52493881975309"/>
    <n v="23019.216493401716"/>
    <n v="2.27198437045051"/>
    <n v="34295.998905381195"/>
  </r>
  <r>
    <n v="210"/>
    <x v="2"/>
    <x v="1"/>
    <x v="0"/>
    <n v="8"/>
    <n v="10"/>
    <n v="3"/>
    <n v="1"/>
    <s v="112"/>
    <n v="0.49931107836803751"/>
    <n v="9438.083828455523"/>
    <n v="0.896092386553764"/>
    <n v="13526.670301114102"/>
    <n v="2.1313129549305101"/>
    <n v="32172.539441733697"/>
  </r>
  <r>
    <n v="211"/>
    <x v="1"/>
    <x v="0"/>
    <x v="3"/>
    <n v="6"/>
    <n v="1"/>
    <n v="4"/>
    <n v="3"/>
    <s v="224"/>
    <n v="0.77405966867048415"/>
    <n v="14631.439913203005"/>
    <n v="1.52493881975309"/>
    <n v="23019.216493401716"/>
    <n v="0.27955725498037498"/>
    <n v="4219.9653463712766"/>
  </r>
  <r>
    <n v="212"/>
    <x v="1"/>
    <x v="0"/>
    <x v="2"/>
    <n v="2"/>
    <n v="2"/>
    <n v="4"/>
    <n v="4"/>
    <s v="223"/>
    <n v="0.77405966867048415"/>
    <n v="14631.439913203005"/>
    <n v="1.63159109294402"/>
    <n v="24629.151091625765"/>
    <n v="0.56681987335908102"/>
    <n v="8556.2444923054991"/>
  </r>
  <r>
    <n v="213"/>
    <x v="1"/>
    <x v="0"/>
    <x v="3"/>
    <n v="3"/>
    <n v="1"/>
    <n v="4"/>
    <n v="4"/>
    <s v="224"/>
    <n v="0.77405966867048415"/>
    <n v="14631.439913203005"/>
    <n v="1.52493881975309"/>
    <n v="23019.216493401716"/>
    <n v="0.27955725498037498"/>
    <n v="4219.9653463712766"/>
  </r>
  <r>
    <n v="214"/>
    <x v="1"/>
    <x v="0"/>
    <x v="3"/>
    <n v="8"/>
    <n v="2"/>
    <n v="5"/>
    <n v="4"/>
    <s v="224"/>
    <n v="0.77405966867048415"/>
    <n v="14631.439913203005"/>
    <n v="1.52493881975309"/>
    <n v="23019.216493401716"/>
    <n v="0.44605343648266499"/>
    <n v="6733.2541404400608"/>
  </r>
  <r>
    <n v="215"/>
    <x v="1"/>
    <x v="1"/>
    <x v="0"/>
    <n v="8"/>
    <n v="10"/>
    <n v="4"/>
    <n v="1"/>
    <s v="212"/>
    <n v="0.77405966867048415"/>
    <n v="14631.439913203005"/>
    <n v="1.96293201081712"/>
    <n v="29630.799828509702"/>
    <n v="3.0305437126354899"/>
    <n v="45746.584000772571"/>
  </r>
  <r>
    <n v="216"/>
    <x v="1"/>
    <x v="0"/>
    <x v="1"/>
    <n v="1"/>
    <n v="1"/>
    <n v="3"/>
    <n v="4"/>
    <s v="221"/>
    <n v="0.77405966867048415"/>
    <n v="14631.439913203005"/>
    <n v="0.59505520695404002"/>
    <n v="8982.4617597569395"/>
    <n v="0.19652595300020401"/>
    <n v="2966.5934135090524"/>
  </r>
  <r>
    <n v="217"/>
    <x v="1"/>
    <x v="0"/>
    <x v="3"/>
    <n v="6"/>
    <n v="1"/>
    <n v="4"/>
    <n v="4"/>
    <s v="224"/>
    <n v="0.77405966867048415"/>
    <n v="14631.439913203005"/>
    <n v="1.52493881975309"/>
    <n v="23019.216493401716"/>
    <n v="0.27955725498037498"/>
    <n v="4219.9653463712766"/>
  </r>
  <r>
    <n v="218"/>
    <x v="1"/>
    <x v="0"/>
    <x v="0"/>
    <n v="1"/>
    <n v="1"/>
    <n v="3"/>
    <n v="4"/>
    <s v="222"/>
    <n v="0.77405966867048415"/>
    <n v="14631.439913203005"/>
    <n v="0.88118984144428703"/>
    <n v="13301.713792869868"/>
    <n v="0.30328716282763302"/>
    <n v="4578.1724291924411"/>
  </r>
  <r>
    <n v="219"/>
    <x v="1"/>
    <x v="1"/>
    <x v="3"/>
    <n v="1"/>
    <n v="1"/>
    <n v="5"/>
    <n v="3"/>
    <s v="214"/>
    <n v="0.77405966867048415"/>
    <n v="14631.439913203005"/>
    <n v="1.75351790326215"/>
    <n v="26469.65748224765"/>
    <n v="0.34371835105516402"/>
    <n v="5188.4882417610424"/>
  </r>
  <r>
    <n v="220"/>
    <x v="1"/>
    <x v="0"/>
    <x v="0"/>
    <n v="1"/>
    <n v="1"/>
    <n v="4"/>
    <n v="4"/>
    <s v="222"/>
    <n v="0.77405966867048415"/>
    <n v="14631.439913203005"/>
    <n v="1.7070548400232199"/>
    <n v="25768.289468141535"/>
    <n v="0.30328716282763302"/>
    <n v="4578.1724291924411"/>
  </r>
  <r>
    <n v="221"/>
    <x v="2"/>
    <x v="0"/>
    <x v="0"/>
    <n v="8"/>
    <n v="9"/>
    <n v="4"/>
    <n v="4"/>
    <s v="122"/>
    <n v="0.49931107836803751"/>
    <n v="9438.083828455523"/>
    <n v="1.5096386102616499"/>
    <n v="22788.257172204238"/>
    <n v="5.0000201248351503"/>
    <n v="75476.172705460791"/>
  </r>
  <r>
    <n v="222"/>
    <x v="1"/>
    <x v="0"/>
    <x v="3"/>
    <n v="1"/>
    <n v="1"/>
    <n v="2"/>
    <n v="3"/>
    <s v="224"/>
    <n v="0.77405966867048415"/>
    <n v="14631.439913203005"/>
    <n v="0.60758742354019901"/>
    <n v="9171.6377470176631"/>
    <n v="0.27955725498037498"/>
    <n v="4219.9653463712766"/>
  </r>
  <r>
    <n v="223"/>
    <x v="0"/>
    <x v="0"/>
    <x v="1"/>
    <n v="8"/>
    <n v="1"/>
    <n v="4"/>
    <n v="9"/>
    <s v="421"/>
    <n v="0.96730029393112482"/>
    <n v="18284.115167743952"/>
    <n v="1.21447334756787"/>
    <n v="18332.686236984664"/>
    <n v="0.200606255279068"/>
    <n v="3028.186285497778"/>
  </r>
  <r>
    <n v="224"/>
    <x v="2"/>
    <x v="1"/>
    <x v="0"/>
    <n v="8"/>
    <n v="10"/>
    <n v="2"/>
    <n v="1"/>
    <s v="112"/>
    <n v="0.49931107836803751"/>
    <n v="9438.083828455523"/>
    <n v="0.69165119951163301"/>
    <n v="10440.595054204961"/>
    <n v="2.1313129549305101"/>
    <n v="32172.539441733697"/>
  </r>
  <r>
    <n v="225"/>
    <x v="1"/>
    <x v="1"/>
    <x v="0"/>
    <n v="1"/>
    <n v="1"/>
    <n v="3"/>
    <n v="4"/>
    <s v="212"/>
    <n v="0.77405966867048415"/>
    <n v="14631.439913203005"/>
    <n v="1.01327485609913"/>
    <n v="15295.5600432829"/>
    <n v="0.37289450245400002"/>
    <n v="5628.9073174606274"/>
  </r>
  <r>
    <n v="226"/>
    <x v="2"/>
    <x v="0"/>
    <x v="0"/>
    <n v="7"/>
    <n v="10"/>
    <n v="3"/>
    <n v="1"/>
    <s v="122"/>
    <n v="0.49931107836803751"/>
    <n v="9438.083828455523"/>
    <n v="0.77928264307931605"/>
    <n v="11763.406923759458"/>
    <n v="1.7334657790466901"/>
    <n v="26166.967182486635"/>
  </r>
  <r>
    <n v="227"/>
    <x v="0"/>
    <x v="0"/>
    <x v="2"/>
    <n v="8"/>
    <n v="9"/>
    <n v="2"/>
    <n v="4"/>
    <s v="423"/>
    <n v="0.9177093299389435"/>
    <n v="17346.736255940323"/>
    <n v="0.649776867055187"/>
    <n v="9808.4947287062132"/>
    <n v="5.0000201248351503"/>
    <n v="75476.172705460791"/>
  </r>
  <r>
    <n v="228"/>
    <x v="1"/>
    <x v="1"/>
    <x v="1"/>
    <n v="8"/>
    <n v="1"/>
    <n v="4"/>
    <n v="1"/>
    <s v="211"/>
    <n v="0.77405966867048415"/>
    <n v="14631.439913203005"/>
    <n v="1.3255406031679"/>
    <n v="20009.265761925239"/>
    <n v="0.241630561544599"/>
    <n v="3647.455317924127"/>
  </r>
  <r>
    <n v="229"/>
    <x v="0"/>
    <x v="0"/>
    <x v="0"/>
    <n v="3"/>
    <n v="8"/>
    <n v="3"/>
    <n v="4"/>
    <s v="422"/>
    <n v="0.87397810323711123"/>
    <n v="16520.119340325127"/>
    <n v="0.83880585101530103"/>
    <n v="12661.920091705471"/>
    <n v="2.2732771815559301"/>
    <n v="34315.514113686775"/>
  </r>
  <r>
    <n v="230"/>
    <x v="1"/>
    <x v="0"/>
    <x v="1"/>
    <n v="8"/>
    <n v="1"/>
    <n v="5"/>
    <n v="3"/>
    <s v="221"/>
    <n v="0.77405966867048415"/>
    <n v="14631.439913203005"/>
    <n v="1.1527503193262101"/>
    <n v="17400.966399231977"/>
    <n v="0.19652595300020401"/>
    <n v="2966.5934135090524"/>
  </r>
  <r>
    <n v="231"/>
    <x v="1"/>
    <x v="0"/>
    <x v="0"/>
    <n v="2"/>
    <n v="2"/>
    <n v="2"/>
    <n v="4"/>
    <s v="222"/>
    <n v="0.77405966867048415"/>
    <n v="14631.439913203005"/>
    <n v="0.68014863196903097"/>
    <n v="10266.961798192762"/>
    <n v="0.48391618822355398"/>
    <n v="7304.7989578908791"/>
  </r>
  <r>
    <n v="232"/>
    <x v="1"/>
    <x v="1"/>
    <x v="3"/>
    <n v="8"/>
    <n v="1"/>
    <n v="5"/>
    <n v="2"/>
    <s v="214"/>
    <n v="0.77405966867048415"/>
    <n v="14631.439913203005"/>
    <n v="1.75351790326215"/>
    <n v="26469.65748224765"/>
    <n v="0.34371835105516402"/>
    <n v="5188.4882417610424"/>
  </r>
  <r>
    <n v="233"/>
    <x v="1"/>
    <x v="1"/>
    <x v="2"/>
    <n v="2"/>
    <n v="2"/>
    <n v="3"/>
    <n v="4"/>
    <s v="213"/>
    <n v="0.77405966867048415"/>
    <n v="14631.439913203005"/>
    <n v="0.96848103010737496"/>
    <n v="14619.389455508808"/>
    <n v="0.69691052099491202"/>
    <n v="10519.98542597843"/>
  </r>
  <r>
    <n v="234"/>
    <x v="0"/>
    <x v="1"/>
    <x v="2"/>
    <n v="8"/>
    <n v="2"/>
    <n v="3"/>
    <n v="4"/>
    <s v="413"/>
    <n v="1.5056447230054391"/>
    <n v="28460.015664067996"/>
    <n v="1.58819945366264"/>
    <n v="23974.14675592172"/>
    <n v="1.10729354359001"/>
    <n v="16714.788469855746"/>
  </r>
  <r>
    <n v="235"/>
    <x v="1"/>
    <x v="0"/>
    <x v="2"/>
    <n v="7"/>
    <n v="1"/>
    <n v="3"/>
    <n v="4"/>
    <s v="223"/>
    <n v="0.77405966867048415"/>
    <n v="14631.439913203005"/>
    <n v="0.84223509566552202"/>
    <n v="12713.685135646749"/>
    <n v="0.35524579546815399"/>
    <n v="5362.4970184549402"/>
  </r>
  <r>
    <n v="236"/>
    <x v="1"/>
    <x v="0"/>
    <x v="3"/>
    <n v="7"/>
    <n v="10"/>
    <n v="5"/>
    <n v="4"/>
    <s v="224"/>
    <n v="0.77405966867048415"/>
    <n v="14631.439913203005"/>
    <n v="1.52493881975309"/>
    <n v="23019.216493401716"/>
    <n v="2.27198437045051"/>
    <n v="34295.998905381195"/>
  </r>
  <r>
    <n v="237"/>
    <x v="0"/>
    <x v="1"/>
    <x v="2"/>
    <n v="8"/>
    <n v="10"/>
    <n v="3"/>
    <n v="1"/>
    <s v="413"/>
    <n v="1.5056447230054391"/>
    <n v="28460.015664067996"/>
    <n v="1.58819945366264"/>
    <n v="23974.14675592172"/>
    <n v="5.0000201248351503"/>
    <n v="75476.172705460791"/>
  </r>
  <r>
    <n v="238"/>
    <x v="1"/>
    <x v="1"/>
    <x v="1"/>
    <n v="7"/>
    <n v="8"/>
    <n v="3"/>
    <n v="2"/>
    <s v="211"/>
    <n v="0.77405966867048415"/>
    <n v="14631.439913203005"/>
    <n v="0.68425037470829098"/>
    <n v="10328.878317657163"/>
    <n v="1.9637510723556399"/>
    <n v="29643.16370477304"/>
  </r>
  <r>
    <n v="239"/>
    <x v="2"/>
    <x v="0"/>
    <x v="2"/>
    <n v="6"/>
    <n v="1"/>
    <n v="3"/>
    <n v="4"/>
    <s v="123"/>
    <n v="0.49931107836803751"/>
    <n v="9438.083828455523"/>
    <n v="0.744832907252581"/>
    <n v="11243.382174658696"/>
    <n v="0.24983634550759601"/>
    <n v="3771.3230528755503"/>
  </r>
  <r>
    <n v="240"/>
    <x v="1"/>
    <x v="0"/>
    <x v="0"/>
    <n v="2"/>
    <n v="10"/>
    <n v="3"/>
    <n v="1"/>
    <s v="222"/>
    <n v="0.77405966867048415"/>
    <n v="14631.439913203005"/>
    <n v="0.88118984144428703"/>
    <n v="13301.713792869868"/>
    <n v="2.4648392464400102"/>
    <n v="37207.176773441002"/>
  </r>
  <r>
    <n v="241"/>
    <x v="2"/>
    <x v="0"/>
    <x v="0"/>
    <n v="3"/>
    <n v="1"/>
    <n v="3"/>
    <n v="4"/>
    <s v="122"/>
    <n v="0.49931107836803751"/>
    <n v="9438.083828455523"/>
    <n v="0.77928264307931605"/>
    <n v="11763.406923759458"/>
    <n v="0.213295012542986"/>
    <n v="3219.7252814934632"/>
  </r>
  <r>
    <n v="242"/>
    <x v="1"/>
    <x v="0"/>
    <x v="2"/>
    <n v="8"/>
    <n v="10"/>
    <n v="3"/>
    <n v="1"/>
    <s v="223"/>
    <n v="0.77405966867048415"/>
    <n v="14631.439913203005"/>
    <n v="0.84223509566552202"/>
    <n v="12713.685135646749"/>
    <n v="2.88711124677687"/>
    <n v="43581.44600243857"/>
  </r>
  <r>
    <n v="243"/>
    <x v="1"/>
    <x v="0"/>
    <x v="3"/>
    <n v="8"/>
    <n v="9"/>
    <n v="5"/>
    <n v="9"/>
    <s v="224"/>
    <n v="0.77405966867048415"/>
    <n v="14631.439913203005"/>
    <n v="1.52493881975309"/>
    <n v="23019.216493401716"/>
    <n v="5.0000201248351503"/>
    <n v="75476.172705460791"/>
  </r>
  <r>
    <n v="244"/>
    <x v="1"/>
    <x v="0"/>
    <x v="1"/>
    <n v="8"/>
    <n v="10"/>
    <n v="3"/>
    <n v="3"/>
    <s v="221"/>
    <n v="0.77405966867048415"/>
    <n v="14631.439913203005"/>
    <n v="0.59505520695404002"/>
    <n v="8982.4617597569395"/>
    <n v="1.59718227894211"/>
    <n v="24109.744064582264"/>
  </r>
  <r>
    <n v="245"/>
    <x v="1"/>
    <x v="1"/>
    <x v="3"/>
    <n v="1"/>
    <n v="1"/>
    <n v="2"/>
    <n v="4"/>
    <s v="214"/>
    <n v="0.77405966867048415"/>
    <n v="14631.439913203005"/>
    <n v="0.69866109457897196"/>
    <n v="10546.410638450652"/>
    <n v="0.34371835105516402"/>
    <n v="5188.4882417610424"/>
  </r>
  <r>
    <n v="246"/>
    <x v="1"/>
    <x v="1"/>
    <x v="0"/>
    <n v="8"/>
    <n v="2"/>
    <n v="3"/>
    <n v="4"/>
    <s v="212"/>
    <n v="0.77405966867048415"/>
    <n v="14631.439913203005"/>
    <n v="1.01327485609913"/>
    <n v="15295.5600432829"/>
    <n v="0.59497963763014206"/>
    <n v="8981.3210276799928"/>
  </r>
  <r>
    <n v="247"/>
    <x v="1"/>
    <x v="1"/>
    <x v="1"/>
    <n v="7"/>
    <n v="9"/>
    <n v="3"/>
    <n v="4"/>
    <s v="211"/>
    <n v="0.77405966867048415"/>
    <n v="14631.439913203005"/>
    <n v="0.68425037470829098"/>
    <n v="10328.878317657163"/>
    <n v="5.0000201248351503"/>
    <n v="75476.172705460791"/>
  </r>
  <r>
    <n v="248"/>
    <x v="1"/>
    <x v="0"/>
    <x v="1"/>
    <n v="7"/>
    <n v="8"/>
    <n v="2"/>
    <n v="9"/>
    <s v="221"/>
    <n v="0.77405966867048415"/>
    <n v="14631.439913203005"/>
    <n v="0.45929488280582698"/>
    <n v="6933.1360738332842"/>
    <n v="1.59718227894211"/>
    <n v="24109.744064582264"/>
  </r>
  <r>
    <n v="249"/>
    <x v="3"/>
    <x v="1"/>
    <x v="0"/>
    <n v="1"/>
    <n v="10"/>
    <n v="3"/>
    <n v="4"/>
    <s v="312"/>
    <n v="0.33546067649994615"/>
    <n v="6340.948805512352"/>
    <n v="0.82451922084096196"/>
    <n v="12446.26092644301"/>
    <n v="2.2601378731277602"/>
    <n v="34117.173969568343"/>
  </r>
  <r>
    <n v="250"/>
    <x v="3"/>
    <x v="0"/>
    <x v="3"/>
    <n v="2"/>
    <n v="2"/>
    <n v="4"/>
    <n v="4"/>
    <s v="324"/>
    <n v="0.33546067649994615"/>
    <n v="6340.948805512352"/>
    <n v="1.24086900994803"/>
    <n v="18731.133347744177"/>
    <n v="0.33266052590824902"/>
    <n v="5021.5684495006344"/>
  </r>
  <r>
    <n v="251"/>
    <x v="3"/>
    <x v="1"/>
    <x v="1"/>
    <n v="7"/>
    <n v="2"/>
    <n v="3"/>
    <n v="4"/>
    <s v="311"/>
    <n v="0.33546067649994615"/>
    <n v="6340.948805512352"/>
    <n v="0.55678632743988898"/>
    <n v="8404.7863729904184"/>
    <n v="0.28752947114384297"/>
    <n v="4340.3073347985764"/>
  </r>
  <r>
    <n v="252"/>
    <x v="3"/>
    <x v="0"/>
    <x v="1"/>
    <n v="1"/>
    <n v="1"/>
    <n v="3"/>
    <n v="4"/>
    <s v="321"/>
    <n v="0.33546067649994615"/>
    <n v="6340.948805512352"/>
    <n v="0.484206681574958"/>
    <n v="7309.1840055132816"/>
    <n v="0.146566356253615"/>
    <n v="2212.4446184649423"/>
  </r>
  <r>
    <n v="253"/>
    <x v="3"/>
    <x v="0"/>
    <x v="2"/>
    <n v="8"/>
    <n v="1"/>
    <n v="5"/>
    <n v="1"/>
    <s v="323"/>
    <n v="0.33546067649994615"/>
    <n v="6340.948805512352"/>
    <n v="1.3276538034944001"/>
    <n v="20041.164888093139"/>
    <n v="0.26493743457959701"/>
    <n v="3999.2766167377499"/>
  </r>
  <r>
    <n v="254"/>
    <x v="2"/>
    <x v="0"/>
    <x v="3"/>
    <n v="3"/>
    <n v="1"/>
    <n v="2"/>
    <n v="4"/>
    <s v="124"/>
    <n v="0.49931107836803751"/>
    <n v="9438.083828455523"/>
    <n v="0.53732159751423403"/>
    <n v="8110.9628921134636"/>
    <n v="0.19660630424179901"/>
    <n v="2967.8063294646499"/>
  </r>
  <r>
    <n v="255"/>
    <x v="2"/>
    <x v="1"/>
    <x v="2"/>
    <n v="7"/>
    <n v="1"/>
    <n v="3"/>
    <n v="4"/>
    <s v="113"/>
    <n v="0.49931107836803751"/>
    <n v="9438.083828455523"/>
    <n v="0.85647884419236298"/>
    <n v="12928.696994988104"/>
    <n v="0.30717620516608501"/>
    <n v="4636.8781991428241"/>
  </r>
  <r>
    <n v="256"/>
    <x v="2"/>
    <x v="0"/>
    <x v="2"/>
    <n v="7"/>
    <n v="1"/>
    <n v="3"/>
    <n v="4"/>
    <s v="123"/>
    <n v="0.49931107836803751"/>
    <n v="9438.083828455523"/>
    <n v="0.744832907252581"/>
    <n v="11243.382174658696"/>
    <n v="0.24983634550759601"/>
    <n v="3771.3230528755503"/>
  </r>
  <r>
    <n v="257"/>
    <x v="2"/>
    <x v="1"/>
    <x v="3"/>
    <n v="7"/>
    <n v="1"/>
    <n v="3"/>
    <n v="3"/>
    <s v="114"/>
    <n v="0.49931107836803751"/>
    <n v="9438.083828455523"/>
    <n v="0.80049336102315305"/>
    <n v="12083.586397194806"/>
    <n v="0.24172935417392499"/>
    <n v="3648.9466098323328"/>
  </r>
  <r>
    <n v="258"/>
    <x v="2"/>
    <x v="1"/>
    <x v="1"/>
    <n v="7"/>
    <n v="1"/>
    <n v="2"/>
    <n v="4"/>
    <s v="111"/>
    <n v="0.49931107836803751"/>
    <n v="9438.083828455523"/>
    <n v="0.46706240620163397"/>
    <n v="7050.388189360513"/>
    <n v="0.169933317239395"/>
    <n v="2565.172955337915"/>
  </r>
  <r>
    <n v="259"/>
    <x v="1"/>
    <x v="0"/>
    <x v="0"/>
    <n v="8"/>
    <n v="1"/>
    <n v="2"/>
    <n v="1"/>
    <s v="222"/>
    <n v="0.77405966867048415"/>
    <n v="14631.439913203005"/>
    <n v="0.68014863196903097"/>
    <n v="10266.961798192762"/>
    <n v="0.30328716282763302"/>
    <n v="4578.1724291924411"/>
  </r>
  <r>
    <n v="260"/>
    <x v="1"/>
    <x v="0"/>
    <x v="3"/>
    <n v="2"/>
    <n v="2"/>
    <n v="4"/>
    <n v="3"/>
    <s v="224"/>
    <n v="0.77405966867048415"/>
    <n v="14631.439913203005"/>
    <n v="1.52493881975309"/>
    <n v="23019.216493401716"/>
    <n v="0.44605343648266499"/>
    <n v="6733.2541404400608"/>
  </r>
  <r>
    <n v="261"/>
    <x v="1"/>
    <x v="1"/>
    <x v="1"/>
    <n v="7"/>
    <n v="8"/>
    <n v="2"/>
    <n v="3"/>
    <s v="211"/>
    <n v="0.77405966867048415"/>
    <n v="14631.439913203005"/>
    <n v="0.52814040107334204"/>
    <n v="7972.3711362976064"/>
    <n v="1.9637510723556399"/>
    <n v="29643.16370477304"/>
  </r>
  <r>
    <n v="262"/>
    <x v="1"/>
    <x v="1"/>
    <x v="1"/>
    <n v="9"/>
    <n v="1"/>
    <n v="3"/>
    <n v="4"/>
    <s v="211"/>
    <n v="0.77405966867048415"/>
    <n v="14631.439913203005"/>
    <n v="0.68425037470829098"/>
    <n v="10328.878317657163"/>
    <n v="0.241630561544599"/>
    <n v="3647.455317924127"/>
  </r>
  <r>
    <n v="263"/>
    <x v="1"/>
    <x v="0"/>
    <x v="3"/>
    <n v="8"/>
    <n v="8"/>
    <n v="4"/>
    <n v="3"/>
    <s v="224"/>
    <n v="0.77405966867048415"/>
    <n v="14631.439913203005"/>
    <n v="1.52493881975309"/>
    <n v="23019.216493401716"/>
    <n v="2.27198437045051"/>
    <n v="34295.998905381195"/>
  </r>
  <r>
    <n v="264"/>
    <x v="1"/>
    <x v="1"/>
    <x v="3"/>
    <n v="8"/>
    <n v="8"/>
    <n v="4"/>
    <n v="2"/>
    <s v="214"/>
    <n v="0.77405966867048415"/>
    <n v="14631.439913203005"/>
    <n v="1.75351790326215"/>
    <n v="26469.65748224765"/>
    <n v="2.7934267758108402"/>
    <n v="42167.262632389655"/>
  </r>
  <r>
    <n v="265"/>
    <x v="1"/>
    <x v="1"/>
    <x v="1"/>
    <n v="8"/>
    <n v="2"/>
    <n v="3"/>
    <n v="3"/>
    <s v="211"/>
    <n v="0.77405966867048415"/>
    <n v="14631.439913203005"/>
    <n v="0.68425037470829098"/>
    <n v="10328.878317657163"/>
    <n v="0.385538705993414"/>
    <n v="5819.7737672422209"/>
  </r>
  <r>
    <n v="266"/>
    <x v="1"/>
    <x v="0"/>
    <x v="3"/>
    <n v="1"/>
    <n v="1"/>
    <n v="3"/>
    <n v="3"/>
    <s v="224"/>
    <n v="0.77405966867048415"/>
    <n v="14631.439913203005"/>
    <n v="0.78718068411451203"/>
    <n v="11882.629225735076"/>
    <n v="0.27955725498037498"/>
    <n v="4219.9653463712766"/>
  </r>
  <r>
    <n v="267"/>
    <x v="2"/>
    <x v="1"/>
    <x v="3"/>
    <n v="1"/>
    <n v="1"/>
    <n v="3"/>
    <n v="4"/>
    <s v="114"/>
    <n v="0.49931107836803751"/>
    <n v="9438.083828455523"/>
    <n v="0.80049336102315305"/>
    <n v="12083.586397194806"/>
    <n v="0.24172935417392499"/>
    <n v="3648.9466098323328"/>
  </r>
  <r>
    <n v="268"/>
    <x v="1"/>
    <x v="0"/>
    <x v="3"/>
    <n v="2"/>
    <n v="2"/>
    <n v="1"/>
    <n v="4"/>
    <s v="224"/>
    <n v="0.77405966867048415"/>
    <n v="14631.439913203005"/>
    <n v="0.58134653590051599"/>
    <n v="8775.5269878629479"/>
    <n v="0.44605343648266499"/>
    <n v="6733.2541404400608"/>
  </r>
  <r>
    <n v="269"/>
    <x v="1"/>
    <x v="1"/>
    <x v="2"/>
    <n v="2"/>
    <n v="2"/>
    <n v="2"/>
    <n v="4"/>
    <s v="213"/>
    <n v="0.77405966867048415"/>
    <n v="14631.439913203005"/>
    <n v="0.74752455910731896"/>
    <n v="11284.013127170687"/>
    <n v="0.69691052099491202"/>
    <n v="10519.98542597843"/>
  </r>
  <r>
    <n v="270"/>
    <x v="1"/>
    <x v="1"/>
    <x v="1"/>
    <n v="1"/>
    <n v="1"/>
    <n v="2"/>
    <n v="4"/>
    <s v="211"/>
    <n v="0.77405966867048415"/>
    <n v="14631.439913203005"/>
    <n v="0.52814040107334204"/>
    <n v="7972.3711362976064"/>
    <n v="0.241630561544599"/>
    <n v="3647.455317924127"/>
  </r>
  <r>
    <n v="271"/>
    <x v="1"/>
    <x v="1"/>
    <x v="0"/>
    <n v="8"/>
    <n v="1"/>
    <n v="2"/>
    <n v="4"/>
    <s v="212"/>
    <n v="0.77405966867048415"/>
    <n v="14631.439913203005"/>
    <n v="0.78209878821896694"/>
    <n v="11805.917124042091"/>
    <n v="0.37289450245400002"/>
    <n v="5628.9073174606274"/>
  </r>
  <r>
    <n v="272"/>
    <x v="1"/>
    <x v="0"/>
    <x v="3"/>
    <n v="3"/>
    <n v="1"/>
    <n v="2"/>
    <n v="4"/>
    <s v="224"/>
    <n v="0.77405966867048415"/>
    <n v="14631.439913203005"/>
    <n v="0.60758742354019901"/>
    <n v="9171.6377470176631"/>
    <n v="0.27955725498037498"/>
    <n v="4219.9653463712766"/>
  </r>
  <r>
    <n v="273"/>
    <x v="1"/>
    <x v="0"/>
    <x v="3"/>
    <n v="9"/>
    <n v="10"/>
    <n v="4"/>
    <n v="4"/>
    <s v="224"/>
    <n v="0.77405966867048415"/>
    <n v="14631.439913203005"/>
    <n v="1.52493881975309"/>
    <n v="23019.216493401716"/>
    <n v="2.27198437045051"/>
    <n v="34295.998905381195"/>
  </r>
  <r>
    <n v="274"/>
    <x v="1"/>
    <x v="0"/>
    <x v="2"/>
    <n v="1"/>
    <n v="1"/>
    <n v="2"/>
    <n v="4"/>
    <s v="223"/>
    <n v="0.77405966867048415"/>
    <n v="14631.439913203005"/>
    <n v="0.65008131184797402"/>
    <n v="9813.0903757608176"/>
    <n v="0.35524579546815399"/>
    <n v="5362.4970184549402"/>
  </r>
  <r>
    <n v="275"/>
    <x v="1"/>
    <x v="1"/>
    <x v="1"/>
    <n v="7"/>
    <n v="1"/>
    <n v="1"/>
    <n v="4"/>
    <s v="211"/>
    <n v="0.77405966867048415"/>
    <n v="14631.439913203005"/>
    <n v="0.50533072400367496"/>
    <n v="7628.0550969851165"/>
    <n v="0.241630561544599"/>
    <n v="3647.455317924127"/>
  </r>
  <r>
    <n v="276"/>
    <x v="2"/>
    <x v="1"/>
    <x v="2"/>
    <n v="8"/>
    <n v="2"/>
    <n v="3"/>
    <n v="3"/>
    <s v="113"/>
    <n v="0.49931107836803751"/>
    <n v="9438.083828455523"/>
    <n v="0.85647884419236298"/>
    <n v="12928.696994988104"/>
    <n v="0.49012143122400698"/>
    <n v="7398.4681793516593"/>
  </r>
  <r>
    <n v="277"/>
    <x v="2"/>
    <x v="0"/>
    <x v="2"/>
    <n v="6"/>
    <n v="1"/>
    <n v="2"/>
    <n v="4"/>
    <s v="123"/>
    <n v="0.49931107836803751"/>
    <n v="9438.083828455523"/>
    <n v="0.57490118370297705"/>
    <n v="8678.2332763451341"/>
    <n v="0.24983634550759601"/>
    <n v="3771.3230528755503"/>
  </r>
  <r>
    <n v="278"/>
    <x v="0"/>
    <x v="0"/>
    <x v="0"/>
    <n v="1"/>
    <n v="1"/>
    <n v="1"/>
    <n v="4"/>
    <s v="422"/>
    <n v="0.87397810323711123"/>
    <n v="16520.119340325127"/>
    <n v="0.61947261362156603"/>
    <n v="9351.0467567460109"/>
    <n v="0.27971632945664998"/>
    <n v="4222.3666032351694"/>
  </r>
  <r>
    <n v="279"/>
    <x v="0"/>
    <x v="0"/>
    <x v="2"/>
    <n v="8"/>
    <n v="1"/>
    <n v="1"/>
    <n v="4"/>
    <s v="423"/>
    <n v="0.9177093299389435"/>
    <n v="17346.736255940323"/>
    <n v="0.62171387381561005"/>
    <n v="9384.8789688691813"/>
    <n v="0.34403080673494502"/>
    <n v="5193.2048145469835"/>
  </r>
  <r>
    <n v="280"/>
    <x v="0"/>
    <x v="0"/>
    <x v="0"/>
    <n v="2"/>
    <n v="2"/>
    <n v="1"/>
    <n v="3"/>
    <s v="422"/>
    <n v="0.87397810323711123"/>
    <n v="16520.119340325127"/>
    <n v="0.61947261362156603"/>
    <n v="9351.0467567460109"/>
    <n v="0.44630725109679398"/>
    <n v="6737.0855161491336"/>
  </r>
  <r>
    <n v="281"/>
    <x v="0"/>
    <x v="0"/>
    <x v="1"/>
    <n v="1"/>
    <n v="1"/>
    <n v="3"/>
    <n v="4"/>
    <s v="421"/>
    <n v="0.96730029393112482"/>
    <n v="18284.115167743952"/>
    <n v="0.62691692820313205"/>
    <n v="9463.4199790539078"/>
    <n v="0.200606255279068"/>
    <n v="3028.186285497778"/>
  </r>
  <r>
    <n v="282"/>
    <x v="0"/>
    <x v="1"/>
    <x v="1"/>
    <n v="8"/>
    <n v="1"/>
    <n v="2"/>
    <n v="4"/>
    <s v="411"/>
    <n v="0.94074334049960395"/>
    <n v="17782.130005439314"/>
    <n v="0.54114289535291904"/>
    <n v="8168.6460470669863"/>
    <n v="0.23987570058508101"/>
    <n v="3620.9653867742959"/>
  </r>
  <r>
    <n v="283"/>
    <x v="0"/>
    <x v="0"/>
    <x v="2"/>
    <n v="2"/>
    <n v="2"/>
    <n v="2"/>
    <n v="4"/>
    <s v="423"/>
    <n v="0.9177093299389435"/>
    <n v="17346.736255940323"/>
    <n v="0.649776867055187"/>
    <n v="9808.4947287062132"/>
    <n v="0.54892556306864204"/>
    <n v="8286.1267687351756"/>
  </r>
  <r>
    <n v="284"/>
    <x v="0"/>
    <x v="1"/>
    <x v="1"/>
    <n v="8"/>
    <n v="1"/>
    <n v="2"/>
    <n v="1"/>
    <s v="411"/>
    <n v="0.94074334049960395"/>
    <n v="17782.130005439314"/>
    <n v="0.54114289535291904"/>
    <n v="8168.6460470669863"/>
    <n v="0.23987570058508101"/>
    <n v="3620.9653867742959"/>
  </r>
  <r>
    <n v="285"/>
    <x v="0"/>
    <x v="0"/>
    <x v="3"/>
    <n v="3"/>
    <n v="1"/>
    <n v="5"/>
    <n v="4"/>
    <s v="424"/>
    <n v="1.3716752104097802"/>
    <n v="25927.695543177011"/>
    <n v="2.2782172063714401"/>
    <n v="34390.084646771793"/>
    <n v="0.404655360276232"/>
    <n v="6108.3429858007421"/>
  </r>
  <r>
    <n v="286"/>
    <x v="0"/>
    <x v="1"/>
    <x v="3"/>
    <n v="10"/>
    <n v="10"/>
    <n v="3"/>
    <n v="4"/>
    <s v="414"/>
    <n v="1.4684290903559378"/>
    <n v="27756.557888160005"/>
    <n v="1.44769345138221"/>
    <n v="21853.184233871623"/>
    <n v="4.3286603644084796"/>
    <n v="65341.880450560944"/>
  </r>
  <r>
    <n v="287"/>
    <x v="0"/>
    <x v="0"/>
    <x v="3"/>
    <n v="8"/>
    <n v="10"/>
    <n v="3"/>
    <n v="2"/>
    <s v="424"/>
    <n v="1.3716752104097802"/>
    <n v="25927.695543177011"/>
    <n v="1.1760265761765401"/>
    <n v="17752.325541417453"/>
    <n v="3.28866676713921"/>
    <n v="49642.996366038031"/>
  </r>
  <r>
    <n v="288"/>
    <x v="0"/>
    <x v="1"/>
    <x v="2"/>
    <n v="8"/>
    <n v="10"/>
    <n v="4"/>
    <n v="9"/>
    <s v="413"/>
    <n v="1.5056447230054391"/>
    <n v="28460.015664067996"/>
    <n v="3.0766849965649099"/>
    <n v="46443.094700281712"/>
    <n v="5.0000201248351503"/>
    <n v="75476.172705460791"/>
  </r>
  <r>
    <n v="289"/>
    <x v="0"/>
    <x v="1"/>
    <x v="2"/>
    <n v="1"/>
    <n v="1"/>
    <n v="1"/>
    <n v="4"/>
    <s v="413"/>
    <n v="1.5056447230054391"/>
    <n v="28460.015664067996"/>
    <n v="1.17291273698423"/>
    <n v="17705.321597675607"/>
    <n v="0.69397950600823899"/>
    <n v="10475.741245392514"/>
  </r>
  <r>
    <n v="290"/>
    <x v="0"/>
    <x v="0"/>
    <x v="3"/>
    <n v="1"/>
    <n v="1"/>
    <n v="3"/>
    <n v="4"/>
    <s v="424"/>
    <n v="1.3716752104097802"/>
    <n v="25927.695543177011"/>
    <n v="1.1760265761765401"/>
    <n v="17752.325541417453"/>
    <n v="0.404655360276232"/>
    <n v="6108.3429858007421"/>
  </r>
  <r>
    <n v="291"/>
    <x v="0"/>
    <x v="0"/>
    <x v="1"/>
    <n v="1"/>
    <n v="1"/>
    <n v="3"/>
    <n v="4"/>
    <s v="421"/>
    <n v="0.96730029393112482"/>
    <n v="18284.115167743952"/>
    <n v="0.62691692820313205"/>
    <n v="9463.4199790539078"/>
    <n v="0.200606255279068"/>
    <n v="3028.186285497778"/>
  </r>
  <r>
    <n v="292"/>
    <x v="0"/>
    <x v="0"/>
    <x v="0"/>
    <n v="7"/>
    <n v="1"/>
    <n v="2"/>
    <n v="9"/>
    <s v="422"/>
    <n v="0.87397810323711123"/>
    <n v="16520.119340325127"/>
    <n v="0.647434440597494"/>
    <n v="9773.135394252231"/>
    <n v="0.27971632945664998"/>
    <n v="4222.3666032351694"/>
  </r>
  <r>
    <n v="293"/>
    <x v="0"/>
    <x v="0"/>
    <x v="0"/>
    <n v="8"/>
    <n v="10"/>
    <n v="3"/>
    <n v="4"/>
    <s v="422"/>
    <n v="0.87397810323711123"/>
    <n v="16520.119340325127"/>
    <n v="0.83880585101530103"/>
    <n v="12661.920091705471"/>
    <n v="2.2732771815559301"/>
    <n v="34315.514113686775"/>
  </r>
  <r>
    <n v="294"/>
    <x v="0"/>
    <x v="1"/>
    <x v="3"/>
    <n v="2"/>
    <n v="2"/>
    <n v="2"/>
    <n v="4"/>
    <s v="414"/>
    <n v="1.4684290903559378"/>
    <n v="27756.557888160005"/>
    <n v="1.1174058916229499"/>
    <n v="16867.436120772374"/>
    <n v="0.84983587740431499"/>
    <n v="12828.420256884394"/>
  </r>
  <r>
    <n v="295"/>
    <x v="0"/>
    <x v="1"/>
    <x v="1"/>
    <n v="7"/>
    <n v="2"/>
    <n v="3"/>
    <n v="4"/>
    <s v="411"/>
    <n v="0.94074334049960395"/>
    <n v="17782.130005439314"/>
    <n v="0.70109620124392702"/>
    <n v="10583.168996739545"/>
    <n v="0.38273870081523598"/>
    <n v="5777.5072024828814"/>
  </r>
  <r>
    <n v="296"/>
    <x v="1"/>
    <x v="0"/>
    <x v="1"/>
    <n v="8"/>
    <n v="2"/>
    <n v="3"/>
    <n v="3"/>
    <s v="221"/>
    <n v="0.77405966867048415"/>
    <n v="14631.439913203005"/>
    <n v="0.59505520695404002"/>
    <n v="8982.4617597569395"/>
    <n v="0.31357110263486299"/>
    <n v="4733.4102877617897"/>
  </r>
  <r>
    <n v="297"/>
    <x v="1"/>
    <x v="0"/>
    <x v="2"/>
    <n v="6"/>
    <n v="2"/>
    <n v="3"/>
    <n v="4"/>
    <s v="223"/>
    <n v="0.77405966867048415"/>
    <n v="14631.439913203005"/>
    <n v="0.84223509566552202"/>
    <n v="12713.685135646749"/>
    <n v="0.56681987335908102"/>
    <n v="8556.2444923054991"/>
  </r>
  <r>
    <n v="298"/>
    <x v="1"/>
    <x v="0"/>
    <x v="0"/>
    <n v="8"/>
    <n v="1"/>
    <n v="2"/>
    <n v="3"/>
    <s v="222"/>
    <n v="0.77405966867048415"/>
    <n v="14631.439913203005"/>
    <n v="0.68014863196903097"/>
    <n v="10266.961798192762"/>
    <n v="0.30328716282763302"/>
    <n v="4578.1724291924411"/>
  </r>
  <r>
    <n v="299"/>
    <x v="1"/>
    <x v="0"/>
    <x v="2"/>
    <n v="8"/>
    <n v="1"/>
    <n v="4"/>
    <n v="1"/>
    <s v="223"/>
    <n v="0.77405966867048415"/>
    <n v="14631.439913203005"/>
    <n v="1.63159109294402"/>
    <n v="24629.151091625765"/>
    <n v="0.35524579546815399"/>
    <n v="5362.4970184549402"/>
  </r>
  <r>
    <n v="300"/>
    <x v="1"/>
    <x v="1"/>
    <x v="0"/>
    <n v="7"/>
    <n v="1"/>
    <n v="2"/>
    <n v="4"/>
    <s v="212"/>
    <n v="0.77405966867048415"/>
    <n v="14631.439913203005"/>
    <n v="0.78209878821896694"/>
    <n v="11805.917124042091"/>
    <n v="0.37289450245400002"/>
    <n v="5628.9073174606274"/>
  </r>
  <r>
    <n v="301"/>
    <x v="1"/>
    <x v="0"/>
    <x v="3"/>
    <n v="2"/>
    <n v="2"/>
    <n v="2"/>
    <n v="4"/>
    <s v="224"/>
    <n v="0.77405966867048415"/>
    <n v="14631.439913203005"/>
    <n v="0.60758742354019901"/>
    <n v="9171.6377470176631"/>
    <n v="0.44605343648266499"/>
    <n v="6733.2541404400608"/>
  </r>
  <r>
    <n v="302"/>
    <x v="1"/>
    <x v="0"/>
    <x v="3"/>
    <n v="8"/>
    <n v="10"/>
    <n v="4"/>
    <n v="9"/>
    <s v="224"/>
    <n v="0.77405966867048415"/>
    <n v="14631.439913203005"/>
    <n v="1.52493881975309"/>
    <n v="23019.216493401716"/>
    <n v="2.27198437045051"/>
    <n v="34295.998905381195"/>
  </r>
  <r>
    <n v="303"/>
    <x v="1"/>
    <x v="0"/>
    <x v="0"/>
    <n v="4"/>
    <n v="2"/>
    <n v="2"/>
    <n v="4"/>
    <s v="222"/>
    <n v="0.77405966867048415"/>
    <n v="14631.439913203005"/>
    <n v="0.68014863196903097"/>
    <n v="10266.961798192762"/>
    <n v="0.48391618822355398"/>
    <n v="7304.7989578908791"/>
  </r>
  <r>
    <n v="304"/>
    <x v="1"/>
    <x v="0"/>
    <x v="1"/>
    <n v="7"/>
    <n v="1"/>
    <n v="2"/>
    <n v="4"/>
    <s v="221"/>
    <n v="0.77405966867048415"/>
    <n v="14631.439913203005"/>
    <n v="0.45929488280582698"/>
    <n v="6933.1360738332842"/>
    <n v="0.19652595300020401"/>
    <n v="2966.5934135090524"/>
  </r>
  <r>
    <n v="305"/>
    <x v="1"/>
    <x v="1"/>
    <x v="3"/>
    <n v="3"/>
    <n v="2"/>
    <n v="4"/>
    <n v="4"/>
    <s v="214"/>
    <n v="0.77405966867048415"/>
    <n v="14631.439913203005"/>
    <n v="1.75351790326215"/>
    <n v="26469.65748224765"/>
    <n v="0.54842701786105996"/>
    <n v="8278.6011421877847"/>
  </r>
  <r>
    <n v="306"/>
    <x v="1"/>
    <x v="1"/>
    <x v="3"/>
    <n v="8"/>
    <n v="1"/>
    <n v="4"/>
    <n v="4"/>
    <s v="214"/>
    <n v="0.77405966867048415"/>
    <n v="14631.439913203005"/>
    <n v="1.75351790326215"/>
    <n v="26469.65748224765"/>
    <n v="0.34371835105516402"/>
    <n v="5188.4882417610424"/>
  </r>
  <r>
    <n v="307"/>
    <x v="1"/>
    <x v="0"/>
    <x v="0"/>
    <n v="8"/>
    <n v="2"/>
    <n v="3"/>
    <n v="3"/>
    <s v="222"/>
    <n v="0.77405966867048415"/>
    <n v="14631.439913203005"/>
    <n v="0.88118984144428703"/>
    <n v="13301.713792869868"/>
    <n v="0.48391618822355398"/>
    <n v="7304.7989578908791"/>
  </r>
  <r>
    <n v="308"/>
    <x v="1"/>
    <x v="1"/>
    <x v="2"/>
    <n v="8"/>
    <n v="10"/>
    <n v="3"/>
    <n v="4"/>
    <s v="213"/>
    <n v="0.77405966867048415"/>
    <n v="14631.439913203005"/>
    <n v="0.96848103010737496"/>
    <n v="14619.389455508808"/>
    <n v="3.5497312245558699"/>
    <n v="53583.809719441662"/>
  </r>
  <r>
    <n v="309"/>
    <x v="1"/>
    <x v="0"/>
    <x v="2"/>
    <n v="10"/>
    <n v="1"/>
    <n v="4"/>
    <n v="4"/>
    <s v="223"/>
    <n v="0.77405966867048415"/>
    <n v="14631.439913203005"/>
    <n v="1.63159109294402"/>
    <n v="24629.151091625765"/>
    <n v="0.35524579546815399"/>
    <n v="5362.4970184549402"/>
  </r>
  <r>
    <n v="310"/>
    <x v="1"/>
    <x v="1"/>
    <x v="0"/>
    <n v="8"/>
    <n v="8"/>
    <n v="3"/>
    <n v="2"/>
    <s v="212"/>
    <n v="0.77405966867048415"/>
    <n v="14631.439913203005"/>
    <n v="1.01327485609913"/>
    <n v="15295.5600432829"/>
    <n v="3.0305437126354899"/>
    <n v="45746.584000772571"/>
  </r>
  <r>
    <n v="311"/>
    <x v="1"/>
    <x v="1"/>
    <x v="2"/>
    <n v="8"/>
    <n v="1"/>
    <n v="5"/>
    <n v="9"/>
    <s v="213"/>
    <n v="0.77405966867048415"/>
    <n v="14631.439913203005"/>
    <n v="1.8761567055809001"/>
    <n v="28320.91151585137"/>
    <n v="0.43677814423441202"/>
    <n v="6593.2419920597895"/>
  </r>
  <r>
    <n v="312"/>
    <x v="1"/>
    <x v="1"/>
    <x v="2"/>
    <n v="8"/>
    <n v="10"/>
    <n v="4"/>
    <n v="2"/>
    <s v="213"/>
    <n v="0.77405966867048415"/>
    <n v="14631.439913203005"/>
    <n v="1.8761567055809001"/>
    <n v="28320.91151585137"/>
    <n v="3.5497312245558699"/>
    <n v="53583.809719441662"/>
  </r>
  <r>
    <n v="313"/>
    <x v="1"/>
    <x v="1"/>
    <x v="3"/>
    <n v="8"/>
    <n v="10"/>
    <n v="4"/>
    <n v="9"/>
    <s v="214"/>
    <n v="0.77405966867048415"/>
    <n v="14631.439913203005"/>
    <n v="1.75351790326215"/>
    <n v="26469.65748224765"/>
    <n v="2.7934267758108402"/>
    <n v="42167.262632389655"/>
  </r>
  <r>
    <n v="314"/>
    <x v="1"/>
    <x v="1"/>
    <x v="3"/>
    <n v="6"/>
    <n v="1"/>
    <n v="3"/>
    <n v="1"/>
    <s v="214"/>
    <n v="0.77405966867048415"/>
    <n v="14631.439913203005"/>
    <n v="0.905174296054996"/>
    <n v="13663.763303321359"/>
    <n v="0.34371835105516402"/>
    <n v="5188.4882417610424"/>
  </r>
  <r>
    <n v="315"/>
    <x v="1"/>
    <x v="0"/>
    <x v="3"/>
    <n v="8"/>
    <n v="10"/>
    <n v="4"/>
    <n v="9"/>
    <s v="224"/>
    <n v="0.77405966867048415"/>
    <n v="14631.439913203005"/>
    <n v="1.52493881975309"/>
    <n v="23019.216493401716"/>
    <n v="2.27198437045051"/>
    <n v="34295.998905381195"/>
  </r>
  <r>
    <n v="316"/>
    <x v="1"/>
    <x v="0"/>
    <x v="0"/>
    <n v="2"/>
    <n v="2"/>
    <n v="4"/>
    <n v="4"/>
    <s v="222"/>
    <n v="0.77405966867048415"/>
    <n v="14631.439913203005"/>
    <n v="1.7070548400232199"/>
    <n v="25768.289468141535"/>
    <n v="0.48391618822355398"/>
    <n v="7304.7989578908791"/>
  </r>
  <r>
    <n v="317"/>
    <x v="2"/>
    <x v="0"/>
    <x v="0"/>
    <n v="8"/>
    <n v="8"/>
    <n v="3"/>
    <n v="4"/>
    <s v="122"/>
    <n v="0.49931107836803751"/>
    <n v="9438.083828455523"/>
    <n v="0.77928264307931605"/>
    <n v="11763.406923759458"/>
    <n v="1.7334657790466901"/>
    <n v="26166.967182486635"/>
  </r>
  <r>
    <n v="318"/>
    <x v="2"/>
    <x v="1"/>
    <x v="2"/>
    <n v="8"/>
    <n v="1"/>
    <n v="3"/>
    <n v="1"/>
    <s v="113"/>
    <n v="0.49931107836803751"/>
    <n v="9438.083828455523"/>
    <n v="0.85647884419236298"/>
    <n v="12928.696994988104"/>
    <n v="0.30717620516608501"/>
    <n v="4636.8781991428241"/>
  </r>
  <r>
    <n v="319"/>
    <x v="2"/>
    <x v="0"/>
    <x v="0"/>
    <n v="8"/>
    <n v="1"/>
    <n v="4"/>
    <n v="1"/>
    <s v="122"/>
    <n v="0.49931107836803751"/>
    <n v="9438.083828455523"/>
    <n v="1.5096386102616499"/>
    <n v="22788.257172204238"/>
    <n v="0.213295012542986"/>
    <n v="3219.7252814934632"/>
  </r>
  <r>
    <n v="320"/>
    <x v="2"/>
    <x v="0"/>
    <x v="1"/>
    <n v="8"/>
    <n v="9"/>
    <n v="2"/>
    <n v="3"/>
    <s v="121"/>
    <n v="0.49931107836803751"/>
    <n v="9438.083828455523"/>
    <n v="0.40617868408366098"/>
    <n v="6131.3378234024522"/>
    <n v="5.0000201248351503"/>
    <n v="75476.172705460791"/>
  </r>
  <r>
    <n v="321"/>
    <x v="2"/>
    <x v="0"/>
    <x v="3"/>
    <n v="8"/>
    <n v="2"/>
    <n v="4"/>
    <n v="1"/>
    <s v="124"/>
    <n v="0.49931107836803751"/>
    <n v="9438.083828455523"/>
    <n v="1.3485838103214001"/>
    <n v="20357.106978436866"/>
    <n v="0.31369930874220098"/>
    <n v="4735.3455812321645"/>
  </r>
  <r>
    <n v="322"/>
    <x v="2"/>
    <x v="1"/>
    <x v="2"/>
    <n v="7"/>
    <n v="10"/>
    <n v="4"/>
    <n v="9"/>
    <s v="113"/>
    <n v="0.49931107836803751"/>
    <n v="9438.083828455523"/>
    <n v="1.6591843069363199"/>
    <n v="25045.675452085259"/>
    <n v="2.4964458073557698"/>
    <n v="37684.283303163662"/>
  </r>
  <r>
    <n v="323"/>
    <x v="2"/>
    <x v="1"/>
    <x v="1"/>
    <n v="8"/>
    <n v="1"/>
    <n v="4"/>
    <n v="9"/>
    <s v="111"/>
    <n v="0.49931107836803751"/>
    <n v="9438.083828455523"/>
    <n v="1.1722454528669699"/>
    <n v="17695.24882796259"/>
    <n v="0.169933317239395"/>
    <n v="2565.172955337915"/>
  </r>
  <r>
    <n v="324"/>
    <x v="2"/>
    <x v="1"/>
    <x v="0"/>
    <n v="1"/>
    <n v="1"/>
    <n v="3"/>
    <n v="9"/>
    <s v="112"/>
    <n v="0.49931107836803751"/>
    <n v="9438.083828455523"/>
    <n v="0.896092386553764"/>
    <n v="13526.670301114102"/>
    <n v="0.26224828257350102"/>
    <n v="3958.6833998754419"/>
  </r>
  <r>
    <n v="325"/>
    <x v="2"/>
    <x v="1"/>
    <x v="3"/>
    <n v="8"/>
    <n v="2"/>
    <n v="2"/>
    <n v="4"/>
    <s v="114"/>
    <n v="0.49931107836803751"/>
    <n v="9438.083828455523"/>
    <n v="0.61786284724732898"/>
    <n v="9326.747053576044"/>
    <n v="0.38569633664339498"/>
    <n v="5822.1532292972925"/>
  </r>
  <r>
    <n v="326"/>
    <x v="2"/>
    <x v="1"/>
    <x v="2"/>
    <n v="1"/>
    <n v="1"/>
    <n v="2"/>
    <n v="4"/>
    <s v="113"/>
    <n v="0.49931107836803751"/>
    <n v="9438.083828455523"/>
    <n v="0.66107538556398904"/>
    <n v="9979.047829092844"/>
    <n v="0.30717620516608501"/>
    <n v="4636.8781991428241"/>
  </r>
  <r>
    <n v="327"/>
    <x v="2"/>
    <x v="0"/>
    <x v="1"/>
    <n v="9"/>
    <n v="8"/>
    <n v="2"/>
    <n v="4"/>
    <s v="121"/>
    <n v="0.49931107836803751"/>
    <n v="9438.083828455523"/>
    <n v="0.40617868408366098"/>
    <n v="6131.3378234024522"/>
    <n v="1.12326222793019"/>
    <n v="16955.838535064864"/>
  </r>
  <r>
    <n v="328"/>
    <x v="2"/>
    <x v="0"/>
    <x v="0"/>
    <n v="1"/>
    <n v="1"/>
    <n v="2"/>
    <n v="4"/>
    <s v="122"/>
    <n v="0.49931107836803751"/>
    <n v="9438.083828455523"/>
    <n v="0.60149130037505005"/>
    <n v="9079.6157084340248"/>
    <n v="0.213295012542986"/>
    <n v="3219.7252814934632"/>
  </r>
  <r>
    <n v="329"/>
    <x v="2"/>
    <x v="0"/>
    <x v="0"/>
    <n v="8"/>
    <n v="2"/>
    <n v="3"/>
    <n v="4"/>
    <s v="122"/>
    <n v="0.49931107836803751"/>
    <n v="9438.083828455523"/>
    <n v="0.77928264307931605"/>
    <n v="11763.406923759458"/>
    <n v="0.34032732699457502"/>
    <n v="5137.3001442623699"/>
  </r>
  <r>
    <n v="330"/>
    <x v="2"/>
    <x v="1"/>
    <x v="2"/>
    <n v="7"/>
    <n v="1"/>
    <n v="2"/>
    <n v="4"/>
    <s v="113"/>
    <n v="0.49931107836803751"/>
    <n v="9438.083828455523"/>
    <n v="0.66107538556398904"/>
    <n v="9979.047829092844"/>
    <n v="0.30717620516608501"/>
    <n v="4636.8781991428241"/>
  </r>
  <r>
    <n v="331"/>
    <x v="2"/>
    <x v="1"/>
    <x v="0"/>
    <n v="8"/>
    <n v="10"/>
    <n v="1"/>
    <n v="3"/>
    <s v="112"/>
    <n v="0.49931107836803751"/>
    <n v="9438.083828455523"/>
    <n v="0.66177970989704105"/>
    <n v="9989.679727300223"/>
    <n v="2.1313129549305101"/>
    <n v="32172.539441733697"/>
  </r>
  <r>
    <n v="332"/>
    <x v="2"/>
    <x v="0"/>
    <x v="3"/>
    <n v="8"/>
    <n v="10"/>
    <n v="2"/>
    <n v="1"/>
    <s v="124"/>
    <n v="0.49931107836803751"/>
    <n v="9438.083828455523"/>
    <n v="0.53732159751423403"/>
    <n v="8110.9628921134636"/>
    <n v="1.5978352999665999"/>
    <n v="24119.601530431231"/>
  </r>
  <r>
    <n v="333"/>
    <x v="0"/>
    <x v="1"/>
    <x v="1"/>
    <n v="2"/>
    <n v="2"/>
    <n v="3"/>
    <n v="4"/>
    <s v="411"/>
    <n v="0.94074334049960395"/>
    <n v="17782.130005439314"/>
    <n v="0.70109620124392702"/>
    <n v="10583.168996739545"/>
    <n v="0.38273870081523598"/>
    <n v="5777.5072024828814"/>
  </r>
  <r>
    <n v="334"/>
    <x v="0"/>
    <x v="1"/>
    <x v="0"/>
    <n v="1"/>
    <n v="1"/>
    <n v="1"/>
    <n v="4"/>
    <s v="412"/>
    <n v="1.8109779130626993"/>
    <n v="34231.48833555165"/>
    <n v="1.47602086663427"/>
    <n v="22280.791489939271"/>
    <n v="0.71262716693168005"/>
    <n v="10757.230927687924"/>
  </r>
  <r>
    <n v="335"/>
    <x v="0"/>
    <x v="1"/>
    <x v="2"/>
    <n v="1"/>
    <n v="1"/>
    <n v="3"/>
    <n v="4"/>
    <s v="413"/>
    <n v="1.5056447230054391"/>
    <n v="28460.015664067996"/>
    <n v="1.58819945366264"/>
    <n v="23974.14675592172"/>
    <n v="0.69397950600823899"/>
    <n v="10475.741245392514"/>
  </r>
  <r>
    <n v="336"/>
    <x v="0"/>
    <x v="1"/>
    <x v="0"/>
    <n v="1"/>
    <n v="1"/>
    <n v="3"/>
    <n v="4"/>
    <s v="412"/>
    <n v="1.8109779130626993"/>
    <n v="34231.48833555165"/>
    <n v="1.9986274000319999"/>
    <n v="30169.627931978535"/>
    <n v="0.71262716693168005"/>
    <n v="10757.230927687924"/>
  </r>
  <r>
    <n v="337"/>
    <x v="0"/>
    <x v="1"/>
    <x v="2"/>
    <n v="8"/>
    <n v="2"/>
    <n v="2"/>
    <n v="1"/>
    <s v="413"/>
    <n v="1.5056447230054391"/>
    <n v="28460.015664067996"/>
    <n v="1.22585580870079"/>
    <n v="18504.506465870199"/>
    <n v="1.10729354359001"/>
    <n v="16714.788469855746"/>
  </r>
  <r>
    <n v="338"/>
    <x v="0"/>
    <x v="1"/>
    <x v="1"/>
    <n v="8"/>
    <n v="8"/>
    <n v="3"/>
    <n v="9"/>
    <s v="411"/>
    <n v="0.94074334049960395"/>
    <n v="17782.130005439314"/>
    <n v="0.70109620124392702"/>
    <n v="10583.168996739545"/>
    <n v="1.9494891757269199"/>
    <n v="29427.87789667998"/>
  </r>
  <r>
    <n v="339"/>
    <x v="0"/>
    <x v="1"/>
    <x v="1"/>
    <n v="8"/>
    <n v="1"/>
    <n v="2"/>
    <n v="9"/>
    <s v="411"/>
    <n v="0.94074334049960395"/>
    <n v="17782.130005439314"/>
    <n v="0.54114289535291904"/>
    <n v="8168.6460470669863"/>
    <n v="0.23987570058508101"/>
    <n v="3620.9653867742959"/>
  </r>
  <r>
    <n v="340"/>
    <x v="0"/>
    <x v="0"/>
    <x v="0"/>
    <n v="1"/>
    <n v="1"/>
    <n v="2"/>
    <n v="4"/>
    <s v="422"/>
    <n v="0.87397810323711123"/>
    <n v="16520.119340325127"/>
    <n v="0.647434440597494"/>
    <n v="9773.135394252231"/>
    <n v="0.27971632945664998"/>
    <n v="4222.3666032351694"/>
  </r>
  <r>
    <n v="341"/>
    <x v="0"/>
    <x v="0"/>
    <x v="1"/>
    <n v="5"/>
    <n v="1"/>
    <n v="2"/>
    <n v="4"/>
    <s v="421"/>
    <n v="0.96730029393112482"/>
    <n v="18284.115167743952"/>
    <n v="0.48388743380962701"/>
    <n v="7304.3649050156109"/>
    <n v="0.200606255279068"/>
    <n v="3028.186285497778"/>
  </r>
  <r>
    <n v="342"/>
    <x v="0"/>
    <x v="0"/>
    <x v="1"/>
    <n v="8"/>
    <n v="10"/>
    <n v="4"/>
    <n v="1"/>
    <s v="421"/>
    <n v="0.96730029393112482"/>
    <n v="18284.115167743952"/>
    <n v="1.21447334756787"/>
    <n v="18332.686236984664"/>
    <n v="1.63034322482757"/>
    <n v="24610.314305549029"/>
  </r>
  <r>
    <n v="343"/>
    <x v="1"/>
    <x v="0"/>
    <x v="0"/>
    <n v="8"/>
    <n v="10"/>
    <n v="3"/>
    <n v="1"/>
    <s v="222"/>
    <n v="0.77405966867048415"/>
    <n v="14631.439913203005"/>
    <n v="0.88118984144428703"/>
    <n v="13301.713792869868"/>
    <n v="2.4648392464400102"/>
    <n v="37207.176773441002"/>
  </r>
  <r>
    <n v="344"/>
    <x v="0"/>
    <x v="0"/>
    <x v="3"/>
    <n v="2"/>
    <n v="2"/>
    <n v="1"/>
    <n v="4"/>
    <s v="424"/>
    <n v="1.3716752104097802"/>
    <n v="25927.695543177011"/>
    <n v="0.86851594555605005"/>
    <n v="13110.399131922752"/>
    <n v="0.64565633989722604"/>
    <n v="9746.2946551770929"/>
  </r>
  <r>
    <n v="345"/>
    <x v="3"/>
    <x v="1"/>
    <x v="1"/>
    <n v="8"/>
    <n v="2"/>
    <n v="4"/>
    <n v="9"/>
    <s v="311"/>
    <n v="0.33546067649994615"/>
    <n v="6340.948805512352"/>
    <n v="1.07861524317755"/>
    <n v="16281.88454131381"/>
    <n v="0.28752947114384297"/>
    <n v="4340.3073347985764"/>
  </r>
  <r>
    <n v="346"/>
    <x v="1"/>
    <x v="0"/>
    <x v="1"/>
    <n v="2"/>
    <n v="2"/>
    <n v="1"/>
    <n v="4"/>
    <s v="221"/>
    <n v="0.77405966867048415"/>
    <n v="14631.439913203005"/>
    <n v="0.43945855152865099"/>
    <n v="6633.7032059769317"/>
    <n v="0.31357110263486299"/>
    <n v="4733.4102877617897"/>
  </r>
  <r>
    <n v="347"/>
    <x v="3"/>
    <x v="1"/>
    <x v="0"/>
    <n v="1"/>
    <n v="1"/>
    <n v="2"/>
    <n v="4"/>
    <s v="312"/>
    <n v="0.33546067649994615"/>
    <n v="6340.948805512352"/>
    <n v="0.63640726857222596"/>
    <n v="9606.6783161900912"/>
    <n v="0.27809959782579402"/>
    <n v="4197.9617583060926"/>
  </r>
  <r>
    <n v="348"/>
    <x v="3"/>
    <x v="0"/>
    <x v="0"/>
    <n v="8"/>
    <n v="2"/>
    <n v="4"/>
    <n v="4"/>
    <s v="322"/>
    <n v="0.33546067649994615"/>
    <n v="6340.948805512352"/>
    <n v="1.38905995560502"/>
    <n v="20968.101425579924"/>
    <n v="0.36089804607125597"/>
    <n v="5447.8187235767437"/>
  </r>
  <r>
    <n v="349"/>
    <x v="1"/>
    <x v="0"/>
    <x v="0"/>
    <n v="7"/>
    <n v="10"/>
    <n v="4"/>
    <n v="4"/>
    <s v="222"/>
    <n v="0.77405966867048415"/>
    <n v="14631.439913203005"/>
    <n v="1.7070548400232199"/>
    <n v="25768.289468141535"/>
    <n v="2.4648392464400102"/>
    <n v="37207.176773441002"/>
  </r>
  <r>
    <n v="350"/>
    <x v="1"/>
    <x v="0"/>
    <x v="1"/>
    <n v="7"/>
    <n v="1"/>
    <n v="3"/>
    <n v="4"/>
    <s v="221"/>
    <n v="0.77405966867048415"/>
    <n v="14631.439913203005"/>
    <n v="0.59505520695404002"/>
    <n v="8982.4617597569395"/>
    <n v="0.19652595300020401"/>
    <n v="2966.5934135090524"/>
  </r>
  <r>
    <n v="351"/>
    <x v="0"/>
    <x v="0"/>
    <x v="1"/>
    <n v="8"/>
    <n v="10"/>
    <n v="4"/>
    <n v="3"/>
    <s v="421"/>
    <n v="0.96730029393112482"/>
    <n v="18284.115167743952"/>
    <n v="1.21447334756787"/>
    <n v="18332.686236984664"/>
    <n v="1.63034322482757"/>
    <n v="24610.314305549029"/>
  </r>
  <r>
    <n v="352"/>
    <x v="2"/>
    <x v="1"/>
    <x v="2"/>
    <n v="8"/>
    <n v="1"/>
    <n v="3"/>
    <n v="1"/>
    <s v="113"/>
    <n v="0.49931107836803751"/>
    <n v="9438.083828455523"/>
    <n v="0.85647884419236298"/>
    <n v="12928.696994988104"/>
    <n v="0.30717620516608501"/>
    <n v="4636.8781991428241"/>
  </r>
  <r>
    <n v="353"/>
    <x v="0"/>
    <x v="0"/>
    <x v="0"/>
    <n v="4"/>
    <n v="2"/>
    <n v="2"/>
    <n v="4"/>
    <s v="422"/>
    <n v="0.87397810323711123"/>
    <n v="16520.119340325127"/>
    <n v="0.647434440597494"/>
    <n v="9773.135394252231"/>
    <n v="0.44630725109679398"/>
    <n v="6737.0855161491336"/>
  </r>
  <r>
    <n v="354"/>
    <x v="0"/>
    <x v="0"/>
    <x v="2"/>
    <n v="2"/>
    <n v="2"/>
    <n v="1"/>
    <n v="4"/>
    <s v="423"/>
    <n v="0.9177093299389435"/>
    <n v="17346.736255940323"/>
    <n v="0.62171387381561005"/>
    <n v="9384.8789688691813"/>
    <n v="0.54892556306864204"/>
    <n v="8286.1267687351756"/>
  </r>
  <r>
    <n v="355"/>
    <x v="2"/>
    <x v="0"/>
    <x v="0"/>
    <n v="7"/>
    <n v="10"/>
    <n v="4"/>
    <n v="4"/>
    <s v="122"/>
    <n v="0.49931107836803751"/>
    <n v="9438.083828455523"/>
    <n v="1.5096386102616499"/>
    <n v="22788.257172204238"/>
    <n v="1.7334657790466901"/>
    <n v="26166.967182486635"/>
  </r>
  <r>
    <n v="356"/>
    <x v="2"/>
    <x v="0"/>
    <x v="1"/>
    <n v="7"/>
    <n v="1"/>
    <n v="3"/>
    <n v="4"/>
    <s v="121"/>
    <n v="0.49931107836803751"/>
    <n v="9438.083828455523"/>
    <n v="0.52623869754695995"/>
    <n v="7943.6645910821444"/>
    <n v="0.13821226463852701"/>
    <n v="2086.3381537317809"/>
  </r>
  <r>
    <n v="357"/>
    <x v="1"/>
    <x v="0"/>
    <x v="2"/>
    <n v="1"/>
    <n v="1"/>
    <n v="3"/>
    <n v="4"/>
    <s v="223"/>
    <n v="0.77405966867048415"/>
    <n v="14631.439913203005"/>
    <n v="0.84223509566552202"/>
    <n v="12713.685135646749"/>
    <n v="0.35524579546815399"/>
    <n v="5362.4970184549402"/>
  </r>
  <r>
    <n v="358"/>
    <x v="0"/>
    <x v="0"/>
    <x v="0"/>
    <n v="8"/>
    <n v="10"/>
    <n v="2"/>
    <n v="2"/>
    <s v="422"/>
    <n v="0.87397810323711123"/>
    <n v="16520.119340325127"/>
    <n v="0.647434440597494"/>
    <n v="9773.135394252231"/>
    <n v="2.2732771815559301"/>
    <n v="34315.514113686775"/>
  </r>
  <r>
    <n v="359"/>
    <x v="0"/>
    <x v="0"/>
    <x v="0"/>
    <n v="6"/>
    <n v="1"/>
    <n v="3"/>
    <n v="4"/>
    <s v="422"/>
    <n v="0.87397810323711123"/>
    <n v="16520.119340325127"/>
    <n v="0.83880585101530103"/>
    <n v="12661.920091705471"/>
    <n v="0.27971632945664998"/>
    <n v="4222.3666032351694"/>
  </r>
  <r>
    <n v="360"/>
    <x v="1"/>
    <x v="0"/>
    <x v="1"/>
    <n v="2"/>
    <n v="2"/>
    <n v="4"/>
    <n v="4"/>
    <s v="221"/>
    <n v="0.77405966867048415"/>
    <n v="14631.439913203005"/>
    <n v="1.1527503193262101"/>
    <n v="17400.966399231977"/>
    <n v="0.31357110263486299"/>
    <n v="4733.4102877617897"/>
  </r>
  <r>
    <n v="361"/>
    <x v="0"/>
    <x v="0"/>
    <x v="1"/>
    <n v="8"/>
    <n v="10"/>
    <n v="2"/>
    <n v="1"/>
    <s v="421"/>
    <n v="0.96730029393112482"/>
    <n v="18284.115167743952"/>
    <n v="0.48388743380962701"/>
    <n v="7304.3649050156109"/>
    <n v="1.63034322482757"/>
    <n v="24610.314305549029"/>
  </r>
  <r>
    <n v="362"/>
    <x v="0"/>
    <x v="0"/>
    <x v="0"/>
    <n v="2"/>
    <n v="2"/>
    <n v="2"/>
    <n v="4"/>
    <s v="422"/>
    <n v="0.87397810323711123"/>
    <n v="16520.119340325127"/>
    <n v="0.647434440597494"/>
    <n v="9773.135394252231"/>
    <n v="0.44630725109679398"/>
    <n v="6737.0855161491336"/>
  </r>
  <r>
    <n v="363"/>
    <x v="0"/>
    <x v="0"/>
    <x v="2"/>
    <n v="2"/>
    <n v="2"/>
    <n v="2"/>
    <n v="4"/>
    <s v="423"/>
    <n v="0.9177093299389435"/>
    <n v="17346.736255940323"/>
    <n v="0.649776867055187"/>
    <n v="9808.4947287062132"/>
    <n v="0.54892556306864204"/>
    <n v="8286.1267687351756"/>
  </r>
  <r>
    <n v="364"/>
    <x v="3"/>
    <x v="0"/>
    <x v="0"/>
    <n v="1"/>
    <n v="1"/>
    <n v="4"/>
    <n v="4"/>
    <s v="322"/>
    <n v="0.33546067649994615"/>
    <n v="6340.948805512352"/>
    <n v="1.38905995560502"/>
    <n v="20968.101425579924"/>
    <n v="0.226187400063629"/>
    <n v="3414.3381116019941"/>
  </r>
  <r>
    <n v="365"/>
    <x v="0"/>
    <x v="0"/>
    <x v="0"/>
    <n v="1"/>
    <n v="1"/>
    <n v="1"/>
    <n v="4"/>
    <s v="422"/>
    <n v="0.87397810323711123"/>
    <n v="16520.119340325127"/>
    <n v="0.61947261362156603"/>
    <n v="9351.0467567460109"/>
    <n v="0.27971632945664998"/>
    <n v="4222.3666032351694"/>
  </r>
  <r>
    <n v="366"/>
    <x v="1"/>
    <x v="0"/>
    <x v="0"/>
    <n v="2"/>
    <n v="2"/>
    <n v="1"/>
    <n v="4"/>
    <s v="222"/>
    <n v="0.77405966867048415"/>
    <n v="14631.439913203005"/>
    <n v="0.65077392285179503"/>
    <n v="9823.5454592278711"/>
    <n v="0.48391618822355398"/>
    <n v="7304.7989578908791"/>
  </r>
  <r>
    <n v="367"/>
    <x v="0"/>
    <x v="0"/>
    <x v="1"/>
    <n v="1"/>
    <n v="1"/>
    <n v="2"/>
    <n v="4"/>
    <s v="421"/>
    <n v="0.96730029393112482"/>
    <n v="18284.115167743952"/>
    <n v="0.48388743380962701"/>
    <n v="7304.3649050156109"/>
    <n v="0.200606255279068"/>
    <n v="3028.186285497778"/>
  </r>
  <r>
    <n v="368"/>
    <x v="0"/>
    <x v="0"/>
    <x v="0"/>
    <n v="1"/>
    <n v="1"/>
    <n v="3"/>
    <n v="3"/>
    <s v="422"/>
    <n v="0.87397810323711123"/>
    <n v="16520.119340325127"/>
    <n v="0.83880585101530103"/>
    <n v="12661.920091705471"/>
    <n v="0.27971632945664998"/>
    <n v="4222.3666032351694"/>
  </r>
  <r>
    <n v="369"/>
    <x v="0"/>
    <x v="0"/>
    <x v="0"/>
    <n v="9"/>
    <n v="2"/>
    <n v="4"/>
    <n v="3"/>
    <s v="422"/>
    <n v="0.87397810323711123"/>
    <n v="16520.119340325127"/>
    <n v="1.62494790619531"/>
    <n v="24528.871033177638"/>
    <n v="0.44630725109679398"/>
    <n v="6737.0855161491336"/>
  </r>
  <r>
    <n v="370"/>
    <x v="0"/>
    <x v="0"/>
    <x v="0"/>
    <n v="1"/>
    <n v="1"/>
    <n v="2"/>
    <n v="4"/>
    <s v="422"/>
    <n v="0.87397810323711123"/>
    <n v="16520.119340325127"/>
    <n v="0.647434440597494"/>
    <n v="9773.135394252231"/>
    <n v="0.27971632945664998"/>
    <n v="4222.3666032351694"/>
  </r>
  <r>
    <n v="371"/>
    <x v="1"/>
    <x v="0"/>
    <x v="1"/>
    <n v="8"/>
    <n v="2"/>
    <n v="3"/>
    <n v="4"/>
    <s v="221"/>
    <n v="0.77405966867048415"/>
    <n v="14631.439913203005"/>
    <n v="0.59505520695404002"/>
    <n v="8982.4617597569395"/>
    <n v="0.31357110263486299"/>
    <n v="4733.4102877617897"/>
  </r>
  <r>
    <n v="372"/>
    <x v="0"/>
    <x v="0"/>
    <x v="2"/>
    <n v="2"/>
    <n v="2"/>
    <n v="1"/>
    <n v="4"/>
    <s v="423"/>
    <n v="0.9177093299389435"/>
    <n v="17346.736255940323"/>
    <n v="0.62171387381561005"/>
    <n v="9384.8789688691813"/>
    <n v="0.54892556306864204"/>
    <n v="8286.1267687351756"/>
  </r>
  <r>
    <n v="373"/>
    <x v="2"/>
    <x v="0"/>
    <x v="1"/>
    <n v="8"/>
    <n v="10"/>
    <n v="4"/>
    <n v="3"/>
    <s v="121"/>
    <n v="0.49931107836803751"/>
    <n v="9438.083828455523"/>
    <n v="1.0194378934086401"/>
    <n v="15388.592162504243"/>
    <n v="1.12326222793019"/>
    <n v="16955.838535064864"/>
  </r>
  <r>
    <n v="374"/>
    <x v="0"/>
    <x v="0"/>
    <x v="0"/>
    <n v="7"/>
    <n v="1"/>
    <n v="2"/>
    <n v="3"/>
    <s v="422"/>
    <n v="0.87397810323711123"/>
    <n v="16520.119340325127"/>
    <n v="0.647434440597494"/>
    <n v="9773.135394252231"/>
    <n v="0.27971632945664998"/>
    <n v="4222.3666032351694"/>
  </r>
  <r>
    <n v="375"/>
    <x v="1"/>
    <x v="0"/>
    <x v="1"/>
    <n v="8"/>
    <n v="2"/>
    <n v="4"/>
    <n v="2"/>
    <s v="221"/>
    <n v="0.77405966867048415"/>
    <n v="14631.439913203005"/>
    <n v="1.1527503193262101"/>
    <n v="17400.966399231977"/>
    <n v="0.31357110263486299"/>
    <n v="4733.4102877617897"/>
  </r>
  <r>
    <n v="376"/>
    <x v="0"/>
    <x v="0"/>
    <x v="0"/>
    <n v="4"/>
    <n v="8"/>
    <n v="3"/>
    <n v="4"/>
    <s v="422"/>
    <n v="0.87397810323711123"/>
    <n v="16520.119340325127"/>
    <n v="0.83880585101530103"/>
    <n v="12661.920091705471"/>
    <n v="2.2732771815559301"/>
    <n v="34315.514113686775"/>
  </r>
  <r>
    <n v="377"/>
    <x v="0"/>
    <x v="0"/>
    <x v="1"/>
    <n v="1"/>
    <n v="1"/>
    <n v="3"/>
    <n v="4"/>
    <s v="421"/>
    <n v="0.96730029393112482"/>
    <n v="18284.115167743952"/>
    <n v="0.62691692820313205"/>
    <n v="9463.4199790539078"/>
    <n v="0.200606255279068"/>
    <n v="3028.186285497778"/>
  </r>
  <r>
    <n v="378"/>
    <x v="1"/>
    <x v="0"/>
    <x v="0"/>
    <n v="6"/>
    <n v="1"/>
    <n v="2"/>
    <n v="4"/>
    <s v="222"/>
    <n v="0.77405966867048415"/>
    <n v="14631.439913203005"/>
    <n v="0.68014863196903097"/>
    <n v="10266.961798192762"/>
    <n v="0.30328716282763302"/>
    <n v="4578.1724291924411"/>
  </r>
  <r>
    <n v="379"/>
    <x v="3"/>
    <x v="1"/>
    <x v="2"/>
    <n v="2"/>
    <n v="2"/>
    <n v="2"/>
    <n v="4"/>
    <s v="313"/>
    <n v="0.33546067649994615"/>
    <n v="6340.948805512352"/>
    <n v="0.60827362223064296"/>
    <n v="9181.9960354999348"/>
    <n v="0.519746293747405"/>
    <n v="7845.6606274551032"/>
  </r>
  <r>
    <n v="380"/>
    <x v="0"/>
    <x v="0"/>
    <x v="1"/>
    <n v="8"/>
    <n v="10"/>
    <n v="4"/>
    <n v="3"/>
    <s v="421"/>
    <n v="0.96730029393112482"/>
    <n v="18284.115167743952"/>
    <n v="1.21447334756787"/>
    <n v="18332.686236984664"/>
    <n v="1.63034322482757"/>
    <n v="24610.314305549029"/>
  </r>
  <r>
    <n v="381"/>
    <x v="0"/>
    <x v="0"/>
    <x v="0"/>
    <n v="7"/>
    <n v="10"/>
    <n v="2"/>
    <n v="1"/>
    <s v="422"/>
    <n v="0.87397810323711123"/>
    <n v="16520.119340325127"/>
    <n v="0.647434440597494"/>
    <n v="9773.135394252231"/>
    <n v="2.2732771815559301"/>
    <n v="34315.514113686775"/>
  </r>
  <r>
    <n v="382"/>
    <x v="3"/>
    <x v="1"/>
    <x v="1"/>
    <n v="2"/>
    <n v="2"/>
    <n v="4"/>
    <n v="4"/>
    <s v="311"/>
    <n v="0.33546067649994615"/>
    <n v="6340.948805512352"/>
    <n v="1.07861524317755"/>
    <n v="16281.88454131381"/>
    <n v="0.28752947114384297"/>
    <n v="4340.3073347985764"/>
  </r>
  <r>
    <n v="383"/>
    <x v="1"/>
    <x v="1"/>
    <x v="2"/>
    <n v="8"/>
    <n v="2"/>
    <n v="2"/>
    <n v="3"/>
    <s v="213"/>
    <n v="0.77405966867048415"/>
    <n v="14631.439913203005"/>
    <n v="0.74752455910731896"/>
    <n v="11284.013127170687"/>
    <n v="0.69691052099491202"/>
    <n v="10519.98542597843"/>
  </r>
  <r>
    <n v="384"/>
    <x v="1"/>
    <x v="0"/>
    <x v="0"/>
    <n v="8"/>
    <n v="1"/>
    <n v="3"/>
    <n v="4"/>
    <s v="222"/>
    <n v="0.77405966867048415"/>
    <n v="14631.439913203005"/>
    <n v="0.88118984144428703"/>
    <n v="13301.713792869868"/>
    <n v="0.30328716282763302"/>
    <n v="4578.1724291924411"/>
  </r>
  <r>
    <n v="385"/>
    <x v="0"/>
    <x v="0"/>
    <x v="1"/>
    <n v="8"/>
    <n v="1"/>
    <n v="4"/>
    <n v="2"/>
    <s v="421"/>
    <n v="0.96730029393112482"/>
    <n v="18284.115167743952"/>
    <n v="1.21447334756787"/>
    <n v="18332.686236984664"/>
    <n v="0.200606255279068"/>
    <n v="3028.186285497778"/>
  </r>
  <r>
    <n v="386"/>
    <x v="0"/>
    <x v="0"/>
    <x v="1"/>
    <n v="8"/>
    <n v="9"/>
    <n v="2"/>
    <n v="3"/>
    <s v="421"/>
    <n v="0.96730029393112482"/>
    <n v="18284.115167743952"/>
    <n v="0.48388743380962701"/>
    <n v="7304.3649050156109"/>
    <n v="5.0000201248351503"/>
    <n v="75476.172705460791"/>
  </r>
  <r>
    <n v="387"/>
    <x v="3"/>
    <x v="1"/>
    <x v="1"/>
    <n v="7"/>
    <n v="8"/>
    <n v="2"/>
    <n v="4"/>
    <s v="311"/>
    <n v="0.33546067649994615"/>
    <n v="6340.948805512352"/>
    <n v="0.42975695031459898"/>
    <n v="6487.2558496724532"/>
    <n v="1.4645385755437501"/>
    <n v="22107.464310494954"/>
  </r>
  <r>
    <n v="388"/>
    <x v="3"/>
    <x v="0"/>
    <x v="1"/>
    <n v="1"/>
    <n v="1"/>
    <n v="5"/>
    <n v="4"/>
    <s v="321"/>
    <n v="0.33546067649994615"/>
    <n v="6340.948805512352"/>
    <n v="0.93801281004256098"/>
    <n v="14159.466378756051"/>
    <n v="0.146566356253615"/>
    <n v="2212.4446184649423"/>
  </r>
  <r>
    <n v="389"/>
    <x v="3"/>
    <x v="0"/>
    <x v="0"/>
    <n v="2"/>
    <n v="2"/>
    <n v="4"/>
    <n v="4"/>
    <s v="322"/>
    <n v="0.33546067649994615"/>
    <n v="6340.948805512352"/>
    <n v="1.38905995560502"/>
    <n v="20968.101425579924"/>
    <n v="0.36089804607125597"/>
    <n v="5447.8187235767437"/>
  </r>
  <r>
    <n v="390"/>
    <x v="0"/>
    <x v="1"/>
    <x v="0"/>
    <n v="7"/>
    <n v="1"/>
    <n v="1"/>
    <n v="4"/>
    <s v="412"/>
    <n v="1.8109779130626993"/>
    <n v="34231.48833555165"/>
    <n v="1.47602086663427"/>
    <n v="22280.791489939271"/>
    <n v="0.71262716693168005"/>
    <n v="10757.230927687924"/>
  </r>
  <r>
    <n v="391"/>
    <x v="1"/>
    <x v="0"/>
    <x v="2"/>
    <n v="8"/>
    <n v="2"/>
    <n v="2"/>
    <n v="4"/>
    <s v="223"/>
    <n v="0.77405966867048415"/>
    <n v="14631.439913203005"/>
    <n v="0.65008131184797402"/>
    <n v="9813.0903757608176"/>
    <n v="0.56681987335908102"/>
    <n v="8556.2444923054991"/>
  </r>
  <r>
    <n v="392"/>
    <x v="3"/>
    <x v="1"/>
    <x v="2"/>
    <n v="3"/>
    <n v="1"/>
    <n v="3"/>
    <n v="4"/>
    <s v="313"/>
    <n v="0.33546067649994615"/>
    <n v="6340.948805512352"/>
    <n v="0.78806971231630396"/>
    <n v="11896.049260939573"/>
    <n v="0.32574314035555002"/>
    <n v="4917.1493124550643"/>
  </r>
  <r>
    <n v="393"/>
    <x v="0"/>
    <x v="0"/>
    <x v="2"/>
    <n v="3"/>
    <n v="10"/>
    <n v="4"/>
    <n v="4"/>
    <s v="423"/>
    <n v="0.9177093299389435"/>
    <n v="17346.736255940323"/>
    <n v="1.63082698943396"/>
    <n v="24617.616816352813"/>
    <n v="2.7959661283344301"/>
    <n v="42205.594600030847"/>
  </r>
  <r>
    <n v="394"/>
    <x v="0"/>
    <x v="0"/>
    <x v="1"/>
    <n v="8"/>
    <n v="1"/>
    <n v="4"/>
    <n v="1"/>
    <s v="421"/>
    <n v="0.96730029393112482"/>
    <n v="18284.115167743952"/>
    <n v="1.21447334756787"/>
    <n v="18332.686236984664"/>
    <n v="0.200606255279068"/>
    <n v="3028.186285497778"/>
  </r>
  <r>
    <n v="395"/>
    <x v="0"/>
    <x v="0"/>
    <x v="1"/>
    <n v="1"/>
    <n v="1"/>
    <n v="2"/>
    <n v="4"/>
    <s v="421"/>
    <n v="0.96730029393112482"/>
    <n v="18284.115167743952"/>
    <n v="0.48388743380962701"/>
    <n v="7304.3649050156109"/>
    <n v="0.200606255279068"/>
    <n v="3028.186285497778"/>
  </r>
  <r>
    <n v="396"/>
    <x v="0"/>
    <x v="0"/>
    <x v="0"/>
    <n v="7"/>
    <n v="9"/>
    <n v="4"/>
    <n v="4"/>
    <s v="422"/>
    <n v="0.87397810323711123"/>
    <n v="16520.119340325127"/>
    <n v="1.62494790619531"/>
    <n v="24528.871033177638"/>
    <n v="5.0000201248351503"/>
    <n v="75476.172705460791"/>
  </r>
  <r>
    <n v="397"/>
    <x v="2"/>
    <x v="0"/>
    <x v="1"/>
    <n v="7"/>
    <n v="1"/>
    <n v="3"/>
    <n v="4"/>
    <s v="121"/>
    <n v="0.49931107836803751"/>
    <n v="9438.083828455523"/>
    <n v="0.52623869754695995"/>
    <n v="7943.6645910821444"/>
    <n v="0.13821226463852701"/>
    <n v="2086.3381537317809"/>
  </r>
  <r>
    <n v="398"/>
    <x v="2"/>
    <x v="1"/>
    <x v="2"/>
    <n v="7"/>
    <n v="2"/>
    <n v="2"/>
    <n v="4"/>
    <s v="113"/>
    <n v="0.49931107836803751"/>
    <n v="9438.083828455523"/>
    <n v="0.66107538556398904"/>
    <n v="9979.047829092844"/>
    <n v="0.49012143122400698"/>
    <n v="7398.4681793516593"/>
  </r>
  <r>
    <n v="399"/>
    <x v="2"/>
    <x v="1"/>
    <x v="1"/>
    <n v="7"/>
    <n v="1"/>
    <n v="3"/>
    <n v="4"/>
    <s v="111"/>
    <n v="0.49931107836803751"/>
    <n v="9438.083828455523"/>
    <n v="0.60511868776962296"/>
    <n v="9134.3717515352364"/>
    <n v="0.169933317239395"/>
    <n v="2565.172955337915"/>
  </r>
  <r>
    <n v="400"/>
    <x v="2"/>
    <x v="1"/>
    <x v="1"/>
    <n v="8"/>
    <n v="1"/>
    <n v="3"/>
    <n v="4"/>
    <s v="111"/>
    <n v="0.49931107836803751"/>
    <n v="9438.083828455523"/>
    <n v="0.60511868776962296"/>
    <n v="9134.3717515352364"/>
    <n v="0.169933317239395"/>
    <n v="2565.172955337915"/>
  </r>
  <r>
    <n v="401"/>
    <x v="2"/>
    <x v="1"/>
    <x v="2"/>
    <n v="7"/>
    <n v="10"/>
    <n v="4"/>
    <n v="3"/>
    <s v="113"/>
    <n v="0.49931107836803751"/>
    <n v="9438.083828455523"/>
    <n v="1.6591843069363199"/>
    <n v="25045.675452085259"/>
    <n v="2.4964458073557698"/>
    <n v="37684.283303163662"/>
  </r>
  <r>
    <n v="402"/>
    <x v="2"/>
    <x v="1"/>
    <x v="1"/>
    <n v="1"/>
    <n v="1"/>
    <n v="2"/>
    <n v="4"/>
    <s v="111"/>
    <n v="0.49931107836803751"/>
    <n v="9438.083828455523"/>
    <n v="0.46706240620163397"/>
    <n v="7050.388189360513"/>
    <n v="0.169933317239395"/>
    <n v="2565.172955337915"/>
  </r>
  <r>
    <n v="403"/>
    <x v="0"/>
    <x v="0"/>
    <x v="2"/>
    <n v="10"/>
    <n v="10"/>
    <n v="4"/>
    <n v="4"/>
    <s v="423"/>
    <n v="0.9177093299389435"/>
    <n v="17346.736255940323"/>
    <n v="1.63082698943396"/>
    <n v="24617.616816352813"/>
    <n v="2.7959661283344301"/>
    <n v="42205.594600030847"/>
  </r>
  <r>
    <n v="404"/>
    <x v="1"/>
    <x v="0"/>
    <x v="0"/>
    <n v="7"/>
    <n v="10"/>
    <n v="3"/>
    <n v="1"/>
    <s v="222"/>
    <n v="0.77405966867048415"/>
    <n v="14631.439913203005"/>
    <n v="0.88118984144428703"/>
    <n v="13301.713792869868"/>
    <n v="2.4648392464400102"/>
    <n v="37207.176773441002"/>
  </r>
  <r>
    <n v="405"/>
    <x v="1"/>
    <x v="0"/>
    <x v="1"/>
    <n v="8"/>
    <n v="1"/>
    <n v="5"/>
    <n v="3"/>
    <s v="221"/>
    <n v="0.77405966867048415"/>
    <n v="14631.439913203005"/>
    <n v="1.1527503193262101"/>
    <n v="17400.966399231977"/>
    <n v="0.19652595300020401"/>
    <n v="2966.5934135090524"/>
  </r>
  <r>
    <n v="406"/>
    <x v="2"/>
    <x v="1"/>
    <x v="1"/>
    <n v="4"/>
    <n v="2"/>
    <n v="2"/>
    <n v="4"/>
    <s v="111"/>
    <n v="0.49931107836803751"/>
    <n v="9438.083828455523"/>
    <n v="0.46706240620163397"/>
    <n v="7050.388189360513"/>
    <n v="0.27114066538123599"/>
    <n v="4092.9154637077454"/>
  </r>
  <r>
    <n v="407"/>
    <x v="0"/>
    <x v="0"/>
    <x v="0"/>
    <n v="5"/>
    <n v="1"/>
    <n v="2"/>
    <n v="4"/>
    <s v="422"/>
    <n v="0.87397810323711123"/>
    <n v="16520.119340325127"/>
    <n v="0.647434440597494"/>
    <n v="9773.135394252231"/>
    <n v="0.27971632945664998"/>
    <n v="4222.3666032351694"/>
  </r>
  <r>
    <n v="408"/>
    <x v="0"/>
    <x v="0"/>
    <x v="1"/>
    <n v="2"/>
    <n v="10"/>
    <n v="2"/>
    <n v="4"/>
    <s v="421"/>
    <n v="0.96730029393112482"/>
    <n v="18284.115167743952"/>
    <n v="0.48388743380962701"/>
    <n v="7304.3649050156109"/>
    <n v="1.63034322482757"/>
    <n v="24610.314305549029"/>
  </r>
  <r>
    <n v="409"/>
    <x v="0"/>
    <x v="0"/>
    <x v="2"/>
    <n v="7"/>
    <n v="1"/>
    <n v="4"/>
    <n v="3"/>
    <s v="423"/>
    <n v="0.9177093299389435"/>
    <n v="17346.736255940323"/>
    <n v="1.63082698943396"/>
    <n v="24617.616816352813"/>
    <n v="0.34403080673494502"/>
    <n v="5193.2048145469835"/>
  </r>
  <r>
    <n v="410"/>
    <x v="0"/>
    <x v="0"/>
    <x v="0"/>
    <n v="8"/>
    <n v="8"/>
    <n v="2"/>
    <n v="4"/>
    <s v="422"/>
    <n v="0.87397810323711123"/>
    <n v="16520.119340325127"/>
    <n v="0.647434440597494"/>
    <n v="9773.135394252231"/>
    <n v="2.2732771815559301"/>
    <n v="34315.514113686775"/>
  </r>
  <r>
    <n v="411"/>
    <x v="0"/>
    <x v="0"/>
    <x v="2"/>
    <n v="4"/>
    <n v="2"/>
    <n v="4"/>
    <n v="3"/>
    <s v="423"/>
    <n v="0.9177093299389435"/>
    <n v="17346.736255940323"/>
    <n v="1.63082698943396"/>
    <n v="24617.616816352813"/>
    <n v="0.54892556306864204"/>
    <n v="8286.1267687351756"/>
  </r>
  <r>
    <n v="412"/>
    <x v="3"/>
    <x v="0"/>
    <x v="1"/>
    <n v="8"/>
    <n v="9"/>
    <n v="5"/>
    <n v="3"/>
    <s v="321"/>
    <n v="0.33546067649994615"/>
    <n v="6340.948805512352"/>
    <n v="0.93801281004256098"/>
    <n v="14159.466378756051"/>
    <n v="5.0000201248351503"/>
    <n v="75476.172705460791"/>
  </r>
  <r>
    <n v="413"/>
    <x v="1"/>
    <x v="0"/>
    <x v="2"/>
    <n v="2"/>
    <n v="2"/>
    <n v="1"/>
    <n v="4"/>
    <s v="223"/>
    <n v="0.77405966867048415"/>
    <n v="14631.439913203005"/>
    <n v="0.62200517004525901"/>
    <n v="9389.2761360782151"/>
    <n v="0.56681987335908102"/>
    <n v="8556.2444923054991"/>
  </r>
  <r>
    <n v="414"/>
    <x v="0"/>
    <x v="0"/>
    <x v="1"/>
    <n v="8"/>
    <n v="10"/>
    <n v="4"/>
    <n v="9"/>
    <s v="421"/>
    <n v="0.96730029393112482"/>
    <n v="18284.115167743952"/>
    <n v="1.21447334756787"/>
    <n v="18332.686236984664"/>
    <n v="1.63034322482757"/>
    <n v="24610.314305549029"/>
  </r>
  <r>
    <n v="415"/>
    <x v="1"/>
    <x v="0"/>
    <x v="0"/>
    <n v="7"/>
    <n v="2"/>
    <n v="2"/>
    <n v="4"/>
    <s v="222"/>
    <n v="0.77405966867048415"/>
    <n v="14631.439913203005"/>
    <n v="0.68014863196903097"/>
    <n v="10266.961798192762"/>
    <n v="0.48391618822355398"/>
    <n v="7304.7989578908791"/>
  </r>
  <r>
    <n v="416"/>
    <x v="1"/>
    <x v="0"/>
    <x v="0"/>
    <n v="1"/>
    <n v="1"/>
    <n v="2"/>
    <n v="4"/>
    <s v="222"/>
    <n v="0.77405966867048415"/>
    <n v="14631.439913203005"/>
    <n v="0.68014863196903097"/>
    <n v="10266.961798192762"/>
    <n v="0.30328716282763302"/>
    <n v="4578.1724291924411"/>
  </r>
  <r>
    <n v="417"/>
    <x v="0"/>
    <x v="0"/>
    <x v="0"/>
    <n v="1"/>
    <n v="1"/>
    <n v="4"/>
    <n v="4"/>
    <s v="422"/>
    <n v="0.87397810323711123"/>
    <n v="16520.119340325127"/>
    <n v="1.62494790619531"/>
    <n v="24528.871033177638"/>
    <n v="0.27971632945664998"/>
    <n v="4222.3666032351694"/>
  </r>
  <r>
    <n v="418"/>
    <x v="1"/>
    <x v="0"/>
    <x v="0"/>
    <n v="1"/>
    <n v="1"/>
    <n v="1"/>
    <n v="4"/>
    <s v="222"/>
    <n v="0.77405966867048415"/>
    <n v="14631.439913203005"/>
    <n v="0.65077392285179503"/>
    <n v="9823.5454592278711"/>
    <n v="0.30328716282763302"/>
    <n v="4578.1724291924411"/>
  </r>
  <r>
    <n v="419"/>
    <x v="0"/>
    <x v="0"/>
    <x v="3"/>
    <n v="1"/>
    <n v="1"/>
    <n v="2"/>
    <n v="4"/>
    <s v="424"/>
    <n v="1.3716752104097802"/>
    <n v="25927.695543177011"/>
    <n v="0.90771911945181805"/>
    <n v="13702.177854744741"/>
    <n v="0.404655360276232"/>
    <n v="6108.3429858007421"/>
  </r>
  <r>
    <n v="420"/>
    <x v="3"/>
    <x v="1"/>
    <x v="2"/>
    <n v="8"/>
    <n v="8"/>
    <n v="4"/>
    <n v="2"/>
    <s v="313"/>
    <n v="0.33546067649994615"/>
    <n v="6340.948805512352"/>
    <n v="1.5266610591882399"/>
    <n v="23045.213996972128"/>
    <n v="2.6473407879227899"/>
    <n v="39962.069257883006"/>
  </r>
  <r>
    <n v="421"/>
    <x v="0"/>
    <x v="1"/>
    <x v="2"/>
    <n v="8"/>
    <n v="8"/>
    <n v="4"/>
    <n v="9"/>
    <s v="413"/>
    <n v="1.5056447230054391"/>
    <n v="28460.015664067996"/>
    <n v="3.0766849965649099"/>
    <n v="46443.094700281712"/>
    <n v="5.0000201248351503"/>
    <n v="75476.172705460791"/>
  </r>
  <r>
    <n v="422"/>
    <x v="0"/>
    <x v="0"/>
    <x v="0"/>
    <n v="2"/>
    <n v="2"/>
    <n v="2"/>
    <n v="4"/>
    <s v="422"/>
    <n v="0.87397810323711123"/>
    <n v="16520.119340325127"/>
    <n v="0.647434440597494"/>
    <n v="9773.135394252231"/>
    <n v="0.44630725109679398"/>
    <n v="6737.0855161491336"/>
  </r>
  <r>
    <n v="423"/>
    <x v="3"/>
    <x v="1"/>
    <x v="1"/>
    <n v="2"/>
    <n v="2"/>
    <n v="3"/>
    <n v="4"/>
    <s v="311"/>
    <n v="0.33546067649994615"/>
    <n v="6340.948805512352"/>
    <n v="0.55678632743988898"/>
    <n v="8404.7863729904184"/>
    <n v="0.28752947114384297"/>
    <n v="4340.3073347985764"/>
  </r>
  <r>
    <n v="424"/>
    <x v="0"/>
    <x v="0"/>
    <x v="2"/>
    <n v="6"/>
    <n v="1"/>
    <n v="3"/>
    <n v="4"/>
    <s v="423"/>
    <n v="0.9177093299389435"/>
    <n v="17346.736255940323"/>
    <n v="0.84184066179316697"/>
    <n v="12707.731087797443"/>
    <n v="0.34403080673494502"/>
    <n v="5193.2048145469835"/>
  </r>
  <r>
    <n v="425"/>
    <x v="0"/>
    <x v="0"/>
    <x v="1"/>
    <n v="1"/>
    <n v="1"/>
    <n v="3"/>
    <n v="4"/>
    <s v="421"/>
    <n v="0.96730029393112482"/>
    <n v="18284.115167743952"/>
    <n v="0.62691692820313205"/>
    <n v="9463.4199790539078"/>
    <n v="0.200606255279068"/>
    <n v="3028.186285497778"/>
  </r>
  <r>
    <n v="426"/>
    <x v="0"/>
    <x v="0"/>
    <x v="2"/>
    <n v="2"/>
    <n v="2"/>
    <n v="3"/>
    <n v="3"/>
    <s v="423"/>
    <n v="0.9177093299389435"/>
    <n v="17346.736255940323"/>
    <n v="0.84184066179316697"/>
    <n v="12707.731087797443"/>
    <n v="0.54892556306864204"/>
    <n v="8286.1267687351756"/>
  </r>
  <r>
    <n v="427"/>
    <x v="1"/>
    <x v="1"/>
    <x v="2"/>
    <n v="8"/>
    <n v="2"/>
    <n v="2"/>
    <n v="1"/>
    <s v="213"/>
    <n v="0.77405966867048415"/>
    <n v="14631.439913203005"/>
    <n v="0.74752455910731896"/>
    <n v="11284.013127170687"/>
    <n v="0.69691052099491202"/>
    <n v="10519.98542597843"/>
  </r>
  <r>
    <n v="428"/>
    <x v="0"/>
    <x v="0"/>
    <x v="2"/>
    <n v="1"/>
    <n v="1"/>
    <n v="1"/>
    <n v="3"/>
    <s v="423"/>
    <n v="0.9177093299389435"/>
    <n v="17346.736255940323"/>
    <n v="0.62171387381561005"/>
    <n v="9384.8789688691813"/>
    <n v="0.34403080673494502"/>
    <n v="5193.2048145469835"/>
  </r>
  <r>
    <n v="429"/>
    <x v="0"/>
    <x v="0"/>
    <x v="2"/>
    <n v="8"/>
    <n v="10"/>
    <n v="1"/>
    <n v="1"/>
    <s v="423"/>
    <n v="0.9177093299389435"/>
    <n v="17346.736255940323"/>
    <n v="0.62171387381561005"/>
    <n v="9384.8789688691813"/>
    <n v="2.7959661283344301"/>
    <n v="42205.594600030847"/>
  </r>
  <r>
    <n v="430"/>
    <x v="1"/>
    <x v="0"/>
    <x v="3"/>
    <n v="1"/>
    <n v="1"/>
    <n v="4"/>
    <n v="4"/>
    <s v="224"/>
    <n v="0.77405966867048415"/>
    <n v="14631.439913203005"/>
    <n v="1.52493881975309"/>
    <n v="23019.216493401716"/>
    <n v="0.27955725498037498"/>
    <n v="4219.9653463712766"/>
  </r>
  <r>
    <n v="431"/>
    <x v="0"/>
    <x v="1"/>
    <x v="0"/>
    <n v="2"/>
    <n v="2"/>
    <n v="3"/>
    <n v="4"/>
    <s v="412"/>
    <n v="1.8109779130626993"/>
    <n v="34231.48833555165"/>
    <n v="1.9986274000319999"/>
    <n v="30169.627931978535"/>
    <n v="1.13704720974992"/>
    <n v="17163.925231236291"/>
  </r>
  <r>
    <n v="432"/>
    <x v="3"/>
    <x v="1"/>
    <x v="1"/>
    <n v="8"/>
    <n v="1"/>
    <n v="3"/>
    <n v="1"/>
    <s v="311"/>
    <n v="0.33546067649994615"/>
    <n v="6340.948805512352"/>
    <n v="0.55678632743988898"/>
    <n v="8404.7863729904184"/>
    <n v="0.18020475374603601"/>
    <n v="2720.222074412005"/>
  </r>
  <r>
    <n v="433"/>
    <x v="0"/>
    <x v="0"/>
    <x v="1"/>
    <n v="1"/>
    <n v="1"/>
    <n v="2"/>
    <n v="4"/>
    <s v="421"/>
    <n v="0.96730029393112482"/>
    <n v="18284.115167743952"/>
    <n v="0.48388743380962701"/>
    <n v="7304.3649050156109"/>
    <n v="0.200606255279068"/>
    <n v="3028.186285497778"/>
  </r>
  <r>
    <n v="434"/>
    <x v="0"/>
    <x v="0"/>
    <x v="1"/>
    <n v="8"/>
    <n v="2"/>
    <n v="2"/>
    <n v="1"/>
    <s v="421"/>
    <n v="0.96730029393112482"/>
    <n v="18284.115167743952"/>
    <n v="0.48388743380962701"/>
    <n v="7304.3649050156109"/>
    <n v="0.32008151444121302"/>
    <n v="4831.6860853808939"/>
  </r>
  <r>
    <n v="435"/>
    <x v="0"/>
    <x v="0"/>
    <x v="0"/>
    <n v="6"/>
    <n v="1"/>
    <n v="3"/>
    <n v="4"/>
    <s v="422"/>
    <n v="0.87397810323711123"/>
    <n v="16520.119340325127"/>
    <n v="0.83880585101530103"/>
    <n v="12661.920091705471"/>
    <n v="0.27971632945664998"/>
    <n v="4222.3666032351694"/>
  </r>
  <r>
    <n v="436"/>
    <x v="1"/>
    <x v="0"/>
    <x v="3"/>
    <n v="6"/>
    <n v="1"/>
    <n v="1"/>
    <n v="4"/>
    <s v="224"/>
    <n v="0.77405966867048415"/>
    <n v="14631.439913203005"/>
    <n v="0.58134653590051599"/>
    <n v="8775.5269878629479"/>
    <n v="0.27955725498037498"/>
    <n v="4219.9653463712766"/>
  </r>
  <r>
    <n v="437"/>
    <x v="0"/>
    <x v="0"/>
    <x v="0"/>
    <n v="4"/>
    <n v="10"/>
    <n v="2"/>
    <n v="4"/>
    <s v="422"/>
    <n v="0.87397810323711123"/>
    <n v="16520.119340325127"/>
    <n v="0.647434440597494"/>
    <n v="9773.135394252231"/>
    <n v="2.2732771815559301"/>
    <n v="34315.514113686775"/>
  </r>
  <r>
    <n v="438"/>
    <x v="3"/>
    <x v="1"/>
    <x v="1"/>
    <n v="8"/>
    <n v="1"/>
    <n v="4"/>
    <n v="3"/>
    <s v="311"/>
    <n v="0.33546067649994615"/>
    <n v="6340.948805512352"/>
    <n v="1.07861524317755"/>
    <n v="16281.88454131381"/>
    <n v="0.18020475374603601"/>
    <n v="2720.222074412005"/>
  </r>
  <r>
    <n v="439"/>
    <x v="0"/>
    <x v="0"/>
    <x v="2"/>
    <n v="1"/>
    <n v="1"/>
    <n v="3"/>
    <n v="4"/>
    <s v="423"/>
    <n v="0.9177093299389435"/>
    <n v="17346.736255940323"/>
    <n v="0.84184066179316697"/>
    <n v="12707.731087797443"/>
    <n v="0.34403080673494502"/>
    <n v="5193.2048145469835"/>
  </r>
  <r>
    <n v="440"/>
    <x v="0"/>
    <x v="1"/>
    <x v="3"/>
    <n v="4"/>
    <n v="2"/>
    <n v="1"/>
    <n v="4"/>
    <s v="414"/>
    <n v="1.4684290903559378"/>
    <n v="27756.557888160005"/>
    <n v="1.0691466266777401"/>
    <n v="16138.954129759719"/>
    <n v="0.84983587740431499"/>
    <n v="12828.420256884394"/>
  </r>
  <r>
    <n v="441"/>
    <x v="0"/>
    <x v="1"/>
    <x v="3"/>
    <n v="9"/>
    <n v="8"/>
    <n v="1"/>
    <n v="4"/>
    <s v="414"/>
    <n v="1.4684290903559378"/>
    <n v="27756.557888160005"/>
    <n v="1.0691466266777401"/>
    <n v="16138.954129759719"/>
    <n v="4.3286603644084796"/>
    <n v="65341.880450560944"/>
  </r>
  <r>
    <n v="442"/>
    <x v="1"/>
    <x v="0"/>
    <x v="1"/>
    <n v="7"/>
    <n v="1"/>
    <n v="2"/>
    <n v="4"/>
    <s v="221"/>
    <n v="0.77405966867048415"/>
    <n v="14631.439913203005"/>
    <n v="0.45929488280582698"/>
    <n v="6933.1360738332842"/>
    <n v="0.19652595300020401"/>
    <n v="2966.5934135090524"/>
  </r>
  <r>
    <n v="443"/>
    <x v="0"/>
    <x v="1"/>
    <x v="2"/>
    <n v="7"/>
    <n v="2"/>
    <n v="2"/>
    <n v="4"/>
    <s v="413"/>
    <n v="1.5056447230054391"/>
    <n v="28460.015664067996"/>
    <n v="1.22585580870079"/>
    <n v="18504.506465870199"/>
    <n v="1.10729354359001"/>
    <n v="16714.788469855746"/>
  </r>
  <r>
    <n v="444"/>
    <x v="0"/>
    <x v="1"/>
    <x v="2"/>
    <n v="8"/>
    <n v="10"/>
    <n v="4"/>
    <n v="2"/>
    <s v="413"/>
    <n v="1.5056447230054391"/>
    <n v="28460.015664067996"/>
    <n v="3.0766849965649099"/>
    <n v="46443.094700281712"/>
    <n v="5.0000201248351503"/>
    <n v="75476.172705460791"/>
  </r>
  <r>
    <n v="445"/>
    <x v="1"/>
    <x v="0"/>
    <x v="0"/>
    <n v="4"/>
    <n v="2"/>
    <n v="3"/>
    <n v="4"/>
    <s v="222"/>
    <n v="0.77405966867048415"/>
    <n v="14631.439913203005"/>
    <n v="0.88118984144428703"/>
    <n v="13301.713792869868"/>
    <n v="0.48391618822355398"/>
    <n v="7304.7989578908791"/>
  </r>
  <r>
    <n v="446"/>
    <x v="3"/>
    <x v="1"/>
    <x v="1"/>
    <n v="10"/>
    <n v="2"/>
    <n v="4"/>
    <n v="4"/>
    <s v="311"/>
    <n v="0.33546067649994615"/>
    <n v="6340.948805512352"/>
    <n v="1.07861524317755"/>
    <n v="16281.88454131381"/>
    <n v="0.28752947114384297"/>
    <n v="4340.3073347985764"/>
  </r>
  <r>
    <n v="447"/>
    <x v="1"/>
    <x v="0"/>
    <x v="1"/>
    <n v="8"/>
    <n v="8"/>
    <n v="5"/>
    <n v="3"/>
    <s v="221"/>
    <n v="0.77405966867048415"/>
    <n v="14631.439913203005"/>
    <n v="1.1527503193262101"/>
    <n v="17400.966399231977"/>
    <n v="1.59718227894211"/>
    <n v="24109.744064582264"/>
  </r>
  <r>
    <n v="448"/>
    <x v="1"/>
    <x v="0"/>
    <x v="0"/>
    <n v="5"/>
    <n v="10"/>
    <n v="4"/>
    <n v="4"/>
    <s v="222"/>
    <n v="0.77405966867048415"/>
    <n v="14631.439913203005"/>
    <n v="1.7070548400232199"/>
    <n v="25768.289468141535"/>
    <n v="2.4648392464400102"/>
    <n v="37207.176773441002"/>
  </r>
  <r>
    <n v="449"/>
    <x v="1"/>
    <x v="0"/>
    <x v="3"/>
    <n v="1"/>
    <n v="1"/>
    <n v="5"/>
    <n v="3"/>
    <s v="224"/>
    <n v="0.77405966867048415"/>
    <n v="14631.439913203005"/>
    <n v="1.52493881975309"/>
    <n v="23019.216493401716"/>
    <n v="0.27955725498037498"/>
    <n v="4219.9653463712766"/>
  </r>
  <r>
    <n v="450"/>
    <x v="1"/>
    <x v="0"/>
    <x v="2"/>
    <n v="2"/>
    <n v="2"/>
    <n v="5"/>
    <n v="4"/>
    <s v="223"/>
    <n v="0.77405966867048415"/>
    <n v="14631.439913203005"/>
    <n v="1.63159109294402"/>
    <n v="24629.151091625765"/>
    <n v="0.56681987335908102"/>
    <n v="8556.2444923054991"/>
  </r>
  <r>
    <n v="451"/>
    <x v="1"/>
    <x v="0"/>
    <x v="2"/>
    <n v="8"/>
    <n v="10"/>
    <n v="5"/>
    <n v="9"/>
    <s v="223"/>
    <n v="0.77405966867048415"/>
    <n v="14631.439913203005"/>
    <n v="1.63159109294402"/>
    <n v="24629.151091625765"/>
    <n v="2.88711124677687"/>
    <n v="43581.44600243857"/>
  </r>
  <r>
    <n v="452"/>
    <x v="1"/>
    <x v="0"/>
    <x v="0"/>
    <n v="1"/>
    <n v="1"/>
    <n v="3"/>
    <n v="4"/>
    <s v="222"/>
    <n v="0.77405966867048415"/>
    <n v="14631.439913203005"/>
    <n v="0.88118984144428703"/>
    <n v="13301.713792869868"/>
    <n v="0.30328716282763302"/>
    <n v="4578.1724291924411"/>
  </r>
  <r>
    <n v="453"/>
    <x v="0"/>
    <x v="0"/>
    <x v="2"/>
    <n v="1"/>
    <n v="1"/>
    <n v="3"/>
    <n v="4"/>
    <s v="423"/>
    <n v="0.9177093299389435"/>
    <n v="17346.736255940323"/>
    <n v="0.84184066179316697"/>
    <n v="12707.731087797443"/>
    <n v="0.34403080673494502"/>
    <n v="5193.2048145469835"/>
  </r>
  <r>
    <n v="454"/>
    <x v="0"/>
    <x v="0"/>
    <x v="3"/>
    <n v="1"/>
    <n v="1"/>
    <n v="3"/>
    <n v="4"/>
    <s v="424"/>
    <n v="1.3716752104097802"/>
    <n v="25927.695543177011"/>
    <n v="1.1760265761765401"/>
    <n v="17752.325541417453"/>
    <n v="0.404655360276232"/>
    <n v="6108.3429858007421"/>
  </r>
  <r>
    <n v="455"/>
    <x v="0"/>
    <x v="0"/>
    <x v="1"/>
    <n v="7"/>
    <n v="9"/>
    <n v="3"/>
    <n v="2"/>
    <s v="421"/>
    <n v="0.96730029393112482"/>
    <n v="18284.115167743952"/>
    <n v="0.62691692820313205"/>
    <n v="9463.4199790539078"/>
    <n v="5.0000201248351503"/>
    <n v="75476.172705460791"/>
  </r>
  <r>
    <n v="456"/>
    <x v="1"/>
    <x v="1"/>
    <x v="2"/>
    <n v="5"/>
    <n v="1"/>
    <n v="1"/>
    <n v="4"/>
    <s v="213"/>
    <n v="0.77405966867048415"/>
    <n v="14631.439913203005"/>
    <n v="0.71523997387159199"/>
    <n v="10796.671702508675"/>
    <n v="0.43677814423441202"/>
    <n v="6593.2419920597895"/>
  </r>
  <r>
    <n v="457"/>
    <x v="2"/>
    <x v="1"/>
    <x v="1"/>
    <n v="4"/>
    <n v="1"/>
    <n v="3"/>
    <n v="4"/>
    <s v="111"/>
    <n v="0.49931107836803751"/>
    <n v="9438.083828455523"/>
    <n v="0.60511868776962296"/>
    <n v="9134.3717515352364"/>
    <n v="0.169933317239395"/>
    <n v="2565.172955337915"/>
  </r>
  <r>
    <n v="458"/>
    <x v="0"/>
    <x v="1"/>
    <x v="3"/>
    <n v="8"/>
    <n v="1"/>
    <n v="5"/>
    <n v="3"/>
    <s v="414"/>
    <n v="1.4684290903559378"/>
    <n v="27756.557888160005"/>
    <n v="2.8044945559079899"/>
    <n v="42334.332696353878"/>
    <n v="0.53262180187288499"/>
    <n v="8040.0186601602891"/>
  </r>
  <r>
    <n v="459"/>
    <x v="1"/>
    <x v="1"/>
    <x v="3"/>
    <n v="8"/>
    <n v="10"/>
    <n v="3"/>
    <n v="1"/>
    <s v="214"/>
    <n v="0.77405966867048415"/>
    <n v="14631.439913203005"/>
    <n v="0.905174296054996"/>
    <n v="13663.763303321359"/>
    <n v="2.7934267758108402"/>
    <n v="42167.262632389655"/>
  </r>
  <r>
    <n v="460"/>
    <x v="1"/>
    <x v="1"/>
    <x v="3"/>
    <n v="1"/>
    <n v="8"/>
    <n v="2"/>
    <n v="4"/>
    <s v="214"/>
    <n v="0.77405966867048415"/>
    <n v="14631.439913203005"/>
    <n v="0.69866109457897196"/>
    <n v="10546.410638450652"/>
    <n v="2.7934267758108402"/>
    <n v="42167.262632389655"/>
  </r>
  <r>
    <n v="461"/>
    <x v="1"/>
    <x v="1"/>
    <x v="3"/>
    <n v="2"/>
    <n v="2"/>
    <n v="3"/>
    <n v="4"/>
    <s v="214"/>
    <n v="0.77405966867048415"/>
    <n v="14631.439913203005"/>
    <n v="0.905174296054996"/>
    <n v="13663.763303321359"/>
    <n v="0.54842701786105996"/>
    <n v="8278.6011421877847"/>
  </r>
  <r>
    <n v="462"/>
    <x v="0"/>
    <x v="1"/>
    <x v="0"/>
    <n v="8"/>
    <n v="1"/>
    <n v="4"/>
    <n v="1"/>
    <s v="412"/>
    <n v="1.8109779130626993"/>
    <n v="34231.48833555165"/>
    <n v="3.8717724787154801"/>
    <n v="58445.078416442237"/>
    <n v="0.71262716693168005"/>
    <n v="10757.230927687924"/>
  </r>
  <r>
    <n v="463"/>
    <x v="0"/>
    <x v="1"/>
    <x v="1"/>
    <n v="8"/>
    <n v="1"/>
    <n v="4"/>
    <n v="1"/>
    <s v="411"/>
    <n v="0.94074334049960395"/>
    <n v="17782.130005439314"/>
    <n v="1.3581746036628699"/>
    <n v="20501.881670648138"/>
    <n v="0.23987570058508101"/>
    <n v="3620.9653867742959"/>
  </r>
  <r>
    <n v="464"/>
    <x v="0"/>
    <x v="1"/>
    <x v="2"/>
    <n v="8"/>
    <n v="1"/>
    <n v="4"/>
    <n v="4"/>
    <s v="413"/>
    <n v="1.5056447230054391"/>
    <n v="28460.015664067996"/>
    <n v="3.0766849965649099"/>
    <n v="46443.094700281712"/>
    <n v="0.69397950600823899"/>
    <n v="10475.741245392514"/>
  </r>
  <r>
    <n v="465"/>
    <x v="0"/>
    <x v="0"/>
    <x v="2"/>
    <n v="7"/>
    <n v="1"/>
    <n v="4"/>
    <n v="4"/>
    <s v="423"/>
    <n v="0.9177093299389435"/>
    <n v="17346.736255940323"/>
    <n v="1.63082698943396"/>
    <n v="24617.616816352813"/>
    <n v="0.34403080673494502"/>
    <n v="5193.2048145469835"/>
  </r>
  <r>
    <n v="466"/>
    <x v="0"/>
    <x v="1"/>
    <x v="0"/>
    <n v="8"/>
    <n v="1"/>
    <n v="4"/>
    <n v="1"/>
    <s v="412"/>
    <n v="1.8109779130626993"/>
    <n v="34231.48833555165"/>
    <n v="3.8717724787154801"/>
    <n v="58445.078416442237"/>
    <n v="0.71262716693168005"/>
    <n v="10757.230927687924"/>
  </r>
  <r>
    <n v="467"/>
    <x v="3"/>
    <x v="0"/>
    <x v="3"/>
    <n v="2"/>
    <n v="2"/>
    <n v="5"/>
    <n v="3"/>
    <s v="324"/>
    <n v="0.33546067649994615"/>
    <n v="6340.948805512352"/>
    <n v="1.24086900994803"/>
    <n v="18731.133347744177"/>
    <n v="0.33266052590824902"/>
    <n v="5021.5684495006344"/>
  </r>
  <r>
    <n v="468"/>
    <x v="3"/>
    <x v="1"/>
    <x v="3"/>
    <n v="7"/>
    <n v="10"/>
    <n v="4"/>
    <n v="9"/>
    <s v="314"/>
    <n v="0.33546067649994615"/>
    <n v="6340.948805512352"/>
    <n v="1.42686775125795"/>
    <n v="21538.816671332541"/>
    <n v="2.0832993186983999"/>
    <n v="31447.765258831507"/>
  </r>
  <r>
    <n v="469"/>
    <x v="3"/>
    <x v="1"/>
    <x v="3"/>
    <n v="3"/>
    <n v="8"/>
    <n v="3"/>
    <n v="2"/>
    <s v="314"/>
    <n v="0.33546067649994615"/>
    <n v="6340.948805512352"/>
    <n v="0.73655593131141195"/>
    <n v="11118.439784424774"/>
    <n v="2.0832993186983999"/>
    <n v="31447.765258831507"/>
  </r>
  <r>
    <n v="470"/>
    <x v="3"/>
    <x v="0"/>
    <x v="0"/>
    <n v="8"/>
    <n v="10"/>
    <n v="3"/>
    <n v="1"/>
    <s v="322"/>
    <n v="0.33546067649994615"/>
    <n v="6340.948805512352"/>
    <n v="0.71703936706541005"/>
    <n v="10823.833855474233"/>
    <n v="1.8382432527944199"/>
    <n v="27748.601357306336"/>
  </r>
  <r>
    <n v="471"/>
    <x v="1"/>
    <x v="0"/>
    <x v="3"/>
    <n v="2"/>
    <n v="2"/>
    <n v="1"/>
    <n v="3"/>
    <s v="224"/>
    <n v="0.77405966867048415"/>
    <n v="14631.439913203005"/>
    <n v="0.58134653590051599"/>
    <n v="8775.5269878629479"/>
    <n v="0.44605343648266499"/>
    <n v="6733.2541404400608"/>
  </r>
  <r>
    <n v="472"/>
    <x v="1"/>
    <x v="0"/>
    <x v="3"/>
    <n v="8"/>
    <n v="2"/>
    <n v="2"/>
    <n v="2"/>
    <s v="224"/>
    <n v="0.77405966867048415"/>
    <n v="14631.439913203005"/>
    <n v="0.60758742354019901"/>
    <n v="9171.6377470176631"/>
    <n v="0.44605343648266499"/>
    <n v="6733.2541404400608"/>
  </r>
  <r>
    <n v="473"/>
    <x v="0"/>
    <x v="1"/>
    <x v="3"/>
    <n v="8"/>
    <n v="10"/>
    <n v="5"/>
    <n v="1"/>
    <s v="414"/>
    <n v="1.4684290903559378"/>
    <n v="27756.557888160005"/>
    <n v="2.8044945559079899"/>
    <n v="42334.332696353878"/>
    <n v="4.3286603644084796"/>
    <n v="65341.880450560944"/>
  </r>
  <r>
    <n v="474"/>
    <x v="3"/>
    <x v="1"/>
    <x v="2"/>
    <n v="8"/>
    <n v="10"/>
    <n v="4"/>
    <n v="1"/>
    <s v="313"/>
    <n v="0.33546067649994615"/>
    <n v="6340.948805512352"/>
    <n v="1.5266610591882399"/>
    <n v="23045.213996972128"/>
    <n v="2.6473407879227899"/>
    <n v="39962.069257883006"/>
  </r>
  <r>
    <n v="475"/>
    <x v="3"/>
    <x v="1"/>
    <x v="3"/>
    <n v="3"/>
    <n v="10"/>
    <n v="5"/>
    <n v="1"/>
    <s v="314"/>
    <n v="0.33546067649994615"/>
    <n v="6340.948805512352"/>
    <n v="1.42686775125795"/>
    <n v="21538.816671332541"/>
    <n v="2.0832993186983999"/>
    <n v="31447.765258831507"/>
  </r>
  <r>
    <n v="476"/>
    <x v="0"/>
    <x v="1"/>
    <x v="1"/>
    <n v="1"/>
    <n v="1"/>
    <n v="3"/>
    <n v="4"/>
    <s v="411"/>
    <n v="0.94074334049960395"/>
    <n v="17782.130005439314"/>
    <n v="0.70109620124392702"/>
    <n v="10583.168996739545"/>
    <n v="0.23987570058508101"/>
    <n v="3620.9653867742959"/>
  </r>
  <r>
    <n v="477"/>
    <x v="0"/>
    <x v="1"/>
    <x v="2"/>
    <n v="8"/>
    <n v="10"/>
    <n v="4"/>
    <n v="1"/>
    <s v="413"/>
    <n v="1.5056447230054391"/>
    <n v="28460.015664067996"/>
    <n v="3.0766849965649099"/>
    <n v="46443.094700281712"/>
    <n v="5.0000201248351503"/>
    <n v="75476.172705460791"/>
  </r>
  <r>
    <n v="478"/>
    <x v="3"/>
    <x v="0"/>
    <x v="3"/>
    <n v="10"/>
    <n v="10"/>
    <n v="4"/>
    <n v="9"/>
    <s v="324"/>
    <n v="0.33546067649994615"/>
    <n v="6340.948805512352"/>
    <n v="1.24086900994803"/>
    <n v="18731.133347744177"/>
    <n v="1.69441473534923"/>
    <n v="25577.484891445823"/>
  </r>
  <r>
    <n v="479"/>
    <x v="3"/>
    <x v="0"/>
    <x v="3"/>
    <n v="10"/>
    <n v="10"/>
    <n v="2"/>
    <n v="4"/>
    <s v="324"/>
    <n v="0.33546067649994615"/>
    <n v="6340.948805512352"/>
    <n v="0.49440436228600498"/>
    <n v="7463.119768035338"/>
    <n v="1.69441473534923"/>
    <n v="25577.484891445823"/>
  </r>
  <r>
    <n v="480"/>
    <x v="0"/>
    <x v="1"/>
    <x v="0"/>
    <n v="7"/>
    <n v="2"/>
    <n v="2"/>
    <n v="4"/>
    <s v="412"/>
    <n v="1.8109779130626993"/>
    <n v="34231.48833555165"/>
    <n v="1.54264566840621"/>
    <n v="23286.50445097897"/>
    <n v="1.13704720974992"/>
    <n v="17163.925231236291"/>
  </r>
  <r>
    <n v="481"/>
    <x v="0"/>
    <x v="0"/>
    <x v="0"/>
    <n v="5"/>
    <n v="1"/>
    <n v="1"/>
    <n v="4"/>
    <s v="422"/>
    <n v="0.87397810323711123"/>
    <n v="16520.119340325127"/>
    <n v="0.61947261362156603"/>
    <n v="9351.0467567460109"/>
    <n v="0.27971632945664998"/>
    <n v="4222.3666032351694"/>
  </r>
  <r>
    <n v="482"/>
    <x v="3"/>
    <x v="1"/>
    <x v="3"/>
    <n v="8"/>
    <n v="10"/>
    <n v="5"/>
    <n v="2"/>
    <s v="314"/>
    <n v="0.33546067649994615"/>
    <n v="6340.948805512352"/>
    <n v="1.42686775125795"/>
    <n v="21538.816671332541"/>
    <n v="2.0832993186983999"/>
    <n v="31447.765258831507"/>
  </r>
  <r>
    <n v="483"/>
    <x v="3"/>
    <x v="0"/>
    <x v="0"/>
    <n v="2"/>
    <n v="2"/>
    <n v="2"/>
    <n v="4"/>
    <s v="322"/>
    <n v="0.33546067649994615"/>
    <n v="6340.948805512352"/>
    <n v="0.55344866865253495"/>
    <n v="8354.4038335652313"/>
    <n v="0.36089804607125597"/>
    <n v="5447.8187235767437"/>
  </r>
  <r>
    <n v="484"/>
    <x v="0"/>
    <x v="0"/>
    <x v="3"/>
    <n v="8"/>
    <n v="8"/>
    <n v="4"/>
    <n v="3"/>
    <s v="424"/>
    <n v="1.3716752104097802"/>
    <n v="25927.695543177011"/>
    <n v="2.2782172063714401"/>
    <n v="34390.084646771793"/>
    <n v="3.28866676713921"/>
    <n v="49642.996366038031"/>
  </r>
  <r>
    <n v="485"/>
    <x v="3"/>
    <x v="0"/>
    <x v="0"/>
    <n v="7"/>
    <n v="1"/>
    <n v="2"/>
    <n v="4"/>
    <s v="322"/>
    <n v="0.33546067649994615"/>
    <n v="6340.948805512352"/>
    <n v="0.55344866865253495"/>
    <n v="8354.4038335652313"/>
    <n v="0.226187400063629"/>
    <n v="3414.3381116019941"/>
  </r>
  <r>
    <n v="486"/>
    <x v="3"/>
    <x v="0"/>
    <x v="2"/>
    <n v="2"/>
    <n v="1"/>
    <n v="1"/>
    <n v="4"/>
    <s v="323"/>
    <n v="0.33546067649994615"/>
    <n v="6340.948805512352"/>
    <n v="0.50613633120152601"/>
    <n v="7640.2158776379292"/>
    <n v="0.26493743457959701"/>
    <n v="3999.2766167377499"/>
  </r>
  <r>
    <n v="487"/>
    <x v="3"/>
    <x v="0"/>
    <x v="3"/>
    <n v="8"/>
    <n v="10"/>
    <n v="5"/>
    <n v="4"/>
    <s v="324"/>
    <n v="0.33546067649994615"/>
    <n v="6340.948805512352"/>
    <n v="1.24086900994803"/>
    <n v="18731.133347744177"/>
    <n v="1.69441473534923"/>
    <n v="25577.484891445823"/>
  </r>
  <r>
    <n v="488"/>
    <x v="0"/>
    <x v="0"/>
    <x v="3"/>
    <n v="8"/>
    <n v="1"/>
    <n v="4"/>
    <n v="1"/>
    <s v="424"/>
    <n v="1.3716752104097802"/>
    <n v="25927.695543177011"/>
    <n v="2.2782172063714401"/>
    <n v="34390.084646771793"/>
    <n v="0.404655360276232"/>
    <n v="6108.3429858007421"/>
  </r>
  <r>
    <n v="489"/>
    <x v="0"/>
    <x v="0"/>
    <x v="3"/>
    <n v="8"/>
    <n v="10"/>
    <n v="3"/>
    <n v="9"/>
    <s v="424"/>
    <n v="1.3716752104097802"/>
    <n v="25927.695543177011"/>
    <n v="1.1760265761765401"/>
    <n v="17752.325541417453"/>
    <n v="3.28866676713921"/>
    <n v="49642.996366038031"/>
  </r>
  <r>
    <n v="490"/>
    <x v="0"/>
    <x v="0"/>
    <x v="2"/>
    <n v="2"/>
    <n v="10"/>
    <n v="3"/>
    <n v="4"/>
    <s v="423"/>
    <n v="0.9177093299389435"/>
    <n v="17346.736255940323"/>
    <n v="0.84184066179316697"/>
    <n v="12707.731087797443"/>
    <n v="2.7959661283344301"/>
    <n v="42205.594600030847"/>
  </r>
  <r>
    <n v="491"/>
    <x v="0"/>
    <x v="0"/>
    <x v="0"/>
    <n v="1"/>
    <n v="1"/>
    <n v="3"/>
    <n v="4"/>
    <s v="422"/>
    <n v="0.87397810323711123"/>
    <n v="16520.119340325127"/>
    <n v="0.83880585101530103"/>
    <n v="12661.920091705471"/>
    <n v="0.27971632945664998"/>
    <n v="4222.3666032351694"/>
  </r>
  <r>
    <n v="492"/>
    <x v="0"/>
    <x v="1"/>
    <x v="2"/>
    <n v="2"/>
    <n v="2"/>
    <n v="3"/>
    <n v="4"/>
    <s v="413"/>
    <n v="1.5056447230054391"/>
    <n v="28460.015664067996"/>
    <n v="1.58819945366264"/>
    <n v="23974.14675592172"/>
    <n v="1.10729354359001"/>
    <n v="16714.788469855746"/>
  </r>
  <r>
    <n v="493"/>
    <x v="3"/>
    <x v="0"/>
    <x v="0"/>
    <n v="1"/>
    <n v="1"/>
    <n v="2"/>
    <n v="3"/>
    <s v="322"/>
    <n v="0.33546067649994615"/>
    <n v="6340.948805512352"/>
    <n v="0.55344866865253495"/>
    <n v="8354.4038335652313"/>
    <n v="0.226187400063629"/>
    <n v="3414.3381116019941"/>
  </r>
  <r>
    <n v="494"/>
    <x v="3"/>
    <x v="0"/>
    <x v="0"/>
    <n v="1"/>
    <n v="1"/>
    <n v="2"/>
    <n v="4"/>
    <s v="322"/>
    <n v="0.33546067649994615"/>
    <n v="6340.948805512352"/>
    <n v="0.55344866865253495"/>
    <n v="8354.4038335652313"/>
    <n v="0.226187400063629"/>
    <n v="3414.3381116019941"/>
  </r>
  <r>
    <n v="495"/>
    <x v="0"/>
    <x v="0"/>
    <x v="0"/>
    <n v="1"/>
    <n v="1"/>
    <n v="3"/>
    <n v="4"/>
    <s v="422"/>
    <n v="0.87397810323711123"/>
    <n v="16520.119340325127"/>
    <n v="0.83880585101530103"/>
    <n v="12661.920091705471"/>
    <n v="0.27971632945664998"/>
    <n v="4222.3666032351694"/>
  </r>
  <r>
    <n v="496"/>
    <x v="3"/>
    <x v="0"/>
    <x v="2"/>
    <n v="5"/>
    <n v="1"/>
    <n v="5"/>
    <n v="3"/>
    <s v="323"/>
    <n v="0.33546067649994615"/>
    <n v="6340.948805512352"/>
    <n v="1.3276538034944001"/>
    <n v="20041.164888093139"/>
    <n v="0.26493743457959701"/>
    <n v="3999.2766167377499"/>
  </r>
  <r>
    <n v="497"/>
    <x v="3"/>
    <x v="1"/>
    <x v="0"/>
    <n v="7"/>
    <n v="1"/>
    <n v="2"/>
    <n v="4"/>
    <s v="312"/>
    <n v="0.33546067649994615"/>
    <n v="6340.948805512352"/>
    <n v="0.63640726857222596"/>
    <n v="9606.6783161900912"/>
    <n v="0.27809959782579402"/>
    <n v="4197.9617583060926"/>
  </r>
  <r>
    <n v="498"/>
    <x v="3"/>
    <x v="1"/>
    <x v="1"/>
    <n v="1"/>
    <n v="1"/>
    <n v="3"/>
    <n v="4"/>
    <s v="311"/>
    <n v="0.33546067649994615"/>
    <n v="6340.948805512352"/>
    <n v="0.55678632743988898"/>
    <n v="8404.7863729904184"/>
    <n v="0.18020475374603601"/>
    <n v="2720.222074412005"/>
  </r>
  <r>
    <n v="499"/>
    <x v="3"/>
    <x v="1"/>
    <x v="1"/>
    <n v="10"/>
    <n v="8"/>
    <n v="3"/>
    <n v="4"/>
    <s v="311"/>
    <n v="0.33546067649994615"/>
    <n v="6340.948805512352"/>
    <n v="0.55678632743988898"/>
    <n v="8404.7863729904184"/>
    <n v="1.4645385755437501"/>
    <n v="22107.464310494954"/>
  </r>
  <r>
    <n v="500"/>
    <x v="2"/>
    <x v="0"/>
    <x v="0"/>
    <n v="9"/>
    <n v="1"/>
    <n v="1"/>
    <n v="4"/>
    <s v="122"/>
    <n v="0.49931107836803751"/>
    <n v="9438.083828455523"/>
    <n v="0.57551369613593695"/>
    <n v="8687.4792579652276"/>
    <n v="0.213295012542986"/>
    <n v="3219.7252814934632"/>
  </r>
  <r>
    <n v="501"/>
    <x v="2"/>
    <x v="1"/>
    <x v="1"/>
    <n v="1"/>
    <n v="1"/>
    <n v="1"/>
    <n v="4"/>
    <s v="111"/>
    <n v="0.49931107836803751"/>
    <n v="9438.083828455523"/>
    <n v="0.446890605984893"/>
    <n v="6745.8913595624545"/>
    <n v="0.169933317239395"/>
    <n v="2565.172955337915"/>
  </r>
  <r>
    <n v="502"/>
    <x v="0"/>
    <x v="0"/>
    <x v="2"/>
    <n v="8"/>
    <n v="1"/>
    <n v="4"/>
    <n v="4"/>
    <s v="423"/>
    <n v="0.9177093299389435"/>
    <n v="17346.736255940323"/>
    <n v="1.63082698943396"/>
    <n v="24617.616816352813"/>
    <n v="0.34403080673494502"/>
    <n v="5193.2048145469835"/>
  </r>
  <r>
    <n v="503"/>
    <x v="3"/>
    <x v="1"/>
    <x v="3"/>
    <n v="8"/>
    <n v="8"/>
    <n v="4"/>
    <n v="9"/>
    <s v="314"/>
    <n v="0.33546067649994615"/>
    <n v="6340.948805512352"/>
    <n v="1.42686775125795"/>
    <n v="21538.816671332541"/>
    <n v="2.0832993186983999"/>
    <n v="31447.765258831507"/>
  </r>
  <r>
    <n v="504"/>
    <x v="0"/>
    <x v="1"/>
    <x v="2"/>
    <n v="2"/>
    <n v="2"/>
    <n v="2"/>
    <n v="4"/>
    <s v="413"/>
    <n v="1.5056447230054391"/>
    <n v="28460.015664067996"/>
    <n v="1.22585580870079"/>
    <n v="18504.506465870199"/>
    <n v="1.10729354359001"/>
    <n v="16714.788469855746"/>
  </r>
  <r>
    <n v="505"/>
    <x v="0"/>
    <x v="0"/>
    <x v="0"/>
    <n v="1"/>
    <n v="1"/>
    <n v="4"/>
    <n v="4"/>
    <s v="422"/>
    <n v="0.87397810323711123"/>
    <n v="16520.119340325127"/>
    <n v="1.62494790619531"/>
    <n v="24528.871033177638"/>
    <n v="0.27971632945664998"/>
    <n v="4222.3666032351694"/>
  </r>
  <r>
    <n v="506"/>
    <x v="0"/>
    <x v="1"/>
    <x v="1"/>
    <n v="4"/>
    <n v="10"/>
    <n v="1"/>
    <n v="3"/>
    <s v="411"/>
    <n v="0.94074334049960395"/>
    <n v="17782.130005439314"/>
    <n v="0.51777165795759805"/>
    <n v="7815.8531570488221"/>
    <n v="1.9494891757269199"/>
    <n v="29427.87789667998"/>
  </r>
  <r>
    <n v="507"/>
    <x v="0"/>
    <x v="0"/>
    <x v="2"/>
    <n v="10"/>
    <n v="1"/>
    <n v="2"/>
    <n v="1"/>
    <s v="423"/>
    <n v="0.9177093299389435"/>
    <n v="17346.736255940323"/>
    <n v="0.649776867055187"/>
    <n v="9808.4947287062132"/>
    <n v="0.34403080673494502"/>
    <n v="5193.2048145469835"/>
  </r>
  <r>
    <n v="508"/>
    <x v="0"/>
    <x v="1"/>
    <x v="3"/>
    <n v="1"/>
    <n v="10"/>
    <n v="2"/>
    <n v="9"/>
    <s v="414"/>
    <n v="1.4684290903559378"/>
    <n v="27756.557888160005"/>
    <n v="1.1174058916229499"/>
    <n v="16867.436120772374"/>
    <n v="4.3286603644084796"/>
    <n v="65341.880450560944"/>
  </r>
  <r>
    <n v="509"/>
    <x v="0"/>
    <x v="0"/>
    <x v="2"/>
    <n v="8"/>
    <n v="2"/>
    <n v="2"/>
    <n v="3"/>
    <s v="423"/>
    <n v="0.9177093299389435"/>
    <n v="17346.736255940323"/>
    <n v="0.649776867055187"/>
    <n v="9808.4947287062132"/>
    <n v="0.54892556306864204"/>
    <n v="8286.1267687351756"/>
  </r>
  <r>
    <n v="510"/>
    <x v="0"/>
    <x v="1"/>
    <x v="2"/>
    <n v="10"/>
    <n v="10"/>
    <n v="2"/>
    <n v="3"/>
    <s v="413"/>
    <n v="1.5056447230054391"/>
    <n v="28460.015664067996"/>
    <n v="1.22585580870079"/>
    <n v="18504.506465870199"/>
    <n v="5.0000201248351503"/>
    <n v="75476.172705460791"/>
  </r>
  <r>
    <n v="511"/>
    <x v="0"/>
    <x v="1"/>
    <x v="1"/>
    <n v="4"/>
    <n v="2"/>
    <n v="1"/>
    <n v="4"/>
    <s v="411"/>
    <n v="0.94074334049960395"/>
    <n v="17782.130005439314"/>
    <n v="0.51777165795759805"/>
    <n v="7815.8531570488221"/>
    <n v="0.38273870081523598"/>
    <n v="5777.5072024828814"/>
  </r>
  <r>
    <n v="512"/>
    <x v="0"/>
    <x v="1"/>
    <x v="1"/>
    <n v="4"/>
    <n v="9"/>
    <n v="1"/>
    <n v="4"/>
    <s v="411"/>
    <n v="0.94074334049960395"/>
    <n v="17782.130005439314"/>
    <n v="0.51777165795759805"/>
    <n v="7815.8531570488221"/>
    <n v="5.0000201248351503"/>
    <n v="75476.172705460791"/>
  </r>
  <r>
    <n v="513"/>
    <x v="0"/>
    <x v="0"/>
    <x v="3"/>
    <n v="2"/>
    <n v="2"/>
    <n v="2"/>
    <n v="9"/>
    <s v="424"/>
    <n v="1.3716752104097802"/>
    <n v="25927.695543177011"/>
    <n v="0.90771911945181805"/>
    <n v="13702.177854744741"/>
    <n v="0.64565633989722604"/>
    <n v="9746.2946551770929"/>
  </r>
  <r>
    <n v="514"/>
    <x v="0"/>
    <x v="0"/>
    <x v="3"/>
    <n v="1"/>
    <n v="1"/>
    <n v="3"/>
    <n v="4"/>
    <s v="424"/>
    <n v="1.3716752104097802"/>
    <n v="25927.695543177011"/>
    <n v="1.1760265761765401"/>
    <n v="17752.325541417453"/>
    <n v="0.404655360276232"/>
    <n v="6108.3429858007421"/>
  </r>
  <r>
    <n v="515"/>
    <x v="0"/>
    <x v="0"/>
    <x v="0"/>
    <n v="4"/>
    <n v="1"/>
    <n v="1"/>
    <n v="4"/>
    <s v="422"/>
    <n v="0.87397810323711123"/>
    <n v="16520.119340325127"/>
    <n v="0.61947261362156603"/>
    <n v="9351.0467567460109"/>
    <n v="0.27971632945664998"/>
    <n v="4222.3666032351694"/>
  </r>
  <r>
    <n v="516"/>
    <x v="0"/>
    <x v="1"/>
    <x v="1"/>
    <n v="8"/>
    <n v="2"/>
    <n v="4"/>
    <n v="4"/>
    <s v="411"/>
    <n v="0.94074334049960395"/>
    <n v="17782.130005439314"/>
    <n v="1.3581746036628699"/>
    <n v="20501.881670648138"/>
    <n v="0.38273870081523598"/>
    <n v="5777.5072024828814"/>
  </r>
  <r>
    <n v="517"/>
    <x v="3"/>
    <x v="0"/>
    <x v="2"/>
    <n v="7"/>
    <n v="2"/>
    <n v="4"/>
    <n v="3"/>
    <s v="323"/>
    <n v="0.33546067649994615"/>
    <n v="6340.948805512352"/>
    <n v="1.3276538034944001"/>
    <n v="20041.164888093139"/>
    <n v="0.422726475674639"/>
    <n v="6381.129613201656"/>
  </r>
  <r>
    <n v="518"/>
    <x v="0"/>
    <x v="0"/>
    <x v="3"/>
    <n v="8"/>
    <n v="9"/>
    <n v="4"/>
    <n v="4"/>
    <s v="424"/>
    <n v="1.3716752104097802"/>
    <n v="25927.695543177011"/>
    <n v="2.2782172063714401"/>
    <n v="34390.084646771793"/>
    <n v="5.0000201248351503"/>
    <n v="75476.172705460791"/>
  </r>
  <r>
    <n v="519"/>
    <x v="0"/>
    <x v="1"/>
    <x v="3"/>
    <n v="2"/>
    <n v="2"/>
    <n v="2"/>
    <n v="4"/>
    <s v="414"/>
    <n v="1.4684290903559378"/>
    <n v="27756.557888160005"/>
    <n v="1.1174058916229499"/>
    <n v="16867.436120772374"/>
    <n v="0.84983587740431499"/>
    <n v="12828.420256884394"/>
  </r>
  <r>
    <n v="520"/>
    <x v="0"/>
    <x v="0"/>
    <x v="3"/>
    <n v="8"/>
    <n v="8"/>
    <n v="2"/>
    <n v="4"/>
    <s v="424"/>
    <n v="1.3716752104097802"/>
    <n v="25927.695543177011"/>
    <n v="0.90771911945181805"/>
    <n v="13702.177854744741"/>
    <n v="3.28866676713921"/>
    <n v="49642.996366038031"/>
  </r>
  <r>
    <n v="521"/>
    <x v="0"/>
    <x v="1"/>
    <x v="3"/>
    <n v="2"/>
    <n v="2"/>
    <n v="2"/>
    <n v="4"/>
    <s v="414"/>
    <n v="1.4684290903559378"/>
    <n v="27756.557888160005"/>
    <n v="1.1174058916229499"/>
    <n v="16867.436120772374"/>
    <n v="0.84983587740431499"/>
    <n v="12828.420256884394"/>
  </r>
  <r>
    <n v="522"/>
    <x v="0"/>
    <x v="1"/>
    <x v="3"/>
    <n v="4"/>
    <n v="2"/>
    <n v="3"/>
    <n v="4"/>
    <s v="414"/>
    <n v="1.4684290903559378"/>
    <n v="27756.557888160005"/>
    <n v="1.44769345138221"/>
    <n v="21853.184233871623"/>
    <n v="0.84983587740431499"/>
    <n v="12828.420256884394"/>
  </r>
  <r>
    <n v="523"/>
    <x v="3"/>
    <x v="0"/>
    <x v="2"/>
    <n v="2"/>
    <n v="2"/>
    <n v="2"/>
    <n v="4"/>
    <s v="323"/>
    <n v="0.33546067649994615"/>
    <n v="6340.948805512352"/>
    <n v="0.52898237186270802"/>
    <n v="7985.0808316837292"/>
    <n v="0.422726475674639"/>
    <n v="6381.129613201656"/>
  </r>
  <r>
    <n v="524"/>
    <x v="3"/>
    <x v="0"/>
    <x v="2"/>
    <n v="4"/>
    <n v="10"/>
    <n v="2"/>
    <n v="4"/>
    <s v="323"/>
    <n v="0.33546067649994615"/>
    <n v="6340.948805512352"/>
    <n v="0.52898237186270802"/>
    <n v="7985.0808316837292"/>
    <n v="2.1531679102885701"/>
    <n v="32502.443790894587"/>
  </r>
  <r>
    <n v="525"/>
    <x v="3"/>
    <x v="1"/>
    <x v="0"/>
    <n v="2"/>
    <n v="2"/>
    <n v="2"/>
    <n v="4"/>
    <s v="312"/>
    <n v="0.33546067649994615"/>
    <n v="6340.948805512352"/>
    <n v="0.63640726857222596"/>
    <n v="9606.6783161900912"/>
    <n v="0.44372764106354801"/>
    <n v="6698.1458544035859"/>
  </r>
  <r>
    <n v="526"/>
    <x v="3"/>
    <x v="1"/>
    <x v="3"/>
    <n v="1"/>
    <n v="1"/>
    <n v="1"/>
    <n v="4"/>
    <s v="314"/>
    <n v="0.33546067649994615"/>
    <n v="6340.948805512352"/>
    <n v="0.54395928127547599"/>
    <n v="8211.1598820094296"/>
    <n v="0.25634042487815401"/>
    <n v="3869.5032612759001"/>
  </r>
  <r>
    <n v="527"/>
    <x v="3"/>
    <x v="0"/>
    <x v="1"/>
    <n v="7"/>
    <n v="1"/>
    <n v="2"/>
    <n v="4"/>
    <s v="321"/>
    <n v="0.33546067649994615"/>
    <n v="6340.948805512352"/>
    <n v="0.37373616509660401"/>
    <n v="5641.6123613178297"/>
    <n v="0.146566356253615"/>
    <n v="2212.4446184649423"/>
  </r>
  <r>
    <n v="528"/>
    <x v="3"/>
    <x v="0"/>
    <x v="0"/>
    <n v="8"/>
    <n v="10"/>
    <n v="3"/>
    <n v="2"/>
    <s v="322"/>
    <n v="0.33546067649994615"/>
    <n v="6340.948805512352"/>
    <n v="0.71703936706541005"/>
    <n v="10823.833855474233"/>
    <n v="1.8382432527944199"/>
    <n v="27748.601357306336"/>
  </r>
  <r>
    <n v="529"/>
    <x v="2"/>
    <x v="0"/>
    <x v="1"/>
    <n v="8"/>
    <n v="1"/>
    <n v="3"/>
    <n v="3"/>
    <s v="121"/>
    <n v="0.49931107836803751"/>
    <n v="9438.083828455523"/>
    <n v="0.52623869754695995"/>
    <n v="7943.6645910821444"/>
    <n v="0.13821226463852701"/>
    <n v="2086.3381537317809"/>
  </r>
  <r>
    <n v="530"/>
    <x v="3"/>
    <x v="1"/>
    <x v="0"/>
    <n v="2"/>
    <n v="2"/>
    <n v="3"/>
    <n v="4"/>
    <s v="312"/>
    <n v="0.33546067649994615"/>
    <n v="6340.948805512352"/>
    <n v="0.82451922084096196"/>
    <n v="12446.26092644301"/>
    <n v="0.44372764106354801"/>
    <n v="6698.1458544035859"/>
  </r>
  <r>
    <n v="531"/>
    <x v="2"/>
    <x v="0"/>
    <x v="1"/>
    <n v="8"/>
    <n v="10"/>
    <n v="3"/>
    <n v="1"/>
    <s v="121"/>
    <n v="0.49931107836803751"/>
    <n v="9438.083828455523"/>
    <n v="0.52623869754695995"/>
    <n v="7943.6645910821444"/>
    <n v="1.12326222793019"/>
    <n v="16955.838535064864"/>
  </r>
  <r>
    <n v="532"/>
    <x v="0"/>
    <x v="1"/>
    <x v="3"/>
    <n v="1"/>
    <n v="1"/>
    <n v="4"/>
    <n v="4"/>
    <s v="414"/>
    <n v="1.4684290903559378"/>
    <n v="27756.557888160005"/>
    <n v="2.8044945559079899"/>
    <n v="42334.332696353878"/>
    <n v="0.53262180187288499"/>
    <n v="8040.0186601602891"/>
  </r>
  <r>
    <n v="533"/>
    <x v="3"/>
    <x v="0"/>
    <x v="2"/>
    <n v="8"/>
    <n v="10"/>
    <n v="4"/>
    <n v="2"/>
    <s v="323"/>
    <n v="0.33546067649994615"/>
    <n v="6340.948805512352"/>
    <n v="1.3276538034944001"/>
    <n v="20041.164888093139"/>
    <n v="2.1531679102885701"/>
    <n v="32502.443790894587"/>
  </r>
  <r>
    <n v="534"/>
    <x v="1"/>
    <x v="0"/>
    <x v="3"/>
    <n v="2"/>
    <n v="2"/>
    <n v="4"/>
    <n v="4"/>
    <s v="224"/>
    <n v="0.77405966867048415"/>
    <n v="14631.439913203005"/>
    <n v="1.52493881975309"/>
    <n v="23019.216493401716"/>
    <n v="0.44605343648266499"/>
    <n v="6733.2541404400608"/>
  </r>
  <r>
    <n v="535"/>
    <x v="3"/>
    <x v="0"/>
    <x v="1"/>
    <n v="1"/>
    <n v="1"/>
    <n v="3"/>
    <n v="4"/>
    <s v="321"/>
    <n v="0.33546067649994615"/>
    <n v="6340.948805512352"/>
    <n v="0.484206681574958"/>
    <n v="7309.1840055132816"/>
    <n v="0.146566356253615"/>
    <n v="2212.4446184649423"/>
  </r>
  <r>
    <n v="536"/>
    <x v="3"/>
    <x v="1"/>
    <x v="0"/>
    <n v="7"/>
    <n v="8"/>
    <n v="3"/>
    <n v="2"/>
    <s v="312"/>
    <n v="0.33546067649994615"/>
    <n v="6340.948805512352"/>
    <n v="0.82451922084096196"/>
    <n v="12446.26092644301"/>
    <n v="2.2601378731277602"/>
    <n v="34117.173969568343"/>
  </r>
  <r>
    <n v="537"/>
    <x v="2"/>
    <x v="1"/>
    <x v="2"/>
    <n v="8"/>
    <n v="2"/>
    <n v="3"/>
    <n v="3"/>
    <s v="113"/>
    <n v="0.49931107836803751"/>
    <n v="9438.083828455523"/>
    <n v="0.85647884419236298"/>
    <n v="12928.696994988104"/>
    <n v="0.49012143122400698"/>
    <n v="7398.4681793516593"/>
  </r>
  <r>
    <n v="538"/>
    <x v="3"/>
    <x v="1"/>
    <x v="2"/>
    <n v="4"/>
    <n v="1"/>
    <n v="3"/>
    <n v="4"/>
    <s v="313"/>
    <n v="0.33546067649994615"/>
    <n v="6340.948805512352"/>
    <n v="0.78806971231630396"/>
    <n v="11896.049260939573"/>
    <n v="0.32574314035555002"/>
    <n v="4917.1493124550643"/>
  </r>
  <r>
    <n v="539"/>
    <x v="3"/>
    <x v="0"/>
    <x v="2"/>
    <n v="4"/>
    <n v="1"/>
    <n v="4"/>
    <n v="4"/>
    <s v="323"/>
    <n v="0.33546067649994615"/>
    <n v="6340.948805512352"/>
    <n v="1.3276538034944001"/>
    <n v="20041.164888093139"/>
    <n v="0.26493743457959701"/>
    <n v="3999.2766167377499"/>
  </r>
  <r>
    <n v="540"/>
    <x v="2"/>
    <x v="1"/>
    <x v="2"/>
    <n v="8"/>
    <n v="1"/>
    <n v="3"/>
    <n v="3"/>
    <s v="113"/>
    <n v="0.49931107836803751"/>
    <n v="9438.083828455523"/>
    <n v="0.85647884419236298"/>
    <n v="12928.696994988104"/>
    <n v="0.30717620516608501"/>
    <n v="4636.8781991428241"/>
  </r>
  <r>
    <n v="541"/>
    <x v="2"/>
    <x v="1"/>
    <x v="3"/>
    <n v="2"/>
    <n v="2"/>
    <n v="3"/>
    <n v="4"/>
    <s v="114"/>
    <n v="0.49931107836803751"/>
    <n v="9438.083828455523"/>
    <n v="0.80049336102315305"/>
    <n v="12083.586397194806"/>
    <n v="0.38569633664339498"/>
    <n v="5822.1532292972925"/>
  </r>
  <r>
    <n v="542"/>
    <x v="3"/>
    <x v="1"/>
    <x v="2"/>
    <n v="6"/>
    <n v="1"/>
    <n v="3"/>
    <n v="3"/>
    <s v="313"/>
    <n v="0.33546067649994615"/>
    <n v="6340.948805512352"/>
    <n v="0.78806971231630396"/>
    <n v="11896.049260939573"/>
    <n v="0.32574314035555002"/>
    <n v="4917.1493124550643"/>
  </r>
  <r>
    <n v="543"/>
    <x v="3"/>
    <x v="0"/>
    <x v="1"/>
    <n v="8"/>
    <n v="2"/>
    <n v="4"/>
    <n v="3"/>
    <s v="321"/>
    <n v="0.33546067649994615"/>
    <n v="6340.948805512352"/>
    <n v="0.93801281004256098"/>
    <n v="14159.466378756051"/>
    <n v="0.23385702111095999"/>
    <n v="3530.1123741651627"/>
  </r>
  <r>
    <n v="544"/>
    <x v="2"/>
    <x v="1"/>
    <x v="2"/>
    <n v="8"/>
    <n v="8"/>
    <n v="4"/>
    <n v="4"/>
    <s v="113"/>
    <n v="0.49931107836803751"/>
    <n v="9438.083828455523"/>
    <n v="1.6591843069363199"/>
    <n v="25045.675452085259"/>
    <n v="2.4964458073557698"/>
    <n v="37684.283303163662"/>
  </r>
  <r>
    <n v="545"/>
    <x v="2"/>
    <x v="1"/>
    <x v="0"/>
    <n v="8"/>
    <n v="10"/>
    <n v="3"/>
    <n v="3"/>
    <s v="112"/>
    <n v="0.49931107836803751"/>
    <n v="9438.083828455523"/>
    <n v="0.896092386553764"/>
    <n v="13526.670301114102"/>
    <n v="2.1313129549305101"/>
    <n v="32172.539441733697"/>
  </r>
  <r>
    <n v="546"/>
    <x v="2"/>
    <x v="0"/>
    <x v="0"/>
    <n v="5"/>
    <n v="8"/>
    <n v="4"/>
    <n v="4"/>
    <s v="122"/>
    <n v="0.49931107836803751"/>
    <n v="9438.083828455523"/>
    <n v="1.5096386102616499"/>
    <n v="22788.257172204238"/>
    <n v="1.7334657790466901"/>
    <n v="26166.967182486635"/>
  </r>
  <r>
    <n v="547"/>
    <x v="2"/>
    <x v="0"/>
    <x v="3"/>
    <n v="8"/>
    <n v="10"/>
    <n v="4"/>
    <n v="4"/>
    <s v="124"/>
    <n v="0.49931107836803751"/>
    <n v="9438.083828455523"/>
    <n v="1.3485838103214001"/>
    <n v="20357.106978436866"/>
    <n v="1.5978352999665999"/>
    <n v="24119.601530431231"/>
  </r>
  <r>
    <n v="548"/>
    <x v="0"/>
    <x v="1"/>
    <x v="2"/>
    <n v="2"/>
    <n v="2"/>
    <n v="3"/>
    <n v="4"/>
    <s v="413"/>
    <n v="1.5056447230054391"/>
    <n v="28460.015664067996"/>
    <n v="1.58819945366264"/>
    <n v="23974.14675592172"/>
    <n v="1.10729354359001"/>
    <n v="16714.788469855746"/>
  </r>
  <r>
    <n v="549"/>
    <x v="0"/>
    <x v="1"/>
    <x v="0"/>
    <n v="1"/>
    <n v="1"/>
    <n v="2"/>
    <n v="4"/>
    <s v="412"/>
    <n v="1.8109779130626993"/>
    <n v="34231.48833555165"/>
    <n v="1.54264566840621"/>
    <n v="23286.50445097897"/>
    <n v="0.71262716693168005"/>
    <n v="10757.230927687924"/>
  </r>
  <r>
    <n v="550"/>
    <x v="0"/>
    <x v="0"/>
    <x v="3"/>
    <n v="1"/>
    <n v="1"/>
    <n v="2"/>
    <n v="4"/>
    <s v="424"/>
    <n v="1.3716752104097802"/>
    <n v="25927.695543177011"/>
    <n v="0.90771911945181805"/>
    <n v="13702.177854744741"/>
    <n v="0.404655360276232"/>
    <n v="6108.3429858007421"/>
  </r>
  <r>
    <n v="551"/>
    <x v="0"/>
    <x v="0"/>
    <x v="2"/>
    <n v="3"/>
    <n v="1"/>
    <n v="3"/>
    <n v="4"/>
    <s v="423"/>
    <n v="0.9177093299389435"/>
    <n v="17346.736255940323"/>
    <n v="0.84184066179316697"/>
    <n v="12707.731087797443"/>
    <n v="0.34403080673494502"/>
    <n v="5193.2048145469835"/>
  </r>
  <r>
    <n v="552"/>
    <x v="2"/>
    <x v="0"/>
    <x v="0"/>
    <n v="7"/>
    <n v="1"/>
    <n v="2"/>
    <n v="4"/>
    <s v="122"/>
    <n v="0.49931107836803751"/>
    <n v="9438.083828455523"/>
    <n v="0.60149130037505005"/>
    <n v="9079.6157084340248"/>
    <n v="0.213295012542986"/>
    <n v="3219.7252814934632"/>
  </r>
  <r>
    <n v="553"/>
    <x v="1"/>
    <x v="1"/>
    <x v="3"/>
    <n v="2"/>
    <n v="2"/>
    <n v="4"/>
    <n v="4"/>
    <s v="214"/>
    <n v="0.77405966867048415"/>
    <n v="14631.439913203005"/>
    <n v="1.75351790326215"/>
    <n v="26469.65748224765"/>
    <n v="0.54842701786105996"/>
    <n v="8278.6011421877847"/>
  </r>
  <r>
    <n v="554"/>
    <x v="1"/>
    <x v="1"/>
    <x v="0"/>
    <n v="2"/>
    <n v="2"/>
    <n v="3"/>
    <n v="4"/>
    <s v="212"/>
    <n v="0.77405966867048415"/>
    <n v="14631.439913203005"/>
    <n v="1.01327485609913"/>
    <n v="15295.5600432829"/>
    <n v="0.59497963763014206"/>
    <n v="8981.3210276799928"/>
  </r>
  <r>
    <n v="555"/>
    <x v="1"/>
    <x v="0"/>
    <x v="0"/>
    <n v="8"/>
    <n v="10"/>
    <n v="3"/>
    <n v="3"/>
    <s v="222"/>
    <n v="0.77405966867048415"/>
    <n v="14631.439913203005"/>
    <n v="0.88118984144428703"/>
    <n v="13301.713792869868"/>
    <n v="2.4648392464400102"/>
    <n v="37207.176773441002"/>
  </r>
  <r>
    <n v="556"/>
    <x v="1"/>
    <x v="0"/>
    <x v="2"/>
    <n v="2"/>
    <n v="2"/>
    <n v="3"/>
    <n v="4"/>
    <s v="223"/>
    <n v="0.77405966867048415"/>
    <n v="14631.439913203005"/>
    <n v="0.84223509566552202"/>
    <n v="12713.685135646749"/>
    <n v="0.56681987335908102"/>
    <n v="8556.2444923054991"/>
  </r>
  <r>
    <n v="557"/>
    <x v="1"/>
    <x v="1"/>
    <x v="3"/>
    <n v="10"/>
    <n v="10"/>
    <n v="4"/>
    <n v="2"/>
    <s v="214"/>
    <n v="0.77405966867048415"/>
    <n v="14631.439913203005"/>
    <n v="1.75351790326215"/>
    <n v="26469.65748224765"/>
    <n v="2.7934267758108402"/>
    <n v="42167.262632389655"/>
  </r>
  <r>
    <n v="558"/>
    <x v="1"/>
    <x v="1"/>
    <x v="1"/>
    <n v="7"/>
    <n v="10"/>
    <n v="4"/>
    <n v="9"/>
    <s v="211"/>
    <n v="0.77405966867048415"/>
    <n v="14631.439913203005"/>
    <n v="1.3255406031679"/>
    <n v="20009.265761925239"/>
    <n v="1.9637510723556399"/>
    <n v="29643.16370477304"/>
  </r>
  <r>
    <n v="559"/>
    <x v="1"/>
    <x v="0"/>
    <x v="0"/>
    <n v="7"/>
    <n v="2"/>
    <n v="2"/>
    <n v="4"/>
    <s v="222"/>
    <n v="0.77405966867048415"/>
    <n v="14631.439913203005"/>
    <n v="0.68014863196903097"/>
    <n v="10266.961798192762"/>
    <n v="0.48391618822355398"/>
    <n v="7304.7989578908791"/>
  </r>
  <r>
    <n v="560"/>
    <x v="1"/>
    <x v="0"/>
    <x v="3"/>
    <n v="5"/>
    <n v="1"/>
    <n v="3"/>
    <n v="4"/>
    <s v="224"/>
    <n v="0.77405966867048415"/>
    <n v="14631.439913203005"/>
    <n v="0.78718068411451203"/>
    <n v="11882.629225735076"/>
    <n v="0.27955725498037498"/>
    <n v="4219.9653463712766"/>
  </r>
  <r>
    <n v="561"/>
    <x v="1"/>
    <x v="0"/>
    <x v="0"/>
    <n v="2"/>
    <n v="2"/>
    <n v="5"/>
    <n v="4"/>
    <s v="222"/>
    <n v="0.77405966867048415"/>
    <n v="14631.439913203005"/>
    <n v="1.7070548400232199"/>
    <n v="25768.289468141535"/>
    <n v="0.48391618822355398"/>
    <n v="7304.7989578908791"/>
  </r>
  <r>
    <n v="562"/>
    <x v="1"/>
    <x v="1"/>
    <x v="1"/>
    <n v="7"/>
    <n v="1"/>
    <n v="4"/>
    <n v="4"/>
    <s v="211"/>
    <n v="0.77405966867048415"/>
    <n v="14631.439913203005"/>
    <n v="1.3255406031679"/>
    <n v="20009.265761925239"/>
    <n v="0.241630561544599"/>
    <n v="3647.455317924127"/>
  </r>
  <r>
    <n v="563"/>
    <x v="3"/>
    <x v="0"/>
    <x v="3"/>
    <n v="8"/>
    <n v="2"/>
    <n v="4"/>
    <n v="4"/>
    <s v="324"/>
    <n v="0.33546067649994615"/>
    <n v="6340.948805512352"/>
    <n v="1.24086900994803"/>
    <n v="18731.133347744177"/>
    <n v="0.33266052590824902"/>
    <n v="5021.5684495006344"/>
  </r>
  <r>
    <n v="564"/>
    <x v="3"/>
    <x v="1"/>
    <x v="3"/>
    <n v="2"/>
    <n v="2"/>
    <n v="3"/>
    <n v="4"/>
    <s v="314"/>
    <n v="0.33546067649994615"/>
    <n v="6340.948805512352"/>
    <n v="0.73655593131141195"/>
    <n v="11118.439784424774"/>
    <n v="0.40900933668973599"/>
    <n v="6174.0670164119119"/>
  </r>
  <r>
    <n v="565"/>
    <x v="3"/>
    <x v="1"/>
    <x v="2"/>
    <n v="2"/>
    <n v="2"/>
    <n v="1"/>
    <n v="4"/>
    <s v="313"/>
    <n v="0.33546067649994615"/>
    <n v="6340.948805512352"/>
    <n v="0.58200309858791299"/>
    <n v="8785.4379157289768"/>
    <n v="0.519746293747405"/>
    <n v="7845.6606274551032"/>
  </r>
  <r>
    <n v="566"/>
    <x v="1"/>
    <x v="0"/>
    <x v="2"/>
    <n v="8"/>
    <n v="2"/>
    <n v="3"/>
    <n v="4"/>
    <s v="223"/>
    <n v="0.77405966867048415"/>
    <n v="14631.439913203005"/>
    <n v="0.84223509566552202"/>
    <n v="12713.685135646749"/>
    <n v="0.56681987335908102"/>
    <n v="8556.2444923054991"/>
  </r>
  <r>
    <n v="567"/>
    <x v="0"/>
    <x v="1"/>
    <x v="1"/>
    <n v="4"/>
    <n v="2"/>
    <n v="2"/>
    <n v="4"/>
    <s v="411"/>
    <n v="0.94074334049960395"/>
    <n v="17782.130005439314"/>
    <n v="0.54114289535291904"/>
    <n v="8168.6460470669863"/>
    <n v="0.38273870081523598"/>
    <n v="5777.5072024828814"/>
  </r>
  <r>
    <n v="568"/>
    <x v="0"/>
    <x v="0"/>
    <x v="0"/>
    <n v="2"/>
    <n v="2"/>
    <n v="1"/>
    <n v="4"/>
    <s v="422"/>
    <n v="0.87397810323711123"/>
    <n v="16520.119340325127"/>
    <n v="0.61947261362156603"/>
    <n v="9351.0467567460109"/>
    <n v="0.44630725109679398"/>
    <n v="6737.0855161491336"/>
  </r>
  <r>
    <n v="569"/>
    <x v="0"/>
    <x v="0"/>
    <x v="2"/>
    <n v="6"/>
    <n v="1"/>
    <n v="3"/>
    <n v="4"/>
    <s v="423"/>
    <n v="0.9177093299389435"/>
    <n v="17346.736255940323"/>
    <n v="0.84184066179316697"/>
    <n v="12707.731087797443"/>
    <n v="0.34403080673494502"/>
    <n v="5193.2048145469835"/>
  </r>
  <r>
    <n v="570"/>
    <x v="0"/>
    <x v="1"/>
    <x v="3"/>
    <n v="2"/>
    <n v="2"/>
    <n v="2"/>
    <n v="4"/>
    <s v="414"/>
    <n v="1.4684290903559378"/>
    <n v="27756.557888160005"/>
    <n v="1.1174058916229499"/>
    <n v="16867.436120772374"/>
    <n v="0.84983587740431499"/>
    <n v="12828.420256884394"/>
  </r>
  <r>
    <n v="571"/>
    <x v="0"/>
    <x v="1"/>
    <x v="0"/>
    <n v="4"/>
    <n v="2"/>
    <n v="1"/>
    <n v="4"/>
    <s v="412"/>
    <n v="1.8109779130626993"/>
    <n v="34231.48833555165"/>
    <n v="1.47602086663427"/>
    <n v="22280.791489939271"/>
    <n v="1.13704720974992"/>
    <n v="17163.925231236291"/>
  </r>
  <r>
    <n v="572"/>
    <x v="3"/>
    <x v="0"/>
    <x v="2"/>
    <n v="8"/>
    <n v="1"/>
    <n v="4"/>
    <n v="4"/>
    <s v="323"/>
    <n v="0.33546067649994615"/>
    <n v="6340.948805512352"/>
    <n v="1.3276538034944001"/>
    <n v="20041.164888093139"/>
    <n v="0.26493743457959701"/>
    <n v="3999.2766167377499"/>
  </r>
  <r>
    <n v="573"/>
    <x v="1"/>
    <x v="0"/>
    <x v="2"/>
    <n v="1"/>
    <n v="1"/>
    <n v="4"/>
    <n v="4"/>
    <s v="223"/>
    <n v="0.77405966867048415"/>
    <n v="14631.439913203005"/>
    <n v="1.63159109294402"/>
    <n v="24629.151091625765"/>
    <n v="0.35524579546815399"/>
    <n v="5362.4970184549402"/>
  </r>
  <r>
    <n v="574"/>
    <x v="3"/>
    <x v="0"/>
    <x v="2"/>
    <n v="2"/>
    <n v="2"/>
    <n v="2"/>
    <n v="4"/>
    <s v="323"/>
    <n v="0.33546067649994615"/>
    <n v="6340.948805512352"/>
    <n v="0.52898237186270802"/>
    <n v="7985.0808316837292"/>
    <n v="0.422726475674639"/>
    <n v="6381.129613201656"/>
  </r>
  <r>
    <n v="575"/>
    <x v="1"/>
    <x v="0"/>
    <x v="1"/>
    <n v="7"/>
    <n v="1"/>
    <n v="3"/>
    <n v="3"/>
    <s v="221"/>
    <n v="0.77405966867048415"/>
    <n v="14631.439913203005"/>
    <n v="0.59505520695404002"/>
    <n v="8982.4617597569395"/>
    <n v="0.19652595300020401"/>
    <n v="2966.5934135090524"/>
  </r>
  <r>
    <n v="576"/>
    <x v="0"/>
    <x v="0"/>
    <x v="0"/>
    <n v="2"/>
    <n v="2"/>
    <n v="1"/>
    <n v="4"/>
    <s v="422"/>
    <n v="0.87397810323711123"/>
    <n v="16520.119340325127"/>
    <n v="0.61947261362156603"/>
    <n v="9351.0467567460109"/>
    <n v="0.44630725109679398"/>
    <n v="6737.0855161491336"/>
  </r>
  <r>
    <n v="577"/>
    <x v="0"/>
    <x v="0"/>
    <x v="0"/>
    <n v="1"/>
    <n v="1"/>
    <n v="2"/>
    <n v="4"/>
    <s v="422"/>
    <n v="0.87397810323711123"/>
    <n v="16520.119340325127"/>
    <n v="0.647434440597494"/>
    <n v="9773.135394252231"/>
    <n v="0.27971632945664998"/>
    <n v="4222.3666032351694"/>
  </r>
  <r>
    <n v="578"/>
    <x v="0"/>
    <x v="1"/>
    <x v="3"/>
    <n v="3"/>
    <n v="9"/>
    <n v="3"/>
    <n v="4"/>
    <s v="414"/>
    <n v="1.4684290903559378"/>
    <n v="27756.557888160005"/>
    <n v="1.44769345138221"/>
    <n v="21853.184233871623"/>
    <n v="5.0000201248351503"/>
    <n v="75476.172705460791"/>
  </r>
  <r>
    <n v="579"/>
    <x v="0"/>
    <x v="1"/>
    <x v="0"/>
    <n v="1"/>
    <n v="1"/>
    <n v="1"/>
    <n v="4"/>
    <s v="412"/>
    <n v="1.8109779130626993"/>
    <n v="34231.48833555165"/>
    <n v="1.47602086663427"/>
    <n v="22280.791489939271"/>
    <n v="0.71262716693168005"/>
    <n v="10757.230927687924"/>
  </r>
  <r>
    <n v="580"/>
    <x v="0"/>
    <x v="0"/>
    <x v="2"/>
    <n v="1"/>
    <n v="1"/>
    <n v="3"/>
    <n v="4"/>
    <s v="423"/>
    <n v="0.9177093299389435"/>
    <n v="17346.736255940323"/>
    <n v="0.84184066179316697"/>
    <n v="12707.731087797443"/>
    <n v="0.34403080673494502"/>
    <n v="5193.2048145469835"/>
  </r>
  <r>
    <n v="581"/>
    <x v="0"/>
    <x v="0"/>
    <x v="3"/>
    <n v="3"/>
    <n v="1"/>
    <n v="2"/>
    <n v="4"/>
    <s v="424"/>
    <n v="1.3716752104097802"/>
    <n v="25927.695543177011"/>
    <n v="0.90771911945181805"/>
    <n v="13702.177854744741"/>
    <n v="0.404655360276232"/>
    <n v="6108.3429858007421"/>
  </r>
  <r>
    <n v="582"/>
    <x v="0"/>
    <x v="0"/>
    <x v="0"/>
    <n v="1"/>
    <n v="1"/>
    <n v="1"/>
    <n v="4"/>
    <s v="422"/>
    <n v="0.87397810323711123"/>
    <n v="16520.119340325127"/>
    <n v="0.61947261362156603"/>
    <n v="9351.0467567460109"/>
    <n v="0.27971632945664998"/>
    <n v="4222.3666032351694"/>
  </r>
  <r>
    <n v="583"/>
    <x v="1"/>
    <x v="0"/>
    <x v="0"/>
    <n v="2"/>
    <n v="2"/>
    <n v="3"/>
    <n v="4"/>
    <s v="222"/>
    <n v="0.77405966867048415"/>
    <n v="14631.439913203005"/>
    <n v="0.88118984144428703"/>
    <n v="13301.713792869868"/>
    <n v="0.48391618822355398"/>
    <n v="7304.7989578908791"/>
  </r>
  <r>
    <n v="584"/>
    <x v="1"/>
    <x v="1"/>
    <x v="1"/>
    <n v="7"/>
    <n v="9"/>
    <n v="3"/>
    <n v="3"/>
    <s v="211"/>
    <n v="0.77405966867048415"/>
    <n v="14631.439913203005"/>
    <n v="0.68425037470829098"/>
    <n v="10328.878317657163"/>
    <n v="5.0000201248351503"/>
    <n v="75476.172705460791"/>
  </r>
  <r>
    <n v="585"/>
    <x v="1"/>
    <x v="1"/>
    <x v="0"/>
    <n v="8"/>
    <n v="10"/>
    <n v="1"/>
    <n v="4"/>
    <s v="212"/>
    <n v="0.77405966867048415"/>
    <n v="14631.439913203005"/>
    <n v="0.74832098830137295"/>
    <n v="11296.035364261197"/>
    <n v="3.0305437126354899"/>
    <n v="45746.584000772571"/>
  </r>
  <r>
    <n v="586"/>
    <x v="1"/>
    <x v="0"/>
    <x v="3"/>
    <n v="2"/>
    <n v="2"/>
    <n v="2"/>
    <n v="4"/>
    <s v="224"/>
    <n v="0.77405966867048415"/>
    <n v="14631.439913203005"/>
    <n v="0.60758742354019901"/>
    <n v="9171.6377470176631"/>
    <n v="0.44605343648266499"/>
    <n v="6733.2541404400608"/>
  </r>
  <r>
    <n v="587"/>
    <x v="1"/>
    <x v="1"/>
    <x v="0"/>
    <n v="4"/>
    <n v="1"/>
    <n v="2"/>
    <n v="4"/>
    <s v="212"/>
    <n v="0.77405966867048415"/>
    <n v="14631.439913203005"/>
    <n v="0.78209878821896694"/>
    <n v="11805.917124042091"/>
    <n v="0.37289450245400002"/>
    <n v="5628.9073174606274"/>
  </r>
  <r>
    <n v="588"/>
    <x v="1"/>
    <x v="1"/>
    <x v="3"/>
    <n v="8"/>
    <n v="2"/>
    <n v="2"/>
    <n v="4"/>
    <s v="214"/>
    <n v="0.77405966867048415"/>
    <n v="14631.439913203005"/>
    <n v="0.69866109457897196"/>
    <n v="10546.410638450652"/>
    <n v="0.54842701786105996"/>
    <n v="8278.6011421877847"/>
  </r>
  <r>
    <n v="589"/>
    <x v="3"/>
    <x v="1"/>
    <x v="0"/>
    <n v="7"/>
    <n v="10"/>
    <n v="2"/>
    <n v="1"/>
    <s v="312"/>
    <n v="0.33546067649994615"/>
    <n v="6340.948805512352"/>
    <n v="0.63640726857222596"/>
    <n v="9606.6783161900912"/>
    <n v="2.2601378731277602"/>
    <n v="34117.173969568343"/>
  </r>
  <r>
    <n v="590"/>
    <x v="3"/>
    <x v="0"/>
    <x v="0"/>
    <n v="1"/>
    <n v="1"/>
    <n v="2"/>
    <n v="4"/>
    <s v="322"/>
    <n v="0.33546067649994615"/>
    <n v="6340.948805512352"/>
    <n v="0.55344866865253495"/>
    <n v="8354.4038335652313"/>
    <n v="0.226187400063629"/>
    <n v="3414.3381116019941"/>
  </r>
  <r>
    <n v="591"/>
    <x v="3"/>
    <x v="0"/>
    <x v="3"/>
    <n v="2"/>
    <n v="2"/>
    <n v="3"/>
    <n v="4"/>
    <s v="324"/>
    <n v="0.33546067649994615"/>
    <n v="6340.948805512352"/>
    <n v="0.64054249488221404"/>
    <n v="9669.1002759735275"/>
    <n v="0.33266052590824902"/>
    <n v="5021.5684495006344"/>
  </r>
  <r>
    <n v="592"/>
    <x v="3"/>
    <x v="1"/>
    <x v="2"/>
    <n v="1"/>
    <n v="1"/>
    <n v="3"/>
    <n v="4"/>
    <s v="313"/>
    <n v="0.33546067649994615"/>
    <n v="6340.948805512352"/>
    <n v="0.78806971231630396"/>
    <n v="11896.049260939573"/>
    <n v="0.32574314035555002"/>
    <n v="4917.1493124550643"/>
  </r>
  <r>
    <n v="593"/>
    <x v="1"/>
    <x v="0"/>
    <x v="1"/>
    <n v="6"/>
    <n v="1"/>
    <n v="4"/>
    <n v="4"/>
    <s v="221"/>
    <n v="0.77405966867048415"/>
    <n v="14631.439913203005"/>
    <n v="1.1527503193262101"/>
    <n v="17400.966399231977"/>
    <n v="0.19652595300020401"/>
    <n v="2966.5934135090524"/>
  </r>
  <r>
    <n v="594"/>
    <x v="1"/>
    <x v="0"/>
    <x v="1"/>
    <n v="6"/>
    <n v="1"/>
    <n v="3"/>
    <n v="4"/>
    <s v="221"/>
    <n v="0.77405966867048415"/>
    <n v="14631.439913203005"/>
    <n v="0.59505520695404002"/>
    <n v="8982.4617597569395"/>
    <n v="0.19652595300020401"/>
    <n v="2966.5934135090524"/>
  </r>
  <r>
    <n v="595"/>
    <x v="1"/>
    <x v="1"/>
    <x v="2"/>
    <n v="1"/>
    <n v="1"/>
    <n v="5"/>
    <n v="4"/>
    <s v="213"/>
    <n v="0.77405966867048415"/>
    <n v="14631.439913203005"/>
    <n v="1.8761567055809001"/>
    <n v="28320.91151585137"/>
    <n v="0.43677814423441202"/>
    <n v="6593.2419920597895"/>
  </r>
  <r>
    <n v="596"/>
    <x v="1"/>
    <x v="0"/>
    <x v="1"/>
    <n v="4"/>
    <n v="1"/>
    <n v="2"/>
    <n v="3"/>
    <s v="221"/>
    <n v="0.77405966867048415"/>
    <n v="14631.439913203005"/>
    <n v="0.45929488280582698"/>
    <n v="6933.1360738332842"/>
    <n v="0.19652595300020401"/>
    <n v="2966.5934135090524"/>
  </r>
  <r>
    <n v="597"/>
    <x v="1"/>
    <x v="1"/>
    <x v="2"/>
    <n v="7"/>
    <n v="1"/>
    <n v="3"/>
    <n v="4"/>
    <s v="213"/>
    <n v="0.77405966867048415"/>
    <n v="14631.439913203005"/>
    <n v="0.96848103010737496"/>
    <n v="14619.389455508808"/>
    <n v="0.43677814423441202"/>
    <n v="6593.2419920597895"/>
  </r>
  <r>
    <n v="598"/>
    <x v="1"/>
    <x v="0"/>
    <x v="1"/>
    <n v="7"/>
    <n v="1"/>
    <n v="4"/>
    <n v="4"/>
    <s v="221"/>
    <n v="0.77405966867048415"/>
    <n v="14631.439913203005"/>
    <n v="1.1527503193262101"/>
    <n v="17400.966399231977"/>
    <n v="0.19652595300020401"/>
    <n v="2966.5934135090524"/>
  </r>
  <r>
    <n v="599"/>
    <x v="1"/>
    <x v="0"/>
    <x v="3"/>
    <n v="8"/>
    <n v="1"/>
    <n v="4"/>
    <n v="3"/>
    <s v="224"/>
    <n v="0.77405966867048415"/>
    <n v="14631.439913203005"/>
    <n v="1.52493881975309"/>
    <n v="23019.216493401716"/>
    <n v="0.27955725498037498"/>
    <n v="4219.9653463712766"/>
  </r>
  <r>
    <n v="600"/>
    <x v="1"/>
    <x v="1"/>
    <x v="0"/>
    <n v="7"/>
    <n v="1"/>
    <n v="3"/>
    <n v="4"/>
    <s v="212"/>
    <n v="0.77405966867048415"/>
    <n v="14631.439913203005"/>
    <n v="1.01327485609913"/>
    <n v="15295.5600432829"/>
    <n v="0.37289450245400002"/>
    <n v="5628.9073174606274"/>
  </r>
  <r>
    <n v="601"/>
    <x v="1"/>
    <x v="1"/>
    <x v="1"/>
    <n v="8"/>
    <n v="1"/>
    <n v="3"/>
    <n v="4"/>
    <s v="211"/>
    <n v="0.77405966867048415"/>
    <n v="14631.439913203005"/>
    <n v="0.68425037470829098"/>
    <n v="10328.878317657163"/>
    <n v="0.241630561544599"/>
    <n v="3647.455317924127"/>
  </r>
  <r>
    <n v="602"/>
    <x v="1"/>
    <x v="1"/>
    <x v="2"/>
    <n v="2"/>
    <n v="2"/>
    <n v="2"/>
    <n v="4"/>
    <s v="213"/>
    <n v="0.77405966867048415"/>
    <n v="14631.439913203005"/>
    <n v="0.74752455910731896"/>
    <n v="11284.013127170687"/>
    <n v="0.69691052099491202"/>
    <n v="10519.98542597843"/>
  </r>
  <r>
    <n v="603"/>
    <x v="3"/>
    <x v="1"/>
    <x v="1"/>
    <n v="8"/>
    <n v="10"/>
    <n v="1"/>
    <n v="3"/>
    <s v="311"/>
    <n v="0.33546067649994615"/>
    <n v="6340.948805512352"/>
    <n v="0.41119632280873197"/>
    <n v="6207.0799519402944"/>
    <n v="1.4645385755437501"/>
    <n v="22107.464310494954"/>
  </r>
  <r>
    <n v="604"/>
    <x v="3"/>
    <x v="1"/>
    <x v="1"/>
    <n v="2"/>
    <n v="2"/>
    <n v="4"/>
    <n v="3"/>
    <s v="311"/>
    <n v="0.33546067649994615"/>
    <n v="6340.948805512352"/>
    <n v="1.07861524317755"/>
    <n v="16281.88454131381"/>
    <n v="0.28752947114384297"/>
    <n v="4340.3073347985764"/>
  </r>
  <r>
    <n v="605"/>
    <x v="0"/>
    <x v="1"/>
    <x v="0"/>
    <n v="3"/>
    <n v="1"/>
    <n v="1"/>
    <n v="4"/>
    <s v="412"/>
    <n v="1.8109779130626993"/>
    <n v="34231.48833555165"/>
    <n v="1.47602086663427"/>
    <n v="22280.791489939271"/>
    <n v="0.71262716693168005"/>
    <n v="10757.230927687924"/>
  </r>
  <r>
    <n v="606"/>
    <x v="1"/>
    <x v="0"/>
    <x v="0"/>
    <n v="2"/>
    <n v="2"/>
    <n v="3"/>
    <n v="4"/>
    <s v="222"/>
    <n v="0.77405966867048415"/>
    <n v="14631.439913203005"/>
    <n v="0.88118984144428703"/>
    <n v="13301.713792869868"/>
    <n v="0.48391618822355398"/>
    <n v="7304.7989578908791"/>
  </r>
  <r>
    <n v="607"/>
    <x v="3"/>
    <x v="1"/>
    <x v="2"/>
    <n v="7"/>
    <n v="2"/>
    <n v="2"/>
    <n v="4"/>
    <s v="313"/>
    <n v="0.33546067649994615"/>
    <n v="6340.948805512352"/>
    <n v="0.60827362223064296"/>
    <n v="9181.9960354999348"/>
    <n v="0.519746293747405"/>
    <n v="7845.6606274551032"/>
  </r>
  <r>
    <n v="608"/>
    <x v="1"/>
    <x v="0"/>
    <x v="0"/>
    <n v="7"/>
    <n v="1"/>
    <n v="3"/>
    <n v="4"/>
    <s v="222"/>
    <n v="0.77405966867048415"/>
    <n v="14631.439913203005"/>
    <n v="0.88118984144428703"/>
    <n v="13301.713792869868"/>
    <n v="0.30328716282763302"/>
    <n v="4578.1724291924411"/>
  </r>
  <r>
    <n v="609"/>
    <x v="0"/>
    <x v="1"/>
    <x v="2"/>
    <n v="2"/>
    <n v="2"/>
    <n v="3"/>
    <n v="3"/>
    <s v="413"/>
    <n v="1.5056447230054391"/>
    <n v="28460.015664067996"/>
    <n v="1.58819945366264"/>
    <n v="23974.14675592172"/>
    <n v="1.10729354359001"/>
    <n v="16714.788469855746"/>
  </r>
  <r>
    <n v="610"/>
    <x v="2"/>
    <x v="1"/>
    <x v="0"/>
    <n v="7"/>
    <n v="1"/>
    <n v="1"/>
    <n v="4"/>
    <s v="112"/>
    <n v="0.49931107836803751"/>
    <n v="9438.083828455523"/>
    <n v="0.66177970989704105"/>
    <n v="9989.679727300223"/>
    <n v="0.26224828257350102"/>
    <n v="3958.6833998754419"/>
  </r>
  <r>
    <n v="611"/>
    <x v="1"/>
    <x v="0"/>
    <x v="0"/>
    <n v="8"/>
    <n v="10"/>
    <n v="4"/>
    <n v="4"/>
    <s v="222"/>
    <n v="0.77405966867048415"/>
    <n v="14631.439913203005"/>
    <n v="1.7070548400232199"/>
    <n v="25768.289468141535"/>
    <n v="2.4648392464400102"/>
    <n v="37207.176773441002"/>
  </r>
  <r>
    <n v="612"/>
    <x v="3"/>
    <x v="1"/>
    <x v="1"/>
    <n v="8"/>
    <n v="1"/>
    <n v="4"/>
    <n v="2"/>
    <s v="311"/>
    <n v="0.33546067649994615"/>
    <n v="6340.948805512352"/>
    <n v="1.07861524317755"/>
    <n v="16281.88454131381"/>
    <n v="0.18020475374603601"/>
    <n v="2720.222074412005"/>
  </r>
  <r>
    <n v="613"/>
    <x v="1"/>
    <x v="0"/>
    <x v="3"/>
    <n v="2"/>
    <n v="2"/>
    <n v="2"/>
    <n v="4"/>
    <s v="224"/>
    <n v="0.77405966867048415"/>
    <n v="14631.439913203005"/>
    <n v="0.60758742354019901"/>
    <n v="9171.6377470176631"/>
    <n v="0.44605343648266499"/>
    <n v="6733.2541404400608"/>
  </r>
  <r>
    <n v="614"/>
    <x v="1"/>
    <x v="1"/>
    <x v="3"/>
    <n v="1"/>
    <n v="1"/>
    <n v="3"/>
    <n v="3"/>
    <s v="214"/>
    <n v="0.77405966867048415"/>
    <n v="14631.439913203005"/>
    <n v="0.905174296054996"/>
    <n v="13663.763303321359"/>
    <n v="0.34371835105516402"/>
    <n v="5188.4882417610424"/>
  </r>
  <r>
    <n v="615"/>
    <x v="2"/>
    <x v="0"/>
    <x v="0"/>
    <n v="1"/>
    <n v="1"/>
    <n v="4"/>
    <n v="3"/>
    <s v="122"/>
    <n v="0.49931107836803751"/>
    <n v="9438.083828455523"/>
    <n v="1.5096386102616499"/>
    <n v="22788.257172204238"/>
    <n v="0.213295012542986"/>
    <n v="3219.7252814934632"/>
  </r>
  <r>
    <n v="616"/>
    <x v="1"/>
    <x v="0"/>
    <x v="1"/>
    <n v="6"/>
    <n v="1"/>
    <n v="2"/>
    <n v="4"/>
    <s v="221"/>
    <n v="0.77405966867048415"/>
    <n v="14631.439913203005"/>
    <n v="0.45929488280582698"/>
    <n v="6933.1360738332842"/>
    <n v="0.19652595300020401"/>
    <n v="2966.5934135090524"/>
  </r>
  <r>
    <n v="617"/>
    <x v="1"/>
    <x v="0"/>
    <x v="0"/>
    <n v="8"/>
    <n v="2"/>
    <n v="4"/>
    <n v="1"/>
    <s v="222"/>
    <n v="0.77405966867048415"/>
    <n v="14631.439913203005"/>
    <n v="1.7070548400232199"/>
    <n v="25768.289468141535"/>
    <n v="0.48391618822355398"/>
    <n v="7304.7989578908791"/>
  </r>
  <r>
    <n v="618"/>
    <x v="1"/>
    <x v="0"/>
    <x v="0"/>
    <n v="8"/>
    <n v="2"/>
    <n v="4"/>
    <n v="4"/>
    <s v="222"/>
    <n v="0.77405966867048415"/>
    <n v="14631.439913203005"/>
    <n v="1.7070548400232199"/>
    <n v="25768.289468141535"/>
    <n v="0.48391618822355398"/>
    <n v="7304.7989578908791"/>
  </r>
  <r>
    <n v="619"/>
    <x v="3"/>
    <x v="1"/>
    <x v="1"/>
    <n v="8"/>
    <n v="2"/>
    <n v="3"/>
    <n v="4"/>
    <s v="311"/>
    <n v="0.33546067649994615"/>
    <n v="6340.948805512352"/>
    <n v="0.55678632743988898"/>
    <n v="8404.7863729904184"/>
    <n v="0.28752947114384297"/>
    <n v="4340.3073347985764"/>
  </r>
  <r>
    <n v="620"/>
    <x v="2"/>
    <x v="1"/>
    <x v="1"/>
    <n v="4"/>
    <n v="2"/>
    <n v="4"/>
    <n v="3"/>
    <s v="111"/>
    <n v="0.49931107836803751"/>
    <n v="9438.083828455523"/>
    <n v="1.1722454528669699"/>
    <n v="17695.24882796259"/>
    <n v="0.27114066538123599"/>
    <n v="4092.9154637077454"/>
  </r>
  <r>
    <n v="621"/>
    <x v="1"/>
    <x v="1"/>
    <x v="1"/>
    <n v="2"/>
    <n v="2"/>
    <n v="4"/>
    <n v="3"/>
    <s v="211"/>
    <n v="0.77405966867048415"/>
    <n v="14631.439913203005"/>
    <n v="1.3255406031679"/>
    <n v="20009.265761925239"/>
    <n v="0.385538705993414"/>
    <n v="5819.7737672422209"/>
  </r>
  <r>
    <n v="622"/>
    <x v="3"/>
    <x v="1"/>
    <x v="1"/>
    <n v="8"/>
    <n v="1"/>
    <n v="1"/>
    <n v="4"/>
    <s v="311"/>
    <n v="0.33546067649994615"/>
    <n v="6340.948805512352"/>
    <n v="0.41119632280873197"/>
    <n v="6207.0799519402944"/>
    <n v="0.18020475374603601"/>
    <n v="2720.222074412005"/>
  </r>
  <r>
    <n v="623"/>
    <x v="1"/>
    <x v="1"/>
    <x v="1"/>
    <n v="2"/>
    <n v="2"/>
    <n v="3"/>
    <n v="4"/>
    <s v="211"/>
    <n v="0.77405966867048415"/>
    <n v="14631.439913203005"/>
    <n v="0.68425037470829098"/>
    <n v="10328.878317657163"/>
    <n v="0.385538705993414"/>
    <n v="5819.7737672422209"/>
  </r>
  <r>
    <n v="624"/>
    <x v="2"/>
    <x v="1"/>
    <x v="1"/>
    <n v="8"/>
    <n v="10"/>
    <n v="2"/>
    <n v="9"/>
    <s v="111"/>
    <n v="0.49931107836803751"/>
    <n v="9438.083828455523"/>
    <n v="0.46706240620163397"/>
    <n v="7050.388189360513"/>
    <n v="1.38106178218776"/>
    <n v="20847.367607895681"/>
  </r>
  <r>
    <n v="625"/>
    <x v="2"/>
    <x v="1"/>
    <x v="1"/>
    <n v="1"/>
    <n v="1"/>
    <n v="1"/>
    <n v="4"/>
    <s v="111"/>
    <n v="0.49931107836803751"/>
    <n v="9438.083828455523"/>
    <n v="0.446890605984893"/>
    <n v="6745.8913595624545"/>
    <n v="0.169933317239395"/>
    <n v="2565.172955337915"/>
  </r>
  <r>
    <n v="626"/>
    <x v="0"/>
    <x v="1"/>
    <x v="2"/>
    <n v="8"/>
    <n v="2"/>
    <n v="2"/>
    <n v="1"/>
    <s v="413"/>
    <n v="1.5056447230054391"/>
    <n v="28460.015664067996"/>
    <n v="1.22585580870079"/>
    <n v="18504.506465870199"/>
    <n v="1.10729354359001"/>
    <n v="16714.788469855746"/>
  </r>
  <r>
    <n v="627"/>
    <x v="2"/>
    <x v="1"/>
    <x v="1"/>
    <n v="8"/>
    <n v="8"/>
    <n v="4"/>
    <n v="3"/>
    <s v="111"/>
    <n v="0.49931107836803751"/>
    <n v="9438.083828455523"/>
    <n v="1.1722454528669699"/>
    <n v="17695.24882796259"/>
    <n v="1.38106178218776"/>
    <n v="20847.367607895681"/>
  </r>
  <r>
    <n v="628"/>
    <x v="1"/>
    <x v="1"/>
    <x v="1"/>
    <n v="2"/>
    <n v="2"/>
    <n v="2"/>
    <n v="1"/>
    <s v="211"/>
    <n v="0.77405966867048415"/>
    <n v="14631.439913203005"/>
    <n v="0.52814040107334204"/>
    <n v="7972.3711362976064"/>
    <n v="0.385538705993414"/>
    <n v="5819.7737672422209"/>
  </r>
  <r>
    <n v="629"/>
    <x v="2"/>
    <x v="1"/>
    <x v="1"/>
    <n v="1"/>
    <n v="10"/>
    <n v="2"/>
    <n v="4"/>
    <s v="111"/>
    <n v="0.49931107836803751"/>
    <n v="9438.083828455523"/>
    <n v="0.46706240620163397"/>
    <n v="7050.388189360513"/>
    <n v="1.38106178218776"/>
    <n v="20847.367607895681"/>
  </r>
  <r>
    <n v="630"/>
    <x v="1"/>
    <x v="1"/>
    <x v="0"/>
    <n v="2"/>
    <n v="2"/>
    <n v="3"/>
    <n v="4"/>
    <s v="212"/>
    <n v="0.77405966867048415"/>
    <n v="14631.439913203005"/>
    <n v="1.01327485609913"/>
    <n v="15295.5600432829"/>
    <n v="0.59497963763014206"/>
    <n v="8981.3210276799928"/>
  </r>
  <r>
    <n v="631"/>
    <x v="3"/>
    <x v="1"/>
    <x v="1"/>
    <n v="2"/>
    <n v="2"/>
    <n v="1"/>
    <n v="3"/>
    <s v="311"/>
    <n v="0.33546067649994615"/>
    <n v="6340.948805512352"/>
    <n v="0.41119632280873197"/>
    <n v="6207.0799519402944"/>
    <n v="0.28752947114384297"/>
    <n v="4340.3073347985764"/>
  </r>
  <r>
    <n v="632"/>
    <x v="1"/>
    <x v="1"/>
    <x v="1"/>
    <n v="1"/>
    <n v="1"/>
    <n v="2"/>
    <n v="4"/>
    <s v="211"/>
    <n v="0.77405966867048415"/>
    <n v="14631.439913203005"/>
    <n v="0.52814040107334204"/>
    <n v="7972.3711362976064"/>
    <n v="0.241630561544599"/>
    <n v="3647.455317924127"/>
  </r>
  <r>
    <n v="633"/>
    <x v="3"/>
    <x v="1"/>
    <x v="1"/>
    <n v="7"/>
    <n v="1"/>
    <n v="2"/>
    <n v="4"/>
    <s v="311"/>
    <n v="0.33546067649994615"/>
    <n v="6340.948805512352"/>
    <n v="0.42975695031459898"/>
    <n v="6487.2558496724532"/>
    <n v="0.18020475374603601"/>
    <n v="2720.222074412005"/>
  </r>
  <r>
    <n v="634"/>
    <x v="2"/>
    <x v="1"/>
    <x v="1"/>
    <n v="1"/>
    <n v="1"/>
    <n v="3"/>
    <n v="4"/>
    <s v="111"/>
    <n v="0.49931107836803751"/>
    <n v="9438.083828455523"/>
    <n v="0.60511868776962296"/>
    <n v="9134.3717515352364"/>
    <n v="0.169933317239395"/>
    <n v="2565.172955337915"/>
  </r>
  <r>
    <n v="635"/>
    <x v="3"/>
    <x v="1"/>
    <x v="1"/>
    <n v="7"/>
    <n v="1"/>
    <n v="4"/>
    <n v="4"/>
    <s v="311"/>
    <n v="0.33546067649994615"/>
    <n v="6340.948805512352"/>
    <n v="1.07861524317755"/>
    <n v="16281.88454131381"/>
    <n v="0.18020475374603601"/>
    <n v="2720.222074412005"/>
  </r>
  <r>
    <n v="636"/>
    <x v="1"/>
    <x v="1"/>
    <x v="1"/>
    <n v="2"/>
    <n v="2"/>
    <n v="4"/>
    <n v="3"/>
    <s v="211"/>
    <n v="0.77405966867048415"/>
    <n v="14631.439913203005"/>
    <n v="1.3255406031679"/>
    <n v="20009.265761925239"/>
    <n v="0.385538705993414"/>
    <n v="5819.7737672422209"/>
  </r>
  <r>
    <n v="637"/>
    <x v="3"/>
    <x v="1"/>
    <x v="1"/>
    <n v="7"/>
    <n v="1"/>
    <n v="3"/>
    <n v="4"/>
    <s v="311"/>
    <n v="0.33546067649994615"/>
    <n v="6340.948805512352"/>
    <n v="0.55678632743988898"/>
    <n v="8404.7863729904184"/>
    <n v="0.18020475374603601"/>
    <n v="2720.222074412005"/>
  </r>
  <r>
    <n v="638"/>
    <x v="3"/>
    <x v="1"/>
    <x v="1"/>
    <n v="8"/>
    <n v="10"/>
    <n v="4"/>
    <n v="1"/>
    <s v="311"/>
    <n v="0.33546067649994615"/>
    <n v="6340.948805512352"/>
    <n v="1.07861524317755"/>
    <n v="16281.88454131381"/>
    <n v="1.4645385755437501"/>
    <n v="22107.464310494954"/>
  </r>
  <r>
    <n v="639"/>
    <x v="1"/>
    <x v="1"/>
    <x v="1"/>
    <n v="8"/>
    <n v="10"/>
    <n v="4"/>
    <n v="2"/>
    <s v="211"/>
    <n v="0.77405966867048415"/>
    <n v="14631.439913203005"/>
    <n v="1.3255406031679"/>
    <n v="20009.265761925239"/>
    <n v="1.9637510723556399"/>
    <n v="29643.16370477304"/>
  </r>
  <r>
    <n v="640"/>
    <x v="0"/>
    <x v="1"/>
    <x v="2"/>
    <n v="1"/>
    <n v="1"/>
    <n v="2"/>
    <n v="4"/>
    <s v="413"/>
    <n v="1.5056447230054391"/>
    <n v="28460.015664067996"/>
    <n v="1.22585580870079"/>
    <n v="18504.506465870199"/>
    <n v="0.69397950600823899"/>
    <n v="10475.741245392514"/>
  </r>
  <r>
    <n v="641"/>
    <x v="1"/>
    <x v="1"/>
    <x v="1"/>
    <n v="1"/>
    <n v="1"/>
    <n v="4"/>
    <n v="4"/>
    <s v="211"/>
    <n v="0.77405966867048415"/>
    <n v="14631.439913203005"/>
    <n v="1.3255406031679"/>
    <n v="20009.265761925239"/>
    <n v="0.241630561544599"/>
    <n v="3647.455317924127"/>
  </r>
  <r>
    <n v="642"/>
    <x v="1"/>
    <x v="1"/>
    <x v="1"/>
    <n v="1"/>
    <n v="8"/>
    <n v="4"/>
    <n v="2"/>
    <s v="211"/>
    <n v="0.77405966867048415"/>
    <n v="14631.439913203005"/>
    <n v="1.3255406031679"/>
    <n v="20009.265761925239"/>
    <n v="1.9637510723556399"/>
    <n v="29643.16370477304"/>
  </r>
  <r>
    <n v="643"/>
    <x v="0"/>
    <x v="1"/>
    <x v="0"/>
    <n v="1"/>
    <n v="1"/>
    <n v="1"/>
    <n v="4"/>
    <s v="412"/>
    <n v="1.8109779130626993"/>
    <n v="34231.48833555165"/>
    <n v="1.47602086663427"/>
    <n v="22280.791489939271"/>
    <n v="0.71262716693168005"/>
    <n v="10757.230927687924"/>
  </r>
  <r>
    <n v="644"/>
    <x v="3"/>
    <x v="1"/>
    <x v="1"/>
    <n v="1"/>
    <n v="1"/>
    <n v="3"/>
    <n v="4"/>
    <s v="311"/>
    <n v="0.33546067649994615"/>
    <n v="6340.948805512352"/>
    <n v="0.55678632743988898"/>
    <n v="8404.7863729904184"/>
    <n v="0.18020475374603601"/>
    <n v="2720.222074412005"/>
  </r>
  <r>
    <n v="645"/>
    <x v="2"/>
    <x v="1"/>
    <x v="1"/>
    <n v="7"/>
    <n v="8"/>
    <n v="4"/>
    <n v="3"/>
    <s v="111"/>
    <n v="0.49931107836803751"/>
    <n v="9438.083828455523"/>
    <n v="1.1722454528669699"/>
    <n v="17695.24882796259"/>
    <n v="1.38106178218776"/>
    <n v="20847.367607895681"/>
  </r>
  <r>
    <n v="646"/>
    <x v="2"/>
    <x v="1"/>
    <x v="1"/>
    <n v="1"/>
    <n v="10"/>
    <n v="3"/>
    <n v="4"/>
    <s v="111"/>
    <n v="0.49931107836803751"/>
    <n v="9438.083828455523"/>
    <n v="0.60511868776962296"/>
    <n v="9134.3717515352364"/>
    <n v="1.38106178218776"/>
    <n v="20847.367607895681"/>
  </r>
  <r>
    <n v="647"/>
    <x v="1"/>
    <x v="1"/>
    <x v="1"/>
    <n v="8"/>
    <n v="1"/>
    <n v="3"/>
    <n v="1"/>
    <s v="211"/>
    <n v="0.77405966867048415"/>
    <n v="14631.439913203005"/>
    <n v="0.68425037470829098"/>
    <n v="10328.878317657163"/>
    <n v="0.241630561544599"/>
    <n v="3647.455317924127"/>
  </r>
  <r>
    <n v="648"/>
    <x v="2"/>
    <x v="1"/>
    <x v="1"/>
    <n v="1"/>
    <n v="1"/>
    <n v="1"/>
    <n v="4"/>
    <s v="111"/>
    <n v="0.49931107836803751"/>
    <n v="9438.083828455523"/>
    <n v="0.446890605984893"/>
    <n v="6745.8913595624545"/>
    <n v="0.169933317239395"/>
    <n v="2565.172955337915"/>
  </r>
  <r>
    <n v="649"/>
    <x v="1"/>
    <x v="1"/>
    <x v="1"/>
    <n v="10"/>
    <n v="10"/>
    <n v="4"/>
    <n v="4"/>
    <s v="211"/>
    <n v="0.77405966867048415"/>
    <n v="14631.439913203005"/>
    <n v="1.3255406031679"/>
    <n v="20009.265761925239"/>
    <n v="1.9637510723556399"/>
    <n v="29643.16370477304"/>
  </r>
  <r>
    <n v="650"/>
    <x v="1"/>
    <x v="1"/>
    <x v="1"/>
    <n v="1"/>
    <n v="1"/>
    <n v="1"/>
    <n v="4"/>
    <s v="211"/>
    <n v="0.77405966867048415"/>
    <n v="14631.439913203005"/>
    <n v="0.50533072400367496"/>
    <n v="7628.0550969851165"/>
    <n v="0.241630561544599"/>
    <n v="3647.455317924127"/>
  </r>
  <r>
    <n v="651"/>
    <x v="1"/>
    <x v="1"/>
    <x v="1"/>
    <n v="2"/>
    <n v="2"/>
    <n v="2"/>
    <n v="4"/>
    <s v="211"/>
    <n v="0.77405966867048415"/>
    <n v="14631.439913203005"/>
    <n v="0.52814040107334204"/>
    <n v="7972.3711362976064"/>
    <n v="0.385538705993414"/>
    <n v="5819.7737672422209"/>
  </r>
  <r>
    <n v="652"/>
    <x v="2"/>
    <x v="1"/>
    <x v="1"/>
    <n v="8"/>
    <n v="10"/>
    <n v="2"/>
    <n v="1"/>
    <s v="111"/>
    <n v="0.49931107836803751"/>
    <n v="9438.083828455523"/>
    <n v="0.46706240620163397"/>
    <n v="7050.388189360513"/>
    <n v="1.38106178218776"/>
    <n v="20847.367607895681"/>
  </r>
  <r>
    <n v="653"/>
    <x v="2"/>
    <x v="0"/>
    <x v="3"/>
    <n v="4"/>
    <n v="2"/>
    <n v="2"/>
    <n v="4"/>
    <s v="124"/>
    <n v="0.49931107836803751"/>
    <n v="9438.083828455523"/>
    <n v="0.53732159751423403"/>
    <n v="8110.9628921134636"/>
    <n v="0.31369930874220098"/>
    <n v="4735.3455812321645"/>
  </r>
  <r>
    <n v="654"/>
    <x v="2"/>
    <x v="0"/>
    <x v="3"/>
    <n v="4"/>
    <n v="2"/>
    <n v="2"/>
    <n v="4"/>
    <s v="124"/>
    <n v="0.49931107836803751"/>
    <n v="9438.083828455523"/>
    <n v="0.53732159751423403"/>
    <n v="8110.9628921134636"/>
    <n v="0.31369930874220098"/>
    <n v="4735.3455812321645"/>
  </r>
  <r>
    <n v="655"/>
    <x v="3"/>
    <x v="1"/>
    <x v="1"/>
    <n v="1"/>
    <n v="1"/>
    <n v="1"/>
    <n v="3"/>
    <s v="311"/>
    <n v="0.33546067649994615"/>
    <n v="6340.948805512352"/>
    <n v="0.41119632280873197"/>
    <n v="6207.0799519402944"/>
    <n v="0.18020475374603601"/>
    <n v="2720.222074412005"/>
  </r>
  <r>
    <n v="656"/>
    <x v="0"/>
    <x v="1"/>
    <x v="1"/>
    <n v="2"/>
    <n v="2"/>
    <n v="2"/>
    <n v="4"/>
    <s v="411"/>
    <n v="0.94074334049960395"/>
    <n v="17782.130005439314"/>
    <n v="0.54114289535291904"/>
    <n v="8168.6460470669863"/>
    <n v="0.38273870081523598"/>
    <n v="5777.5072024828814"/>
  </r>
  <r>
    <n v="657"/>
    <x v="0"/>
    <x v="1"/>
    <x v="1"/>
    <n v="8"/>
    <n v="1"/>
    <n v="2"/>
    <n v="3"/>
    <s v="411"/>
    <n v="0.94074334049960395"/>
    <n v="17782.130005439314"/>
    <n v="0.54114289535291904"/>
    <n v="8168.6460470669863"/>
    <n v="0.23987570058508101"/>
    <n v="3620.9653867742959"/>
  </r>
  <r>
    <n v="658"/>
    <x v="0"/>
    <x v="1"/>
    <x v="0"/>
    <n v="1"/>
    <n v="1"/>
    <n v="1"/>
    <n v="4"/>
    <s v="412"/>
    <n v="1.8109779130626993"/>
    <n v="34231.48833555165"/>
    <n v="1.47602086663427"/>
    <n v="22280.791489939271"/>
    <n v="0.71262716693168005"/>
    <n v="10757.230927687924"/>
  </r>
  <r>
    <n v="659"/>
    <x v="3"/>
    <x v="1"/>
    <x v="1"/>
    <n v="8"/>
    <n v="1"/>
    <n v="1"/>
    <n v="3"/>
    <s v="311"/>
    <n v="0.33546067649994615"/>
    <n v="6340.948805512352"/>
    <n v="0.41119632280873197"/>
    <n v="6207.0799519402944"/>
    <n v="0.18020475374603601"/>
    <n v="2720.222074412005"/>
  </r>
  <r>
    <n v="660"/>
    <x v="0"/>
    <x v="1"/>
    <x v="0"/>
    <n v="3"/>
    <n v="1"/>
    <n v="2"/>
    <n v="4"/>
    <s v="412"/>
    <n v="1.8109779130626993"/>
    <n v="34231.48833555165"/>
    <n v="1.54264566840621"/>
    <n v="23286.50445097897"/>
    <n v="0.71262716693168005"/>
    <n v="10757.230927687924"/>
  </r>
  <r>
    <n v="661"/>
    <x v="1"/>
    <x v="1"/>
    <x v="2"/>
    <n v="1"/>
    <n v="1"/>
    <n v="3"/>
    <n v="4"/>
    <s v="213"/>
    <n v="0.77405966867048415"/>
    <n v="14631.439913203005"/>
    <n v="0.96848103010737496"/>
    <n v="14619.389455508808"/>
    <n v="0.43677814423441202"/>
    <n v="6593.2419920597895"/>
  </r>
  <r>
    <n v="662"/>
    <x v="3"/>
    <x v="1"/>
    <x v="1"/>
    <n v="10"/>
    <n v="10"/>
    <n v="4"/>
    <n v="4"/>
    <s v="311"/>
    <n v="0.33546067649994615"/>
    <n v="6340.948805512352"/>
    <n v="1.07861524317755"/>
    <n v="16281.88454131381"/>
    <n v="1.4645385755437501"/>
    <n v="22107.464310494954"/>
  </r>
  <r>
    <n v="663"/>
    <x v="3"/>
    <x v="1"/>
    <x v="1"/>
    <n v="4"/>
    <n v="9"/>
    <n v="2"/>
    <n v="3"/>
    <s v="311"/>
    <n v="0.33546067649994615"/>
    <n v="6340.948805512352"/>
    <n v="0.42975695031459898"/>
    <n v="6487.2558496724532"/>
    <n v="5.0000201248351503"/>
    <n v="75476.172705460791"/>
  </r>
  <r>
    <n v="664"/>
    <x v="0"/>
    <x v="1"/>
    <x v="0"/>
    <n v="1"/>
    <n v="1"/>
    <n v="1"/>
    <n v="4"/>
    <s v="412"/>
    <n v="1.8109779130626993"/>
    <n v="34231.48833555165"/>
    <n v="1.47602086663427"/>
    <n v="22280.791489939271"/>
    <n v="0.71262716693168005"/>
    <n v="10757.230927687924"/>
  </r>
  <r>
    <n v="665"/>
    <x v="1"/>
    <x v="1"/>
    <x v="2"/>
    <n v="1"/>
    <n v="1"/>
    <n v="2"/>
    <n v="4"/>
    <s v="213"/>
    <n v="0.77405966867048415"/>
    <n v="14631.439913203005"/>
    <n v="0.74752455910731896"/>
    <n v="11284.013127170687"/>
    <n v="0.43677814423441202"/>
    <n v="6593.2419920597895"/>
  </r>
  <r>
    <n v="666"/>
    <x v="1"/>
    <x v="1"/>
    <x v="2"/>
    <n v="2"/>
    <n v="2"/>
    <n v="1"/>
    <n v="4"/>
    <s v="213"/>
    <n v="0.77405966867048415"/>
    <n v="14631.439913203005"/>
    <n v="0.71523997387159199"/>
    <n v="10796.671702508675"/>
    <n v="0.69691052099491202"/>
    <n v="10519.98542597843"/>
  </r>
  <r>
    <n v="667"/>
    <x v="3"/>
    <x v="0"/>
    <x v="2"/>
    <n v="7"/>
    <n v="10"/>
    <n v="3"/>
    <n v="3"/>
    <s v="323"/>
    <n v="0.33546067649994615"/>
    <n v="6340.948805512352"/>
    <n v="0.68534121878487797"/>
    <n v="10345.344798563963"/>
    <n v="2.1531679102885701"/>
    <n v="32502.443790894587"/>
  </r>
  <r>
    <n v="668"/>
    <x v="3"/>
    <x v="0"/>
    <x v="3"/>
    <n v="8"/>
    <n v="10"/>
    <n v="4"/>
    <n v="9"/>
    <s v="324"/>
    <n v="0.33546067649994615"/>
    <n v="6340.948805512352"/>
    <n v="1.24086900994803"/>
    <n v="18731.133347744177"/>
    <n v="1.69441473534923"/>
    <n v="25577.484891445823"/>
  </r>
  <r>
    <n v="669"/>
    <x v="0"/>
    <x v="1"/>
    <x v="0"/>
    <n v="1"/>
    <n v="1"/>
    <n v="2"/>
    <n v="4"/>
    <s v="412"/>
    <n v="1.8109779130626993"/>
    <n v="34231.48833555165"/>
    <n v="1.54264566840621"/>
    <n v="23286.50445097897"/>
    <n v="0.71262716693168005"/>
    <n v="10757.230927687924"/>
  </r>
  <r>
    <n v="670"/>
    <x v="0"/>
    <x v="1"/>
    <x v="0"/>
    <n v="2"/>
    <n v="2"/>
    <n v="1"/>
    <n v="4"/>
    <s v="412"/>
    <n v="1.8109779130626993"/>
    <n v="34231.48833555165"/>
    <n v="1.47602086663427"/>
    <n v="22280.791489939271"/>
    <n v="1.13704720974992"/>
    <n v="17163.925231236291"/>
  </r>
  <r>
    <n v="671"/>
    <x v="2"/>
    <x v="1"/>
    <x v="0"/>
    <n v="8"/>
    <n v="10"/>
    <n v="4"/>
    <n v="9"/>
    <s v="112"/>
    <n v="0.49931107836803751"/>
    <n v="9438.083828455523"/>
    <n v="1.73592428513178"/>
    <n v="26204.078759088905"/>
    <n v="2.1313129549305101"/>
    <n v="32172.539441733697"/>
  </r>
  <r>
    <n v="672"/>
    <x v="1"/>
    <x v="1"/>
    <x v="0"/>
    <n v="1"/>
    <n v="1"/>
    <n v="1"/>
    <n v="4"/>
    <s v="212"/>
    <n v="0.77405966867048415"/>
    <n v="14631.439913203005"/>
    <n v="0.74832098830137295"/>
    <n v="11296.035364261197"/>
    <n v="0.37289450245400002"/>
    <n v="5628.9073174606274"/>
  </r>
  <r>
    <n v="673"/>
    <x v="3"/>
    <x v="1"/>
    <x v="0"/>
    <n v="4"/>
    <n v="2"/>
    <n v="3"/>
    <n v="4"/>
    <s v="312"/>
    <n v="0.33546067649994615"/>
    <n v="6340.948805512352"/>
    <n v="0.82451922084096196"/>
    <n v="12446.26092644301"/>
    <n v="0.44372764106354801"/>
    <n v="6698.1458544035859"/>
  </r>
  <r>
    <n v="674"/>
    <x v="1"/>
    <x v="1"/>
    <x v="3"/>
    <n v="9"/>
    <n v="10"/>
    <n v="2"/>
    <n v="3"/>
    <s v="214"/>
    <n v="0.77405966867048415"/>
    <n v="14631.439913203005"/>
    <n v="0.69866109457897196"/>
    <n v="10546.410638450652"/>
    <n v="2.7934267758108402"/>
    <n v="42167.262632389655"/>
  </r>
  <r>
    <n v="675"/>
    <x v="0"/>
    <x v="1"/>
    <x v="1"/>
    <n v="8"/>
    <n v="2"/>
    <n v="4"/>
    <n v="2"/>
    <s v="411"/>
    <n v="0.94074334049960395"/>
    <n v="17782.130005439314"/>
    <n v="1.3581746036628699"/>
    <n v="20501.881670648138"/>
    <n v="0.38273870081523598"/>
    <n v="5777.5072024828814"/>
  </r>
  <r>
    <n v="676"/>
    <x v="0"/>
    <x v="1"/>
    <x v="1"/>
    <n v="1"/>
    <n v="1"/>
    <n v="1"/>
    <n v="4"/>
    <s v="411"/>
    <n v="0.94074334049960395"/>
    <n v="17782.130005439314"/>
    <n v="0.51777165795759805"/>
    <n v="7815.8531570488221"/>
    <n v="0.23987570058508101"/>
    <n v="3620.9653867742959"/>
  </r>
  <r>
    <n v="677"/>
    <x v="1"/>
    <x v="1"/>
    <x v="1"/>
    <n v="5"/>
    <n v="9"/>
    <n v="3"/>
    <n v="3"/>
    <s v="211"/>
    <n v="0.77405966867048415"/>
    <n v="14631.439913203005"/>
    <n v="0.68425037470829098"/>
    <n v="10328.878317657163"/>
    <n v="5.0000201248351503"/>
    <n v="75476.172705460791"/>
  </r>
  <r>
    <n v="678"/>
    <x v="2"/>
    <x v="1"/>
    <x v="0"/>
    <n v="1"/>
    <n v="1"/>
    <n v="3"/>
    <n v="4"/>
    <s v="112"/>
    <n v="0.49931107836803751"/>
    <n v="9438.083828455523"/>
    <n v="0.896092386553764"/>
    <n v="13526.670301114102"/>
    <n v="0.26224828257350102"/>
    <n v="3958.6833998754419"/>
  </r>
  <r>
    <n v="679"/>
    <x v="1"/>
    <x v="0"/>
    <x v="0"/>
    <n v="4"/>
    <n v="2"/>
    <n v="2"/>
    <n v="4"/>
    <s v="222"/>
    <n v="0.77405966867048415"/>
    <n v="14631.439913203005"/>
    <n v="0.68014863196903097"/>
    <n v="10266.961798192762"/>
    <n v="0.48391618822355398"/>
    <n v="7304.7989578908791"/>
  </r>
  <r>
    <n v="680"/>
    <x v="1"/>
    <x v="1"/>
    <x v="2"/>
    <n v="2"/>
    <n v="2"/>
    <n v="1"/>
    <n v="4"/>
    <s v="213"/>
    <n v="0.77405966867048415"/>
    <n v="14631.439913203005"/>
    <n v="0.71523997387159199"/>
    <n v="10796.671702508675"/>
    <n v="0.69691052099491202"/>
    <n v="10519.98542597843"/>
  </r>
  <r>
    <n v="681"/>
    <x v="0"/>
    <x v="1"/>
    <x v="1"/>
    <n v="2"/>
    <n v="2"/>
    <n v="2"/>
    <n v="4"/>
    <s v="411"/>
    <n v="0.94074334049960395"/>
    <n v="17782.130005439314"/>
    <n v="0.54114289535291904"/>
    <n v="8168.6460470669863"/>
    <n v="0.38273870081523598"/>
    <n v="5777.5072024828814"/>
  </r>
  <r>
    <n v="682"/>
    <x v="1"/>
    <x v="1"/>
    <x v="0"/>
    <n v="8"/>
    <n v="1"/>
    <n v="1"/>
    <n v="4"/>
    <s v="212"/>
    <n v="0.77405966867048415"/>
    <n v="14631.439913203005"/>
    <n v="0.74832098830137295"/>
    <n v="11296.035364261197"/>
    <n v="0.37289450245400002"/>
    <n v="5628.9073174606274"/>
  </r>
  <r>
    <n v="683"/>
    <x v="1"/>
    <x v="1"/>
    <x v="0"/>
    <n v="9"/>
    <n v="10"/>
    <n v="5"/>
    <n v="9"/>
    <s v="212"/>
    <n v="0.77405966867048415"/>
    <n v="14631.439913203005"/>
    <n v="1.96293201081712"/>
    <n v="29630.799828509702"/>
    <n v="3.0305437126354899"/>
    <n v="45746.584000772571"/>
  </r>
  <r>
    <n v="684"/>
    <x v="1"/>
    <x v="1"/>
    <x v="0"/>
    <n v="7"/>
    <n v="1"/>
    <n v="2"/>
    <n v="4"/>
    <s v="212"/>
    <n v="0.77405966867048415"/>
    <n v="14631.439913203005"/>
    <n v="0.78209878821896694"/>
    <n v="11805.917124042091"/>
    <n v="0.37289450245400002"/>
    <n v="5628.9073174606274"/>
  </r>
  <r>
    <n v="685"/>
    <x v="1"/>
    <x v="0"/>
    <x v="2"/>
    <n v="1"/>
    <n v="1"/>
    <n v="1"/>
    <n v="4"/>
    <s v="223"/>
    <n v="0.77405966867048415"/>
    <n v="14631.439913203005"/>
    <n v="0.62200517004525901"/>
    <n v="9389.2761360782151"/>
    <n v="0.35524579546815399"/>
    <n v="5362.4970184549402"/>
  </r>
  <r>
    <n v="686"/>
    <x v="0"/>
    <x v="1"/>
    <x v="1"/>
    <n v="1"/>
    <n v="1"/>
    <n v="2"/>
    <n v="3"/>
    <s v="411"/>
    <n v="0.94074334049960395"/>
    <n v="17782.130005439314"/>
    <n v="0.54114289535291904"/>
    <n v="8168.6460470669863"/>
    <n v="0.23987570058508101"/>
    <n v="3620.9653867742959"/>
  </r>
  <r>
    <n v="687"/>
    <x v="2"/>
    <x v="1"/>
    <x v="0"/>
    <n v="7"/>
    <n v="9"/>
    <n v="3"/>
    <n v="3"/>
    <s v="112"/>
    <n v="0.49931107836803751"/>
    <n v="9438.083828455523"/>
    <n v="0.896092386553764"/>
    <n v="13526.670301114102"/>
    <n v="5.0000201248351503"/>
    <n v="75476.172705460791"/>
  </r>
  <r>
    <n v="688"/>
    <x v="3"/>
    <x v="1"/>
    <x v="0"/>
    <n v="2"/>
    <n v="2"/>
    <n v="2"/>
    <n v="4"/>
    <s v="312"/>
    <n v="0.33546067649994615"/>
    <n v="6340.948805512352"/>
    <n v="0.63640726857222596"/>
    <n v="9606.6783161900912"/>
    <n v="0.44372764106354801"/>
    <n v="6698.1458544035859"/>
  </r>
  <r>
    <n v="689"/>
    <x v="1"/>
    <x v="0"/>
    <x v="1"/>
    <n v="7"/>
    <n v="1"/>
    <n v="3"/>
    <n v="4"/>
    <s v="221"/>
    <n v="0.77405966867048415"/>
    <n v="14631.439913203005"/>
    <n v="0.59505520695404002"/>
    <n v="8982.4617597569395"/>
    <n v="0.19652595300020401"/>
    <n v="2966.5934135090524"/>
  </r>
  <r>
    <n v="690"/>
    <x v="2"/>
    <x v="1"/>
    <x v="1"/>
    <n v="1"/>
    <n v="1"/>
    <n v="2"/>
    <n v="4"/>
    <s v="111"/>
    <n v="0.49931107836803751"/>
    <n v="9438.083828455523"/>
    <n v="0.46706240620163397"/>
    <n v="7050.388189360513"/>
    <n v="0.169933317239395"/>
    <n v="2565.172955337915"/>
  </r>
  <r>
    <n v="691"/>
    <x v="3"/>
    <x v="1"/>
    <x v="0"/>
    <n v="2"/>
    <n v="2"/>
    <n v="3"/>
    <n v="1"/>
    <s v="312"/>
    <n v="0.33546067649994615"/>
    <n v="6340.948805512352"/>
    <n v="0.82451922084096196"/>
    <n v="12446.26092644301"/>
    <n v="0.44372764106354801"/>
    <n v="6698.1458544035859"/>
  </r>
  <r>
    <n v="692"/>
    <x v="0"/>
    <x v="1"/>
    <x v="1"/>
    <n v="8"/>
    <n v="1"/>
    <n v="3"/>
    <n v="3"/>
    <s v="411"/>
    <n v="0.94074334049960395"/>
    <n v="17782.130005439314"/>
    <n v="0.70109620124392702"/>
    <n v="10583.168996739545"/>
    <n v="0.23987570058508101"/>
    <n v="3620.9653867742959"/>
  </r>
  <r>
    <n v="693"/>
    <x v="2"/>
    <x v="1"/>
    <x v="0"/>
    <n v="7"/>
    <n v="2"/>
    <n v="2"/>
    <n v="4"/>
    <s v="112"/>
    <n v="0.49931107836803751"/>
    <n v="9438.083828455523"/>
    <n v="0.69165119951163301"/>
    <n v="10440.595054204961"/>
    <n v="0.41843574283843599"/>
    <n v="6316.3602553805367"/>
  </r>
  <r>
    <n v="694"/>
    <x v="3"/>
    <x v="1"/>
    <x v="0"/>
    <n v="1"/>
    <n v="1"/>
    <n v="2"/>
    <n v="4"/>
    <s v="312"/>
    <n v="0.33546067649994615"/>
    <n v="6340.948805512352"/>
    <n v="0.63640726857222596"/>
    <n v="9606.6783161900912"/>
    <n v="0.27809959782579402"/>
    <n v="4197.9617583060926"/>
  </r>
  <r>
    <n v="695"/>
    <x v="2"/>
    <x v="1"/>
    <x v="1"/>
    <n v="1"/>
    <n v="1"/>
    <n v="3"/>
    <n v="2"/>
    <s v="111"/>
    <n v="0.49931107836803751"/>
    <n v="9438.083828455523"/>
    <n v="0.60511868776962296"/>
    <n v="9134.3717515352364"/>
    <n v="0.169933317239395"/>
    <n v="2565.172955337915"/>
  </r>
  <r>
    <n v="696"/>
    <x v="3"/>
    <x v="1"/>
    <x v="1"/>
    <n v="1"/>
    <n v="1"/>
    <n v="3"/>
    <n v="9"/>
    <s v="311"/>
    <n v="0.33546067649994615"/>
    <n v="6340.948805512352"/>
    <n v="0.55678632743988898"/>
    <n v="8404.7863729904184"/>
    <n v="0.18020475374603601"/>
    <n v="2720.222074412005"/>
  </r>
  <r>
    <n v="697"/>
    <x v="1"/>
    <x v="1"/>
    <x v="1"/>
    <n v="8"/>
    <n v="2"/>
    <n v="3"/>
    <n v="1"/>
    <s v="211"/>
    <n v="0.77405966867048415"/>
    <n v="14631.439913203005"/>
    <n v="0.68425037470829098"/>
    <n v="10328.878317657163"/>
    <n v="0.385538705993414"/>
    <n v="5819.7737672422209"/>
  </r>
  <r>
    <n v="698"/>
    <x v="1"/>
    <x v="1"/>
    <x v="1"/>
    <n v="2"/>
    <n v="2"/>
    <n v="1"/>
    <n v="4"/>
    <s v="211"/>
    <n v="0.77405966867048415"/>
    <n v="14631.439913203005"/>
    <n v="0.50533072400367496"/>
    <n v="7628.0550969851165"/>
    <n v="0.385538705993414"/>
    <n v="5819.7737672422209"/>
  </r>
  <r>
    <n v="699"/>
    <x v="1"/>
    <x v="0"/>
    <x v="2"/>
    <n v="2"/>
    <n v="2"/>
    <n v="3"/>
    <n v="3"/>
    <s v="223"/>
    <n v="0.77405966867048415"/>
    <n v="14631.439913203005"/>
    <n v="0.84223509566552202"/>
    <n v="12713.685135646749"/>
    <n v="0.56681987335908102"/>
    <n v="8556.2444923054991"/>
  </r>
  <r>
    <n v="700"/>
    <x v="0"/>
    <x v="1"/>
    <x v="1"/>
    <n v="8"/>
    <n v="1"/>
    <n v="4"/>
    <n v="3"/>
    <s v="411"/>
    <n v="0.94074334049960395"/>
    <n v="17782.130005439314"/>
    <n v="1.3581746036628699"/>
    <n v="20501.881670648138"/>
    <n v="0.23987570058508101"/>
    <n v="3620.9653867742959"/>
  </r>
  <r>
    <n v="701"/>
    <x v="3"/>
    <x v="1"/>
    <x v="1"/>
    <n v="8"/>
    <n v="1"/>
    <n v="4"/>
    <n v="9"/>
    <s v="311"/>
    <n v="0.33546067649994615"/>
    <n v="6340.948805512352"/>
    <n v="1.07861524317755"/>
    <n v="16281.88454131381"/>
    <n v="0.18020475374603601"/>
    <n v="2720.222074412005"/>
  </r>
  <r>
    <n v="702"/>
    <x v="2"/>
    <x v="1"/>
    <x v="0"/>
    <n v="2"/>
    <n v="2"/>
    <n v="2"/>
    <n v="4"/>
    <s v="112"/>
    <n v="0.49931107836803751"/>
    <n v="9438.083828455523"/>
    <n v="0.69165119951163301"/>
    <n v="10440.595054204961"/>
    <n v="0.41843574283843599"/>
    <n v="6316.3602553805367"/>
  </r>
  <r>
    <n v="703"/>
    <x v="3"/>
    <x v="1"/>
    <x v="1"/>
    <n v="2"/>
    <n v="2"/>
    <n v="1"/>
    <n v="4"/>
    <s v="311"/>
    <n v="0.33546067649994615"/>
    <n v="6340.948805512352"/>
    <n v="0.41119632280873197"/>
    <n v="6207.0799519402944"/>
    <n v="0.28752947114384297"/>
    <n v="4340.3073347985764"/>
  </r>
  <r>
    <n v="704"/>
    <x v="1"/>
    <x v="1"/>
    <x v="1"/>
    <n v="4"/>
    <n v="1"/>
    <n v="3"/>
    <n v="4"/>
    <s v="211"/>
    <n v="0.77405966867048415"/>
    <n v="14631.439913203005"/>
    <n v="0.68425037470829098"/>
    <n v="10328.878317657163"/>
    <n v="0.241630561544599"/>
    <n v="3647.455317924127"/>
  </r>
  <r>
    <n v="705"/>
    <x v="3"/>
    <x v="1"/>
    <x v="0"/>
    <n v="7"/>
    <n v="1"/>
    <n v="3"/>
    <n v="3"/>
    <s v="312"/>
    <n v="0.33546067649994615"/>
    <n v="6340.948805512352"/>
    <n v="0.82451922084096196"/>
    <n v="12446.26092644301"/>
    <n v="0.27809959782579402"/>
    <n v="4197.9617583060926"/>
  </r>
  <r>
    <n v="706"/>
    <x v="3"/>
    <x v="1"/>
    <x v="0"/>
    <n v="1"/>
    <n v="1"/>
    <n v="1"/>
    <n v="4"/>
    <s v="312"/>
    <n v="0.33546067649994615"/>
    <n v="6340.948805512352"/>
    <n v="0.60892169039752098"/>
    <n v="9191.7787371025224"/>
    <n v="0.27809959782579402"/>
    <n v="4197.9617583060926"/>
  </r>
  <r>
    <n v="707"/>
    <x v="3"/>
    <x v="1"/>
    <x v="1"/>
    <n v="8"/>
    <n v="10"/>
    <n v="3"/>
    <n v="1"/>
    <s v="311"/>
    <n v="0.33546067649994615"/>
    <n v="6340.948805512352"/>
    <n v="0.55678632743988898"/>
    <n v="8404.7863729904184"/>
    <n v="1.4645385755437501"/>
    <n v="22107.464310494954"/>
  </r>
  <r>
    <n v="708"/>
    <x v="1"/>
    <x v="1"/>
    <x v="1"/>
    <n v="10"/>
    <n v="1"/>
    <n v="1"/>
    <n v="3"/>
    <s v="211"/>
    <n v="0.77405966867048415"/>
    <n v="14631.439913203005"/>
    <n v="0.50533072400367496"/>
    <n v="7628.0550969851165"/>
    <n v="0.241630561544599"/>
    <n v="3647.455317924127"/>
  </r>
  <r>
    <n v="709"/>
    <x v="1"/>
    <x v="1"/>
    <x v="1"/>
    <n v="7"/>
    <n v="1"/>
    <n v="3"/>
    <n v="4"/>
    <s v="211"/>
    <n v="0.77405966867048415"/>
    <n v="14631.439913203005"/>
    <n v="0.68425037470829098"/>
    <n v="10328.878317657163"/>
    <n v="0.241630561544599"/>
    <n v="3647.455317924127"/>
  </r>
  <r>
    <n v="710"/>
    <x v="3"/>
    <x v="1"/>
    <x v="1"/>
    <n v="2"/>
    <n v="2"/>
    <n v="1"/>
    <n v="4"/>
    <s v="311"/>
    <n v="0.33546067649994615"/>
    <n v="6340.948805512352"/>
    <n v="0.41119632280873197"/>
    <n v="6207.0799519402944"/>
    <n v="0.28752947114384297"/>
    <n v="4340.3073347985764"/>
  </r>
  <r>
    <n v="711"/>
    <x v="3"/>
    <x v="1"/>
    <x v="0"/>
    <n v="2"/>
    <n v="2"/>
    <n v="1"/>
    <n v="4"/>
    <s v="312"/>
    <n v="0.33546067649994615"/>
    <n v="6340.948805512352"/>
    <n v="0.60892169039752098"/>
    <n v="9191.7787371025224"/>
    <n v="0.44372764106354801"/>
    <n v="6698.1458544035859"/>
  </r>
  <r>
    <n v="712"/>
    <x v="1"/>
    <x v="1"/>
    <x v="2"/>
    <n v="7"/>
    <n v="2"/>
    <n v="1"/>
    <n v="3"/>
    <s v="213"/>
    <n v="0.77405966867048415"/>
    <n v="14631.439913203005"/>
    <n v="0.71523997387159199"/>
    <n v="10796.671702508675"/>
    <n v="0.69691052099491202"/>
    <n v="10519.98542597843"/>
  </r>
  <r>
    <n v="713"/>
    <x v="0"/>
    <x v="1"/>
    <x v="1"/>
    <n v="1"/>
    <n v="1"/>
    <n v="2"/>
    <n v="4"/>
    <s v="411"/>
    <n v="0.94074334049960395"/>
    <n v="17782.130005439314"/>
    <n v="0.54114289535291904"/>
    <n v="8168.6460470669863"/>
    <n v="0.23987570058508101"/>
    <n v="3620.9653867742959"/>
  </r>
  <r>
    <n v="714"/>
    <x v="0"/>
    <x v="1"/>
    <x v="1"/>
    <n v="1"/>
    <n v="1"/>
    <n v="2"/>
    <n v="3"/>
    <s v="411"/>
    <n v="0.94074334049960395"/>
    <n v="17782.130005439314"/>
    <n v="0.54114289535291904"/>
    <n v="8168.6460470669863"/>
    <n v="0.23987570058508101"/>
    <n v="3620.9653867742959"/>
  </r>
  <r>
    <n v="715"/>
    <x v="2"/>
    <x v="1"/>
    <x v="0"/>
    <n v="7"/>
    <n v="8"/>
    <n v="2"/>
    <n v="2"/>
    <s v="112"/>
    <n v="0.49931107836803751"/>
    <n v="9438.083828455523"/>
    <n v="0.69165119951163301"/>
    <n v="10440.595054204961"/>
    <n v="2.1313129549305101"/>
    <n v="32172.539441733697"/>
  </r>
  <r>
    <n v="716"/>
    <x v="0"/>
    <x v="1"/>
    <x v="1"/>
    <n v="8"/>
    <n v="1"/>
    <n v="3"/>
    <n v="3"/>
    <s v="411"/>
    <n v="0.94074334049960395"/>
    <n v="17782.130005439314"/>
    <n v="0.70109620124392702"/>
    <n v="10583.168996739545"/>
    <n v="0.23987570058508101"/>
    <n v="3620.9653867742959"/>
  </r>
  <r>
    <n v="717"/>
    <x v="1"/>
    <x v="1"/>
    <x v="1"/>
    <n v="8"/>
    <n v="10"/>
    <n v="2"/>
    <n v="1"/>
    <s v="211"/>
    <n v="0.77405966867048415"/>
    <n v="14631.439913203005"/>
    <n v="0.52814040107334204"/>
    <n v="7972.3711362976064"/>
    <n v="1.9637510723556399"/>
    <n v="29643.16370477304"/>
  </r>
  <r>
    <n v="718"/>
    <x v="1"/>
    <x v="1"/>
    <x v="3"/>
    <n v="3"/>
    <n v="1"/>
    <n v="3"/>
    <n v="4"/>
    <s v="214"/>
    <n v="0.77405966867048415"/>
    <n v="14631.439913203005"/>
    <n v="0.905174296054996"/>
    <n v="13663.763303321359"/>
    <n v="0.34371835105516402"/>
    <n v="5188.4882417610424"/>
  </r>
  <r>
    <n v="719"/>
    <x v="3"/>
    <x v="1"/>
    <x v="0"/>
    <n v="1"/>
    <n v="2"/>
    <n v="1"/>
    <n v="4"/>
    <s v="312"/>
    <n v="0.33546067649994615"/>
    <n v="6340.948805512352"/>
    <n v="0.60892169039752098"/>
    <n v="9191.7787371025224"/>
    <n v="0.44372764106354801"/>
    <n v="6698.1458544035859"/>
  </r>
  <r>
    <n v="720"/>
    <x v="0"/>
    <x v="1"/>
    <x v="1"/>
    <n v="2"/>
    <n v="1"/>
    <n v="1"/>
    <n v="4"/>
    <s v="411"/>
    <n v="0.94074334049960395"/>
    <n v="17782.130005439314"/>
    <n v="0.51777165795759805"/>
    <n v="7815.8531570488221"/>
    <n v="0.23987570058508101"/>
    <n v="3620.9653867742959"/>
  </r>
  <r>
    <n v="721"/>
    <x v="0"/>
    <x v="1"/>
    <x v="1"/>
    <n v="2"/>
    <n v="2"/>
    <n v="1"/>
    <n v="4"/>
    <s v="411"/>
    <n v="0.94074334049960395"/>
    <n v="17782.130005439314"/>
    <n v="0.51777165795759805"/>
    <n v="7815.8531570488221"/>
    <n v="0.38273870081523598"/>
    <n v="5777.5072024828814"/>
  </r>
  <r>
    <n v="722"/>
    <x v="0"/>
    <x v="1"/>
    <x v="3"/>
    <n v="2"/>
    <n v="2"/>
    <n v="1"/>
    <n v="4"/>
    <s v="414"/>
    <n v="1.4684290903559378"/>
    <n v="27756.557888160005"/>
    <n v="1.0691466266777401"/>
    <n v="16138.954129759719"/>
    <n v="0.84983587740431499"/>
    <n v="12828.420256884394"/>
  </r>
  <r>
    <n v="723"/>
    <x v="1"/>
    <x v="1"/>
    <x v="2"/>
    <n v="4"/>
    <n v="2"/>
    <n v="3"/>
    <n v="3"/>
    <s v="213"/>
    <n v="0.77405966867048415"/>
    <n v="14631.439913203005"/>
    <n v="0.96848103010737496"/>
    <n v="14619.389455508808"/>
    <n v="0.69691052099491202"/>
    <n v="10519.98542597843"/>
  </r>
  <r>
    <n v="724"/>
    <x v="1"/>
    <x v="1"/>
    <x v="1"/>
    <n v="7"/>
    <n v="2"/>
    <n v="5"/>
    <n v="4"/>
    <s v="211"/>
    <n v="0.77405966867048415"/>
    <n v="14631.439913203005"/>
    <n v="1.3255406031679"/>
    <n v="20009.265761925239"/>
    <n v="0.385538705993414"/>
    <n v="5819.7737672422209"/>
  </r>
  <r>
    <n v="725"/>
    <x v="0"/>
    <x v="1"/>
    <x v="1"/>
    <n v="8"/>
    <n v="2"/>
    <n v="4"/>
    <n v="3"/>
    <s v="411"/>
    <n v="0.94074334049960395"/>
    <n v="17782.130005439314"/>
    <n v="1.3581746036628699"/>
    <n v="20501.881670648138"/>
    <n v="0.38273870081523598"/>
    <n v="5777.5072024828814"/>
  </r>
  <r>
    <n v="726"/>
    <x v="0"/>
    <x v="1"/>
    <x v="1"/>
    <n v="1"/>
    <n v="2"/>
    <n v="3"/>
    <n v="4"/>
    <s v="411"/>
    <n v="0.94074334049960395"/>
    <n v="17782.130005439314"/>
    <n v="0.70109620124392702"/>
    <n v="10583.168996739545"/>
    <n v="0.38273870081523598"/>
    <n v="5777.5072024828814"/>
  </r>
  <r>
    <n v="727"/>
    <x v="1"/>
    <x v="0"/>
    <x v="0"/>
    <n v="7"/>
    <n v="10"/>
    <n v="2"/>
    <n v="4"/>
    <s v="222"/>
    <n v="0.77405966867048415"/>
    <n v="14631.439913203005"/>
    <n v="0.68014863196903097"/>
    <n v="10266.961798192762"/>
    <n v="2.4648392464400102"/>
    <n v="37207.176773441002"/>
  </r>
  <r>
    <n v="728"/>
    <x v="1"/>
    <x v="1"/>
    <x v="3"/>
    <n v="2"/>
    <n v="2"/>
    <n v="3"/>
    <n v="4"/>
    <s v="214"/>
    <n v="0.77405966867048415"/>
    <n v="14631.439913203005"/>
    <n v="0.905174296054996"/>
    <n v="13663.763303321359"/>
    <n v="0.54842701786105996"/>
    <n v="8278.6011421877847"/>
  </r>
  <r>
    <n v="729"/>
    <x v="1"/>
    <x v="0"/>
    <x v="0"/>
    <n v="8"/>
    <n v="9"/>
    <n v="2"/>
    <n v="2"/>
    <s v="222"/>
    <n v="0.77405966867048415"/>
    <n v="14631.439913203005"/>
    <n v="0.68014863196903097"/>
    <n v="10266.961798192762"/>
    <n v="5.0000201248351503"/>
    <n v="75476.172705460791"/>
  </r>
  <r>
    <n v="730"/>
    <x v="0"/>
    <x v="0"/>
    <x v="0"/>
    <n v="1"/>
    <n v="1"/>
    <n v="3"/>
    <n v="9"/>
    <s v="422"/>
    <n v="0.87397810323711123"/>
    <n v="16520.119340325127"/>
    <n v="0.83880585101530103"/>
    <n v="12661.920091705471"/>
    <n v="0.27971632945664998"/>
    <n v="4222.3666032351694"/>
  </r>
  <r>
    <n v="731"/>
    <x v="1"/>
    <x v="0"/>
    <x v="3"/>
    <n v="3"/>
    <n v="1"/>
    <n v="3"/>
    <n v="4"/>
    <s v="224"/>
    <n v="0.77405966867048415"/>
    <n v="14631.439913203005"/>
    <n v="0.78718068411451203"/>
    <n v="11882.629225735076"/>
    <n v="0.27955725498037498"/>
    <n v="4219.9653463712766"/>
  </r>
  <r>
    <n v="732"/>
    <x v="0"/>
    <x v="1"/>
    <x v="3"/>
    <n v="1"/>
    <n v="1"/>
    <n v="4"/>
    <n v="4"/>
    <s v="414"/>
    <n v="1.4684290903559378"/>
    <n v="27756.557888160005"/>
    <n v="2.8044945559079899"/>
    <n v="42334.332696353878"/>
    <n v="0.53262180187288499"/>
    <n v="8040.0186601602891"/>
  </r>
  <r>
    <n v="733"/>
    <x v="0"/>
    <x v="0"/>
    <x v="2"/>
    <n v="1"/>
    <n v="1"/>
    <n v="4"/>
    <n v="9"/>
    <s v="423"/>
    <n v="0.9177093299389435"/>
    <n v="17346.736255940323"/>
    <n v="1.63082698943396"/>
    <n v="24617.616816352813"/>
    <n v="0.34403080673494502"/>
    <n v="5193.2048145469835"/>
  </r>
  <r>
    <n v="734"/>
    <x v="0"/>
    <x v="0"/>
    <x v="3"/>
    <n v="8"/>
    <n v="10"/>
    <n v="4"/>
    <n v="9"/>
    <s v="424"/>
    <n v="1.3716752104097802"/>
    <n v="25927.695543177011"/>
    <n v="2.2782172063714401"/>
    <n v="34390.084646771793"/>
    <n v="3.28866676713921"/>
    <n v="49642.996366038031"/>
  </r>
  <r>
    <n v="735"/>
    <x v="0"/>
    <x v="1"/>
    <x v="3"/>
    <n v="8"/>
    <n v="10"/>
    <n v="4"/>
    <n v="1"/>
    <s v="414"/>
    <n v="1.4684290903559378"/>
    <n v="27756.557888160005"/>
    <n v="2.8044945559079899"/>
    <n v="42334.332696353878"/>
    <n v="4.3286603644084796"/>
    <n v="65341.880450560944"/>
  </r>
  <r>
    <n v="736"/>
    <x v="0"/>
    <x v="0"/>
    <x v="0"/>
    <n v="6"/>
    <n v="10"/>
    <n v="3"/>
    <n v="1"/>
    <s v="422"/>
    <n v="0.87397810323711123"/>
    <n v="16520.119340325127"/>
    <n v="0.83880585101530103"/>
    <n v="12661.920091705471"/>
    <n v="2.2732771815559301"/>
    <n v="34315.514113686775"/>
  </r>
  <r>
    <n v="737"/>
    <x v="0"/>
    <x v="1"/>
    <x v="0"/>
    <n v="8"/>
    <n v="1"/>
    <n v="4"/>
    <n v="4"/>
    <s v="412"/>
    <n v="1.8109779130626993"/>
    <n v="34231.48833555165"/>
    <n v="3.8717724787154801"/>
    <n v="58445.078416442237"/>
    <n v="0.71262716693168005"/>
    <n v="10757.230927687924"/>
  </r>
  <r>
    <n v="738"/>
    <x v="0"/>
    <x v="1"/>
    <x v="2"/>
    <n v="1"/>
    <n v="1"/>
    <n v="4"/>
    <n v="4"/>
    <s v="413"/>
    <n v="1.5056447230054391"/>
    <n v="28460.015664067996"/>
    <n v="3.0766849965649099"/>
    <n v="46443.094700281712"/>
    <n v="0.69397950600823899"/>
    <n v="10475.741245392514"/>
  </r>
  <r>
    <n v="739"/>
    <x v="1"/>
    <x v="1"/>
    <x v="3"/>
    <n v="3"/>
    <n v="1"/>
    <n v="4"/>
    <n v="4"/>
    <s v="214"/>
    <n v="0.77405966867048415"/>
    <n v="14631.439913203005"/>
    <n v="1.75351790326215"/>
    <n v="26469.65748224765"/>
    <n v="0.34371835105516402"/>
    <n v="5188.4882417610424"/>
  </r>
  <r>
    <n v="740"/>
    <x v="0"/>
    <x v="0"/>
    <x v="1"/>
    <n v="1"/>
    <n v="1"/>
    <n v="3"/>
    <n v="4"/>
    <s v="421"/>
    <n v="0.96730029393112482"/>
    <n v="18284.115167743952"/>
    <n v="0.62691692820313205"/>
    <n v="9463.4199790539078"/>
    <n v="0.200606255279068"/>
    <n v="3028.186285497778"/>
  </r>
  <r>
    <n v="741"/>
    <x v="1"/>
    <x v="0"/>
    <x v="3"/>
    <n v="1"/>
    <n v="10"/>
    <n v="5"/>
    <n v="4"/>
    <s v="224"/>
    <n v="0.77405966867048415"/>
    <n v="14631.439913203005"/>
    <n v="1.52493881975309"/>
    <n v="23019.216493401716"/>
    <n v="2.27198437045051"/>
    <n v="34295.998905381195"/>
  </r>
  <r>
    <n v="742"/>
    <x v="0"/>
    <x v="1"/>
    <x v="2"/>
    <n v="8"/>
    <n v="1"/>
    <n v="4"/>
    <n v="3"/>
    <s v="413"/>
    <n v="1.5056447230054391"/>
    <n v="28460.015664067996"/>
    <n v="3.0766849965649099"/>
    <n v="46443.094700281712"/>
    <n v="0.69397950600823899"/>
    <n v="10475.741245392514"/>
  </r>
  <r>
    <n v="743"/>
    <x v="1"/>
    <x v="1"/>
    <x v="3"/>
    <n v="4"/>
    <n v="2"/>
    <n v="4"/>
    <n v="3"/>
    <s v="214"/>
    <n v="0.77405966867048415"/>
    <n v="14631.439913203005"/>
    <n v="1.75351790326215"/>
    <n v="26469.65748224765"/>
    <n v="0.54842701786105996"/>
    <n v="8278.6011421877847"/>
  </r>
  <r>
    <n v="744"/>
    <x v="1"/>
    <x v="0"/>
    <x v="2"/>
    <n v="1"/>
    <n v="1"/>
    <n v="3"/>
    <n v="4"/>
    <s v="223"/>
    <n v="0.77405966867048415"/>
    <n v="14631.439913203005"/>
    <n v="0.84223509566552202"/>
    <n v="12713.685135646749"/>
    <n v="0.35524579546815399"/>
    <n v="5362.4970184549402"/>
  </r>
  <r>
    <n v="745"/>
    <x v="1"/>
    <x v="0"/>
    <x v="2"/>
    <n v="7"/>
    <n v="1"/>
    <n v="5"/>
    <n v="4"/>
    <s v="223"/>
    <n v="0.77405966867048415"/>
    <n v="14631.439913203005"/>
    <n v="1.63159109294402"/>
    <n v="24629.151091625765"/>
    <n v="0.35524579546815399"/>
    <n v="5362.4970184549402"/>
  </r>
  <r>
    <n v="746"/>
    <x v="1"/>
    <x v="1"/>
    <x v="3"/>
    <n v="2"/>
    <n v="2"/>
    <n v="3"/>
    <n v="3"/>
    <s v="214"/>
    <n v="0.77405966867048415"/>
    <n v="14631.439913203005"/>
    <n v="0.905174296054996"/>
    <n v="13663.763303321359"/>
    <n v="0.54842701786105996"/>
    <n v="8278.6011421877847"/>
  </r>
  <r>
    <n v="747"/>
    <x v="3"/>
    <x v="1"/>
    <x v="3"/>
    <n v="1"/>
    <n v="1"/>
    <n v="2"/>
    <n v="4"/>
    <s v="314"/>
    <n v="0.33546067649994615"/>
    <n v="6340.948805512352"/>
    <n v="0.568512578661867"/>
    <n v="8581.7961730153347"/>
    <n v="0.25634042487815401"/>
    <n v="3869.5032612759001"/>
  </r>
  <r>
    <n v="748"/>
    <x v="0"/>
    <x v="1"/>
    <x v="3"/>
    <n v="8"/>
    <n v="10"/>
    <n v="4"/>
    <n v="1"/>
    <s v="414"/>
    <n v="1.4684290903559378"/>
    <n v="27756.557888160005"/>
    <n v="2.8044945559079899"/>
    <n v="42334.332696353878"/>
    <n v="4.3286603644084796"/>
    <n v="65341.880450560944"/>
  </r>
  <r>
    <n v="749"/>
    <x v="3"/>
    <x v="1"/>
    <x v="3"/>
    <n v="3"/>
    <n v="1"/>
    <n v="3"/>
    <n v="4"/>
    <s v="314"/>
    <n v="0.33546067649994615"/>
    <n v="6340.948805512352"/>
    <n v="0.73655593131141195"/>
    <n v="11118.439784424774"/>
    <n v="0.25634042487815401"/>
    <n v="3869.5032612759001"/>
  </r>
  <r>
    <n v="750"/>
    <x v="0"/>
    <x v="0"/>
    <x v="0"/>
    <n v="2"/>
    <n v="2"/>
    <n v="2"/>
    <n v="4"/>
    <s v="422"/>
    <n v="0.87397810323711123"/>
    <n v="16520.119340325127"/>
    <n v="0.647434440597494"/>
    <n v="9773.135394252231"/>
    <n v="0.44630725109679398"/>
    <n v="6737.0855161491336"/>
  </r>
  <r>
    <n v="751"/>
    <x v="0"/>
    <x v="1"/>
    <x v="2"/>
    <n v="8"/>
    <n v="1"/>
    <n v="5"/>
    <n v="9"/>
    <s v="413"/>
    <n v="1.5056447230054391"/>
    <n v="28460.015664067996"/>
    <n v="3.0766849965649099"/>
    <n v="46443.094700281712"/>
    <n v="0.69397950600823899"/>
    <n v="10475.741245392514"/>
  </r>
  <r>
    <n v="752"/>
    <x v="3"/>
    <x v="0"/>
    <x v="1"/>
    <n v="7"/>
    <n v="1"/>
    <n v="1"/>
    <n v="4"/>
    <s v="321"/>
    <n v="0.33546067649994615"/>
    <n v="6340.948805512352"/>
    <n v="0.35759500032718899"/>
    <n v="5397.958674055154"/>
    <n v="0.146566356253615"/>
    <n v="2212.4446184649423"/>
  </r>
  <r>
    <n v="753"/>
    <x v="0"/>
    <x v="1"/>
    <x v="3"/>
    <n v="8"/>
    <n v="9"/>
    <n v="4"/>
    <n v="3"/>
    <s v="414"/>
    <n v="1.4684290903559378"/>
    <n v="27756.557888160005"/>
    <n v="2.8044945559079899"/>
    <n v="42334.332696353878"/>
    <n v="5.0000201248351503"/>
    <n v="75476.172705460791"/>
  </r>
  <r>
    <n v="754"/>
    <x v="3"/>
    <x v="0"/>
    <x v="2"/>
    <n v="8"/>
    <n v="10"/>
    <n v="5"/>
    <n v="9"/>
    <s v="323"/>
    <n v="0.33546067649994615"/>
    <n v="6340.948805512352"/>
    <n v="1.3276538034944001"/>
    <n v="20041.164888093139"/>
    <n v="2.1531679102885701"/>
    <n v="32502.443790894587"/>
  </r>
  <r>
    <n v="755"/>
    <x v="3"/>
    <x v="0"/>
    <x v="0"/>
    <n v="1"/>
    <n v="10"/>
    <n v="3"/>
    <n v="9"/>
    <s v="322"/>
    <n v="0.33546067649994615"/>
    <n v="6340.948805512352"/>
    <n v="0.71703936706541005"/>
    <n v="10823.833855474233"/>
    <n v="1.8382432527944199"/>
    <n v="27748.601357306336"/>
  </r>
  <r>
    <n v="756"/>
    <x v="3"/>
    <x v="1"/>
    <x v="1"/>
    <n v="8"/>
    <n v="1"/>
    <n v="4"/>
    <n v="4"/>
    <s v="311"/>
    <n v="0.33546067649994615"/>
    <n v="6340.948805512352"/>
    <n v="1.07861524317755"/>
    <n v="16281.88454131381"/>
    <n v="0.18020475374603601"/>
    <n v="2720.222074412005"/>
  </r>
  <r>
    <n v="757"/>
    <x v="0"/>
    <x v="0"/>
    <x v="2"/>
    <n v="8"/>
    <n v="2"/>
    <n v="4"/>
    <n v="1"/>
    <s v="423"/>
    <n v="0.9177093299389435"/>
    <n v="17346.736255940323"/>
    <n v="1.63082698943396"/>
    <n v="24617.616816352813"/>
    <n v="0.54892556306864204"/>
    <n v="8286.1267687351756"/>
  </r>
  <r>
    <n v="758"/>
    <x v="3"/>
    <x v="0"/>
    <x v="1"/>
    <n v="8"/>
    <n v="10"/>
    <n v="5"/>
    <n v="9"/>
    <s v="321"/>
    <n v="0.33546067649994615"/>
    <n v="6340.948805512352"/>
    <n v="0.93801281004256098"/>
    <n v="14159.466378756051"/>
    <n v="1.19115660462996"/>
    <n v="17980.715950271351"/>
  </r>
  <r>
    <n v="759"/>
    <x v="0"/>
    <x v="0"/>
    <x v="1"/>
    <n v="8"/>
    <n v="2"/>
    <n v="3"/>
    <n v="3"/>
    <s v="421"/>
    <n v="0.96730029393112482"/>
    <n v="18284.115167743952"/>
    <n v="0.62691692820313205"/>
    <n v="9463.4199790539078"/>
    <n v="0.32008151444121302"/>
    <n v="4831.6860853808939"/>
  </r>
  <r>
    <n v="760"/>
    <x v="3"/>
    <x v="1"/>
    <x v="0"/>
    <n v="8"/>
    <n v="10"/>
    <n v="3"/>
    <n v="1"/>
    <s v="312"/>
    <n v="0.33546067649994615"/>
    <n v="6340.948805512352"/>
    <n v="0.82451922084096196"/>
    <n v="12446.26092644301"/>
    <n v="2.2601378731277602"/>
    <n v="34117.173969568343"/>
  </r>
  <r>
    <n v="761"/>
    <x v="3"/>
    <x v="0"/>
    <x v="0"/>
    <n v="1"/>
    <n v="1"/>
    <n v="2"/>
    <n v="3"/>
    <s v="322"/>
    <n v="0.33546067649994615"/>
    <n v="6340.948805512352"/>
    <n v="0.55344866865253495"/>
    <n v="8354.4038335652313"/>
    <n v="0.226187400063629"/>
    <n v="3414.3381116019941"/>
  </r>
  <r>
    <n v="762"/>
    <x v="3"/>
    <x v="0"/>
    <x v="0"/>
    <n v="8"/>
    <n v="1"/>
    <n v="2"/>
    <n v="4"/>
    <s v="322"/>
    <n v="0.33546067649994615"/>
    <n v="6340.948805512352"/>
    <n v="0.55344866865253495"/>
    <n v="8354.4038335652313"/>
    <n v="0.226187400063629"/>
    <n v="3414.3381116019941"/>
  </r>
  <r>
    <n v="763"/>
    <x v="1"/>
    <x v="0"/>
    <x v="2"/>
    <n v="1"/>
    <n v="1"/>
    <n v="2"/>
    <n v="4"/>
    <s v="223"/>
    <n v="0.77405966867048415"/>
    <n v="14631.439913203005"/>
    <n v="0.65008131184797402"/>
    <n v="9813.0903757608176"/>
    <n v="0.35524579546815399"/>
    <n v="5362.4970184549402"/>
  </r>
  <r>
    <n v="764"/>
    <x v="0"/>
    <x v="1"/>
    <x v="1"/>
    <n v="1"/>
    <n v="1"/>
    <n v="3"/>
    <n v="9"/>
    <s v="411"/>
    <n v="0.94074334049960395"/>
    <n v="17782.130005439314"/>
    <n v="0.70109620124392702"/>
    <n v="10583.168996739545"/>
    <n v="0.23987570058508101"/>
    <n v="3620.9653867742959"/>
  </r>
  <r>
    <n v="765"/>
    <x v="0"/>
    <x v="1"/>
    <x v="3"/>
    <n v="8"/>
    <n v="2"/>
    <n v="3"/>
    <n v="4"/>
    <s v="414"/>
    <n v="1.4684290903559378"/>
    <n v="27756.557888160005"/>
    <n v="1.44769345138221"/>
    <n v="21853.184233871623"/>
    <n v="0.84983587740431499"/>
    <n v="12828.420256884394"/>
  </r>
  <r>
    <n v="766"/>
    <x v="0"/>
    <x v="1"/>
    <x v="3"/>
    <n v="1"/>
    <n v="1"/>
    <n v="2"/>
    <n v="4"/>
    <s v="414"/>
    <n v="1.4684290903559378"/>
    <n v="27756.557888160005"/>
    <n v="1.1174058916229499"/>
    <n v="16867.436120772374"/>
    <n v="0.53262180187288499"/>
    <n v="8040.0186601602891"/>
  </r>
  <r>
    <n v="767"/>
    <x v="0"/>
    <x v="0"/>
    <x v="2"/>
    <n v="8"/>
    <n v="2"/>
    <n v="1"/>
    <n v="4"/>
    <s v="423"/>
    <n v="0.9177093299389435"/>
    <n v="17346.736255940323"/>
    <n v="0.62171387381561005"/>
    <n v="9384.8789688691813"/>
    <n v="0.54892556306864204"/>
    <n v="8286.1267687351756"/>
  </r>
  <r>
    <n v="768"/>
    <x v="0"/>
    <x v="1"/>
    <x v="3"/>
    <n v="1"/>
    <n v="1"/>
    <n v="2"/>
    <n v="4"/>
    <s v="414"/>
    <n v="1.4684290903559378"/>
    <n v="27756.557888160005"/>
    <n v="1.1174058916229499"/>
    <n v="16867.436120772374"/>
    <n v="0.53262180187288499"/>
    <n v="8040.0186601602891"/>
  </r>
  <r>
    <n v="769"/>
    <x v="0"/>
    <x v="1"/>
    <x v="2"/>
    <n v="3"/>
    <n v="10"/>
    <n v="3"/>
    <n v="4"/>
    <s v="413"/>
    <n v="1.5056447230054391"/>
    <n v="28460.015664067996"/>
    <n v="1.58819945366264"/>
    <n v="23974.14675592172"/>
    <n v="5.0000201248351503"/>
    <n v="75476.172705460791"/>
  </r>
  <r>
    <n v="770"/>
    <x v="0"/>
    <x v="0"/>
    <x v="3"/>
    <n v="2"/>
    <n v="2"/>
    <n v="2"/>
    <n v="4"/>
    <s v="424"/>
    <n v="1.3716752104097802"/>
    <n v="25927.695543177011"/>
    <n v="0.90771911945181805"/>
    <n v="13702.177854744741"/>
    <n v="0.64565633989722604"/>
    <n v="9746.2946551770929"/>
  </r>
  <r>
    <n v="771"/>
    <x v="0"/>
    <x v="0"/>
    <x v="1"/>
    <n v="1"/>
    <n v="1"/>
    <n v="2"/>
    <n v="4"/>
    <s v="421"/>
    <n v="0.96730029393112482"/>
    <n v="18284.115167743952"/>
    <n v="0.48388743380962701"/>
    <n v="7304.3649050156109"/>
    <n v="0.200606255279068"/>
    <n v="3028.186285497778"/>
  </r>
  <r>
    <n v="772"/>
    <x v="0"/>
    <x v="0"/>
    <x v="1"/>
    <n v="1"/>
    <n v="1"/>
    <n v="1"/>
    <n v="4"/>
    <s v="421"/>
    <n v="0.96730029393112482"/>
    <n v="18284.115167743952"/>
    <n v="0.46298898316878101"/>
    <n v="6988.8991607858234"/>
    <n v="0.200606255279068"/>
    <n v="3028.186285497778"/>
  </r>
  <r>
    <n v="773"/>
    <x v="0"/>
    <x v="0"/>
    <x v="0"/>
    <n v="2"/>
    <n v="2"/>
    <n v="1"/>
    <n v="4"/>
    <s v="422"/>
    <n v="0.87397810323711123"/>
    <n v="16520.119340325127"/>
    <n v="0.61947261362156603"/>
    <n v="9351.0467567460109"/>
    <n v="0.44630725109679398"/>
    <n v="6737.0855161491336"/>
  </r>
  <r>
    <n v="774"/>
    <x v="0"/>
    <x v="1"/>
    <x v="1"/>
    <n v="8"/>
    <n v="1"/>
    <n v="2"/>
    <n v="4"/>
    <s v="411"/>
    <n v="0.94074334049960395"/>
    <n v="17782.130005439314"/>
    <n v="0.54114289535291904"/>
    <n v="8168.6460470669863"/>
    <n v="0.23987570058508101"/>
    <n v="3620.9653867742959"/>
  </r>
  <r>
    <n v="775"/>
    <x v="0"/>
    <x v="0"/>
    <x v="3"/>
    <n v="2"/>
    <n v="10"/>
    <n v="2"/>
    <n v="4"/>
    <s v="424"/>
    <n v="1.3716752104097802"/>
    <n v="25927.695543177011"/>
    <n v="0.90771911945181805"/>
    <n v="13702.177854744741"/>
    <n v="3.28866676713921"/>
    <n v="49642.996366038031"/>
  </r>
  <r>
    <n v="776"/>
    <x v="3"/>
    <x v="1"/>
    <x v="3"/>
    <n v="2"/>
    <n v="2"/>
    <n v="3"/>
    <n v="1"/>
    <s v="314"/>
    <n v="0.33546067649994615"/>
    <n v="6340.948805512352"/>
    <n v="0.73655593131141195"/>
    <n v="11118.439784424774"/>
    <n v="0.40900933668973599"/>
    <n v="6174.0670164119119"/>
  </r>
  <r>
    <n v="777"/>
    <x v="3"/>
    <x v="0"/>
    <x v="3"/>
    <n v="10"/>
    <n v="10"/>
    <n v="2"/>
    <n v="4"/>
    <s v="324"/>
    <n v="0.33546067649994615"/>
    <n v="6340.948805512352"/>
    <n v="0.49440436228600498"/>
    <n v="7463.119768035338"/>
    <n v="1.69441473534923"/>
    <n v="25577.484891445823"/>
  </r>
  <r>
    <n v="778"/>
    <x v="3"/>
    <x v="0"/>
    <x v="0"/>
    <n v="8"/>
    <n v="10"/>
    <n v="2"/>
    <n v="9"/>
    <s v="322"/>
    <n v="0.33546067649994615"/>
    <n v="6340.948805512352"/>
    <n v="0.55344866865253495"/>
    <n v="8354.4038335652313"/>
    <n v="1.8382432527944199"/>
    <n v="27748.601357306336"/>
  </r>
  <r>
    <n v="779"/>
    <x v="3"/>
    <x v="1"/>
    <x v="3"/>
    <n v="8"/>
    <n v="10"/>
    <n v="3"/>
    <n v="9"/>
    <s v="314"/>
    <n v="0.33546067649994615"/>
    <n v="6340.948805512352"/>
    <n v="0.73655593131141195"/>
    <n v="11118.439784424774"/>
    <n v="2.0832993186983999"/>
    <n v="31447.765258831507"/>
  </r>
  <r>
    <n v="780"/>
    <x v="3"/>
    <x v="0"/>
    <x v="1"/>
    <n v="6"/>
    <n v="9"/>
    <n v="4"/>
    <n v="3"/>
    <s v="321"/>
    <n v="0.33546067649994615"/>
    <n v="6340.948805512352"/>
    <n v="0.93801281004256098"/>
    <n v="14159.466378756051"/>
    <n v="5.0000201248351503"/>
    <n v="75476.172705460791"/>
  </r>
  <r>
    <n v="781"/>
    <x v="3"/>
    <x v="1"/>
    <x v="3"/>
    <n v="8"/>
    <n v="10"/>
    <n v="4"/>
    <n v="1"/>
    <s v="314"/>
    <n v="0.33546067649994615"/>
    <n v="6340.948805512352"/>
    <n v="1.42686775125795"/>
    <n v="21538.816671332541"/>
    <n v="2.0832993186983999"/>
    <n v="31447.765258831507"/>
  </r>
  <r>
    <n v="782"/>
    <x v="3"/>
    <x v="0"/>
    <x v="1"/>
    <n v="2"/>
    <n v="2"/>
    <n v="4"/>
    <n v="4"/>
    <s v="321"/>
    <n v="0.33546067649994615"/>
    <n v="6340.948805512352"/>
    <n v="0.93801281004256098"/>
    <n v="14159.466378756051"/>
    <n v="0.23385702111095999"/>
    <n v="3530.1123741651627"/>
  </r>
  <r>
    <n v="783"/>
    <x v="3"/>
    <x v="1"/>
    <x v="0"/>
    <n v="1"/>
    <n v="1"/>
    <n v="3"/>
    <n v="4"/>
    <s v="312"/>
    <n v="0.33546067649994615"/>
    <n v="6340.948805512352"/>
    <n v="0.82451922084096196"/>
    <n v="12446.26092644301"/>
    <n v="0.27809959782579402"/>
    <n v="4197.9617583060926"/>
  </r>
  <r>
    <n v="784"/>
    <x v="3"/>
    <x v="0"/>
    <x v="2"/>
    <n v="8"/>
    <n v="10"/>
    <n v="3"/>
    <n v="1"/>
    <s v="323"/>
    <n v="0.33546067649994615"/>
    <n v="6340.948805512352"/>
    <n v="0.68534121878487797"/>
    <n v="10345.344798563963"/>
    <n v="2.1531679102885701"/>
    <n v="32502.443790894587"/>
  </r>
  <r>
    <n v="785"/>
    <x v="3"/>
    <x v="0"/>
    <x v="3"/>
    <n v="8"/>
    <n v="10"/>
    <n v="2"/>
    <n v="1"/>
    <s v="324"/>
    <n v="0.33546067649994615"/>
    <n v="6340.948805512352"/>
    <n v="0.49440436228600498"/>
    <n v="7463.119768035338"/>
    <n v="1.69441473534923"/>
    <n v="25577.484891445823"/>
  </r>
  <r>
    <n v="786"/>
    <x v="0"/>
    <x v="1"/>
    <x v="1"/>
    <n v="1"/>
    <n v="1"/>
    <n v="1"/>
    <n v="3"/>
    <s v="411"/>
    <n v="0.94074334049960395"/>
    <n v="17782.130005439314"/>
    <n v="0.51777165795759805"/>
    <n v="7815.8531570488221"/>
    <n v="0.23987570058508101"/>
    <n v="3620.9653867742959"/>
  </r>
  <r>
    <n v="787"/>
    <x v="0"/>
    <x v="0"/>
    <x v="3"/>
    <n v="1"/>
    <n v="1"/>
    <n v="3"/>
    <n v="4"/>
    <s v="424"/>
    <n v="1.3716752104097802"/>
    <n v="25927.695543177011"/>
    <n v="1.1760265761765401"/>
    <n v="17752.325541417453"/>
    <n v="0.404655360276232"/>
    <n v="6108.3429858007421"/>
  </r>
  <r>
    <n v="788"/>
    <x v="0"/>
    <x v="0"/>
    <x v="1"/>
    <n v="8"/>
    <n v="1"/>
    <n v="2"/>
    <n v="3"/>
    <s v="421"/>
    <n v="0.96730029393112482"/>
    <n v="18284.115167743952"/>
    <n v="0.48388743380962701"/>
    <n v="7304.3649050156109"/>
    <n v="0.200606255279068"/>
    <n v="3028.186285497778"/>
  </r>
  <r>
    <n v="789"/>
    <x v="2"/>
    <x v="1"/>
    <x v="1"/>
    <n v="8"/>
    <n v="1"/>
    <n v="3"/>
    <n v="2"/>
    <s v="111"/>
    <n v="0.49931107836803751"/>
    <n v="9438.083828455523"/>
    <n v="0.60511868776962296"/>
    <n v="9134.3717515352364"/>
    <n v="0.169933317239395"/>
    <n v="2565.172955337915"/>
  </r>
  <r>
    <n v="790"/>
    <x v="0"/>
    <x v="1"/>
    <x v="0"/>
    <n v="1"/>
    <n v="1"/>
    <n v="3"/>
    <n v="4"/>
    <s v="412"/>
    <n v="1.8109779130626993"/>
    <n v="34231.48833555165"/>
    <n v="1.9986274000319999"/>
    <n v="30169.627931978535"/>
    <n v="0.71262716693168005"/>
    <n v="10757.230927687924"/>
  </r>
  <r>
    <n v="791"/>
    <x v="2"/>
    <x v="0"/>
    <x v="1"/>
    <n v="8"/>
    <n v="1"/>
    <n v="3"/>
    <n v="4"/>
    <s v="121"/>
    <n v="0.49931107836803751"/>
    <n v="9438.083828455523"/>
    <n v="0.52623869754695995"/>
    <n v="7943.6645910821444"/>
    <n v="0.13821226463852701"/>
    <n v="2086.3381537317809"/>
  </r>
  <r>
    <n v="792"/>
    <x v="0"/>
    <x v="1"/>
    <x v="3"/>
    <n v="3"/>
    <n v="1"/>
    <n v="3"/>
    <n v="4"/>
    <s v="414"/>
    <n v="1.4684290903559378"/>
    <n v="27756.557888160005"/>
    <n v="1.44769345138221"/>
    <n v="21853.184233871623"/>
    <n v="0.53262180187288499"/>
    <n v="8040.0186601602891"/>
  </r>
  <r>
    <n v="793"/>
    <x v="1"/>
    <x v="0"/>
    <x v="1"/>
    <n v="8"/>
    <n v="10"/>
    <n v="3"/>
    <n v="9"/>
    <s v="221"/>
    <n v="0.77405966867048415"/>
    <n v="14631.439913203005"/>
    <n v="0.59505520695404002"/>
    <n v="8982.4617597569395"/>
    <n v="1.59718227894211"/>
    <n v="24109.744064582264"/>
  </r>
  <r>
    <n v="794"/>
    <x v="0"/>
    <x v="0"/>
    <x v="0"/>
    <n v="6"/>
    <n v="1"/>
    <n v="3"/>
    <n v="3"/>
    <s v="422"/>
    <n v="0.87397810323711123"/>
    <n v="16520.119340325127"/>
    <n v="0.83880585101530103"/>
    <n v="12661.920091705471"/>
    <n v="0.27971632945664998"/>
    <n v="4222.3666032351694"/>
  </r>
  <r>
    <n v="795"/>
    <x v="0"/>
    <x v="0"/>
    <x v="2"/>
    <n v="2"/>
    <n v="2"/>
    <n v="3"/>
    <n v="4"/>
    <s v="423"/>
    <n v="0.9177093299389435"/>
    <n v="17346.736255940323"/>
    <n v="0.84184066179316697"/>
    <n v="12707.731087797443"/>
    <n v="0.54892556306864204"/>
    <n v="8286.1267687351756"/>
  </r>
  <r>
    <n v="796"/>
    <x v="0"/>
    <x v="0"/>
    <x v="3"/>
    <n v="4"/>
    <n v="2"/>
    <n v="3"/>
    <n v="4"/>
    <s v="424"/>
    <n v="1.3716752104097802"/>
    <n v="25927.695543177011"/>
    <n v="1.1760265761765401"/>
    <n v="17752.325541417453"/>
    <n v="0.64565633989722604"/>
    <n v="9746.2946551770929"/>
  </r>
  <r>
    <n v="797"/>
    <x v="0"/>
    <x v="0"/>
    <x v="2"/>
    <n v="1"/>
    <n v="1"/>
    <n v="3"/>
    <n v="4"/>
    <s v="423"/>
    <n v="0.9177093299389435"/>
    <n v="17346.736255940323"/>
    <n v="0.84184066179316697"/>
    <n v="12707.731087797443"/>
    <n v="0.34403080673494502"/>
    <n v="5193.2048145469835"/>
  </r>
  <r>
    <n v="798"/>
    <x v="0"/>
    <x v="1"/>
    <x v="1"/>
    <n v="8"/>
    <n v="8"/>
    <n v="3"/>
    <n v="9"/>
    <s v="411"/>
    <n v="0.94074334049960395"/>
    <n v="17782.130005439314"/>
    <n v="0.70109620124392702"/>
    <n v="10583.168996739545"/>
    <n v="1.9494891757269199"/>
    <n v="29427.87789667998"/>
  </r>
  <r>
    <n v="799"/>
    <x v="0"/>
    <x v="1"/>
    <x v="1"/>
    <n v="8"/>
    <n v="10"/>
    <n v="3"/>
    <n v="4"/>
    <s v="411"/>
    <n v="0.94074334049960395"/>
    <n v="17782.130005439314"/>
    <n v="0.70109620124392702"/>
    <n v="10583.168996739545"/>
    <n v="1.9494891757269199"/>
    <n v="29427.87789667998"/>
  </r>
  <r>
    <n v="800"/>
    <x v="0"/>
    <x v="1"/>
    <x v="1"/>
    <n v="8"/>
    <n v="1"/>
    <n v="2"/>
    <n v="4"/>
    <s v="411"/>
    <n v="0.94074334049960395"/>
    <n v="17782.130005439314"/>
    <n v="0.54114289535291904"/>
    <n v="8168.6460470669863"/>
    <n v="0.23987570058508101"/>
    <n v="3620.9653867742959"/>
  </r>
  <r>
    <n v="801"/>
    <x v="0"/>
    <x v="0"/>
    <x v="3"/>
    <n v="1"/>
    <n v="1"/>
    <n v="4"/>
    <n v="4"/>
    <s v="424"/>
    <n v="1.3716752104097802"/>
    <n v="25927.695543177011"/>
    <n v="2.2782172063714401"/>
    <n v="34390.084646771793"/>
    <n v="0.404655360276232"/>
    <n v="6108.3429858007421"/>
  </r>
  <r>
    <n v="802"/>
    <x v="0"/>
    <x v="0"/>
    <x v="3"/>
    <n v="9"/>
    <n v="10"/>
    <n v="4"/>
    <n v="4"/>
    <s v="424"/>
    <n v="1.3716752104097802"/>
    <n v="25927.695543177011"/>
    <n v="2.2782172063714401"/>
    <n v="34390.084646771793"/>
    <n v="3.28866676713921"/>
    <n v="49642.996366038031"/>
  </r>
  <r>
    <n v="803"/>
    <x v="0"/>
    <x v="0"/>
    <x v="0"/>
    <n v="4"/>
    <n v="2"/>
    <n v="3"/>
    <n v="4"/>
    <s v="422"/>
    <n v="0.87397810323711123"/>
    <n v="16520.119340325127"/>
    <n v="0.83880585101530103"/>
    <n v="12661.920091705471"/>
    <n v="0.44630725109679398"/>
    <n v="6737.0855161491336"/>
  </r>
  <r>
    <n v="804"/>
    <x v="0"/>
    <x v="0"/>
    <x v="0"/>
    <n v="6"/>
    <n v="10"/>
    <n v="3"/>
    <n v="4"/>
    <s v="422"/>
    <n v="0.87397810323711123"/>
    <n v="16520.119340325127"/>
    <n v="0.83880585101530103"/>
    <n v="12661.920091705471"/>
    <n v="2.2732771815559301"/>
    <n v="34315.514113686775"/>
  </r>
  <r>
    <n v="805"/>
    <x v="1"/>
    <x v="1"/>
    <x v="1"/>
    <n v="8"/>
    <n v="8"/>
    <n v="4"/>
    <n v="2"/>
    <s v="211"/>
    <n v="0.77405966867048415"/>
    <n v="14631.439913203005"/>
    <n v="1.3255406031679"/>
    <n v="20009.265761925239"/>
    <n v="1.9637510723556399"/>
    <n v="29643.16370477304"/>
  </r>
  <r>
    <n v="806"/>
    <x v="1"/>
    <x v="0"/>
    <x v="2"/>
    <n v="1"/>
    <n v="1"/>
    <n v="3"/>
    <n v="4"/>
    <s v="223"/>
    <n v="0.77405966867048415"/>
    <n v="14631.439913203005"/>
    <n v="0.84223509566552202"/>
    <n v="12713.685135646749"/>
    <n v="0.35524579546815399"/>
    <n v="5362.4970184549402"/>
  </r>
  <r>
    <n v="807"/>
    <x v="1"/>
    <x v="0"/>
    <x v="3"/>
    <n v="1"/>
    <n v="1"/>
    <n v="4"/>
    <n v="3"/>
    <s v="224"/>
    <n v="0.77405966867048415"/>
    <n v="14631.439913203005"/>
    <n v="1.52493881975309"/>
    <n v="23019.216493401716"/>
    <n v="0.27955725498037498"/>
    <n v="4219.9653463712766"/>
  </r>
  <r>
    <n v="808"/>
    <x v="0"/>
    <x v="1"/>
    <x v="0"/>
    <n v="4"/>
    <n v="2"/>
    <n v="4"/>
    <n v="4"/>
    <s v="412"/>
    <n v="1.8109779130626993"/>
    <n v="34231.48833555165"/>
    <n v="3.8717724787154801"/>
    <n v="58445.078416442237"/>
    <n v="1.13704720974992"/>
    <n v="17163.925231236291"/>
  </r>
  <r>
    <n v="809"/>
    <x v="0"/>
    <x v="1"/>
    <x v="1"/>
    <n v="8"/>
    <n v="1"/>
    <n v="4"/>
    <n v="3"/>
    <s v="411"/>
    <n v="0.94074334049960395"/>
    <n v="17782.130005439314"/>
    <n v="1.3581746036628699"/>
    <n v="20501.881670648138"/>
    <n v="0.23987570058508101"/>
    <n v="3620.9653867742959"/>
  </r>
  <r>
    <n v="810"/>
    <x v="2"/>
    <x v="0"/>
    <x v="0"/>
    <n v="7"/>
    <n v="10"/>
    <n v="2"/>
    <n v="9"/>
    <s v="122"/>
    <n v="0.49931107836803751"/>
    <n v="9438.083828455523"/>
    <n v="0.60149130037505005"/>
    <n v="9079.6157084340248"/>
    <n v="1.7334657790466901"/>
    <n v="26166.967182486635"/>
  </r>
  <r>
    <n v="811"/>
    <x v="0"/>
    <x v="0"/>
    <x v="3"/>
    <n v="8"/>
    <n v="8"/>
    <n v="5"/>
    <n v="9"/>
    <s v="424"/>
    <n v="1.3716752104097802"/>
    <n v="25927.695543177011"/>
    <n v="2.2782172063714401"/>
    <n v="34390.084646771793"/>
    <n v="3.28866676713921"/>
    <n v="49642.996366038031"/>
  </r>
  <r>
    <n v="812"/>
    <x v="0"/>
    <x v="0"/>
    <x v="0"/>
    <n v="1"/>
    <n v="1"/>
    <n v="2"/>
    <n v="4"/>
    <s v="422"/>
    <n v="0.87397810323711123"/>
    <n v="16520.119340325127"/>
    <n v="0.647434440597494"/>
    <n v="9773.135394252231"/>
    <n v="0.27971632945664998"/>
    <n v="4222.3666032351694"/>
  </r>
  <r>
    <n v="813"/>
    <x v="0"/>
    <x v="0"/>
    <x v="0"/>
    <n v="10"/>
    <n v="10"/>
    <n v="4"/>
    <n v="4"/>
    <s v="422"/>
    <n v="0.87397810323711123"/>
    <n v="16520.119340325127"/>
    <n v="1.62494790619531"/>
    <n v="24528.871033177638"/>
    <n v="2.2732771815559301"/>
    <n v="34315.514113686775"/>
  </r>
  <r>
    <n v="814"/>
    <x v="0"/>
    <x v="1"/>
    <x v="0"/>
    <n v="8"/>
    <n v="9"/>
    <n v="3"/>
    <n v="2"/>
    <s v="412"/>
    <n v="1.8109779130626993"/>
    <n v="34231.48833555165"/>
    <n v="1.9986274000319999"/>
    <n v="30169.627931978535"/>
    <n v="5.0000201248351503"/>
    <n v="75476.172705460791"/>
  </r>
  <r>
    <n v="815"/>
    <x v="0"/>
    <x v="0"/>
    <x v="3"/>
    <n v="1"/>
    <n v="1"/>
    <n v="3"/>
    <n v="4"/>
    <s v="424"/>
    <n v="1.3716752104097802"/>
    <n v="25927.695543177011"/>
    <n v="1.1760265761765401"/>
    <n v="17752.325541417453"/>
    <n v="0.404655360276232"/>
    <n v="6108.3429858007421"/>
  </r>
  <r>
    <n v="816"/>
    <x v="0"/>
    <x v="0"/>
    <x v="3"/>
    <n v="2"/>
    <n v="2"/>
    <n v="3"/>
    <n v="4"/>
    <s v="424"/>
    <n v="1.3716752104097802"/>
    <n v="25927.695543177011"/>
    <n v="1.1760265761765401"/>
    <n v="17752.325541417453"/>
    <n v="0.64565633989722604"/>
    <n v="9746.2946551770929"/>
  </r>
  <r>
    <n v="817"/>
    <x v="0"/>
    <x v="1"/>
    <x v="1"/>
    <n v="8"/>
    <n v="8"/>
    <n v="4"/>
    <n v="9"/>
    <s v="411"/>
    <n v="0.94074334049960395"/>
    <n v="17782.130005439314"/>
    <n v="1.3581746036628699"/>
    <n v="20501.881670648138"/>
    <n v="1.9494891757269199"/>
    <n v="29427.87789667998"/>
  </r>
  <r>
    <n v="818"/>
    <x v="2"/>
    <x v="0"/>
    <x v="1"/>
    <n v="4"/>
    <n v="2"/>
    <n v="2"/>
    <n v="4"/>
    <s v="121"/>
    <n v="0.49931107836803751"/>
    <n v="9438.083828455523"/>
    <n v="0.40617868408366098"/>
    <n v="6131.3378234024522"/>
    <n v="0.22052747516924301"/>
    <n v="3328.9005617195926"/>
  </r>
  <r>
    <n v="819"/>
    <x v="0"/>
    <x v="0"/>
    <x v="2"/>
    <n v="2"/>
    <n v="2"/>
    <n v="1"/>
    <n v="4"/>
    <s v="423"/>
    <n v="0.9177093299389435"/>
    <n v="17346.736255940323"/>
    <n v="0.62171387381561005"/>
    <n v="9384.8789688691813"/>
    <n v="0.54892556306864204"/>
    <n v="8286.1267687351756"/>
  </r>
  <r>
    <n v="820"/>
    <x v="0"/>
    <x v="1"/>
    <x v="3"/>
    <n v="2"/>
    <n v="2"/>
    <n v="3"/>
    <n v="4"/>
    <s v="414"/>
    <n v="1.4684290903559378"/>
    <n v="27756.557888160005"/>
    <n v="1.44769345138221"/>
    <n v="21853.184233871623"/>
    <n v="0.84983587740431499"/>
    <n v="12828.420256884394"/>
  </r>
  <r>
    <n v="821"/>
    <x v="0"/>
    <x v="1"/>
    <x v="2"/>
    <n v="7"/>
    <n v="1"/>
    <n v="2"/>
    <n v="4"/>
    <s v="413"/>
    <n v="1.5056447230054391"/>
    <n v="28460.015664067996"/>
    <n v="1.22585580870079"/>
    <n v="18504.506465870199"/>
    <n v="0.69397950600823899"/>
    <n v="10475.741245392514"/>
  </r>
  <r>
    <n v="822"/>
    <x v="0"/>
    <x v="0"/>
    <x v="2"/>
    <n v="4"/>
    <n v="2"/>
    <n v="2"/>
    <n v="4"/>
    <s v="423"/>
    <n v="0.9177093299389435"/>
    <n v="17346.736255940323"/>
    <n v="0.649776867055187"/>
    <n v="9808.4947287062132"/>
    <n v="0.54892556306864204"/>
    <n v="8286.1267687351756"/>
  </r>
  <r>
    <n v="823"/>
    <x v="0"/>
    <x v="0"/>
    <x v="2"/>
    <n v="2"/>
    <n v="2"/>
    <n v="2"/>
    <n v="4"/>
    <s v="423"/>
    <n v="0.9177093299389435"/>
    <n v="17346.736255940323"/>
    <n v="0.649776867055187"/>
    <n v="9808.4947287062132"/>
    <n v="0.54892556306864204"/>
    <n v="8286.1267687351756"/>
  </r>
  <r>
    <n v="824"/>
    <x v="2"/>
    <x v="0"/>
    <x v="0"/>
    <n v="7"/>
    <n v="1"/>
    <n v="3"/>
    <n v="4"/>
    <s v="122"/>
    <n v="0.49931107836803751"/>
    <n v="9438.083828455523"/>
    <n v="0.77928264307931605"/>
    <n v="11763.406923759458"/>
    <n v="0.213295012542986"/>
    <n v="3219.7252814934632"/>
  </r>
  <r>
    <n v="825"/>
    <x v="2"/>
    <x v="0"/>
    <x v="0"/>
    <n v="6"/>
    <n v="10"/>
    <n v="2"/>
    <n v="4"/>
    <s v="122"/>
    <n v="0.49931107836803751"/>
    <n v="9438.083828455523"/>
    <n v="0.60149130037505005"/>
    <n v="9079.6157084340248"/>
    <n v="1.7334657790466901"/>
    <n v="26166.967182486635"/>
  </r>
  <r>
    <n v="826"/>
    <x v="3"/>
    <x v="0"/>
    <x v="3"/>
    <n v="8"/>
    <n v="1"/>
    <n v="5"/>
    <n v="4"/>
    <s v="324"/>
    <n v="0.33546067649994615"/>
    <n v="6340.948805512352"/>
    <n v="1.24086900994803"/>
    <n v="18731.133347744177"/>
    <n v="0.208489960746782"/>
    <n v="3147.1921895909709"/>
  </r>
  <r>
    <n v="827"/>
    <x v="2"/>
    <x v="1"/>
    <x v="2"/>
    <n v="1"/>
    <n v="1"/>
    <n v="2"/>
    <n v="4"/>
    <s v="113"/>
    <n v="0.49931107836803751"/>
    <n v="9438.083828455523"/>
    <n v="0.66107538556398904"/>
    <n v="9979.047829092844"/>
    <n v="0.30717620516608501"/>
    <n v="4636.8781991428241"/>
  </r>
  <r>
    <n v="828"/>
    <x v="2"/>
    <x v="0"/>
    <x v="2"/>
    <n v="8"/>
    <n v="2"/>
    <n v="4"/>
    <n v="2"/>
    <s v="123"/>
    <n v="0.49931107836803751"/>
    <n v="9438.083828455523"/>
    <n v="1.4429020394176599"/>
    <n v="21780.857037598325"/>
    <n v="0.39863161655295598"/>
    <n v="6017.4135274705304"/>
  </r>
  <r>
    <n v="829"/>
    <x v="2"/>
    <x v="1"/>
    <x v="0"/>
    <n v="7"/>
    <n v="2"/>
    <n v="2"/>
    <n v="3"/>
    <s v="112"/>
    <n v="0.49931107836803751"/>
    <n v="9438.083828455523"/>
    <n v="0.69165119951163301"/>
    <n v="10440.595054204961"/>
    <n v="0.41843574283843599"/>
    <n v="6316.3602553805367"/>
  </r>
  <r>
    <n v="830"/>
    <x v="2"/>
    <x v="0"/>
    <x v="0"/>
    <n v="8"/>
    <n v="10"/>
    <n v="2"/>
    <n v="9"/>
    <s v="122"/>
    <n v="0.49931107836803751"/>
    <n v="9438.083828455523"/>
    <n v="0.60149130037505005"/>
    <n v="9079.6157084340248"/>
    <n v="1.7334657790466901"/>
    <n v="26166.967182486635"/>
  </r>
  <r>
    <n v="831"/>
    <x v="2"/>
    <x v="0"/>
    <x v="0"/>
    <n v="1"/>
    <n v="1"/>
    <n v="2"/>
    <n v="4"/>
    <s v="122"/>
    <n v="0.49931107836803751"/>
    <n v="9438.083828455523"/>
    <n v="0.60149130037505005"/>
    <n v="9079.6157084340248"/>
    <n v="0.213295012542986"/>
    <n v="3219.7252814934632"/>
  </r>
  <r>
    <n v="832"/>
    <x v="2"/>
    <x v="1"/>
    <x v="0"/>
    <n v="8"/>
    <n v="10"/>
    <n v="3"/>
    <n v="1"/>
    <s v="112"/>
    <n v="0.49931107836803751"/>
    <n v="9438.083828455523"/>
    <n v="0.896092386553764"/>
    <n v="13526.670301114102"/>
    <n v="2.1313129549305101"/>
    <n v="32172.539441733697"/>
  </r>
  <r>
    <n v="833"/>
    <x v="2"/>
    <x v="1"/>
    <x v="1"/>
    <n v="4"/>
    <n v="2"/>
    <n v="2"/>
    <n v="4"/>
    <s v="111"/>
    <n v="0.49931107836803751"/>
    <n v="9438.083828455523"/>
    <n v="0.46706240620163397"/>
    <n v="7050.388189360513"/>
    <n v="0.27114066538123599"/>
    <n v="4092.9154637077454"/>
  </r>
  <r>
    <n v="834"/>
    <x v="3"/>
    <x v="1"/>
    <x v="2"/>
    <n v="8"/>
    <n v="2"/>
    <n v="3"/>
    <n v="1"/>
    <s v="313"/>
    <n v="0.33546067649994615"/>
    <n v="6340.948805512352"/>
    <n v="0.78806971231630396"/>
    <n v="11896.049260939573"/>
    <n v="0.519746293747405"/>
    <n v="7845.6606274551032"/>
  </r>
  <r>
    <n v="835"/>
    <x v="0"/>
    <x v="0"/>
    <x v="1"/>
    <n v="8"/>
    <n v="2"/>
    <n v="4"/>
    <n v="3"/>
    <s v="421"/>
    <n v="0.96730029393112482"/>
    <n v="18284.115167743952"/>
    <n v="1.21447334756787"/>
    <n v="18332.686236984664"/>
    <n v="0.32008151444121302"/>
    <n v="4831.6860853808939"/>
  </r>
  <r>
    <n v="836"/>
    <x v="0"/>
    <x v="0"/>
    <x v="1"/>
    <n v="8"/>
    <n v="1"/>
    <n v="5"/>
    <n v="3"/>
    <s v="421"/>
    <n v="0.96730029393112482"/>
    <n v="18284.115167743952"/>
    <n v="1.21447334756787"/>
    <n v="18332.686236984664"/>
    <n v="0.200606255279068"/>
    <n v="3028.186285497778"/>
  </r>
  <r>
    <n v="837"/>
    <x v="0"/>
    <x v="1"/>
    <x v="1"/>
    <n v="10"/>
    <n v="8"/>
    <n v="2"/>
    <n v="4"/>
    <s v="411"/>
    <n v="0.94074334049960395"/>
    <n v="17782.130005439314"/>
    <n v="0.54114289535291904"/>
    <n v="8168.6460470669863"/>
    <n v="1.9494891757269199"/>
    <n v="29427.87789667998"/>
  </r>
  <r>
    <n v="838"/>
    <x v="0"/>
    <x v="0"/>
    <x v="1"/>
    <n v="1"/>
    <n v="1"/>
    <n v="4"/>
    <n v="3"/>
    <s v="421"/>
    <n v="0.96730029393112482"/>
    <n v="18284.115167743952"/>
    <n v="1.21447334756787"/>
    <n v="18332.686236984664"/>
    <n v="0.200606255279068"/>
    <n v="3028.186285497778"/>
  </r>
  <r>
    <n v="839"/>
    <x v="0"/>
    <x v="1"/>
    <x v="0"/>
    <n v="1"/>
    <n v="1"/>
    <n v="3"/>
    <n v="4"/>
    <s v="412"/>
    <n v="1.8109779130626993"/>
    <n v="34231.48833555165"/>
    <n v="1.9986274000319999"/>
    <n v="30169.627931978535"/>
    <n v="0.71262716693168005"/>
    <n v="10757.230927687924"/>
  </r>
  <r>
    <n v="840"/>
    <x v="2"/>
    <x v="1"/>
    <x v="2"/>
    <n v="1"/>
    <n v="1"/>
    <n v="3"/>
    <n v="4"/>
    <s v="113"/>
    <n v="0.49931107836803751"/>
    <n v="9438.083828455523"/>
    <n v="0.85647884419236298"/>
    <n v="12928.696994988104"/>
    <n v="0.30717620516608501"/>
    <n v="4636.8781991428241"/>
  </r>
  <r>
    <n v="841"/>
    <x v="1"/>
    <x v="0"/>
    <x v="0"/>
    <n v="8"/>
    <n v="10"/>
    <n v="4"/>
    <n v="3"/>
    <s v="222"/>
    <n v="0.77405966867048415"/>
    <n v="14631.439913203005"/>
    <n v="1.7070548400232199"/>
    <n v="25768.289468141535"/>
    <n v="2.4648392464400102"/>
    <n v="37207.176773441002"/>
  </r>
  <r>
    <n v="842"/>
    <x v="3"/>
    <x v="0"/>
    <x v="0"/>
    <n v="8"/>
    <n v="10"/>
    <n v="4"/>
    <n v="3"/>
    <s v="322"/>
    <n v="0.33546067649994615"/>
    <n v="6340.948805512352"/>
    <n v="1.38905995560502"/>
    <n v="20968.101425579924"/>
    <n v="1.8382432527944199"/>
    <n v="27748.601357306336"/>
  </r>
  <r>
    <n v="843"/>
    <x v="3"/>
    <x v="0"/>
    <x v="2"/>
    <n v="8"/>
    <n v="10"/>
    <n v="4"/>
    <n v="1"/>
    <s v="323"/>
    <n v="0.33546067649994615"/>
    <n v="6340.948805512352"/>
    <n v="1.3276538034944001"/>
    <n v="20041.164888093139"/>
    <n v="2.1531679102885701"/>
    <n v="32502.443790894587"/>
  </r>
  <r>
    <n v="844"/>
    <x v="2"/>
    <x v="1"/>
    <x v="3"/>
    <n v="2"/>
    <n v="2"/>
    <n v="2"/>
    <n v="4"/>
    <s v="114"/>
    <n v="0.49931107836803751"/>
    <n v="9438.083828455523"/>
    <n v="0.61786284724732898"/>
    <n v="9326.747053576044"/>
    <n v="0.38569633664339498"/>
    <n v="5822.1532292972925"/>
  </r>
  <r>
    <n v="845"/>
    <x v="2"/>
    <x v="0"/>
    <x v="1"/>
    <n v="1"/>
    <n v="1"/>
    <n v="1"/>
    <n v="4"/>
    <s v="121"/>
    <n v="0.49931107836803751"/>
    <n v="9438.083828455523"/>
    <n v="0.38863637033962201"/>
    <n v="5866.5335488712335"/>
    <n v="0.13821226463852701"/>
    <n v="2086.3381537317809"/>
  </r>
  <r>
    <n v="846"/>
    <x v="2"/>
    <x v="1"/>
    <x v="1"/>
    <n v="8"/>
    <n v="10"/>
    <n v="4"/>
    <n v="1"/>
    <s v="111"/>
    <n v="0.49931107836803751"/>
    <n v="9438.083828455523"/>
    <n v="1.1722454528669699"/>
    <n v="17695.24882796259"/>
    <n v="1.38106178218776"/>
    <n v="20847.367607895681"/>
  </r>
  <r>
    <n v="847"/>
    <x v="0"/>
    <x v="0"/>
    <x v="0"/>
    <n v="8"/>
    <n v="10"/>
    <n v="3"/>
    <n v="9"/>
    <s v="422"/>
    <n v="0.87397810323711123"/>
    <n v="16520.119340325127"/>
    <n v="0.83880585101530103"/>
    <n v="12661.920091705471"/>
    <n v="2.2732771815559301"/>
    <n v="34315.514113686775"/>
  </r>
  <r>
    <n v="848"/>
    <x v="3"/>
    <x v="1"/>
    <x v="1"/>
    <n v="8"/>
    <n v="1"/>
    <n v="4"/>
    <n v="1"/>
    <s v="311"/>
    <n v="0.33546067649994615"/>
    <n v="6340.948805512352"/>
    <n v="1.07861524317755"/>
    <n v="16281.88454131381"/>
    <n v="0.18020475374603601"/>
    <n v="2720.222074412005"/>
  </r>
  <r>
    <n v="849"/>
    <x v="2"/>
    <x v="1"/>
    <x v="1"/>
    <n v="3"/>
    <n v="1"/>
    <n v="4"/>
    <n v="4"/>
    <s v="111"/>
    <n v="0.49931107836803751"/>
    <n v="9438.083828455523"/>
    <n v="1.1722454528669699"/>
    <n v="17695.24882796259"/>
    <n v="0.169933317239395"/>
    <n v="2565.172955337915"/>
  </r>
  <r>
    <n v="850"/>
    <x v="0"/>
    <x v="0"/>
    <x v="1"/>
    <n v="7"/>
    <n v="1"/>
    <n v="4"/>
    <n v="9"/>
    <s v="421"/>
    <n v="0.96730029393112482"/>
    <n v="18284.115167743952"/>
    <n v="1.21447334756787"/>
    <n v="18332.686236984664"/>
    <n v="0.200606255279068"/>
    <n v="3028.186285497778"/>
  </r>
  <r>
    <n v="851"/>
    <x v="0"/>
    <x v="1"/>
    <x v="2"/>
    <n v="6"/>
    <n v="10"/>
    <n v="3"/>
    <n v="9"/>
    <s v="413"/>
    <n v="1.5056447230054391"/>
    <n v="28460.015664067996"/>
    <n v="1.58819945366264"/>
    <n v="23974.14675592172"/>
    <n v="5.0000201248351503"/>
    <n v="75476.172705460791"/>
  </r>
  <r>
    <n v="852"/>
    <x v="0"/>
    <x v="1"/>
    <x v="2"/>
    <n v="1"/>
    <n v="1"/>
    <n v="3"/>
    <n v="4"/>
    <s v="413"/>
    <n v="1.5056447230054391"/>
    <n v="28460.015664067996"/>
    <n v="1.58819945366264"/>
    <n v="23974.14675592172"/>
    <n v="0.69397950600823899"/>
    <n v="10475.741245392514"/>
  </r>
  <r>
    <n v="853"/>
    <x v="0"/>
    <x v="0"/>
    <x v="0"/>
    <n v="8"/>
    <n v="1"/>
    <n v="4"/>
    <n v="4"/>
    <s v="422"/>
    <n v="0.87397810323711123"/>
    <n v="16520.119340325127"/>
    <n v="1.62494790619531"/>
    <n v="24528.871033177638"/>
    <n v="0.27971632945664998"/>
    <n v="4222.3666032351694"/>
  </r>
  <r>
    <n v="854"/>
    <x v="2"/>
    <x v="0"/>
    <x v="3"/>
    <n v="8"/>
    <n v="2"/>
    <n v="1"/>
    <n v="4"/>
    <s v="124"/>
    <n v="0.49931107836803751"/>
    <n v="9438.083828455523"/>
    <n v="0.51411539685821595"/>
    <n v="7760.6612603557423"/>
    <n v="0.31369930874220098"/>
    <n v="4735.3455812321645"/>
  </r>
  <r>
    <n v="855"/>
    <x v="1"/>
    <x v="0"/>
    <x v="3"/>
    <n v="8"/>
    <n v="8"/>
    <n v="2"/>
    <n v="9"/>
    <s v="224"/>
    <n v="0.77405966867048415"/>
    <n v="14631.439913203005"/>
    <n v="0.60758742354019901"/>
    <n v="9171.6377470176631"/>
    <n v="2.27198437045051"/>
    <n v="34295.998905381195"/>
  </r>
  <r>
    <n v="856"/>
    <x v="0"/>
    <x v="1"/>
    <x v="1"/>
    <n v="5"/>
    <n v="1"/>
    <n v="1"/>
    <n v="4"/>
    <s v="411"/>
    <n v="0.94074334049960395"/>
    <n v="17782.130005439314"/>
    <n v="0.51777165795759805"/>
    <n v="7815.8531570488221"/>
    <n v="0.23987570058508101"/>
    <n v="3620.9653867742959"/>
  </r>
  <r>
    <n v="857"/>
    <x v="0"/>
    <x v="0"/>
    <x v="3"/>
    <n v="8"/>
    <n v="10"/>
    <n v="4"/>
    <n v="4"/>
    <s v="424"/>
    <n v="1.3716752104097802"/>
    <n v="25927.695543177011"/>
    <n v="2.2782172063714401"/>
    <n v="34390.084646771793"/>
    <n v="3.28866676713921"/>
    <n v="49642.996366038031"/>
  </r>
  <r>
    <n v="858"/>
    <x v="0"/>
    <x v="0"/>
    <x v="0"/>
    <n v="8"/>
    <n v="10"/>
    <n v="3"/>
    <n v="1"/>
    <s v="422"/>
    <n v="0.87397810323711123"/>
    <n v="16520.119340325127"/>
    <n v="0.83880585101530103"/>
    <n v="12661.920091705471"/>
    <n v="2.2732771815559301"/>
    <n v="34315.514113686775"/>
  </r>
  <r>
    <n v="859"/>
    <x v="0"/>
    <x v="1"/>
    <x v="2"/>
    <n v="1"/>
    <n v="1"/>
    <n v="3"/>
    <n v="4"/>
    <s v="413"/>
    <n v="1.5056447230054391"/>
    <n v="28460.015664067996"/>
    <n v="1.58819945366264"/>
    <n v="23974.14675592172"/>
    <n v="0.69397950600823899"/>
    <n v="10475.741245392514"/>
  </r>
  <r>
    <n v="860"/>
    <x v="0"/>
    <x v="0"/>
    <x v="3"/>
    <n v="8"/>
    <n v="10"/>
    <n v="4"/>
    <n v="1"/>
    <s v="424"/>
    <n v="1.3716752104097802"/>
    <n v="25927.695543177011"/>
    <n v="2.2782172063714401"/>
    <n v="34390.084646771793"/>
    <n v="3.28866676713921"/>
    <n v="49642.996366038031"/>
  </r>
  <r>
    <n v="861"/>
    <x v="3"/>
    <x v="0"/>
    <x v="2"/>
    <n v="8"/>
    <n v="8"/>
    <n v="4"/>
    <n v="2"/>
    <s v="323"/>
    <n v="0.33546067649994615"/>
    <n v="6340.948805512352"/>
    <n v="1.3276538034944001"/>
    <n v="20041.164888093139"/>
    <n v="2.1531679102885701"/>
    <n v="32502.443790894587"/>
  </r>
  <r>
    <n v="862"/>
    <x v="2"/>
    <x v="1"/>
    <x v="1"/>
    <n v="8"/>
    <n v="10"/>
    <n v="1"/>
    <n v="1"/>
    <s v="111"/>
    <n v="0.49931107836803751"/>
    <n v="9438.083828455523"/>
    <n v="0.446890605984893"/>
    <n v="6745.8913595624545"/>
    <n v="1.38106178218776"/>
    <n v="20847.367607895681"/>
  </r>
  <r>
    <n v="863"/>
    <x v="2"/>
    <x v="0"/>
    <x v="2"/>
    <n v="8"/>
    <n v="1"/>
    <n v="3"/>
    <n v="1"/>
    <s v="123"/>
    <n v="0.49931107836803751"/>
    <n v="9438.083828455523"/>
    <n v="0.744832907252581"/>
    <n v="11243.382174658696"/>
    <n v="0.24983634550759601"/>
    <n v="3771.3230528755503"/>
  </r>
  <r>
    <n v="864"/>
    <x v="3"/>
    <x v="1"/>
    <x v="0"/>
    <n v="8"/>
    <n v="1"/>
    <n v="3"/>
    <n v="2"/>
    <s v="312"/>
    <n v="0.33546067649994615"/>
    <n v="6340.948805512352"/>
    <n v="0.82451922084096196"/>
    <n v="12446.26092644301"/>
    <n v="0.27809959782579402"/>
    <n v="4197.9617583060926"/>
  </r>
  <r>
    <n v="865"/>
    <x v="2"/>
    <x v="0"/>
    <x v="0"/>
    <n v="8"/>
    <n v="1"/>
    <n v="5"/>
    <n v="1"/>
    <s v="122"/>
    <n v="0.49931107836803751"/>
    <n v="9438.083828455523"/>
    <n v="1.5096386102616499"/>
    <n v="22788.257172204238"/>
    <n v="0.213295012542986"/>
    <n v="3219.7252814934632"/>
  </r>
  <r>
    <n v="866"/>
    <x v="2"/>
    <x v="0"/>
    <x v="2"/>
    <n v="1"/>
    <n v="1"/>
    <n v="3"/>
    <n v="4"/>
    <s v="123"/>
    <n v="0.49931107836803751"/>
    <n v="9438.083828455523"/>
    <n v="0.744832907252581"/>
    <n v="11243.382174658696"/>
    <n v="0.24983634550759601"/>
    <n v="3771.3230528755503"/>
  </r>
  <r>
    <n v="867"/>
    <x v="1"/>
    <x v="1"/>
    <x v="0"/>
    <n v="2"/>
    <n v="2"/>
    <n v="1"/>
    <n v="4"/>
    <s v="212"/>
    <n v="0.77405966867048415"/>
    <n v="14631.439913203005"/>
    <n v="0.74832098830137295"/>
    <n v="11296.035364261197"/>
    <n v="0.59497963763014206"/>
    <n v="8981.3210276799928"/>
  </r>
  <r>
    <n v="868"/>
    <x v="2"/>
    <x v="0"/>
    <x v="1"/>
    <n v="8"/>
    <n v="1"/>
    <n v="3"/>
    <n v="3"/>
    <s v="121"/>
    <n v="0.49931107836803751"/>
    <n v="9438.083828455523"/>
    <n v="0.52623869754695995"/>
    <n v="7943.6645910821444"/>
    <n v="0.13821226463852701"/>
    <n v="2086.3381537317809"/>
  </r>
  <r>
    <n v="869"/>
    <x v="1"/>
    <x v="1"/>
    <x v="1"/>
    <n v="8"/>
    <n v="1"/>
    <n v="4"/>
    <n v="4"/>
    <s v="211"/>
    <n v="0.77405966867048415"/>
    <n v="14631.439913203005"/>
    <n v="1.3255406031679"/>
    <n v="20009.265761925239"/>
    <n v="0.241630561544599"/>
    <n v="3647.455317924127"/>
  </r>
  <r>
    <n v="870"/>
    <x v="1"/>
    <x v="1"/>
    <x v="0"/>
    <n v="8"/>
    <n v="2"/>
    <n v="2"/>
    <n v="1"/>
    <s v="212"/>
    <n v="0.77405966867048415"/>
    <n v="14631.439913203005"/>
    <n v="0.78209878821896694"/>
    <n v="11805.917124042091"/>
    <n v="0.59497963763014206"/>
    <n v="8981.3210276799928"/>
  </r>
  <r>
    <n v="871"/>
    <x v="1"/>
    <x v="0"/>
    <x v="2"/>
    <n v="8"/>
    <n v="8"/>
    <n v="4"/>
    <n v="2"/>
    <s v="223"/>
    <n v="0.77405966867048415"/>
    <n v="14631.439913203005"/>
    <n v="1.63159109294402"/>
    <n v="24629.151091625765"/>
    <n v="2.88711124677687"/>
    <n v="43581.44600243857"/>
  </r>
  <r>
    <n v="872"/>
    <x v="1"/>
    <x v="0"/>
    <x v="1"/>
    <n v="8"/>
    <n v="1"/>
    <n v="4"/>
    <n v="4"/>
    <s v="221"/>
    <n v="0.77405966867048415"/>
    <n v="14631.439913203005"/>
    <n v="1.1527503193262101"/>
    <n v="17400.966399231977"/>
    <n v="0.19652595300020401"/>
    <n v="2966.5934135090524"/>
  </r>
  <r>
    <n v="873"/>
    <x v="1"/>
    <x v="0"/>
    <x v="1"/>
    <n v="8"/>
    <n v="1"/>
    <n v="3"/>
    <n v="4"/>
    <s v="221"/>
    <n v="0.77405966867048415"/>
    <n v="14631.439913203005"/>
    <n v="0.59505520695404002"/>
    <n v="8982.4617597569395"/>
    <n v="0.19652595300020401"/>
    <n v="2966.5934135090524"/>
  </r>
  <r>
    <n v="874"/>
    <x v="2"/>
    <x v="0"/>
    <x v="2"/>
    <n v="7"/>
    <n v="1"/>
    <n v="4"/>
    <n v="4"/>
    <s v="123"/>
    <n v="0.49931107836803751"/>
    <n v="9438.083828455523"/>
    <n v="1.4429020394176599"/>
    <n v="21780.857037598325"/>
    <n v="0.24983634550759601"/>
    <n v="3771.3230528755503"/>
  </r>
  <r>
    <n v="875"/>
    <x v="2"/>
    <x v="0"/>
    <x v="0"/>
    <n v="1"/>
    <n v="1"/>
    <n v="4"/>
    <n v="4"/>
    <s v="122"/>
    <n v="0.49931107836803751"/>
    <n v="9438.083828455523"/>
    <n v="1.5096386102616499"/>
    <n v="22788.257172204238"/>
    <n v="0.213295012542986"/>
    <n v="3219.7252814934632"/>
  </r>
  <r>
    <n v="876"/>
    <x v="2"/>
    <x v="1"/>
    <x v="3"/>
    <n v="1"/>
    <n v="1"/>
    <n v="3"/>
    <n v="4"/>
    <s v="114"/>
    <n v="0.49931107836803751"/>
    <n v="9438.083828455523"/>
    <n v="0.80049336102315305"/>
    <n v="12083.586397194806"/>
    <n v="0.24172935417392499"/>
    <n v="3648.9466098323328"/>
  </r>
  <r>
    <n v="877"/>
    <x v="1"/>
    <x v="0"/>
    <x v="0"/>
    <n v="8"/>
    <n v="1"/>
    <n v="4"/>
    <n v="9"/>
    <s v="222"/>
    <n v="0.77405966867048415"/>
    <n v="14631.439913203005"/>
    <n v="1.7070548400232199"/>
    <n v="25768.289468141535"/>
    <n v="0.30328716282763302"/>
    <n v="4578.1724291924411"/>
  </r>
  <r>
    <n v="878"/>
    <x v="1"/>
    <x v="1"/>
    <x v="0"/>
    <n v="8"/>
    <n v="10"/>
    <n v="4"/>
    <n v="9"/>
    <s v="212"/>
    <n v="0.77405966867048415"/>
    <n v="14631.439913203005"/>
    <n v="1.96293201081712"/>
    <n v="29630.799828509702"/>
    <n v="3.0305437126354899"/>
    <n v="45746.584000772571"/>
  </r>
  <r>
    <n v="879"/>
    <x v="1"/>
    <x v="1"/>
    <x v="3"/>
    <n v="8"/>
    <n v="10"/>
    <n v="4"/>
    <n v="1"/>
    <s v="214"/>
    <n v="0.77405966867048415"/>
    <n v="14631.439913203005"/>
    <n v="1.75351790326215"/>
    <n v="26469.65748224765"/>
    <n v="2.7934267758108402"/>
    <n v="42167.262632389655"/>
  </r>
  <r>
    <n v="880"/>
    <x v="1"/>
    <x v="0"/>
    <x v="3"/>
    <n v="8"/>
    <n v="1"/>
    <n v="5"/>
    <n v="4"/>
    <s v="224"/>
    <n v="0.77405966867048415"/>
    <n v="14631.439913203005"/>
    <n v="1.52493881975309"/>
    <n v="23019.216493401716"/>
    <n v="0.27955725498037498"/>
    <n v="4219.9653463712766"/>
  </r>
  <r>
    <n v="881"/>
    <x v="1"/>
    <x v="1"/>
    <x v="0"/>
    <n v="8"/>
    <n v="10"/>
    <n v="4"/>
    <n v="1"/>
    <s v="212"/>
    <n v="0.77405966867048415"/>
    <n v="14631.439913203005"/>
    <n v="1.96293201081712"/>
    <n v="29630.799828509702"/>
    <n v="3.0305437126354899"/>
    <n v="45746.584000772571"/>
  </r>
  <r>
    <n v="882"/>
    <x v="1"/>
    <x v="0"/>
    <x v="1"/>
    <n v="8"/>
    <n v="10"/>
    <n v="3"/>
    <n v="9"/>
    <s v="221"/>
    <n v="0.77405966867048415"/>
    <n v="14631.439913203005"/>
    <n v="0.59505520695404002"/>
    <n v="8982.4617597569395"/>
    <n v="1.59718227894211"/>
    <n v="24109.744064582264"/>
  </r>
  <r>
    <n v="883"/>
    <x v="1"/>
    <x v="0"/>
    <x v="2"/>
    <n v="8"/>
    <n v="2"/>
    <n v="4"/>
    <n v="9"/>
    <s v="223"/>
    <n v="0.77405966867048415"/>
    <n v="14631.439913203005"/>
    <n v="1.63159109294402"/>
    <n v="24629.151091625765"/>
    <n v="0.56681987335908102"/>
    <n v="8556.2444923054991"/>
  </r>
  <r>
    <n v="884"/>
    <x v="0"/>
    <x v="1"/>
    <x v="1"/>
    <n v="7"/>
    <n v="1"/>
    <n v="2"/>
    <n v="4"/>
    <s v="411"/>
    <n v="0.94074334049960395"/>
    <n v="17782.130005439314"/>
    <n v="0.54114289535291904"/>
    <n v="8168.6460470669863"/>
    <n v="0.23987570058508101"/>
    <n v="3620.9653867742959"/>
  </r>
  <r>
    <n v="885"/>
    <x v="1"/>
    <x v="0"/>
    <x v="2"/>
    <n v="1"/>
    <n v="1"/>
    <n v="3"/>
    <n v="4"/>
    <s v="223"/>
    <n v="0.77405966867048415"/>
    <n v="14631.439913203005"/>
    <n v="0.84223509566552202"/>
    <n v="12713.685135646749"/>
    <n v="0.35524579546815399"/>
    <n v="5362.4970184549402"/>
  </r>
  <r>
    <n v="886"/>
    <x v="0"/>
    <x v="1"/>
    <x v="0"/>
    <n v="7"/>
    <n v="1"/>
    <n v="2"/>
    <n v="4"/>
    <s v="412"/>
    <n v="1.8109779130626993"/>
    <n v="34231.48833555165"/>
    <n v="1.54264566840621"/>
    <n v="23286.50445097897"/>
    <n v="0.71262716693168005"/>
    <n v="10757.230927687924"/>
  </r>
  <r>
    <n v="887"/>
    <x v="1"/>
    <x v="1"/>
    <x v="0"/>
    <n v="8"/>
    <n v="2"/>
    <n v="4"/>
    <n v="4"/>
    <s v="212"/>
    <n v="0.77405966867048415"/>
    <n v="14631.439913203005"/>
    <n v="1.96293201081712"/>
    <n v="29630.799828509702"/>
    <n v="0.59497963763014206"/>
    <n v="8981.3210276799928"/>
  </r>
  <r>
    <n v="888"/>
    <x v="1"/>
    <x v="0"/>
    <x v="3"/>
    <n v="2"/>
    <n v="2"/>
    <n v="4"/>
    <n v="9"/>
    <s v="224"/>
    <n v="0.77405966867048415"/>
    <n v="14631.439913203005"/>
    <n v="1.52493881975309"/>
    <n v="23019.216493401716"/>
    <n v="0.44605343648266499"/>
    <n v="6733.2541404400608"/>
  </r>
  <r>
    <n v="889"/>
    <x v="0"/>
    <x v="0"/>
    <x v="2"/>
    <n v="7"/>
    <n v="1"/>
    <n v="2"/>
    <n v="4"/>
    <s v="423"/>
    <n v="0.9177093299389435"/>
    <n v="17346.736255940323"/>
    <n v="0.649776867055187"/>
    <n v="9808.4947287062132"/>
    <n v="0.34403080673494502"/>
    <n v="5193.2048145469835"/>
  </r>
  <r>
    <n v="890"/>
    <x v="0"/>
    <x v="1"/>
    <x v="1"/>
    <n v="1"/>
    <n v="1"/>
    <n v="3"/>
    <n v="4"/>
    <s v="411"/>
    <n v="0.94074334049960395"/>
    <n v="17782.130005439314"/>
    <n v="0.70109620124392702"/>
    <n v="10583.168996739545"/>
    <n v="0.23987570058508101"/>
    <n v="3620.9653867742959"/>
  </r>
  <r>
    <n v="891"/>
    <x v="0"/>
    <x v="0"/>
    <x v="0"/>
    <n v="8"/>
    <n v="1"/>
    <n v="2"/>
    <n v="4"/>
    <s v="422"/>
    <n v="0.87397810323711123"/>
    <n v="16520.119340325127"/>
    <n v="0.647434440597494"/>
    <n v="9773.135394252231"/>
    <n v="0.27971632945664998"/>
    <n v="4222.3666032351694"/>
  </r>
  <r>
    <n v="892"/>
    <x v="2"/>
    <x v="1"/>
    <x v="1"/>
    <n v="7"/>
    <n v="1"/>
    <n v="4"/>
    <n v="4"/>
    <s v="111"/>
    <n v="0.49931107836803751"/>
    <n v="9438.083828455523"/>
    <n v="1.1722454528669699"/>
    <n v="17695.24882796259"/>
    <n v="0.169933317239395"/>
    <n v="2565.172955337915"/>
  </r>
  <r>
    <n v="893"/>
    <x v="2"/>
    <x v="1"/>
    <x v="0"/>
    <n v="1"/>
    <n v="1"/>
    <n v="1"/>
    <n v="4"/>
    <s v="112"/>
    <n v="0.49931107836803751"/>
    <n v="9438.083828455523"/>
    <n v="0.66177970989704105"/>
    <n v="9989.679727300223"/>
    <n v="0.26224828257350102"/>
    <n v="3958.6833998754419"/>
  </r>
  <r>
    <n v="894"/>
    <x v="3"/>
    <x v="0"/>
    <x v="0"/>
    <n v="2"/>
    <n v="2"/>
    <n v="3"/>
    <n v="4"/>
    <s v="322"/>
    <n v="0.33546067649994615"/>
    <n v="6340.948805512352"/>
    <n v="0.71703936706541005"/>
    <n v="10823.833855474233"/>
    <n v="0.36089804607125597"/>
    <n v="5447.8187235767437"/>
  </r>
  <r>
    <n v="895"/>
    <x v="2"/>
    <x v="0"/>
    <x v="1"/>
    <n v="9"/>
    <n v="1"/>
    <n v="3"/>
    <n v="4"/>
    <s v="121"/>
    <n v="0.49931107836803751"/>
    <n v="9438.083828455523"/>
    <n v="0.52623869754695995"/>
    <n v="7943.6645910821444"/>
    <n v="0.13821226463852701"/>
    <n v="2086.3381537317809"/>
  </r>
  <r>
    <n v="896"/>
    <x v="3"/>
    <x v="1"/>
    <x v="2"/>
    <n v="9"/>
    <n v="10"/>
    <n v="3"/>
    <n v="4"/>
    <s v="313"/>
    <n v="0.33546067649994615"/>
    <n v="6340.948805512352"/>
    <n v="0.78806971231630396"/>
    <n v="11896.049260939573"/>
    <n v="2.6473407879227899"/>
    <n v="39962.069257883006"/>
  </r>
  <r>
    <n v="897"/>
    <x v="2"/>
    <x v="1"/>
    <x v="0"/>
    <n v="2"/>
    <n v="2"/>
    <n v="2"/>
    <n v="4"/>
    <s v="112"/>
    <n v="0.49931107836803751"/>
    <n v="9438.083828455523"/>
    <n v="0.69165119951163301"/>
    <n v="10440.595054204961"/>
    <n v="0.41843574283843599"/>
    <n v="6316.3602553805367"/>
  </r>
  <r>
    <n v="898"/>
    <x v="2"/>
    <x v="1"/>
    <x v="3"/>
    <n v="6"/>
    <n v="1"/>
    <n v="2"/>
    <n v="4"/>
    <s v="114"/>
    <n v="0.49931107836803751"/>
    <n v="9438.083828455523"/>
    <n v="0.61786284724732898"/>
    <n v="9326.747053576044"/>
    <n v="0.24172935417392499"/>
    <n v="3648.9466098323328"/>
  </r>
  <r>
    <n v="899"/>
    <x v="2"/>
    <x v="1"/>
    <x v="0"/>
    <n v="8"/>
    <n v="10"/>
    <n v="3"/>
    <n v="1"/>
    <s v="112"/>
    <n v="0.49931107836803751"/>
    <n v="9438.083828455523"/>
    <n v="0.896092386553764"/>
    <n v="13526.670301114102"/>
    <n v="2.1313129549305101"/>
    <n v="32172.539441733697"/>
  </r>
  <r>
    <n v="900"/>
    <x v="3"/>
    <x v="1"/>
    <x v="3"/>
    <n v="10"/>
    <n v="2"/>
    <n v="3"/>
    <n v="4"/>
    <s v="314"/>
    <n v="0.33546067649994615"/>
    <n v="6340.948805512352"/>
    <n v="0.73655593131141195"/>
    <n v="11118.439784424774"/>
    <n v="0.40900933668973599"/>
    <n v="6174.0670164119119"/>
  </r>
  <r>
    <n v="901"/>
    <x v="1"/>
    <x v="0"/>
    <x v="1"/>
    <n v="1"/>
    <n v="1"/>
    <n v="2"/>
    <n v="4"/>
    <s v="221"/>
    <n v="0.77405966867048415"/>
    <n v="14631.439913203005"/>
    <n v="0.45929488280582698"/>
    <n v="6933.1360738332842"/>
    <n v="0.19652595300020401"/>
    <n v="2966.5934135090524"/>
  </r>
  <r>
    <n v="902"/>
    <x v="1"/>
    <x v="0"/>
    <x v="2"/>
    <n v="6"/>
    <n v="1"/>
    <n v="2"/>
    <n v="4"/>
    <s v="223"/>
    <n v="0.77405966867048415"/>
    <n v="14631.439913203005"/>
    <n v="0.65008131184797402"/>
    <n v="9813.0903757608176"/>
    <n v="0.35524579546815399"/>
    <n v="5362.4970184549402"/>
  </r>
  <r>
    <n v="903"/>
    <x v="1"/>
    <x v="1"/>
    <x v="2"/>
    <n v="1"/>
    <n v="1"/>
    <n v="3"/>
    <n v="4"/>
    <s v="213"/>
    <n v="0.77405966867048415"/>
    <n v="14631.439913203005"/>
    <n v="0.96848103010737496"/>
    <n v="14619.389455508808"/>
    <n v="0.43677814423441202"/>
    <n v="6593.2419920597895"/>
  </r>
  <r>
    <n v="904"/>
    <x v="1"/>
    <x v="0"/>
    <x v="1"/>
    <n v="1"/>
    <n v="1"/>
    <n v="2"/>
    <n v="4"/>
    <s v="221"/>
    <n v="0.77405966867048415"/>
    <n v="14631.439913203005"/>
    <n v="0.45929488280582698"/>
    <n v="6933.1360738332842"/>
    <n v="0.19652595300020401"/>
    <n v="2966.5934135090524"/>
  </r>
  <r>
    <n v="905"/>
    <x v="1"/>
    <x v="1"/>
    <x v="0"/>
    <n v="1"/>
    <n v="1"/>
    <n v="2"/>
    <n v="4"/>
    <s v="212"/>
    <n v="0.77405966867048415"/>
    <n v="14631.439913203005"/>
    <n v="0.78209878821896694"/>
    <n v="11805.917124042091"/>
    <n v="0.37289450245400002"/>
    <n v="5628.9073174606274"/>
  </r>
  <r>
    <n v="906"/>
    <x v="1"/>
    <x v="1"/>
    <x v="2"/>
    <n v="8"/>
    <n v="8"/>
    <n v="2"/>
    <n v="9"/>
    <s v="213"/>
    <n v="0.77405966867048415"/>
    <n v="14631.439913203005"/>
    <n v="0.74752455910731896"/>
    <n v="11284.013127170687"/>
    <n v="3.5497312245558699"/>
    <n v="53583.809719441662"/>
  </r>
  <r>
    <n v="907"/>
    <x v="1"/>
    <x v="0"/>
    <x v="1"/>
    <n v="5"/>
    <n v="1"/>
    <n v="2"/>
    <n v="4"/>
    <s v="221"/>
    <n v="0.77405966867048415"/>
    <n v="14631.439913203005"/>
    <n v="0.45929488280582698"/>
    <n v="6933.1360738332842"/>
    <n v="0.19652595300020401"/>
    <n v="2966.5934135090524"/>
  </r>
  <r>
    <n v="908"/>
    <x v="1"/>
    <x v="1"/>
    <x v="1"/>
    <n v="7"/>
    <n v="1"/>
    <n v="2"/>
    <n v="3"/>
    <s v="211"/>
    <n v="0.77405966867048415"/>
    <n v="14631.439913203005"/>
    <n v="0.52814040107334204"/>
    <n v="7972.3711362976064"/>
    <n v="0.241630561544599"/>
    <n v="3647.455317924127"/>
  </r>
  <r>
    <n v="909"/>
    <x v="2"/>
    <x v="1"/>
    <x v="0"/>
    <n v="8"/>
    <n v="2"/>
    <n v="1"/>
    <n v="1"/>
    <s v="112"/>
    <n v="0.49931107836803751"/>
    <n v="9438.083828455523"/>
    <n v="0.66177970989704105"/>
    <n v="9989.679727300223"/>
    <n v="0.41843574283843599"/>
    <n v="6316.3602553805367"/>
  </r>
  <r>
    <n v="910"/>
    <x v="2"/>
    <x v="0"/>
    <x v="0"/>
    <n v="1"/>
    <n v="1"/>
    <n v="3"/>
    <n v="4"/>
    <s v="122"/>
    <n v="0.49931107836803751"/>
    <n v="9438.083828455523"/>
    <n v="0.77928264307931605"/>
    <n v="11763.406923759458"/>
    <n v="0.213295012542986"/>
    <n v="3219.7252814934632"/>
  </r>
  <r>
    <n v="911"/>
    <x v="3"/>
    <x v="0"/>
    <x v="1"/>
    <n v="7"/>
    <n v="2"/>
    <n v="2"/>
    <n v="4"/>
    <s v="321"/>
    <n v="0.33546067649994615"/>
    <n v="6340.948805512352"/>
    <n v="0.37373616509660401"/>
    <n v="5641.6123613178297"/>
    <n v="0.23385702111095999"/>
    <n v="3530.1123741651627"/>
  </r>
  <r>
    <n v="912"/>
    <x v="2"/>
    <x v="0"/>
    <x v="2"/>
    <n v="8"/>
    <n v="9"/>
    <n v="2"/>
    <n v="3"/>
    <s v="123"/>
    <n v="0.49931107836803751"/>
    <n v="9438.083828455523"/>
    <n v="0.57490118370297705"/>
    <n v="8678.2332763451341"/>
    <n v="5.0000201248351503"/>
    <n v="75476.172705460791"/>
  </r>
  <r>
    <n v="913"/>
    <x v="2"/>
    <x v="1"/>
    <x v="1"/>
    <n v="1"/>
    <n v="1"/>
    <n v="2"/>
    <n v="4"/>
    <s v="111"/>
    <n v="0.49931107836803751"/>
    <n v="9438.083828455523"/>
    <n v="0.46706240620163397"/>
    <n v="7050.388189360513"/>
    <n v="0.169933317239395"/>
    <n v="2565.172955337915"/>
  </r>
  <r>
    <n v="914"/>
    <x v="3"/>
    <x v="0"/>
    <x v="1"/>
    <n v="8"/>
    <n v="10"/>
    <n v="5"/>
    <n v="1"/>
    <s v="321"/>
    <n v="0.33546067649994615"/>
    <n v="6340.948805512352"/>
    <n v="0.93801281004256098"/>
    <n v="14159.466378756051"/>
    <n v="1.19115660462996"/>
    <n v="17980.715950271351"/>
  </r>
  <r>
    <n v="915"/>
    <x v="2"/>
    <x v="0"/>
    <x v="2"/>
    <n v="2"/>
    <n v="2"/>
    <n v="3"/>
    <n v="4"/>
    <s v="123"/>
    <n v="0.49931107836803751"/>
    <n v="9438.083828455523"/>
    <n v="0.744832907252581"/>
    <n v="11243.382174658696"/>
    <n v="0.39863161655295598"/>
    <n v="6017.4135274705304"/>
  </r>
  <r>
    <n v="916"/>
    <x v="0"/>
    <x v="0"/>
    <x v="3"/>
    <n v="1"/>
    <n v="10"/>
    <n v="4"/>
    <n v="4"/>
    <s v="424"/>
    <n v="1.3716752104097802"/>
    <n v="25927.695543177011"/>
    <n v="2.2782172063714401"/>
    <n v="34390.084646771793"/>
    <n v="3.28866676713921"/>
    <n v="49642.996366038031"/>
  </r>
  <r>
    <n v="917"/>
    <x v="0"/>
    <x v="0"/>
    <x v="1"/>
    <n v="10"/>
    <n v="1"/>
    <n v="2"/>
    <n v="4"/>
    <s v="421"/>
    <n v="0.96730029393112482"/>
    <n v="18284.115167743952"/>
    <n v="0.48388743380962701"/>
    <n v="7304.3649050156109"/>
    <n v="0.200606255279068"/>
    <n v="3028.186285497778"/>
  </r>
  <r>
    <n v="918"/>
    <x v="0"/>
    <x v="1"/>
    <x v="0"/>
    <n v="8"/>
    <n v="10"/>
    <n v="3"/>
    <n v="1"/>
    <s v="412"/>
    <n v="1.8109779130626993"/>
    <n v="34231.48833555165"/>
    <n v="1.9986274000319999"/>
    <n v="30169.627931978535"/>
    <n v="5.0000201248351503"/>
    <n v="75476.172705460791"/>
  </r>
  <r>
    <n v="919"/>
    <x v="0"/>
    <x v="0"/>
    <x v="1"/>
    <n v="8"/>
    <n v="2"/>
    <n v="3"/>
    <n v="4"/>
    <s v="421"/>
    <n v="0.96730029393112482"/>
    <n v="18284.115167743952"/>
    <n v="0.62691692820313205"/>
    <n v="9463.4199790539078"/>
    <n v="0.32008151444121302"/>
    <n v="4831.6860853808939"/>
  </r>
  <r>
    <n v="920"/>
    <x v="0"/>
    <x v="1"/>
    <x v="0"/>
    <n v="1"/>
    <n v="1"/>
    <n v="2"/>
    <n v="4"/>
    <s v="412"/>
    <n v="1.8109779130626993"/>
    <n v="34231.48833555165"/>
    <n v="1.54264566840621"/>
    <n v="23286.50445097897"/>
    <n v="0.71262716693168005"/>
    <n v="10757.230927687924"/>
  </r>
  <r>
    <n v="921"/>
    <x v="2"/>
    <x v="0"/>
    <x v="0"/>
    <n v="1"/>
    <n v="1"/>
    <n v="1"/>
    <n v="4"/>
    <s v="122"/>
    <n v="0.49931107836803751"/>
    <n v="9438.083828455523"/>
    <n v="0.57551369613593695"/>
    <n v="8687.4792579652276"/>
    <n v="0.213295012542986"/>
    <n v="3219.7252814934632"/>
  </r>
  <r>
    <n v="922"/>
    <x v="2"/>
    <x v="0"/>
    <x v="3"/>
    <n v="3"/>
    <n v="1"/>
    <n v="2"/>
    <n v="4"/>
    <s v="124"/>
    <n v="0.49931107836803751"/>
    <n v="9438.083828455523"/>
    <n v="0.53732159751423403"/>
    <n v="8110.9628921134636"/>
    <n v="0.19660630424179901"/>
    <n v="2967.8063294646499"/>
  </r>
  <r>
    <n v="923"/>
    <x v="3"/>
    <x v="0"/>
    <x v="2"/>
    <n v="2"/>
    <n v="1"/>
    <n v="5"/>
    <n v="4"/>
    <s v="323"/>
    <n v="0.33546067649994615"/>
    <n v="6340.948805512352"/>
    <n v="1.3276538034944001"/>
    <n v="20041.164888093139"/>
    <n v="0.26493743457959701"/>
    <n v="3999.2766167377499"/>
  </r>
  <r>
    <n v="924"/>
    <x v="1"/>
    <x v="0"/>
    <x v="2"/>
    <n v="2"/>
    <n v="2"/>
    <n v="3"/>
    <n v="4"/>
    <s v="223"/>
    <n v="0.77405966867048415"/>
    <n v="14631.439913203005"/>
    <n v="0.84223509566552202"/>
    <n v="12713.685135646749"/>
    <n v="0.56681987335908102"/>
    <n v="8556.2444923054991"/>
  </r>
  <r>
    <n v="925"/>
    <x v="1"/>
    <x v="0"/>
    <x v="0"/>
    <n v="2"/>
    <n v="2"/>
    <n v="4"/>
    <n v="4"/>
    <s v="222"/>
    <n v="0.77405966867048415"/>
    <n v="14631.439913203005"/>
    <n v="1.7070548400232199"/>
    <n v="25768.289468141535"/>
    <n v="0.48391618822355398"/>
    <n v="7304.7989578908791"/>
  </r>
  <r>
    <n v="926"/>
    <x v="2"/>
    <x v="0"/>
    <x v="0"/>
    <n v="1"/>
    <n v="1"/>
    <n v="4"/>
    <n v="4"/>
    <s v="122"/>
    <n v="0.49931107836803751"/>
    <n v="9438.083828455523"/>
    <n v="1.5096386102616499"/>
    <n v="22788.257172204238"/>
    <n v="0.213295012542986"/>
    <n v="3219.7252814934632"/>
  </r>
  <r>
    <n v="927"/>
    <x v="3"/>
    <x v="0"/>
    <x v="2"/>
    <n v="3"/>
    <n v="1"/>
    <n v="4"/>
    <n v="4"/>
    <s v="323"/>
    <n v="0.33546067649994615"/>
    <n v="6340.948805512352"/>
    <n v="1.3276538034944001"/>
    <n v="20041.164888093139"/>
    <n v="0.26493743457959701"/>
    <n v="3999.2766167377499"/>
  </r>
  <r>
    <n v="928"/>
    <x v="2"/>
    <x v="0"/>
    <x v="0"/>
    <n v="7"/>
    <n v="8"/>
    <n v="3"/>
    <n v="4"/>
    <s v="122"/>
    <n v="0.49931107836803751"/>
    <n v="9438.083828455523"/>
    <n v="0.77928264307931605"/>
    <n v="11763.406923759458"/>
    <n v="1.7334657790466901"/>
    <n v="26166.967182486635"/>
  </r>
  <r>
    <n v="929"/>
    <x v="2"/>
    <x v="0"/>
    <x v="0"/>
    <n v="3"/>
    <n v="10"/>
    <n v="3"/>
    <n v="4"/>
    <s v="122"/>
    <n v="0.49931107836803751"/>
    <n v="9438.083828455523"/>
    <n v="0.77928264307931605"/>
    <n v="11763.406923759458"/>
    <n v="1.7334657790466901"/>
    <n v="26166.967182486635"/>
  </r>
  <r>
    <n v="930"/>
    <x v="2"/>
    <x v="0"/>
    <x v="2"/>
    <n v="9"/>
    <n v="1"/>
    <n v="3"/>
    <n v="4"/>
    <s v="123"/>
    <n v="0.49931107836803751"/>
    <n v="9438.083828455523"/>
    <n v="0.744832907252581"/>
    <n v="11243.382174658696"/>
    <n v="0.24983634550759601"/>
    <n v="3771.3230528755503"/>
  </r>
  <r>
    <n v="931"/>
    <x v="2"/>
    <x v="1"/>
    <x v="0"/>
    <n v="10"/>
    <n v="1"/>
    <n v="3"/>
    <n v="4"/>
    <s v="112"/>
    <n v="0.49931107836803751"/>
    <n v="9438.083828455523"/>
    <n v="0.896092386553764"/>
    <n v="13526.670301114102"/>
    <n v="0.26224828257350102"/>
    <n v="3958.6833998754419"/>
  </r>
  <r>
    <n v="932"/>
    <x v="2"/>
    <x v="1"/>
    <x v="1"/>
    <n v="7"/>
    <n v="8"/>
    <n v="3"/>
    <n v="4"/>
    <s v="111"/>
    <n v="0.49931107836803751"/>
    <n v="9438.083828455523"/>
    <n v="0.60511868776962296"/>
    <n v="9134.3717515352364"/>
    <n v="1.38106178218776"/>
    <n v="20847.367607895681"/>
  </r>
  <r>
    <n v="933"/>
    <x v="2"/>
    <x v="1"/>
    <x v="0"/>
    <n v="7"/>
    <n v="10"/>
    <n v="2"/>
    <n v="9"/>
    <s v="112"/>
    <n v="0.49931107836803751"/>
    <n v="9438.083828455523"/>
    <n v="0.69165119951163301"/>
    <n v="10440.595054204961"/>
    <n v="2.1313129549305101"/>
    <n v="32172.539441733697"/>
  </r>
  <r>
    <n v="934"/>
    <x v="1"/>
    <x v="1"/>
    <x v="1"/>
    <n v="8"/>
    <n v="1"/>
    <n v="5"/>
    <n v="4"/>
    <s v="211"/>
    <n v="0.77405966867048415"/>
    <n v="14631.439913203005"/>
    <n v="1.3255406031679"/>
    <n v="20009.265761925239"/>
    <n v="0.241630561544599"/>
    <n v="3647.455317924127"/>
  </r>
  <r>
    <n v="935"/>
    <x v="3"/>
    <x v="0"/>
    <x v="3"/>
    <n v="8"/>
    <n v="1"/>
    <n v="4"/>
    <n v="4"/>
    <s v="324"/>
    <n v="0.33546067649994615"/>
    <n v="6340.948805512352"/>
    <n v="1.24086900994803"/>
    <n v="18731.133347744177"/>
    <n v="0.208489960746782"/>
    <n v="3147.1921895909709"/>
  </r>
  <r>
    <n v="936"/>
    <x v="3"/>
    <x v="0"/>
    <x v="0"/>
    <n v="8"/>
    <n v="1"/>
    <n v="3"/>
    <n v="4"/>
    <s v="322"/>
    <n v="0.33546067649994615"/>
    <n v="6340.948805512352"/>
    <n v="0.71703936706541005"/>
    <n v="10823.833855474233"/>
    <n v="0.226187400063629"/>
    <n v="3414.3381116019941"/>
  </r>
  <r>
    <n v="937"/>
    <x v="1"/>
    <x v="0"/>
    <x v="3"/>
    <n v="8"/>
    <n v="10"/>
    <n v="5"/>
    <n v="1"/>
    <s v="224"/>
    <n v="0.77405966867048415"/>
    <n v="14631.439913203005"/>
    <n v="1.52493881975309"/>
    <n v="23019.216493401716"/>
    <n v="2.27198437045051"/>
    <n v="34295.998905381195"/>
  </r>
  <r>
    <n v="938"/>
    <x v="1"/>
    <x v="1"/>
    <x v="3"/>
    <n v="8"/>
    <n v="2"/>
    <n v="5"/>
    <n v="1"/>
    <s v="214"/>
    <n v="0.77405966867048415"/>
    <n v="14631.439913203005"/>
    <n v="1.75351790326215"/>
    <n v="26469.65748224765"/>
    <n v="0.54842701786105996"/>
    <n v="8278.6011421877847"/>
  </r>
  <r>
    <n v="939"/>
    <x v="1"/>
    <x v="1"/>
    <x v="3"/>
    <n v="3"/>
    <n v="1"/>
    <n v="5"/>
    <n v="4"/>
    <s v="214"/>
    <n v="0.77405966867048415"/>
    <n v="14631.439913203005"/>
    <n v="1.75351790326215"/>
    <n v="26469.65748224765"/>
    <n v="0.34371835105516402"/>
    <n v="5188.4882417610424"/>
  </r>
  <r>
    <n v="940"/>
    <x v="1"/>
    <x v="1"/>
    <x v="3"/>
    <n v="8"/>
    <n v="10"/>
    <n v="4"/>
    <n v="3"/>
    <s v="214"/>
    <n v="0.77405966867048415"/>
    <n v="14631.439913203005"/>
    <n v="1.75351790326215"/>
    <n v="26469.65748224765"/>
    <n v="2.7934267758108402"/>
    <n v="42167.262632389655"/>
  </r>
  <r>
    <n v="941"/>
    <x v="1"/>
    <x v="0"/>
    <x v="3"/>
    <n v="4"/>
    <n v="2"/>
    <n v="3"/>
    <n v="4"/>
    <s v="224"/>
    <n v="0.77405966867048415"/>
    <n v="14631.439913203005"/>
    <n v="0.78718068411451203"/>
    <n v="11882.629225735076"/>
    <n v="0.44605343648266499"/>
    <n v="6733.2541404400608"/>
  </r>
  <r>
    <n v="942"/>
    <x v="1"/>
    <x v="1"/>
    <x v="1"/>
    <n v="8"/>
    <n v="1"/>
    <n v="2"/>
    <n v="1"/>
    <s v="211"/>
    <n v="0.77405966867048415"/>
    <n v="14631.439913203005"/>
    <n v="0.52814040107334204"/>
    <n v="7972.3711362976064"/>
    <n v="0.241630561544599"/>
    <n v="3647.455317924127"/>
  </r>
  <r>
    <n v="943"/>
    <x v="0"/>
    <x v="0"/>
    <x v="3"/>
    <n v="10"/>
    <n v="10"/>
    <n v="4"/>
    <n v="9"/>
    <s v="424"/>
    <n v="1.3716752104097802"/>
    <n v="25927.695543177011"/>
    <n v="2.2782172063714401"/>
    <n v="34390.084646771793"/>
    <n v="3.28866676713921"/>
    <n v="49642.996366038031"/>
  </r>
  <r>
    <n v="944"/>
    <x v="0"/>
    <x v="1"/>
    <x v="3"/>
    <n v="3"/>
    <n v="1"/>
    <n v="1"/>
    <n v="4"/>
    <s v="414"/>
    <n v="1.4684290903559378"/>
    <n v="27756.557888160005"/>
    <n v="1.0691466266777401"/>
    <n v="16138.954129759719"/>
    <n v="0.53262180187288499"/>
    <n v="8040.0186601602891"/>
  </r>
  <r>
    <n v="945"/>
    <x v="0"/>
    <x v="0"/>
    <x v="3"/>
    <n v="5"/>
    <n v="1"/>
    <n v="2"/>
    <n v="4"/>
    <s v="424"/>
    <n v="1.3716752104097802"/>
    <n v="25927.695543177011"/>
    <n v="0.90771911945181805"/>
    <n v="13702.177854744741"/>
    <n v="0.404655360276232"/>
    <n v="6108.3429858007421"/>
  </r>
  <r>
    <n v="946"/>
    <x v="0"/>
    <x v="1"/>
    <x v="1"/>
    <n v="5"/>
    <n v="1"/>
    <n v="4"/>
    <n v="4"/>
    <s v="411"/>
    <n v="0.94074334049960395"/>
    <n v="17782.130005439314"/>
    <n v="1.3581746036628699"/>
    <n v="20501.881670648138"/>
    <n v="0.23987570058508101"/>
    <n v="3620.9653867742959"/>
  </r>
  <r>
    <n v="947"/>
    <x v="0"/>
    <x v="0"/>
    <x v="0"/>
    <n v="2"/>
    <n v="1"/>
    <n v="4"/>
    <n v="4"/>
    <s v="422"/>
    <n v="0.87397810323711123"/>
    <n v="16520.119340325127"/>
    <n v="1.62494790619531"/>
    <n v="24528.871033177638"/>
    <n v="0.27971632945664998"/>
    <n v="4222.3666032351694"/>
  </r>
  <r>
    <n v="948"/>
    <x v="2"/>
    <x v="0"/>
    <x v="2"/>
    <n v="4"/>
    <n v="2"/>
    <n v="1"/>
    <n v="4"/>
    <s v="123"/>
    <n v="0.49931107836803751"/>
    <n v="9438.083828455523"/>
    <n v="0.55007197101524397"/>
    <n v="8303.4319959159384"/>
    <n v="0.39863161655295598"/>
    <n v="6017.4135274705304"/>
  </r>
  <r>
    <n v="949"/>
    <x v="2"/>
    <x v="0"/>
    <x v="1"/>
    <n v="1"/>
    <n v="1"/>
    <n v="2"/>
    <n v="4"/>
    <s v="121"/>
    <n v="0.49931107836803751"/>
    <n v="9438.083828455523"/>
    <n v="0.40617868408366098"/>
    <n v="6131.3378234024522"/>
    <n v="0.13821226463852701"/>
    <n v="2086.3381537317809"/>
  </r>
  <r>
    <n v="950"/>
    <x v="0"/>
    <x v="1"/>
    <x v="2"/>
    <n v="1"/>
    <n v="1"/>
    <n v="3"/>
    <n v="4"/>
    <s v="413"/>
    <n v="1.5056447230054391"/>
    <n v="28460.015664067996"/>
    <n v="1.58819945366264"/>
    <n v="23974.14675592172"/>
    <n v="0.69397950600823899"/>
    <n v="10475.741245392514"/>
  </r>
  <r>
    <n v="951"/>
    <x v="1"/>
    <x v="1"/>
    <x v="1"/>
    <n v="1"/>
    <n v="1"/>
    <n v="4"/>
    <n v="3"/>
    <s v="211"/>
    <n v="0.77405966867048415"/>
    <n v="14631.439913203005"/>
    <n v="1.3255406031679"/>
    <n v="20009.265761925239"/>
    <n v="0.241630561544599"/>
    <n v="3647.455317924127"/>
  </r>
  <r>
    <n v="952"/>
    <x v="0"/>
    <x v="1"/>
    <x v="1"/>
    <n v="1"/>
    <n v="1"/>
    <n v="4"/>
    <n v="4"/>
    <s v="411"/>
    <n v="0.94074334049960395"/>
    <n v="17782.130005439314"/>
    <n v="1.3581746036628699"/>
    <n v="20501.881670648138"/>
    <n v="0.23987570058508101"/>
    <n v="3620.9653867742959"/>
  </r>
  <r>
    <n v="953"/>
    <x v="0"/>
    <x v="1"/>
    <x v="1"/>
    <n v="8"/>
    <n v="8"/>
    <n v="2"/>
    <n v="2"/>
    <s v="411"/>
    <n v="0.94074334049960395"/>
    <n v="17782.130005439314"/>
    <n v="0.54114289535291904"/>
    <n v="8168.6460470669863"/>
    <n v="1.9494891757269199"/>
    <n v="29427.87789667998"/>
  </r>
  <r>
    <n v="954"/>
    <x v="3"/>
    <x v="1"/>
    <x v="1"/>
    <n v="8"/>
    <n v="2"/>
    <n v="2"/>
    <n v="2"/>
    <s v="311"/>
    <n v="0.33546067649994615"/>
    <n v="6340.948805512352"/>
    <n v="0.42975695031459898"/>
    <n v="6487.2558496724532"/>
    <n v="0.28752947114384297"/>
    <n v="4340.3073347985764"/>
  </r>
  <r>
    <n v="955"/>
    <x v="0"/>
    <x v="1"/>
    <x v="1"/>
    <n v="8"/>
    <n v="10"/>
    <n v="4"/>
    <n v="3"/>
    <s v="411"/>
    <n v="0.94074334049960395"/>
    <n v="17782.130005439314"/>
    <n v="1.3581746036628699"/>
    <n v="20501.881670648138"/>
    <n v="1.9494891757269199"/>
    <n v="29427.87789667998"/>
  </r>
  <r>
    <n v="956"/>
    <x v="0"/>
    <x v="1"/>
    <x v="1"/>
    <n v="8"/>
    <n v="1"/>
    <n v="3"/>
    <n v="3"/>
    <s v="411"/>
    <n v="0.94074334049960395"/>
    <n v="17782.130005439314"/>
    <n v="0.70109620124392702"/>
    <n v="10583.168996739545"/>
    <n v="0.23987570058508101"/>
    <n v="3620.9653867742959"/>
  </r>
  <r>
    <n v="957"/>
    <x v="0"/>
    <x v="1"/>
    <x v="1"/>
    <n v="10"/>
    <n v="2"/>
    <n v="1"/>
    <n v="4"/>
    <s v="411"/>
    <n v="0.94074334049960395"/>
    <n v="17782.130005439314"/>
    <n v="0.51777165795759805"/>
    <n v="7815.8531570488221"/>
    <n v="0.38273870081523598"/>
    <n v="5777.5072024828814"/>
  </r>
  <r>
    <n v="958"/>
    <x v="0"/>
    <x v="1"/>
    <x v="1"/>
    <n v="2"/>
    <n v="2"/>
    <n v="3"/>
    <n v="1"/>
    <s v="411"/>
    <n v="0.94074334049960395"/>
    <n v="17782.130005439314"/>
    <n v="0.70109620124392702"/>
    <n v="10583.168996739545"/>
    <n v="0.38273870081523598"/>
    <n v="5777.5072024828814"/>
  </r>
  <r>
    <n v="959"/>
    <x v="0"/>
    <x v="1"/>
    <x v="1"/>
    <n v="8"/>
    <n v="2"/>
    <n v="3"/>
    <n v="4"/>
    <s v="411"/>
    <n v="0.94074334049960395"/>
    <n v="17782.130005439314"/>
    <n v="0.70109620124392702"/>
    <n v="10583.168996739545"/>
    <n v="0.38273870081523598"/>
    <n v="5777.5072024828814"/>
  </r>
  <r>
    <n v="960"/>
    <x v="0"/>
    <x v="1"/>
    <x v="1"/>
    <n v="8"/>
    <n v="1"/>
    <n v="2"/>
    <n v="4"/>
    <s v="411"/>
    <n v="0.94074334049960395"/>
    <n v="17782.130005439314"/>
    <n v="0.54114289535291904"/>
    <n v="8168.6460470669863"/>
    <n v="0.23987570058508101"/>
    <n v="3620.9653867742959"/>
  </r>
  <r>
    <n v="961"/>
    <x v="0"/>
    <x v="1"/>
    <x v="1"/>
    <n v="8"/>
    <n v="2"/>
    <n v="5"/>
    <n v="4"/>
    <s v="411"/>
    <n v="0.94074334049960395"/>
    <n v="17782.130005439314"/>
    <n v="1.3581746036628699"/>
    <n v="20501.881670648138"/>
    <n v="0.38273870081523598"/>
    <n v="5777.5072024828814"/>
  </r>
  <r>
    <n v="962"/>
    <x v="0"/>
    <x v="1"/>
    <x v="2"/>
    <n v="4"/>
    <n v="2"/>
    <n v="2"/>
    <n v="4"/>
    <s v="413"/>
    <n v="1.5056447230054391"/>
    <n v="28460.015664067996"/>
    <n v="1.22585580870079"/>
    <n v="18504.506465870199"/>
    <n v="1.10729354359001"/>
    <n v="16714.788469855746"/>
  </r>
  <r>
    <n v="963"/>
    <x v="0"/>
    <x v="0"/>
    <x v="0"/>
    <n v="2"/>
    <n v="2"/>
    <n v="4"/>
    <n v="4"/>
    <s v="422"/>
    <n v="0.87397810323711123"/>
    <n v="16520.119340325127"/>
    <n v="1.62494790619531"/>
    <n v="24528.871033177638"/>
    <n v="0.44630725109679398"/>
    <n v="6737.0855161491336"/>
  </r>
  <r>
    <n v="964"/>
    <x v="0"/>
    <x v="0"/>
    <x v="2"/>
    <n v="1"/>
    <n v="1"/>
    <n v="2"/>
    <n v="4"/>
    <s v="423"/>
    <n v="0.9177093299389435"/>
    <n v="17346.736255940323"/>
    <n v="0.649776867055187"/>
    <n v="9808.4947287062132"/>
    <n v="0.34403080673494502"/>
    <n v="5193.2048145469835"/>
  </r>
  <r>
    <n v="965"/>
    <x v="0"/>
    <x v="0"/>
    <x v="0"/>
    <n v="1"/>
    <n v="1"/>
    <n v="1"/>
    <n v="4"/>
    <s v="422"/>
    <n v="0.87397810323711123"/>
    <n v="16520.119340325127"/>
    <n v="0.61947261362156603"/>
    <n v="9351.0467567460109"/>
    <n v="0.27971632945664998"/>
    <n v="4222.3666032351694"/>
  </r>
  <r>
    <n v="966"/>
    <x v="0"/>
    <x v="0"/>
    <x v="2"/>
    <n v="1"/>
    <n v="2"/>
    <n v="1"/>
    <n v="4"/>
    <s v="423"/>
    <n v="0.9177093299389435"/>
    <n v="17346.736255940323"/>
    <n v="0.62171387381561005"/>
    <n v="9384.8789688691813"/>
    <n v="0.54892556306864204"/>
    <n v="8286.1267687351756"/>
  </r>
  <r>
    <n v="967"/>
    <x v="0"/>
    <x v="0"/>
    <x v="0"/>
    <n v="8"/>
    <n v="2"/>
    <n v="3"/>
    <n v="3"/>
    <s v="422"/>
    <n v="0.87397810323711123"/>
    <n v="16520.119340325127"/>
    <n v="0.83880585101530103"/>
    <n v="12661.920091705471"/>
    <n v="0.44630725109679398"/>
    <n v="6737.0855161491336"/>
  </r>
  <r>
    <n v="968"/>
    <x v="0"/>
    <x v="0"/>
    <x v="0"/>
    <n v="6"/>
    <n v="1"/>
    <n v="1"/>
    <n v="4"/>
    <s v="422"/>
    <n v="0.87397810323711123"/>
    <n v="16520.119340325127"/>
    <n v="0.61947261362156603"/>
    <n v="9351.0467567460109"/>
    <n v="0.27971632945664998"/>
    <n v="4222.3666032351694"/>
  </r>
  <r>
    <n v="969"/>
    <x v="0"/>
    <x v="0"/>
    <x v="0"/>
    <n v="6"/>
    <n v="1"/>
    <n v="2"/>
    <n v="4"/>
    <s v="422"/>
    <n v="0.87397810323711123"/>
    <n v="16520.119340325127"/>
    <n v="0.647434440597494"/>
    <n v="9773.135394252231"/>
    <n v="0.27971632945664998"/>
    <n v="4222.3666032351694"/>
  </r>
  <r>
    <n v="970"/>
    <x v="0"/>
    <x v="1"/>
    <x v="0"/>
    <n v="6"/>
    <n v="9"/>
    <n v="3"/>
    <n v="4"/>
    <s v="412"/>
    <n v="1.8109779130626993"/>
    <n v="34231.48833555165"/>
    <n v="1.9986274000319999"/>
    <n v="30169.627931978535"/>
    <n v="5.0000201248351503"/>
    <n v="75476.172705460791"/>
  </r>
  <r>
    <n v="971"/>
    <x v="0"/>
    <x v="0"/>
    <x v="2"/>
    <n v="4"/>
    <n v="2"/>
    <n v="1"/>
    <n v="4"/>
    <s v="423"/>
    <n v="0.9177093299389435"/>
    <n v="17346.736255940323"/>
    <n v="0.62171387381561005"/>
    <n v="9384.8789688691813"/>
    <n v="0.54892556306864204"/>
    <n v="8286.1267687351756"/>
  </r>
  <r>
    <n v="972"/>
    <x v="0"/>
    <x v="0"/>
    <x v="2"/>
    <n v="2"/>
    <n v="2"/>
    <n v="1"/>
    <n v="4"/>
    <s v="423"/>
    <n v="0.9177093299389435"/>
    <n v="17346.736255940323"/>
    <n v="0.62171387381561005"/>
    <n v="9384.8789688691813"/>
    <n v="0.54892556306864204"/>
    <n v="8286.1267687351756"/>
  </r>
  <r>
    <n v="973"/>
    <x v="1"/>
    <x v="0"/>
    <x v="1"/>
    <n v="1"/>
    <n v="1"/>
    <n v="1"/>
    <n v="4"/>
    <s v="221"/>
    <n v="0.77405966867048415"/>
    <n v="14631.439913203005"/>
    <n v="0.43945855152865099"/>
    <n v="6633.7032059769317"/>
    <n v="0.19652595300020401"/>
    <n v="2966.5934135090524"/>
  </r>
  <r>
    <n v="974"/>
    <x v="0"/>
    <x v="0"/>
    <x v="2"/>
    <n v="4"/>
    <n v="2"/>
    <n v="2"/>
    <n v="4"/>
    <s v="423"/>
    <n v="0.9177093299389435"/>
    <n v="17346.736255940323"/>
    <n v="0.649776867055187"/>
    <n v="9808.4947287062132"/>
    <n v="0.54892556306864204"/>
    <n v="8286.1267687351756"/>
  </r>
  <r>
    <n v="975"/>
    <x v="1"/>
    <x v="0"/>
    <x v="0"/>
    <n v="9"/>
    <n v="8"/>
    <n v="2"/>
    <n v="2"/>
    <s v="222"/>
    <n v="0.77405966867048415"/>
    <n v="14631.439913203005"/>
    <n v="0.68014863196903097"/>
    <n v="10266.961798192762"/>
    <n v="2.4648392464400102"/>
    <n v="37207.176773441002"/>
  </r>
  <r>
    <n v="976"/>
    <x v="0"/>
    <x v="1"/>
    <x v="0"/>
    <n v="10"/>
    <n v="10"/>
    <n v="2"/>
    <n v="4"/>
    <s v="412"/>
    <n v="1.8109779130626993"/>
    <n v="34231.48833555165"/>
    <n v="1.54264566840621"/>
    <n v="23286.50445097897"/>
    <n v="5.0000201248351503"/>
    <n v="75476.172705460791"/>
  </r>
  <r>
    <n v="977"/>
    <x v="0"/>
    <x v="0"/>
    <x v="0"/>
    <n v="8"/>
    <n v="2"/>
    <n v="2"/>
    <n v="1"/>
    <s v="422"/>
    <n v="0.87397810323711123"/>
    <n v="16520.119340325127"/>
    <n v="0.647434440597494"/>
    <n v="9773.135394252231"/>
    <n v="0.44630725109679398"/>
    <n v="6737.0855161491336"/>
  </r>
  <r>
    <n v="978"/>
    <x v="0"/>
    <x v="0"/>
    <x v="0"/>
    <n v="7"/>
    <n v="8"/>
    <n v="4"/>
    <n v="4"/>
    <s v="422"/>
    <n v="0.87397810323711123"/>
    <n v="16520.119340325127"/>
    <n v="1.62494790619531"/>
    <n v="24528.871033177638"/>
    <n v="2.2732771815559301"/>
    <n v="34315.514113686775"/>
  </r>
  <r>
    <n v="979"/>
    <x v="0"/>
    <x v="0"/>
    <x v="2"/>
    <n v="8"/>
    <n v="10"/>
    <n v="2"/>
    <n v="1"/>
    <s v="423"/>
    <n v="0.9177093299389435"/>
    <n v="17346.736255940323"/>
    <n v="0.649776867055187"/>
    <n v="9808.4947287062132"/>
    <n v="2.7959661283344301"/>
    <n v="42205.594600030847"/>
  </r>
  <r>
    <n v="980"/>
    <x v="0"/>
    <x v="1"/>
    <x v="1"/>
    <n v="4"/>
    <n v="2"/>
    <n v="2"/>
    <n v="3"/>
    <s v="411"/>
    <n v="0.94074334049960395"/>
    <n v="17782.130005439314"/>
    <n v="0.54114289535291904"/>
    <n v="8168.6460470669863"/>
    <n v="0.38273870081523598"/>
    <n v="5777.5072024828814"/>
  </r>
  <r>
    <n v="981"/>
    <x v="1"/>
    <x v="1"/>
    <x v="2"/>
    <n v="8"/>
    <n v="10"/>
    <n v="3"/>
    <n v="1"/>
    <s v="213"/>
    <n v="0.77405966867048415"/>
    <n v="14631.439913203005"/>
    <n v="0.96848103010737496"/>
    <n v="14619.389455508808"/>
    <n v="3.5497312245558699"/>
    <n v="53583.809719441662"/>
  </r>
  <r>
    <n v="982"/>
    <x v="0"/>
    <x v="0"/>
    <x v="0"/>
    <n v="8"/>
    <n v="10"/>
    <n v="4"/>
    <n v="9"/>
    <s v="422"/>
    <n v="0.87397810323711123"/>
    <n v="16520.119340325127"/>
    <n v="1.62494790619531"/>
    <n v="24528.871033177638"/>
    <n v="2.2732771815559301"/>
    <n v="34315.514113686775"/>
  </r>
  <r>
    <n v="983"/>
    <x v="1"/>
    <x v="1"/>
    <x v="1"/>
    <n v="8"/>
    <n v="10"/>
    <n v="1"/>
    <n v="1"/>
    <s v="211"/>
    <n v="0.77405966867048415"/>
    <n v="14631.439913203005"/>
    <n v="0.50533072400367496"/>
    <n v="7628.0550969851165"/>
    <n v="1.9637510723556399"/>
    <n v="29643.16370477304"/>
  </r>
  <r>
    <n v="984"/>
    <x v="1"/>
    <x v="1"/>
    <x v="2"/>
    <n v="1"/>
    <n v="1"/>
    <n v="4"/>
    <n v="4"/>
    <s v="213"/>
    <n v="0.77405966867048415"/>
    <n v="14631.439913203005"/>
    <n v="1.8761567055809001"/>
    <n v="28320.91151585137"/>
    <n v="0.43677814423441202"/>
    <n v="6593.2419920597895"/>
  </r>
  <r>
    <n v="985"/>
    <x v="0"/>
    <x v="0"/>
    <x v="3"/>
    <n v="1"/>
    <n v="1"/>
    <n v="2"/>
    <n v="4"/>
    <s v="424"/>
    <n v="1.3716752104097802"/>
    <n v="25927.695543177011"/>
    <n v="0.90771911945181805"/>
    <n v="13702.177854744741"/>
    <n v="0.404655360276232"/>
    <n v="6108.3429858007421"/>
  </r>
  <r>
    <n v="986"/>
    <x v="1"/>
    <x v="0"/>
    <x v="0"/>
    <n v="8"/>
    <n v="10"/>
    <n v="1"/>
    <n v="1"/>
    <s v="222"/>
    <n v="0.77405966867048415"/>
    <n v="14631.439913203005"/>
    <n v="0.65077392285179503"/>
    <n v="9823.5454592278711"/>
    <n v="2.4648392464400102"/>
    <n v="37207.176773441002"/>
  </r>
  <r>
    <n v="987"/>
    <x v="1"/>
    <x v="1"/>
    <x v="1"/>
    <n v="4"/>
    <n v="1"/>
    <n v="3"/>
    <n v="4"/>
    <s v="211"/>
    <n v="0.77405966867048415"/>
    <n v="14631.439913203005"/>
    <n v="0.68425037470829098"/>
    <n v="10328.878317657163"/>
    <n v="0.241630561544599"/>
    <n v="3647.455317924127"/>
  </r>
  <r>
    <n v="988"/>
    <x v="0"/>
    <x v="0"/>
    <x v="0"/>
    <n v="9"/>
    <n v="8"/>
    <n v="1"/>
    <n v="4"/>
    <s v="422"/>
    <n v="0.87397810323711123"/>
    <n v="16520.119340325127"/>
    <n v="0.61947261362156603"/>
    <n v="9351.0467567460109"/>
    <n v="2.2732771815559301"/>
    <n v="34315.514113686775"/>
  </r>
  <r>
    <n v="989"/>
    <x v="0"/>
    <x v="0"/>
    <x v="2"/>
    <n v="4"/>
    <n v="10"/>
    <n v="2"/>
    <n v="4"/>
    <s v="423"/>
    <n v="0.9177093299389435"/>
    <n v="17346.736255940323"/>
    <n v="0.649776867055187"/>
    <n v="9808.4947287062132"/>
    <n v="2.7959661283344301"/>
    <n v="42205.594600030847"/>
  </r>
  <r>
    <n v="990"/>
    <x v="0"/>
    <x v="0"/>
    <x v="0"/>
    <n v="2"/>
    <n v="2"/>
    <n v="2"/>
    <n v="4"/>
    <s v="422"/>
    <n v="0.87397810323711123"/>
    <n v="16520.119340325127"/>
    <n v="0.647434440597494"/>
    <n v="9773.135394252231"/>
    <n v="0.44630725109679398"/>
    <n v="6737.0855161491336"/>
  </r>
  <r>
    <n v="991"/>
    <x v="0"/>
    <x v="0"/>
    <x v="2"/>
    <n v="9"/>
    <n v="10"/>
    <n v="2"/>
    <n v="3"/>
    <s v="423"/>
    <n v="0.9177093299389435"/>
    <n v="17346.736255940323"/>
    <n v="0.649776867055187"/>
    <n v="9808.4947287062132"/>
    <n v="2.7959661283344301"/>
    <n v="42205.594600030847"/>
  </r>
  <r>
    <n v="992"/>
    <x v="0"/>
    <x v="1"/>
    <x v="2"/>
    <n v="1"/>
    <n v="1"/>
    <n v="1"/>
    <n v="4"/>
    <s v="413"/>
    <n v="1.5056447230054391"/>
    <n v="28460.015664067996"/>
    <n v="1.17291273698423"/>
    <n v="17705.321597675607"/>
    <n v="0.69397950600823899"/>
    <n v="10475.741245392514"/>
  </r>
  <r>
    <n v="993"/>
    <x v="0"/>
    <x v="0"/>
    <x v="3"/>
    <n v="2"/>
    <n v="2"/>
    <n v="1"/>
    <n v="4"/>
    <s v="424"/>
    <n v="1.3716752104097802"/>
    <n v="25927.695543177011"/>
    <n v="0.86851594555605005"/>
    <n v="13110.399131922752"/>
    <n v="0.64565633989722604"/>
    <n v="9746.2946551770929"/>
  </r>
  <r>
    <n v="994"/>
    <x v="0"/>
    <x v="0"/>
    <x v="0"/>
    <n v="1"/>
    <n v="1"/>
    <n v="1"/>
    <n v="4"/>
    <s v="422"/>
    <n v="0.87397810323711123"/>
    <n v="16520.119340325127"/>
    <n v="0.61947261362156603"/>
    <n v="9351.0467567460109"/>
    <n v="0.27971632945664998"/>
    <n v="4222.3666032351694"/>
  </r>
  <r>
    <n v="995"/>
    <x v="0"/>
    <x v="1"/>
    <x v="1"/>
    <n v="3"/>
    <n v="1"/>
    <n v="1"/>
    <n v="3"/>
    <s v="411"/>
    <n v="0.94074334049960395"/>
    <n v="17782.130005439314"/>
    <n v="0.51777165795759805"/>
    <n v="7815.8531570488221"/>
    <n v="0.23987570058508101"/>
    <n v="3620.9653867742959"/>
  </r>
  <r>
    <n v="996"/>
    <x v="0"/>
    <x v="0"/>
    <x v="0"/>
    <n v="1"/>
    <n v="1"/>
    <n v="2"/>
    <n v="4"/>
    <s v="422"/>
    <n v="0.87397810323711123"/>
    <n v="16520.119340325127"/>
    <n v="0.647434440597494"/>
    <n v="9773.135394252231"/>
    <n v="0.27971632945664998"/>
    <n v="4222.3666032351694"/>
  </r>
  <r>
    <n v="997"/>
    <x v="0"/>
    <x v="1"/>
    <x v="1"/>
    <n v="6"/>
    <n v="1"/>
    <n v="1"/>
    <n v="4"/>
    <s v="411"/>
    <n v="0.94074334049960395"/>
    <n v="17782.130005439314"/>
    <n v="0.51777165795759805"/>
    <n v="7815.8531570488221"/>
    <n v="0.23987570058508101"/>
    <n v="3620.9653867742959"/>
  </r>
  <r>
    <n v="998"/>
    <x v="0"/>
    <x v="0"/>
    <x v="3"/>
    <n v="4"/>
    <n v="2"/>
    <n v="2"/>
    <n v="4"/>
    <s v="424"/>
    <n v="1.3716752104097802"/>
    <n v="25927.695543177011"/>
    <n v="0.90771911945181805"/>
    <n v="13702.177854744741"/>
    <n v="0.64565633989722604"/>
    <n v="9746.2946551770929"/>
  </r>
  <r>
    <n v="999"/>
    <x v="3"/>
    <x v="0"/>
    <x v="1"/>
    <n v="8"/>
    <n v="10"/>
    <n v="5"/>
    <n v="9"/>
    <s v="321"/>
    <n v="0.33546067649994615"/>
    <n v="6340.948805512352"/>
    <n v="0.93801281004256098"/>
    <n v="14159.466378756051"/>
    <n v="1.19115660462996"/>
    <n v="17980.715950271351"/>
  </r>
  <r>
    <n v="1000"/>
    <x v="0"/>
    <x v="0"/>
    <x v="2"/>
    <n v="2"/>
    <n v="2"/>
    <n v="2"/>
    <n v="4"/>
    <s v="423"/>
    <n v="0.9177093299389435"/>
    <n v="17346.736255940323"/>
    <n v="0.649776867055187"/>
    <n v="9808.4947287062132"/>
    <n v="0.54892556306864204"/>
    <n v="8286.1267687351756"/>
  </r>
  <r>
    <n v="1001"/>
    <x v="0"/>
    <x v="1"/>
    <x v="1"/>
    <n v="1"/>
    <n v="1"/>
    <n v="2"/>
    <n v="4"/>
    <s v="411"/>
    <n v="0.94074334049960395"/>
    <n v="17782.130005439314"/>
    <n v="0.54114289535291904"/>
    <n v="8168.6460470669863"/>
    <n v="0.23987570058508101"/>
    <n v="3620.9653867742959"/>
  </r>
  <r>
    <n v="1002"/>
    <x v="0"/>
    <x v="0"/>
    <x v="0"/>
    <n v="6"/>
    <n v="1"/>
    <n v="1"/>
    <n v="4"/>
    <s v="422"/>
    <n v="0.87397810323711123"/>
    <n v="16520.119340325127"/>
    <n v="0.61947261362156603"/>
    <n v="9351.0467567460109"/>
    <n v="0.27971632945664998"/>
    <n v="4222.3666032351694"/>
  </r>
  <r>
    <n v="1003"/>
    <x v="0"/>
    <x v="0"/>
    <x v="2"/>
    <n v="3"/>
    <n v="8"/>
    <n v="2"/>
    <n v="4"/>
    <s v="423"/>
    <n v="0.9177093299389435"/>
    <n v="17346.736255940323"/>
    <n v="0.649776867055187"/>
    <n v="9808.4947287062132"/>
    <n v="2.7959661283344301"/>
    <n v="42205.594600030847"/>
  </r>
  <r>
    <n v="1004"/>
    <x v="0"/>
    <x v="0"/>
    <x v="0"/>
    <n v="4"/>
    <n v="1"/>
    <n v="2"/>
    <n v="4"/>
    <s v="422"/>
    <n v="0.87397810323711123"/>
    <n v="16520.119340325127"/>
    <n v="0.647434440597494"/>
    <n v="9773.135394252231"/>
    <n v="0.27971632945664998"/>
    <n v="4222.3666032351694"/>
  </r>
  <r>
    <n v="1005"/>
    <x v="3"/>
    <x v="1"/>
    <x v="2"/>
    <n v="7"/>
    <n v="2"/>
    <n v="1"/>
    <n v="4"/>
    <s v="313"/>
    <n v="0.33546067649994615"/>
    <n v="6340.948805512352"/>
    <n v="0.58200309858791299"/>
    <n v="8785.4379157289768"/>
    <n v="0.519746293747405"/>
    <n v="7845.6606274551032"/>
  </r>
  <r>
    <n v="1006"/>
    <x v="1"/>
    <x v="0"/>
    <x v="1"/>
    <n v="6"/>
    <n v="1"/>
    <n v="2"/>
    <n v="4"/>
    <s v="221"/>
    <n v="0.77405966867048415"/>
    <n v="14631.439913203005"/>
    <n v="0.45929488280582698"/>
    <n v="6933.1360738332842"/>
    <n v="0.19652595300020401"/>
    <n v="2966.5934135090524"/>
  </r>
  <r>
    <n v="1007"/>
    <x v="3"/>
    <x v="1"/>
    <x v="1"/>
    <n v="1"/>
    <n v="1"/>
    <n v="2"/>
    <n v="4"/>
    <s v="311"/>
    <n v="0.33546067649994615"/>
    <n v="6340.948805512352"/>
    <n v="0.42975695031459898"/>
    <n v="6487.2558496724532"/>
    <n v="0.18020475374603601"/>
    <n v="2720.222074412005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7">
  <r>
    <n v="1"/>
    <n v="4"/>
    <n v="2"/>
    <n v="2"/>
    <x v="0"/>
    <x v="0"/>
    <n v="2"/>
    <n v="1"/>
    <s v="422"/>
    <n v="0.87397810323711123"/>
    <n v="16520.119340325127"/>
    <n v="0.647434440597494"/>
    <n v="9773.135394252231"/>
    <n v="0.44630725109679398"/>
    <n v="6737.0855161491336"/>
    <n v="0.82455216409128396"/>
    <n v="12446.758210531598"/>
  </r>
  <r>
    <n v="2"/>
    <n v="4"/>
    <n v="2"/>
    <n v="2"/>
    <x v="1"/>
    <x v="1"/>
    <n v="4"/>
    <n v="4"/>
    <s v="422"/>
    <n v="0.87397810323711123"/>
    <n v="16520.119340325127"/>
    <n v="1.62494790619531"/>
    <n v="24528.871033177638"/>
    <n v="0.27971632945664998"/>
    <n v="4222.3666032351694"/>
    <n v="2.1206610983260101"/>
    <n v="32011.74781517166"/>
  </r>
  <r>
    <n v="3"/>
    <n v="4"/>
    <n v="2"/>
    <n v="1"/>
    <x v="2"/>
    <x v="1"/>
    <n v="2"/>
    <n v="2"/>
    <s v="421"/>
    <n v="0.96730029393112482"/>
    <n v="18284.115167743952"/>
    <n v="0.48388743380962701"/>
    <n v="7304.3649050156109"/>
    <n v="0.200606255279068"/>
    <n v="3028.186285497778"/>
    <n v="0.48975449584973602"/>
    <n v="7392.9292261097135"/>
  </r>
  <r>
    <n v="4"/>
    <n v="4"/>
    <n v="2"/>
    <n v="3"/>
    <x v="0"/>
    <x v="0"/>
    <n v="1"/>
    <n v="4"/>
    <s v="423"/>
    <n v="0.9177093299389435"/>
    <n v="17346.736255940323"/>
    <n v="0.62171387381561005"/>
    <n v="9384.8789688691813"/>
    <n v="0.54892556306864204"/>
    <n v="8286.1267687351756"/>
    <n v="0.73279280739732799"/>
    <n v="11061.634774972759"/>
  </r>
  <r>
    <n v="5"/>
    <n v="4"/>
    <n v="2"/>
    <n v="1"/>
    <x v="3"/>
    <x v="2"/>
    <n v="4"/>
    <n v="1"/>
    <s v="421"/>
    <n v="0.96730029393112482"/>
    <n v="18284.115167743952"/>
    <n v="1.21447334756787"/>
    <n v="18332.686236984664"/>
    <n v="1.63034322482757"/>
    <n v="24610.314305549029"/>
    <n v="1.2595968482156801"/>
    <n v="19013.833320983897"/>
  </r>
  <r>
    <n v="6"/>
    <n v="4"/>
    <n v="2"/>
    <n v="2"/>
    <x v="4"/>
    <x v="0"/>
    <n v="2"/>
    <n v="9"/>
    <s v="422"/>
    <n v="0.87397810323711123"/>
    <n v="16520.119340325127"/>
    <n v="0.647434440597494"/>
    <n v="9773.135394252231"/>
    <n v="0.44630725109679398"/>
    <n v="6737.0855161491336"/>
    <n v="0.82455216409128396"/>
    <n v="12446.758210531598"/>
  </r>
  <r>
    <n v="7"/>
    <n v="2"/>
    <n v="1"/>
    <n v="2"/>
    <x v="0"/>
    <x v="1"/>
    <n v="4"/>
    <n v="4"/>
    <s v="212"/>
    <n v="0.77405966867048415"/>
    <n v="14631.439913203005"/>
    <n v="1.96293201081712"/>
    <n v="29630.799828509702"/>
    <n v="0.37289450245400002"/>
    <n v="5628.9073174606274"/>
    <n v="2.2142268934954501"/>
    <n v="33424.139753447154"/>
  </r>
  <r>
    <n v="8"/>
    <n v="2"/>
    <n v="2"/>
    <n v="1"/>
    <x v="4"/>
    <x v="0"/>
    <n v="2"/>
    <n v="3"/>
    <s v="221"/>
    <n v="0.77405966867048415"/>
    <n v="14631.439913203005"/>
    <n v="0.45929488280582698"/>
    <n v="6933.1360738332842"/>
    <n v="0.31357110263486299"/>
    <n v="4733.4102877617897"/>
    <n v="0.37821743596810298"/>
    <n v="5709.2579238941044"/>
  </r>
  <r>
    <n v="9"/>
    <n v="2"/>
    <n v="1"/>
    <n v="3"/>
    <x v="4"/>
    <x v="0"/>
    <n v="2"/>
    <n v="4"/>
    <s v="213"/>
    <n v="0.77405966867048415"/>
    <n v="14631.439913203005"/>
    <n v="0.74752455910731896"/>
    <n v="11284.013127170687"/>
    <n v="0.69691052099491202"/>
    <n v="10519.98542597843"/>
    <n v="0.80017035334786102"/>
    <n v="12078.710540202846"/>
  </r>
  <r>
    <n v="10"/>
    <n v="4"/>
    <n v="1"/>
    <n v="2"/>
    <x v="4"/>
    <x v="0"/>
    <n v="1"/>
    <n v="4"/>
    <s v="412"/>
    <n v="1.8109779130626993"/>
    <n v="34231.48833555165"/>
    <n v="1.47602086663427"/>
    <n v="22280.791489939271"/>
    <n v="1.13704720974992"/>
    <n v="17163.925231236291"/>
    <n v="1.06599573172525"/>
    <n v="16091.390822878257"/>
  </r>
  <r>
    <n v="11"/>
    <n v="4"/>
    <n v="1"/>
    <n v="1"/>
    <x v="2"/>
    <x v="1"/>
    <n v="3"/>
    <n v="3"/>
    <s v="411"/>
    <n v="0.94074334049960395"/>
    <n v="17782.130005439314"/>
    <n v="0.70109620124392702"/>
    <n v="10583.168996739545"/>
    <n v="0.23987570058508101"/>
    <n v="3620.9653867742959"/>
    <n v="0.86802332080956102"/>
    <n v="13102.96287576442"/>
  </r>
  <r>
    <n v="12"/>
    <n v="4"/>
    <n v="2"/>
    <n v="1"/>
    <x v="0"/>
    <x v="2"/>
    <n v="3"/>
    <n v="9"/>
    <s v="421"/>
    <n v="0.96730029393112482"/>
    <n v="18284.115167743952"/>
    <n v="0.62691692820313205"/>
    <n v="9463.4199790539078"/>
    <n v="1.63034322482757"/>
    <n v="24610.314305549029"/>
    <n v="0.642012755072361"/>
    <n v="9691.2941090507666"/>
  </r>
  <r>
    <n v="13"/>
    <n v="4"/>
    <n v="2"/>
    <n v="3"/>
    <x v="2"/>
    <x v="1"/>
    <n v="2"/>
    <n v="4"/>
    <s v="423"/>
    <n v="0.9177093299389435"/>
    <n v="17346.736255940323"/>
    <n v="0.649776867055187"/>
    <n v="9808.4947287062132"/>
    <n v="0.34403080673494502"/>
    <n v="5193.2048145469835"/>
    <n v="0.76635784045591804"/>
    <n v="11568.304782041614"/>
  </r>
  <r>
    <n v="14"/>
    <n v="2"/>
    <n v="2"/>
    <n v="1"/>
    <x v="0"/>
    <x v="0"/>
    <n v="4"/>
    <n v="1"/>
    <s v="221"/>
    <n v="0.77405966867048415"/>
    <n v="14631.439913203005"/>
    <n v="1.1527503193262101"/>
    <n v="17400.966399231977"/>
    <n v="0.31357110263486299"/>
    <n v="4733.4102877617897"/>
    <n v="0.972735307838413"/>
    <n v="14683.608517182147"/>
  </r>
  <r>
    <n v="15"/>
    <n v="4"/>
    <n v="2"/>
    <n v="3"/>
    <x v="4"/>
    <x v="0"/>
    <n v="3"/>
    <n v="4"/>
    <s v="423"/>
    <n v="0.9177093299389435"/>
    <n v="17346.736255940323"/>
    <n v="0.84184066179316697"/>
    <n v="12707.731087797443"/>
    <n v="0.54892556306864204"/>
    <n v="8286.1267687351756"/>
    <n v="1.00460845728176"/>
    <n v="15164.739247057425"/>
  </r>
  <r>
    <n v="16"/>
    <n v="4"/>
    <n v="2"/>
    <n v="4"/>
    <x v="5"/>
    <x v="2"/>
    <n v="1"/>
    <n v="4"/>
    <s v="424"/>
    <n v="1.3716752104097802"/>
    <n v="25927.695543177011"/>
    <n v="0.86851594555605005"/>
    <n v="13110.399131922752"/>
    <n v="3.28866676713921"/>
    <n v="49642.996366038031"/>
    <n v="0.73587745710950603"/>
    <n v="11108.198098439358"/>
  </r>
  <r>
    <n v="17"/>
    <n v="2"/>
    <n v="2"/>
    <n v="1"/>
    <x v="1"/>
    <x v="3"/>
    <n v="4"/>
    <n v="4"/>
    <s v="221"/>
    <n v="0.77405966867048415"/>
    <n v="14631.439913203005"/>
    <n v="1.1527503193262101"/>
    <n v="17400.966399231977"/>
    <n v="1.59718227894211"/>
    <n v="24109.744064582264"/>
    <n v="0.972735307838413"/>
    <n v="14683.608517182147"/>
  </r>
  <r>
    <n v="18"/>
    <n v="4"/>
    <n v="2"/>
    <n v="1"/>
    <x v="4"/>
    <x v="0"/>
    <n v="3"/>
    <n v="3"/>
    <s v="421"/>
    <n v="0.96730029393112482"/>
    <n v="18284.115167743952"/>
    <n v="0.62691692820313205"/>
    <n v="9463.4199790539078"/>
    <n v="0.32008151444121302"/>
    <n v="4831.6860853808939"/>
    <n v="0.642012755072361"/>
    <n v="9691.2941090507666"/>
  </r>
  <r>
    <n v="19"/>
    <n v="2"/>
    <n v="2"/>
    <n v="1"/>
    <x v="2"/>
    <x v="1"/>
    <n v="2"/>
    <n v="4"/>
    <s v="221"/>
    <n v="0.77405966867048415"/>
    <n v="14631.439913203005"/>
    <n v="0.45929488280582698"/>
    <n v="6933.1360738332842"/>
    <n v="0.19652595300020401"/>
    <n v="2966.5934135090524"/>
    <n v="0.37821743596810298"/>
    <n v="5709.2579238941044"/>
  </r>
  <r>
    <n v="20"/>
    <n v="2"/>
    <n v="2"/>
    <n v="1"/>
    <x v="0"/>
    <x v="2"/>
    <n v="2"/>
    <n v="3"/>
    <s v="221"/>
    <n v="0.77405966867048415"/>
    <n v="14631.439913203005"/>
    <n v="0.45929488280582698"/>
    <n v="6933.1360738332842"/>
    <n v="1.59718227894211"/>
    <n v="24109.744064582264"/>
    <n v="0.37821743596810298"/>
    <n v="5709.2579238941044"/>
  </r>
  <r>
    <n v="21"/>
    <n v="4"/>
    <n v="2"/>
    <n v="1"/>
    <x v="5"/>
    <x v="1"/>
    <n v="4"/>
    <n v="3"/>
    <s v="421"/>
    <n v="0.96730029393112482"/>
    <n v="18284.115167743952"/>
    <n v="1.21447334756787"/>
    <n v="18332.686236984664"/>
    <n v="0.200606255279068"/>
    <n v="3028.186285497778"/>
    <n v="1.2595968482156801"/>
    <n v="19013.833320983897"/>
  </r>
  <r>
    <n v="22"/>
    <n v="4"/>
    <n v="2"/>
    <n v="2"/>
    <x v="0"/>
    <x v="1"/>
    <n v="1"/>
    <n v="4"/>
    <s v="422"/>
    <n v="0.87397810323711123"/>
    <n v="16520.119340325127"/>
    <n v="0.61947261362156603"/>
    <n v="9351.0467567460109"/>
    <n v="0.27971632945664998"/>
    <n v="4222.3666032351694"/>
    <n v="0.78843832903246802"/>
    <n v="11901.613594329561"/>
  </r>
  <r>
    <n v="23"/>
    <n v="2"/>
    <n v="2"/>
    <n v="2"/>
    <x v="4"/>
    <x v="0"/>
    <n v="1"/>
    <n v="4"/>
    <s v="222"/>
    <n v="0.77405966867048415"/>
    <n v="14631.439913203005"/>
    <n v="0.65077392285179503"/>
    <n v="9823.5454592278711"/>
    <n v="0.48391618822355398"/>
    <n v="7304.7989578908791"/>
    <n v="0.60887878672404805"/>
    <n v="9191.131098695485"/>
  </r>
  <r>
    <n v="24"/>
    <n v="2"/>
    <n v="1"/>
    <n v="3"/>
    <x v="4"/>
    <x v="0"/>
    <n v="1"/>
    <n v="4"/>
    <s v="213"/>
    <n v="0.77405966867048415"/>
    <n v="14631.439913203005"/>
    <n v="0.71523997387159199"/>
    <n v="10796.671702508675"/>
    <n v="0.69691052099491202"/>
    <n v="10519.98542597843"/>
    <n v="0.76512439577450897"/>
    <n v="11549.685720223391"/>
  </r>
  <r>
    <n v="25"/>
    <n v="4"/>
    <n v="2"/>
    <n v="3"/>
    <x v="2"/>
    <x v="1"/>
    <n v="2"/>
    <n v="4"/>
    <s v="423"/>
    <n v="0.9177093299389435"/>
    <n v="17346.736255940323"/>
    <n v="0.649776867055187"/>
    <n v="9808.4947287062132"/>
    <n v="0.34403080673494502"/>
    <n v="5193.2048145469835"/>
    <n v="0.76635784045591804"/>
    <n v="11568.304782041614"/>
  </r>
  <r>
    <n v="26"/>
    <n v="4"/>
    <n v="2"/>
    <n v="3"/>
    <x v="2"/>
    <x v="1"/>
    <n v="2"/>
    <n v="4"/>
    <s v="423"/>
    <n v="0.9177093299389435"/>
    <n v="17346.736255940323"/>
    <n v="0.649776867055187"/>
    <n v="9808.4947287062132"/>
    <n v="0.34403080673494502"/>
    <n v="5193.2048145469835"/>
    <n v="0.76635784045591804"/>
    <n v="11568.304782041614"/>
  </r>
  <r>
    <n v="27"/>
    <n v="2"/>
    <n v="2"/>
    <n v="3"/>
    <x v="0"/>
    <x v="1"/>
    <n v="4"/>
    <n v="4"/>
    <s v="223"/>
    <n v="0.77405966867048415"/>
    <n v="14631.439913203005"/>
    <n v="1.63159109294402"/>
    <n v="24629.151091625765"/>
    <n v="0.35524579546815399"/>
    <n v="5362.4970184549402"/>
    <n v="1.5221163586398001"/>
    <n v="22976.610952399362"/>
  </r>
  <r>
    <n v="28"/>
    <n v="1"/>
    <n v="2"/>
    <n v="1"/>
    <x v="6"/>
    <x v="2"/>
    <n v="3"/>
    <n v="4"/>
    <s v="121"/>
    <n v="0.49931107836803751"/>
    <n v="9438.083828455523"/>
    <n v="0.52623869754695995"/>
    <n v="7943.6645910821444"/>
    <n v="1.12326222793019"/>
    <n v="16955.838535064864"/>
    <n v="0.43840093540783698"/>
    <n v="6617.7383068369882"/>
  </r>
  <r>
    <n v="29"/>
    <n v="4"/>
    <n v="2"/>
    <n v="1"/>
    <x v="7"/>
    <x v="1"/>
    <n v="4"/>
    <n v="4"/>
    <s v="421"/>
    <n v="0.96730029393112482"/>
    <n v="18284.115167743952"/>
    <n v="1.21447334756787"/>
    <n v="18332.686236984664"/>
    <n v="0.200606255279068"/>
    <n v="3028.186285497778"/>
    <n v="1.2595968482156801"/>
    <n v="19013.833320983897"/>
  </r>
  <r>
    <n v="30"/>
    <n v="2"/>
    <n v="2"/>
    <n v="1"/>
    <x v="0"/>
    <x v="0"/>
    <n v="4"/>
    <n v="2"/>
    <s v="221"/>
    <n v="0.77405966867048415"/>
    <n v="14631.439913203005"/>
    <n v="1.1527503193262101"/>
    <n v="17400.966399231977"/>
    <n v="0.31357110263486299"/>
    <n v="4733.4102877617897"/>
    <n v="0.972735307838413"/>
    <n v="14683.608517182147"/>
  </r>
  <r>
    <n v="31"/>
    <n v="4"/>
    <n v="2"/>
    <n v="2"/>
    <x v="2"/>
    <x v="0"/>
    <n v="3"/>
    <n v="2"/>
    <s v="422"/>
    <n v="0.87397810323711123"/>
    <n v="16520.119340325127"/>
    <n v="0.83880585101530103"/>
    <n v="12661.920091705471"/>
    <n v="0.44630725109679398"/>
    <n v="6737.0855161491336"/>
    <n v="1.0808946340567001"/>
    <n v="16316.29234275512"/>
  </r>
  <r>
    <n v="32"/>
    <n v="2"/>
    <n v="2"/>
    <n v="1"/>
    <x v="0"/>
    <x v="3"/>
    <n v="3"/>
    <n v="2"/>
    <s v="221"/>
    <n v="0.77405966867048415"/>
    <n v="14631.439913203005"/>
    <n v="0.59505520695404002"/>
    <n v="8982.4617597569395"/>
    <n v="1.59718227894211"/>
    <n v="24109.744064582264"/>
    <n v="0.49580028389731601"/>
    <n v="7484.191447346233"/>
  </r>
  <r>
    <n v="33"/>
    <n v="2"/>
    <n v="1"/>
    <n v="3"/>
    <x v="0"/>
    <x v="2"/>
    <n v="3"/>
    <n v="9"/>
    <s v="213"/>
    <n v="0.77405966867048415"/>
    <n v="14631.439913203005"/>
    <n v="0.96848103010737496"/>
    <n v="14619.389455508808"/>
    <n v="3.5497312245558699"/>
    <n v="53583.809719441662"/>
    <n v="1.04893283764301"/>
    <n v="15833.82347145713"/>
  </r>
  <r>
    <n v="34"/>
    <n v="4"/>
    <n v="2"/>
    <n v="1"/>
    <x v="7"/>
    <x v="2"/>
    <n v="4"/>
    <n v="4"/>
    <s v="421"/>
    <n v="0.96730029393112482"/>
    <n v="18284.115167743952"/>
    <n v="1.21447334756787"/>
    <n v="18332.686236984664"/>
    <n v="1.63034322482757"/>
    <n v="24610.314305549029"/>
    <n v="1.2595968482156801"/>
    <n v="19013.833320983897"/>
  </r>
  <r>
    <n v="35"/>
    <n v="1"/>
    <n v="1"/>
    <n v="2"/>
    <x v="0"/>
    <x v="1"/>
    <n v="2"/>
    <n v="3"/>
    <s v="112"/>
    <n v="0.49931107836803751"/>
    <n v="9438.083828455523"/>
    <n v="0.69165119951163301"/>
    <n v="10440.595054204961"/>
    <n v="0.26224828257350102"/>
    <n v="3958.6833998754419"/>
    <n v="0.76126118818525501"/>
    <n v="11491.369930301807"/>
  </r>
  <r>
    <n v="36"/>
    <n v="2"/>
    <n v="2"/>
    <n v="2"/>
    <x v="5"/>
    <x v="2"/>
    <n v="2"/>
    <n v="4"/>
    <s v="222"/>
    <n v="0.77405966867048415"/>
    <n v="14631.439913203005"/>
    <n v="0.68014863196903097"/>
    <n v="10266.961798192762"/>
    <n v="2.4648392464400102"/>
    <n v="37207.176773441002"/>
    <n v="0.63676802962976498"/>
    <n v="9612.1240670479547"/>
  </r>
  <r>
    <n v="37"/>
    <n v="2"/>
    <n v="2"/>
    <n v="1"/>
    <x v="2"/>
    <x v="1"/>
    <n v="5"/>
    <n v="3"/>
    <s v="221"/>
    <n v="0.77405966867048415"/>
    <n v="14631.439913203005"/>
    <n v="1.1527503193262101"/>
    <n v="17400.966399231977"/>
    <n v="0.19652595300020401"/>
    <n v="2966.5934135090524"/>
    <n v="0.972735307838413"/>
    <n v="14683.608517182147"/>
  </r>
  <r>
    <n v="38"/>
    <n v="1"/>
    <n v="2"/>
    <n v="3"/>
    <x v="0"/>
    <x v="1"/>
    <n v="3"/>
    <n v="3"/>
    <s v="123"/>
    <n v="0.49931107836803751"/>
    <n v="9438.083828455523"/>
    <n v="0.744832907252581"/>
    <n v="11243.382174658696"/>
    <n v="0.24983634550759601"/>
    <n v="3771.3230528755503"/>
    <n v="0.68600083707263304"/>
    <n v="10355.301851248396"/>
  </r>
  <r>
    <n v="39"/>
    <n v="4"/>
    <n v="2"/>
    <n v="2"/>
    <x v="4"/>
    <x v="0"/>
    <n v="1"/>
    <n v="4"/>
    <s v="422"/>
    <n v="0.87397810323711123"/>
    <n v="16520.119340325127"/>
    <n v="0.61947261362156603"/>
    <n v="9351.0467567460109"/>
    <n v="0.44630725109679398"/>
    <n v="6737.0855161491336"/>
    <n v="0.78843832903246802"/>
    <n v="11901.613594329561"/>
  </r>
  <r>
    <n v="40"/>
    <n v="4"/>
    <n v="2"/>
    <n v="2"/>
    <x v="2"/>
    <x v="1"/>
    <n v="3"/>
    <n v="4"/>
    <s v="422"/>
    <n v="0.87397810323711123"/>
    <n v="16520.119340325127"/>
    <n v="0.83880585101530103"/>
    <n v="12661.920091705471"/>
    <n v="0.27971632945664998"/>
    <n v="4222.3666032351694"/>
    <n v="1.0808946340567001"/>
    <n v="16316.29234275512"/>
  </r>
  <r>
    <n v="41"/>
    <n v="1"/>
    <n v="1"/>
    <n v="2"/>
    <x v="1"/>
    <x v="1"/>
    <n v="2"/>
    <n v="4"/>
    <s v="112"/>
    <n v="0.49931107836803751"/>
    <n v="9438.083828455523"/>
    <n v="0.69165119951163301"/>
    <n v="10440.595054204961"/>
    <n v="0.26224828257350102"/>
    <n v="3958.6833998754419"/>
    <n v="0.76126118818525501"/>
    <n v="11491.369930301807"/>
  </r>
  <r>
    <n v="42"/>
    <n v="2"/>
    <n v="1"/>
    <n v="3"/>
    <x v="4"/>
    <x v="0"/>
    <n v="2"/>
    <n v="3"/>
    <s v="213"/>
    <n v="0.77405966867048415"/>
    <n v="14631.439913203005"/>
    <n v="0.74752455910731896"/>
    <n v="11284.013127170687"/>
    <n v="0.69691052099491202"/>
    <n v="10519.98542597843"/>
    <n v="0.80017035334786102"/>
    <n v="12078.710540202846"/>
  </r>
  <r>
    <n v="43"/>
    <n v="3"/>
    <n v="2"/>
    <n v="1"/>
    <x v="4"/>
    <x v="0"/>
    <n v="4"/>
    <n v="3"/>
    <s v="321"/>
    <n v="0.33546067649994615"/>
    <n v="6340.948805512352"/>
    <n v="0.93801281004256098"/>
    <n v="14159.466378756051"/>
    <n v="0.23385702111095999"/>
    <n v="3530.1123741651627"/>
    <n v="0.79183501788307498"/>
    <n v="11952.887202818003"/>
  </r>
  <r>
    <n v="44"/>
    <n v="1"/>
    <n v="2"/>
    <n v="1"/>
    <x v="0"/>
    <x v="4"/>
    <n v="3"/>
    <n v="2"/>
    <s v="121"/>
    <n v="0.49931107836803751"/>
    <n v="9438.083828455523"/>
    <n v="0.52623869754695995"/>
    <n v="7943.6645910821444"/>
    <n v="5.0000201248351503"/>
    <n v="75476.172705460791"/>
    <n v="0.43840093540783698"/>
    <n v="6617.7383068369882"/>
  </r>
  <r>
    <n v="45"/>
    <n v="2"/>
    <n v="2"/>
    <n v="1"/>
    <x v="0"/>
    <x v="1"/>
    <n v="4"/>
    <n v="3"/>
    <s v="221"/>
    <n v="0.77405966867048415"/>
    <n v="14631.439913203005"/>
    <n v="1.1527503193262101"/>
    <n v="17400.966399231977"/>
    <n v="0.19652595300020401"/>
    <n v="2966.5934135090524"/>
    <n v="0.972735307838413"/>
    <n v="14683.608517182147"/>
  </r>
  <r>
    <n v="46"/>
    <n v="2"/>
    <n v="2"/>
    <n v="1"/>
    <x v="1"/>
    <x v="2"/>
    <n v="2"/>
    <n v="3"/>
    <s v="221"/>
    <n v="0.77405966867048415"/>
    <n v="14631.439913203005"/>
    <n v="0.45929488280582698"/>
    <n v="6933.1360738332842"/>
    <n v="1.59718227894211"/>
    <n v="24109.744064582264"/>
    <n v="0.37821743596810298"/>
    <n v="5709.2579238941044"/>
  </r>
  <r>
    <n v="47"/>
    <n v="2"/>
    <n v="2"/>
    <n v="3"/>
    <x v="1"/>
    <x v="2"/>
    <n v="4"/>
    <n v="1"/>
    <s v="223"/>
    <n v="0.77405966867048415"/>
    <n v="14631.439913203005"/>
    <n v="1.63159109294402"/>
    <n v="24629.151091625765"/>
    <n v="2.88711124677687"/>
    <n v="43581.44600243857"/>
    <n v="1.5221163586398001"/>
    <n v="22976.610952399362"/>
  </r>
  <r>
    <n v="48"/>
    <n v="1"/>
    <n v="2"/>
    <n v="1"/>
    <x v="0"/>
    <x v="1"/>
    <n v="2"/>
    <n v="4"/>
    <s v="121"/>
    <n v="0.49931107836803751"/>
    <n v="9438.083828455523"/>
    <n v="0.40617868408366098"/>
    <n v="6131.3378234024522"/>
    <n v="0.13821226463852701"/>
    <n v="2086.3381537317809"/>
    <n v="0.33443078413063299"/>
    <n v="5048.2908050092128"/>
  </r>
  <r>
    <n v="49"/>
    <n v="3"/>
    <n v="1"/>
    <n v="1"/>
    <x v="0"/>
    <x v="0"/>
    <n v="3"/>
    <n v="4"/>
    <s v="311"/>
    <n v="0.33546067649994615"/>
    <n v="6340.948805512352"/>
    <n v="0.55678632743988898"/>
    <n v="8404.7863729904184"/>
    <n v="0.28752947114384297"/>
    <n v="4340.3073347985764"/>
    <n v="0.54567559670367705"/>
    <n v="8237.0679616654415"/>
  </r>
  <r>
    <n v="50"/>
    <n v="2"/>
    <n v="2"/>
    <n v="2"/>
    <x v="0"/>
    <x v="1"/>
    <n v="1"/>
    <n v="3"/>
    <s v="222"/>
    <n v="0.77405966867048415"/>
    <n v="14631.439913203005"/>
    <n v="0.65077392285179503"/>
    <n v="9823.5454592278711"/>
    <n v="0.30328716282763302"/>
    <n v="4578.1724291924411"/>
    <n v="0.60887878672404805"/>
    <n v="9191.131098695485"/>
  </r>
  <r>
    <n v="51"/>
    <n v="3"/>
    <n v="1"/>
    <n v="1"/>
    <x v="0"/>
    <x v="0"/>
    <n v="4"/>
    <n v="3"/>
    <s v="311"/>
    <n v="0.33546067649994615"/>
    <n v="6340.948805512352"/>
    <n v="1.07861524317755"/>
    <n v="16281.88454131381"/>
    <n v="0.28752947114384297"/>
    <n v="4340.3073347985764"/>
    <n v="1.07058817184823"/>
    <n v="16160.71450462503"/>
  </r>
  <r>
    <n v="52"/>
    <n v="2"/>
    <n v="1"/>
    <n v="1"/>
    <x v="4"/>
    <x v="0"/>
    <n v="5"/>
    <n v="4"/>
    <s v="211"/>
    <n v="0.77405966867048415"/>
    <n v="14631.439913203005"/>
    <n v="1.3255406031679"/>
    <n v="20009.265761925239"/>
    <n v="0.385538705993414"/>
    <n v="5819.7737672422209"/>
    <n v="1.3151715842209999"/>
    <n v="19852.743618957189"/>
  </r>
  <r>
    <n v="53"/>
    <n v="2"/>
    <n v="2"/>
    <n v="2"/>
    <x v="4"/>
    <x v="0"/>
    <n v="2"/>
    <n v="4"/>
    <s v="222"/>
    <n v="0.77405966867048415"/>
    <n v="14631.439913203005"/>
    <n v="0.68014863196903097"/>
    <n v="10266.961798192762"/>
    <n v="0.48391618822355398"/>
    <n v="7304.7989578908791"/>
    <n v="0.63676802962976498"/>
    <n v="9612.1240670479547"/>
  </r>
  <r>
    <n v="54"/>
    <n v="4"/>
    <n v="2"/>
    <n v="1"/>
    <x v="4"/>
    <x v="0"/>
    <n v="3"/>
    <n v="4"/>
    <s v="421"/>
    <n v="0.96730029393112482"/>
    <n v="18284.115167743952"/>
    <n v="0.62691692820313205"/>
    <n v="9463.4199790539078"/>
    <n v="0.32008151444121302"/>
    <n v="4831.6860853808939"/>
    <n v="0.642012755072361"/>
    <n v="9691.2941090507666"/>
  </r>
  <r>
    <n v="55"/>
    <n v="1"/>
    <n v="2"/>
    <n v="3"/>
    <x v="3"/>
    <x v="2"/>
    <n v="4"/>
    <n v="4"/>
    <s v="123"/>
    <n v="0.49931107836803751"/>
    <n v="9438.083828455523"/>
    <n v="1.4429020394176599"/>
    <n v="21780.857037598325"/>
    <n v="2.030440140799"/>
    <n v="30649.84678238631"/>
    <n v="1.3458992604479001"/>
    <n v="20316.583231565841"/>
  </r>
  <r>
    <n v="56"/>
    <n v="2"/>
    <n v="2"/>
    <n v="2"/>
    <x v="6"/>
    <x v="2"/>
    <n v="4"/>
    <n v="9"/>
    <s v="222"/>
    <n v="0.77405966867048415"/>
    <n v="14631.439913203005"/>
    <n v="1.7070548400232199"/>
    <n v="25768.289468141535"/>
    <n v="2.4648392464400102"/>
    <n v="37207.176773441002"/>
    <n v="1.63770013335876"/>
    <n v="24721.368118336748"/>
  </r>
  <r>
    <n v="57"/>
    <n v="4"/>
    <n v="2"/>
    <n v="3"/>
    <x v="7"/>
    <x v="1"/>
    <n v="1"/>
    <n v="4"/>
    <s v="423"/>
    <n v="0.9177093299389435"/>
    <n v="17346.736255940323"/>
    <n v="0.62171387381561005"/>
    <n v="9384.8789688691813"/>
    <n v="0.34403080673494502"/>
    <n v="5193.2048145469835"/>
    <n v="0.73279280739732799"/>
    <n v="11061.634774972759"/>
  </r>
  <r>
    <n v="58"/>
    <n v="1"/>
    <n v="1"/>
    <n v="1"/>
    <x v="5"/>
    <x v="0"/>
    <n v="1"/>
    <n v="4"/>
    <s v="111"/>
    <n v="0.49931107836803751"/>
    <n v="9438.083828455523"/>
    <n v="0.446890605984893"/>
    <n v="6745.8913595624545"/>
    <n v="0.27114066538123599"/>
    <n v="4092.9154637077454"/>
    <n v="0.43235807747066402"/>
    <n v="6526.5203161262671"/>
  </r>
  <r>
    <n v="59"/>
    <n v="4"/>
    <n v="1"/>
    <n v="2"/>
    <x v="0"/>
    <x v="0"/>
    <n v="1"/>
    <n v="3"/>
    <s v="412"/>
    <n v="1.8109779130626993"/>
    <n v="34231.48833555165"/>
    <n v="1.47602086663427"/>
    <n v="22280.791489939271"/>
    <n v="1.13704720974992"/>
    <n v="17163.925231236291"/>
    <n v="1.06599573172525"/>
    <n v="16091.390822878257"/>
  </r>
  <r>
    <n v="60"/>
    <n v="4"/>
    <n v="2"/>
    <n v="3"/>
    <x v="2"/>
    <x v="1"/>
    <n v="5"/>
    <n v="3"/>
    <s v="423"/>
    <n v="0.9177093299389435"/>
    <n v="17346.736255940323"/>
    <n v="1.63082698943396"/>
    <n v="24617.616816352813"/>
    <n v="0.34403080673494502"/>
    <n v="5193.2048145469835"/>
    <n v="1.97099144290413"/>
    <n v="29752.458356459516"/>
  </r>
  <r>
    <n v="61"/>
    <n v="3"/>
    <n v="1"/>
    <n v="3"/>
    <x v="8"/>
    <x v="1"/>
    <n v="2"/>
    <n v="4"/>
    <s v="313"/>
    <n v="0.33546067649994615"/>
    <n v="6340.948805512352"/>
    <n v="0.60827362223064296"/>
    <n v="9181.9960354999348"/>
    <n v="0.32574314035555002"/>
    <n v="4917.1493124550643"/>
    <n v="0.65136209300419701"/>
    <n v="9832.4239898926426"/>
  </r>
  <r>
    <n v="62"/>
    <n v="4"/>
    <n v="2"/>
    <n v="3"/>
    <x v="4"/>
    <x v="0"/>
    <n v="2"/>
    <n v="4"/>
    <s v="423"/>
    <n v="0.9177093299389435"/>
    <n v="17346.736255940323"/>
    <n v="0.649776867055187"/>
    <n v="9808.4947287062132"/>
    <n v="0.54892556306864204"/>
    <n v="8286.1267687351756"/>
    <n v="0.76635784045591804"/>
    <n v="11568.304782041614"/>
  </r>
  <r>
    <n v="63"/>
    <n v="3"/>
    <n v="2"/>
    <n v="2"/>
    <x v="0"/>
    <x v="2"/>
    <n v="4"/>
    <n v="2"/>
    <s v="322"/>
    <n v="0.33546067649994615"/>
    <n v="6340.948805512352"/>
    <n v="1.38905995560502"/>
    <n v="20968.101425579924"/>
    <n v="1.8382432527944199"/>
    <n v="27748.601357306336"/>
    <n v="1.3331358530276201"/>
    <n v="20123.917378486905"/>
  </r>
  <r>
    <n v="64"/>
    <n v="1"/>
    <n v="2"/>
    <n v="3"/>
    <x v="2"/>
    <x v="1"/>
    <n v="2"/>
    <n v="4"/>
    <s v="123"/>
    <n v="0.49931107836803751"/>
    <n v="9438.083828455523"/>
    <n v="0.57490118370297705"/>
    <n v="8678.2332763451341"/>
    <n v="0.24983634550759601"/>
    <n v="3771.3230528755503"/>
    <n v="0.52331046612171594"/>
    <n v="7899.4624288397245"/>
  </r>
  <r>
    <n v="65"/>
    <n v="1"/>
    <n v="2"/>
    <n v="1"/>
    <x v="1"/>
    <x v="1"/>
    <n v="3"/>
    <n v="4"/>
    <s v="121"/>
    <n v="0.49931107836803751"/>
    <n v="9438.083828455523"/>
    <n v="0.52623869754695995"/>
    <n v="7943.6645910821444"/>
    <n v="0.13821226463852701"/>
    <n v="2086.3381537317809"/>
    <n v="0.43840093540783698"/>
    <n v="6617.7383068369882"/>
  </r>
  <r>
    <n v="66"/>
    <n v="2"/>
    <n v="2"/>
    <n v="2"/>
    <x v="0"/>
    <x v="1"/>
    <n v="2"/>
    <n v="1"/>
    <s v="222"/>
    <n v="0.77405966867048415"/>
    <n v="14631.439913203005"/>
    <n v="0.68014863196903097"/>
    <n v="10266.961798192762"/>
    <n v="0.30328716282763302"/>
    <n v="4578.1724291924411"/>
    <n v="0.63676802962976498"/>
    <n v="9612.1240670479547"/>
  </r>
  <r>
    <n v="67"/>
    <n v="2"/>
    <n v="2"/>
    <n v="2"/>
    <x v="4"/>
    <x v="0"/>
    <n v="4"/>
    <n v="4"/>
    <s v="222"/>
    <n v="0.77405966867048415"/>
    <n v="14631.439913203005"/>
    <n v="1.7070548400232199"/>
    <n v="25768.289468141535"/>
    <n v="0.48391618822355398"/>
    <n v="7304.7989578908791"/>
    <n v="1.63770013335876"/>
    <n v="24721.368118336748"/>
  </r>
  <r>
    <n v="68"/>
    <n v="1"/>
    <n v="2"/>
    <n v="3"/>
    <x v="5"/>
    <x v="1"/>
    <n v="3"/>
    <n v="4"/>
    <s v="123"/>
    <n v="0.49931107836803751"/>
    <n v="9438.083828455523"/>
    <n v="0.744832907252581"/>
    <n v="11243.382174658696"/>
    <n v="0.24983634550759601"/>
    <n v="3771.3230528755503"/>
    <n v="0.68600083707263304"/>
    <n v="10355.301851248396"/>
  </r>
  <r>
    <n v="69"/>
    <n v="4"/>
    <n v="1"/>
    <n v="2"/>
    <x v="0"/>
    <x v="1"/>
    <n v="2"/>
    <n v="4"/>
    <s v="412"/>
    <n v="1.8109779130626993"/>
    <n v="34231.48833555165"/>
    <n v="1.54264566840621"/>
    <n v="23286.50445097897"/>
    <n v="0.71262716693168005"/>
    <n v="10757.230927687924"/>
    <n v="1.1148228785182901"/>
    <n v="16828.445089072415"/>
  </r>
  <r>
    <n v="70"/>
    <n v="1"/>
    <n v="2"/>
    <n v="2"/>
    <x v="2"/>
    <x v="1"/>
    <n v="3"/>
    <n v="4"/>
    <s v="122"/>
    <n v="0.49931107836803751"/>
    <n v="9438.083828455523"/>
    <n v="0.77928264307931605"/>
    <n v="11763.406923759458"/>
    <n v="0.213295012542986"/>
    <n v="3219.7252814934632"/>
    <n v="0.738093152984724"/>
    <n v="11141.644412727192"/>
  </r>
  <r>
    <n v="71"/>
    <n v="2"/>
    <n v="2"/>
    <n v="2"/>
    <x v="0"/>
    <x v="2"/>
    <n v="3"/>
    <n v="1"/>
    <s v="222"/>
    <n v="0.77405966867048415"/>
    <n v="14631.439913203005"/>
    <n v="0.88118984144428703"/>
    <n v="13301.713792869868"/>
    <n v="2.4648392464400102"/>
    <n v="37207.176773441002"/>
    <n v="0.83473087130176105"/>
    <n v="12600.40756476527"/>
  </r>
  <r>
    <n v="72"/>
    <n v="1"/>
    <n v="1"/>
    <n v="1"/>
    <x v="0"/>
    <x v="2"/>
    <n v="5"/>
    <n v="1"/>
    <s v="111"/>
    <n v="0.49931107836803751"/>
    <n v="9438.083828455523"/>
    <n v="1.1722454528669699"/>
    <n v="17695.24882796259"/>
    <n v="1.38106178218776"/>
    <n v="20847.367607895681"/>
    <n v="1.16291271197358"/>
    <n v="17554.369482300324"/>
  </r>
  <r>
    <n v="73"/>
    <n v="1"/>
    <n v="2"/>
    <n v="1"/>
    <x v="2"/>
    <x v="1"/>
    <n v="2"/>
    <n v="4"/>
    <s v="121"/>
    <n v="0.49931107836803751"/>
    <n v="9438.083828455523"/>
    <n v="0.40617868408366098"/>
    <n v="6131.3378234024522"/>
    <n v="0.13821226463852701"/>
    <n v="2086.3381537317809"/>
    <n v="0.33443078413063299"/>
    <n v="5048.2908050092128"/>
  </r>
  <r>
    <n v="74"/>
    <n v="3"/>
    <n v="2"/>
    <n v="3"/>
    <x v="1"/>
    <x v="3"/>
    <n v="2"/>
    <n v="2"/>
    <s v="323"/>
    <n v="0.33546067649994615"/>
    <n v="6340.948805512352"/>
    <n v="0.52898237186270802"/>
    <n v="7985.0808316837292"/>
    <n v="2.1531679102885701"/>
    <n v="32502.443790894587"/>
    <n v="0.48176444325171602"/>
    <n v="7272.3179936031729"/>
  </r>
  <r>
    <n v="75"/>
    <n v="4"/>
    <n v="2"/>
    <n v="3"/>
    <x v="0"/>
    <x v="1"/>
    <n v="4"/>
    <n v="3"/>
    <s v="423"/>
    <n v="0.9177093299389435"/>
    <n v="17346.736255940323"/>
    <n v="1.63082698943396"/>
    <n v="24617.616816352813"/>
    <n v="0.34403080673494502"/>
    <n v="5193.2048145469835"/>
    <n v="1.97099144290413"/>
    <n v="29752.458356459516"/>
  </r>
  <r>
    <n v="76"/>
    <n v="2"/>
    <n v="2"/>
    <n v="1"/>
    <x v="7"/>
    <x v="0"/>
    <n v="4"/>
    <n v="3"/>
    <s v="221"/>
    <n v="0.77405966867048415"/>
    <n v="14631.439913203005"/>
    <n v="1.1527503193262101"/>
    <n v="17400.966399231977"/>
    <n v="0.31357110263486299"/>
    <n v="4733.4102877617897"/>
    <n v="0.972735307838413"/>
    <n v="14683.608517182147"/>
  </r>
  <r>
    <n v="77"/>
    <n v="2"/>
    <n v="2"/>
    <n v="1"/>
    <x v="2"/>
    <x v="1"/>
    <n v="4"/>
    <n v="4"/>
    <s v="221"/>
    <n v="0.77405966867048415"/>
    <n v="14631.439913203005"/>
    <n v="1.1527503193262101"/>
    <n v="17400.966399231977"/>
    <n v="0.19652595300020401"/>
    <n v="2966.5934135090524"/>
    <n v="0.972735307838413"/>
    <n v="14683.608517182147"/>
  </r>
  <r>
    <n v="78"/>
    <n v="3"/>
    <n v="1"/>
    <n v="1"/>
    <x v="1"/>
    <x v="1"/>
    <n v="4"/>
    <n v="4"/>
    <s v="311"/>
    <n v="0.33546067649994615"/>
    <n v="6340.948805512352"/>
    <n v="1.07861524317755"/>
    <n v="16281.88454131381"/>
    <n v="0.18020475374603601"/>
    <n v="2720.222074412005"/>
    <n v="1.07058817184823"/>
    <n v="16160.71450462503"/>
  </r>
  <r>
    <n v="79"/>
    <n v="2"/>
    <n v="2"/>
    <n v="3"/>
    <x v="0"/>
    <x v="2"/>
    <n v="1"/>
    <n v="3"/>
    <s v="223"/>
    <n v="0.77405966867048415"/>
    <n v="14631.439913203005"/>
    <n v="0.62200517004525901"/>
    <n v="9389.2761360782151"/>
    <n v="2.88711124677687"/>
    <n v="43581.44600243857"/>
    <n v="0.56590601833846199"/>
    <n v="8542.449691956308"/>
  </r>
  <r>
    <n v="80"/>
    <n v="2"/>
    <n v="2"/>
    <n v="2"/>
    <x v="0"/>
    <x v="0"/>
    <n v="1"/>
    <n v="3"/>
    <s v="222"/>
    <n v="0.77405966867048415"/>
    <n v="14631.439913203005"/>
    <n v="0.65077392285179503"/>
    <n v="9823.5454592278711"/>
    <n v="0.48391618822355398"/>
    <n v="7304.7989578908791"/>
    <n v="0.60887878672404805"/>
    <n v="9191.131098695485"/>
  </r>
  <r>
    <n v="81"/>
    <n v="4"/>
    <n v="2"/>
    <n v="3"/>
    <x v="4"/>
    <x v="0"/>
    <n v="1"/>
    <n v="4"/>
    <s v="423"/>
    <n v="0.9177093299389435"/>
    <n v="17346.736255940323"/>
    <n v="0.62171387381561005"/>
    <n v="9384.8789688691813"/>
    <n v="0.54892556306864204"/>
    <n v="8286.1267687351756"/>
    <n v="0.73279280739732799"/>
    <n v="11061.634774972759"/>
  </r>
  <r>
    <n v="82"/>
    <n v="2"/>
    <n v="1"/>
    <n v="1"/>
    <x v="0"/>
    <x v="2"/>
    <n v="3"/>
    <n v="1"/>
    <s v="211"/>
    <n v="0.77405966867048415"/>
    <n v="14631.439913203005"/>
    <n v="0.68425037470829098"/>
    <n v="10328.878317657163"/>
    <n v="1.9637510723556399"/>
    <n v="29643.16370477304"/>
    <n v="0.67033903218693003"/>
    <n v="10118.8841847352"/>
  </r>
  <r>
    <n v="83"/>
    <n v="4"/>
    <n v="2"/>
    <n v="1"/>
    <x v="0"/>
    <x v="4"/>
    <n v="2"/>
    <n v="3"/>
    <s v="421"/>
    <n v="0.96730029393112482"/>
    <n v="18284.115167743952"/>
    <n v="0.48388743380962701"/>
    <n v="7304.3649050156109"/>
    <n v="5.0000201248351503"/>
    <n v="75476.172705460791"/>
    <n v="0.48975449584973602"/>
    <n v="7392.9292261097135"/>
  </r>
  <r>
    <n v="84"/>
    <n v="3"/>
    <n v="1"/>
    <n v="3"/>
    <x v="4"/>
    <x v="0"/>
    <n v="1"/>
    <n v="4"/>
    <s v="313"/>
    <n v="0.33546067649994615"/>
    <n v="6340.948805512352"/>
    <n v="0.58200309858791299"/>
    <n v="8785.4379157289768"/>
    <n v="0.519746293747405"/>
    <n v="7845.6606274551032"/>
    <n v="0.622833657551913"/>
    <n v="9401.7822989686156"/>
  </r>
  <r>
    <n v="85"/>
    <n v="2"/>
    <n v="2"/>
    <n v="1"/>
    <x v="1"/>
    <x v="1"/>
    <n v="4"/>
    <n v="4"/>
    <s v="221"/>
    <n v="0.77405966867048415"/>
    <n v="14631.439913203005"/>
    <n v="1.1527503193262101"/>
    <n v="17400.966399231977"/>
    <n v="0.19652595300020401"/>
    <n v="2966.5934135090524"/>
    <n v="0.972735307838413"/>
    <n v="14683.608517182147"/>
  </r>
  <r>
    <n v="86"/>
    <n v="1"/>
    <n v="1"/>
    <n v="3"/>
    <x v="5"/>
    <x v="1"/>
    <n v="1"/>
    <n v="3"/>
    <s v="113"/>
    <n v="0.49931107836803751"/>
    <n v="9438.083828455523"/>
    <n v="0.63252442443173096"/>
    <n v="9548.0661091150159"/>
    <n v="0.30717620516608501"/>
    <n v="4636.8781991428241"/>
    <n v="0.67654509629198001"/>
    <n v="10212.565800912565"/>
  </r>
  <r>
    <n v="87"/>
    <n v="3"/>
    <n v="2"/>
    <n v="1"/>
    <x v="0"/>
    <x v="2"/>
    <n v="4"/>
    <n v="3"/>
    <s v="321"/>
    <n v="0.33546067649994615"/>
    <n v="6340.948805512352"/>
    <n v="0.93801281004256098"/>
    <n v="14159.466378756051"/>
    <n v="1.19115660462996"/>
    <n v="17980.715950271351"/>
    <n v="0.79183501788307498"/>
    <n v="11952.887202818003"/>
  </r>
  <r>
    <n v="88"/>
    <n v="4"/>
    <n v="2"/>
    <n v="2"/>
    <x v="5"/>
    <x v="3"/>
    <n v="3"/>
    <n v="4"/>
    <s v="422"/>
    <n v="0.87397810323711123"/>
    <n v="16520.119340325127"/>
    <n v="0.83880585101530103"/>
    <n v="12661.920091705471"/>
    <n v="2.2732771815559301"/>
    <n v="34315.514113686775"/>
    <n v="1.0808946340567001"/>
    <n v="16316.29234275512"/>
  </r>
  <r>
    <n v="89"/>
    <n v="3"/>
    <n v="1"/>
    <n v="3"/>
    <x v="4"/>
    <x v="0"/>
    <n v="1"/>
    <n v="3"/>
    <s v="313"/>
    <n v="0.33546067649994615"/>
    <n v="6340.948805512352"/>
    <n v="0.58200309858791299"/>
    <n v="8785.4379157289768"/>
    <n v="0.519746293747405"/>
    <n v="7845.6606274551032"/>
    <n v="0.622833657551913"/>
    <n v="9401.7822989686156"/>
  </r>
  <r>
    <n v="90"/>
    <n v="2"/>
    <n v="2"/>
    <n v="3"/>
    <x v="2"/>
    <x v="2"/>
    <n v="4"/>
    <n v="4"/>
    <s v="223"/>
    <n v="0.77405966867048415"/>
    <n v="14631.439913203005"/>
    <n v="1.63159109294402"/>
    <n v="24629.151091625765"/>
    <n v="2.88711124677687"/>
    <n v="43581.44600243857"/>
    <n v="1.5221163586398001"/>
    <n v="22976.610952399362"/>
  </r>
  <r>
    <n v="91"/>
    <n v="3"/>
    <n v="2"/>
    <n v="2"/>
    <x v="0"/>
    <x v="0"/>
    <n v="4"/>
    <n v="1"/>
    <s v="322"/>
    <n v="0.33546067649994615"/>
    <n v="6340.948805512352"/>
    <n v="1.38905995560502"/>
    <n v="20968.101425579924"/>
    <n v="0.36089804607125597"/>
    <n v="5447.8187235767437"/>
    <n v="1.3331358530276201"/>
    <n v="20123.917378486905"/>
  </r>
  <r>
    <n v="92"/>
    <n v="4"/>
    <n v="1"/>
    <n v="2"/>
    <x v="9"/>
    <x v="0"/>
    <n v="2"/>
    <n v="4"/>
    <s v="412"/>
    <n v="1.8109779130626993"/>
    <n v="34231.48833555165"/>
    <n v="1.54264566840621"/>
    <n v="23286.50445097897"/>
    <n v="1.13704720974992"/>
    <n v="17163.925231236291"/>
    <n v="1.1148228785182901"/>
    <n v="16828.445089072415"/>
  </r>
  <r>
    <n v="93"/>
    <n v="3"/>
    <n v="1"/>
    <n v="1"/>
    <x v="4"/>
    <x v="0"/>
    <n v="2"/>
    <n v="3"/>
    <s v="311"/>
    <n v="0.33546067649994615"/>
    <n v="6340.948805512352"/>
    <n v="0.42975695031459898"/>
    <n v="6487.2558496724532"/>
    <n v="0.28752947114384297"/>
    <n v="4340.3073347985764"/>
    <n v="0.41626443501265198"/>
    <n v="6283.5839864128138"/>
  </r>
  <r>
    <n v="94"/>
    <n v="4"/>
    <n v="2"/>
    <n v="1"/>
    <x v="2"/>
    <x v="1"/>
    <n v="1"/>
    <n v="4"/>
    <s v="421"/>
    <n v="0.96730029393112482"/>
    <n v="18284.115167743952"/>
    <n v="0.46298898316878101"/>
    <n v="6988.8991607858234"/>
    <n v="0.200606255279068"/>
    <n v="3028.186285497778"/>
    <n v="0.468304169414752"/>
    <n v="7069.1328208604964"/>
  </r>
  <r>
    <n v="95"/>
    <n v="3"/>
    <n v="1"/>
    <n v="3"/>
    <x v="9"/>
    <x v="0"/>
    <n v="2"/>
    <n v="4"/>
    <s v="313"/>
    <n v="0.33546067649994615"/>
    <n v="6340.948805512352"/>
    <n v="0.60827362223064296"/>
    <n v="9181.9960354999348"/>
    <n v="0.519746293747405"/>
    <n v="7845.6606274551032"/>
    <n v="0.65136209300419701"/>
    <n v="9832.4239898926426"/>
  </r>
  <r>
    <n v="96"/>
    <n v="1"/>
    <n v="2"/>
    <n v="1"/>
    <x v="9"/>
    <x v="1"/>
    <n v="3"/>
    <n v="3"/>
    <s v="121"/>
    <n v="0.49931107836803751"/>
    <n v="9438.083828455523"/>
    <n v="0.52623869754695995"/>
    <n v="7943.6645910821444"/>
    <n v="0.13821226463852701"/>
    <n v="2086.3381537317809"/>
    <n v="0.43840093540783698"/>
    <n v="6617.7383068369882"/>
  </r>
  <r>
    <n v="97"/>
    <n v="4"/>
    <n v="2"/>
    <n v="1"/>
    <x v="0"/>
    <x v="2"/>
    <n v="4"/>
    <n v="9"/>
    <s v="421"/>
    <n v="0.96730029393112482"/>
    <n v="18284.115167743952"/>
    <n v="1.21447334756787"/>
    <n v="18332.686236984664"/>
    <n v="1.63034322482757"/>
    <n v="24610.314305549029"/>
    <n v="1.2595968482156801"/>
    <n v="19013.833320983897"/>
  </r>
  <r>
    <n v="98"/>
    <n v="4"/>
    <n v="2"/>
    <n v="2"/>
    <x v="2"/>
    <x v="1"/>
    <n v="2"/>
    <n v="4"/>
    <s v="422"/>
    <n v="0.87397810323711123"/>
    <n v="16520.119340325127"/>
    <n v="0.647434440597494"/>
    <n v="9773.135394252231"/>
    <n v="0.27971632945664998"/>
    <n v="4222.3666032351694"/>
    <n v="0.82455216409128396"/>
    <n v="12446.758210531598"/>
  </r>
  <r>
    <n v="99"/>
    <n v="1"/>
    <n v="1"/>
    <n v="1"/>
    <x v="0"/>
    <x v="2"/>
    <n v="4"/>
    <n v="2"/>
    <s v="111"/>
    <n v="0.49931107836803751"/>
    <n v="9438.083828455523"/>
    <n v="1.1722454528669699"/>
    <n v="17695.24882796259"/>
    <n v="1.38106178218776"/>
    <n v="20847.367607895681"/>
    <n v="1.16291271197358"/>
    <n v="17554.369482300324"/>
  </r>
  <r>
    <n v="100"/>
    <n v="2"/>
    <n v="2"/>
    <n v="1"/>
    <x v="0"/>
    <x v="1"/>
    <n v="1"/>
    <n v="2"/>
    <s v="221"/>
    <n v="0.77405966867048415"/>
    <n v="14631.439913203005"/>
    <n v="0.43945855152865099"/>
    <n v="6633.7032059769317"/>
    <n v="0.19652595300020401"/>
    <n v="2966.5934135090524"/>
    <n v="0.361652223124384"/>
    <n v="5459.203157257245"/>
  </r>
  <r>
    <n v="101"/>
    <n v="2"/>
    <n v="1"/>
    <n v="2"/>
    <x v="4"/>
    <x v="0"/>
    <n v="2"/>
    <n v="4"/>
    <s v="212"/>
    <n v="0.77405966867048415"/>
    <n v="14631.439913203005"/>
    <n v="0.78209878821896694"/>
    <n v="11805.917124042091"/>
    <n v="0.59497963763014206"/>
    <n v="8981.3210276799928"/>
    <n v="0.86093227166848296"/>
    <n v="12995.9222566724"/>
  </r>
  <r>
    <n v="102"/>
    <n v="2"/>
    <n v="2"/>
    <n v="1"/>
    <x v="7"/>
    <x v="2"/>
    <n v="3"/>
    <n v="3"/>
    <s v="221"/>
    <n v="0.77405966867048415"/>
    <n v="14631.439913203005"/>
    <n v="0.59505520695404002"/>
    <n v="8982.4617597569395"/>
    <n v="1.59718227894211"/>
    <n v="24109.744064582264"/>
    <n v="0.49580028389731601"/>
    <n v="7484.191447346233"/>
  </r>
  <r>
    <n v="103"/>
    <n v="4"/>
    <n v="2"/>
    <n v="1"/>
    <x v="0"/>
    <x v="3"/>
    <n v="3"/>
    <n v="2"/>
    <s v="421"/>
    <n v="0.96730029393112482"/>
    <n v="18284.115167743952"/>
    <n v="0.62691692820313205"/>
    <n v="9463.4199790539078"/>
    <n v="1.63034322482757"/>
    <n v="24610.314305549029"/>
    <n v="0.642012755072361"/>
    <n v="9691.2941090507666"/>
  </r>
  <r>
    <n v="104"/>
    <n v="4"/>
    <n v="1"/>
    <n v="2"/>
    <x v="0"/>
    <x v="2"/>
    <n v="3"/>
    <n v="9"/>
    <s v="412"/>
    <n v="1.8109779130626993"/>
    <n v="34231.48833555165"/>
    <n v="1.9986274000319999"/>
    <n v="30169.627931978535"/>
    <n v="5.0000201248351503"/>
    <n v="75476.172705460791"/>
    <n v="1.4614067123843699"/>
    <n v="22060.188291837901"/>
  </r>
  <r>
    <n v="105"/>
    <n v="3"/>
    <n v="1"/>
    <n v="1"/>
    <x v="5"/>
    <x v="2"/>
    <n v="2"/>
    <n v="2"/>
    <s v="311"/>
    <n v="0.33546067649994615"/>
    <n v="6340.948805512352"/>
    <n v="0.42975695031459898"/>
    <n v="6487.2558496724532"/>
    <n v="1.4645385755437501"/>
    <n v="22107.464310494954"/>
    <n v="0.41626443501265198"/>
    <n v="6283.5839864128138"/>
  </r>
  <r>
    <n v="106"/>
    <n v="2"/>
    <n v="2"/>
    <n v="1"/>
    <x v="0"/>
    <x v="2"/>
    <n v="3"/>
    <n v="3"/>
    <s v="221"/>
    <n v="0.77405966867048415"/>
    <n v="14631.439913203005"/>
    <n v="0.59505520695404002"/>
    <n v="8982.4617597569395"/>
    <n v="1.59718227894211"/>
    <n v="24109.744064582264"/>
    <n v="0.49580028389731601"/>
    <n v="7484.191447346233"/>
  </r>
  <r>
    <n v="107"/>
    <n v="4"/>
    <n v="2"/>
    <n v="2"/>
    <x v="7"/>
    <x v="1"/>
    <n v="2"/>
    <n v="4"/>
    <s v="422"/>
    <n v="0.87397810323711123"/>
    <n v="16520.119340325127"/>
    <n v="0.647434440597494"/>
    <n v="9773.135394252231"/>
    <n v="0.27971632945664998"/>
    <n v="4222.3666032351694"/>
    <n v="0.82455216409128396"/>
    <n v="12446.758210531598"/>
  </r>
  <r>
    <n v="108"/>
    <n v="4"/>
    <n v="2"/>
    <n v="1"/>
    <x v="4"/>
    <x v="0"/>
    <n v="2"/>
    <n v="4"/>
    <s v="421"/>
    <n v="0.96730029393112482"/>
    <n v="18284.115167743952"/>
    <n v="0.48388743380962701"/>
    <n v="7304.3649050156109"/>
    <n v="0.32008151444121302"/>
    <n v="4831.6860853808939"/>
    <n v="0.48975449584973602"/>
    <n v="7392.9292261097135"/>
  </r>
  <r>
    <n v="109"/>
    <n v="4"/>
    <n v="2"/>
    <n v="2"/>
    <x v="4"/>
    <x v="0"/>
    <n v="3"/>
    <n v="4"/>
    <s v="422"/>
    <n v="0.87397810323711123"/>
    <n v="16520.119340325127"/>
    <n v="0.83880585101530103"/>
    <n v="12661.920091705471"/>
    <n v="0.44630725109679398"/>
    <n v="6737.0855161491336"/>
    <n v="1.0808946340567001"/>
    <n v="16316.29234275512"/>
  </r>
  <r>
    <n v="110"/>
    <n v="2"/>
    <n v="2"/>
    <n v="1"/>
    <x v="0"/>
    <x v="1"/>
    <n v="2"/>
    <n v="2"/>
    <s v="221"/>
    <n v="0.77405966867048415"/>
    <n v="14631.439913203005"/>
    <n v="0.45929488280582698"/>
    <n v="6933.1360738332842"/>
    <n v="0.19652595300020401"/>
    <n v="2966.5934135090524"/>
    <n v="0.37821743596810298"/>
    <n v="5709.2579238941044"/>
  </r>
  <r>
    <n v="111"/>
    <n v="4"/>
    <n v="2"/>
    <n v="1"/>
    <x v="0"/>
    <x v="1"/>
    <n v="4"/>
    <n v="2"/>
    <s v="421"/>
    <n v="0.96730029393112482"/>
    <n v="18284.115167743952"/>
    <n v="1.21447334756787"/>
    <n v="18332.686236984664"/>
    <n v="0.200606255279068"/>
    <n v="3028.186285497778"/>
    <n v="1.2595968482156801"/>
    <n v="19013.833320983897"/>
  </r>
  <r>
    <n v="112"/>
    <n v="2"/>
    <n v="1"/>
    <n v="3"/>
    <x v="2"/>
    <x v="1"/>
    <n v="3"/>
    <n v="4"/>
    <s v="213"/>
    <n v="0.77405966867048415"/>
    <n v="14631.439913203005"/>
    <n v="0.96848103010737496"/>
    <n v="14619.389455508808"/>
    <n v="0.43677814423441202"/>
    <n v="6593.2419920597895"/>
    <n v="1.04893283764301"/>
    <n v="15833.82347145713"/>
  </r>
  <r>
    <n v="113"/>
    <n v="2"/>
    <n v="2"/>
    <n v="2"/>
    <x v="7"/>
    <x v="1"/>
    <n v="4"/>
    <n v="3"/>
    <s v="222"/>
    <n v="0.77405966867048415"/>
    <n v="14631.439913203005"/>
    <n v="1.7070548400232199"/>
    <n v="25768.289468141535"/>
    <n v="0.30328716282763302"/>
    <n v="4578.1724291924411"/>
    <n v="1.63770013335876"/>
    <n v="24721.368118336748"/>
  </r>
  <r>
    <n v="114"/>
    <n v="2"/>
    <n v="2"/>
    <n v="2"/>
    <x v="0"/>
    <x v="2"/>
    <n v="4"/>
    <n v="1"/>
    <s v="222"/>
    <n v="0.77405966867048415"/>
    <n v="14631.439913203005"/>
    <n v="1.7070548400232199"/>
    <n v="25768.289468141535"/>
    <n v="2.4648392464400102"/>
    <n v="37207.176773441002"/>
    <n v="1.63770013335876"/>
    <n v="24721.368118336748"/>
  </r>
  <r>
    <n v="115"/>
    <n v="2"/>
    <n v="2"/>
    <n v="4"/>
    <x v="4"/>
    <x v="0"/>
    <n v="3"/>
    <n v="3"/>
    <s v="224"/>
    <n v="0.77405966867048415"/>
    <n v="14631.439913203005"/>
    <n v="0.78718068411451203"/>
    <n v="11882.629225735076"/>
    <n v="0.44605343648266499"/>
    <n v="6733.2541404400608"/>
    <n v="0.77908392873052101"/>
    <n v="11760.407296131103"/>
  </r>
  <r>
    <n v="116"/>
    <n v="2"/>
    <n v="2"/>
    <n v="1"/>
    <x v="2"/>
    <x v="2"/>
    <n v="3"/>
    <n v="2"/>
    <s v="221"/>
    <n v="0.77405966867048415"/>
    <n v="14631.439913203005"/>
    <n v="0.59505520695404002"/>
    <n v="8982.4617597569395"/>
    <n v="1.59718227894211"/>
    <n v="24109.744064582264"/>
    <n v="0.49580028389731601"/>
    <n v="7484.191447346233"/>
  </r>
  <r>
    <n v="117"/>
    <n v="2"/>
    <n v="2"/>
    <n v="3"/>
    <x v="4"/>
    <x v="0"/>
    <n v="4"/>
    <n v="4"/>
    <s v="223"/>
    <n v="0.77405966867048415"/>
    <n v="14631.439913203005"/>
    <n v="1.63159109294402"/>
    <n v="24629.151091625765"/>
    <n v="0.56681987335908102"/>
    <n v="8556.2444923054991"/>
    <n v="1.5221163586398001"/>
    <n v="22976.610952399362"/>
  </r>
  <r>
    <n v="118"/>
    <n v="2"/>
    <n v="2"/>
    <n v="2"/>
    <x v="2"/>
    <x v="1"/>
    <n v="4"/>
    <n v="3"/>
    <s v="222"/>
    <n v="0.77405966867048415"/>
    <n v="14631.439913203005"/>
    <n v="1.7070548400232199"/>
    <n v="25768.289468141535"/>
    <n v="0.30328716282763302"/>
    <n v="4578.1724291924411"/>
    <n v="1.63770013335876"/>
    <n v="24721.368118336748"/>
  </r>
  <r>
    <n v="119"/>
    <n v="2"/>
    <n v="1"/>
    <n v="3"/>
    <x v="4"/>
    <x v="0"/>
    <n v="3"/>
    <n v="3"/>
    <s v="213"/>
    <n v="0.77405966867048415"/>
    <n v="14631.439913203005"/>
    <n v="0.96848103010737496"/>
    <n v="14619.389455508808"/>
    <n v="0.69691052099491202"/>
    <n v="10519.98542597843"/>
    <n v="1.04893283764301"/>
    <n v="15833.82347145713"/>
  </r>
  <r>
    <n v="120"/>
    <n v="2"/>
    <n v="2"/>
    <n v="3"/>
    <x v="0"/>
    <x v="3"/>
    <n v="4"/>
    <n v="9"/>
    <s v="223"/>
    <n v="0.77405966867048415"/>
    <n v="14631.439913203005"/>
    <n v="1.63159109294402"/>
    <n v="24629.151091625765"/>
    <n v="2.88711124677687"/>
    <n v="43581.44600243857"/>
    <n v="1.5221163586398001"/>
    <n v="22976.610952399362"/>
  </r>
  <r>
    <n v="121"/>
    <n v="2"/>
    <n v="1"/>
    <n v="1"/>
    <x v="7"/>
    <x v="2"/>
    <n v="3"/>
    <n v="4"/>
    <s v="211"/>
    <n v="0.77405966867048415"/>
    <n v="14631.439913203005"/>
    <n v="0.68425037470829098"/>
    <n v="10328.878317657163"/>
    <n v="1.9637510723556399"/>
    <n v="29643.16370477304"/>
    <n v="0.67033903218693003"/>
    <n v="10118.8841847352"/>
  </r>
  <r>
    <n v="122"/>
    <n v="2"/>
    <n v="2"/>
    <n v="2"/>
    <x v="0"/>
    <x v="2"/>
    <n v="3"/>
    <n v="4"/>
    <s v="222"/>
    <n v="0.77405966867048415"/>
    <n v="14631.439913203005"/>
    <n v="0.88118984144428703"/>
    <n v="13301.713792869868"/>
    <n v="2.4648392464400102"/>
    <n v="37207.176773441002"/>
    <n v="0.83473087130176105"/>
    <n v="12600.40756476527"/>
  </r>
  <r>
    <n v="123"/>
    <n v="2"/>
    <n v="1"/>
    <n v="3"/>
    <x v="0"/>
    <x v="2"/>
    <n v="4"/>
    <n v="1"/>
    <s v="213"/>
    <n v="0.77405966867048415"/>
    <n v="14631.439913203005"/>
    <n v="1.8761567055809001"/>
    <n v="28320.91151585137"/>
    <n v="3.5497312245558699"/>
    <n v="53583.809719441662"/>
    <n v="2.05795365566554"/>
    <n v="31065.168070692038"/>
  </r>
  <r>
    <n v="124"/>
    <n v="2"/>
    <n v="2"/>
    <n v="3"/>
    <x v="0"/>
    <x v="1"/>
    <n v="4"/>
    <n v="3"/>
    <s v="223"/>
    <n v="0.77405966867048415"/>
    <n v="14631.439913203005"/>
    <n v="1.63159109294402"/>
    <n v="24629.151091625765"/>
    <n v="0.35524579546815399"/>
    <n v="5362.4970184549402"/>
    <n v="1.5221163586398001"/>
    <n v="22976.610952399362"/>
  </r>
  <r>
    <n v="125"/>
    <n v="2"/>
    <n v="1"/>
    <n v="4"/>
    <x v="4"/>
    <x v="0"/>
    <n v="3"/>
    <n v="3"/>
    <s v="214"/>
    <n v="0.77405966867048415"/>
    <n v="14631.439913203005"/>
    <n v="0.905174296054996"/>
    <n v="13663.763303321359"/>
    <n v="0.54842701786105996"/>
    <n v="8278.6011421877847"/>
    <n v="1.0533482608609599"/>
    <n v="15900.475052259852"/>
  </r>
  <r>
    <n v="126"/>
    <n v="2"/>
    <n v="1"/>
    <n v="4"/>
    <x v="5"/>
    <x v="0"/>
    <n v="2"/>
    <n v="4"/>
    <s v="214"/>
    <n v="0.77405966867048415"/>
    <n v="14631.439913203005"/>
    <n v="0.69866109457897196"/>
    <n v="10546.410638450652"/>
    <n v="0.54842701786105996"/>
    <n v="8278.6011421877847"/>
    <n v="0.80353862501378304"/>
    <n v="12129.55518635003"/>
  </r>
  <r>
    <n v="127"/>
    <n v="2"/>
    <n v="2"/>
    <n v="4"/>
    <x v="3"/>
    <x v="2"/>
    <n v="4"/>
    <n v="3"/>
    <s v="224"/>
    <n v="0.77405966867048415"/>
    <n v="14631.439913203005"/>
    <n v="1.52493881975309"/>
    <n v="23019.216493401716"/>
    <n v="2.27198437045051"/>
    <n v="34295.998905381195"/>
    <n v="1.5285236210203501"/>
    <n v="23073.329691510346"/>
  </r>
  <r>
    <n v="128"/>
    <n v="2"/>
    <n v="2"/>
    <n v="4"/>
    <x v="0"/>
    <x v="0"/>
    <n v="3"/>
    <n v="3"/>
    <s v="224"/>
    <n v="0.77405966867048415"/>
    <n v="14631.439913203005"/>
    <n v="0.78718068411451203"/>
    <n v="11882.629225735076"/>
    <n v="0.44605343648266499"/>
    <n v="6733.2541404400608"/>
    <n v="0.77908392873052101"/>
    <n v="11760.407296131103"/>
  </r>
  <r>
    <n v="129"/>
    <n v="2"/>
    <n v="1"/>
    <n v="1"/>
    <x v="7"/>
    <x v="1"/>
    <n v="3"/>
    <n v="4"/>
    <s v="211"/>
    <n v="0.77405966867048415"/>
    <n v="14631.439913203005"/>
    <n v="0.68425037470829098"/>
    <n v="10328.878317657163"/>
    <n v="0.241630561544599"/>
    <n v="3647.455317924127"/>
    <n v="0.67033903218693003"/>
    <n v="10118.8841847352"/>
  </r>
  <r>
    <n v="130"/>
    <n v="2"/>
    <n v="2"/>
    <n v="2"/>
    <x v="7"/>
    <x v="3"/>
    <n v="3"/>
    <n v="3"/>
    <s v="222"/>
    <n v="0.77405966867048415"/>
    <n v="14631.439913203005"/>
    <n v="0.88118984144428703"/>
    <n v="13301.713792869868"/>
    <n v="2.4648392464400102"/>
    <n v="37207.176773441002"/>
    <n v="0.83473087130176105"/>
    <n v="12600.40756476527"/>
  </r>
  <r>
    <n v="131"/>
    <n v="2"/>
    <n v="1"/>
    <n v="4"/>
    <x v="9"/>
    <x v="2"/>
    <n v="3"/>
    <n v="4"/>
    <s v="214"/>
    <n v="0.77405966867048415"/>
    <n v="14631.439913203005"/>
    <n v="0.905174296054996"/>
    <n v="13663.763303321359"/>
    <n v="2.7934267758108402"/>
    <n v="42167.262632389655"/>
    <n v="1.0533482608609599"/>
    <n v="15900.475052259852"/>
  </r>
  <r>
    <n v="132"/>
    <n v="2"/>
    <n v="1"/>
    <n v="4"/>
    <x v="9"/>
    <x v="0"/>
    <n v="3"/>
    <n v="4"/>
    <s v="214"/>
    <n v="0.77405966867048415"/>
    <n v="14631.439913203005"/>
    <n v="0.905174296054996"/>
    <n v="13663.763303321359"/>
    <n v="0.54842701786105996"/>
    <n v="8278.6011421877847"/>
    <n v="1.0533482608609599"/>
    <n v="15900.475052259852"/>
  </r>
  <r>
    <n v="133"/>
    <n v="2"/>
    <n v="2"/>
    <n v="4"/>
    <x v="3"/>
    <x v="3"/>
    <n v="2"/>
    <n v="3"/>
    <s v="224"/>
    <n v="0.77405966867048415"/>
    <n v="14631.439913203005"/>
    <n v="0.60758742354019901"/>
    <n v="9171.6377470176631"/>
    <n v="2.27198437045051"/>
    <n v="34295.998905381195"/>
    <n v="0.59431818717844997"/>
    <n v="8971.3363181625082"/>
  </r>
  <r>
    <n v="134"/>
    <n v="4"/>
    <n v="1"/>
    <n v="2"/>
    <x v="2"/>
    <x v="1"/>
    <n v="3"/>
    <n v="4"/>
    <s v="412"/>
    <n v="1.8109779130626993"/>
    <n v="34231.48833555165"/>
    <n v="1.9986274000319999"/>
    <n v="30169.627931978535"/>
    <n v="0.71262716693168005"/>
    <n v="10757.230927687924"/>
    <n v="1.4614067123843699"/>
    <n v="22060.188291837901"/>
  </r>
  <r>
    <n v="135"/>
    <n v="4"/>
    <n v="2"/>
    <n v="3"/>
    <x v="5"/>
    <x v="1"/>
    <n v="2"/>
    <n v="4"/>
    <s v="423"/>
    <n v="0.9177093299389435"/>
    <n v="17346.736255940323"/>
    <n v="0.649776867055187"/>
    <n v="9808.4947287062132"/>
    <n v="0.34403080673494502"/>
    <n v="5193.2048145469835"/>
    <n v="0.76635784045591804"/>
    <n v="11568.304782041614"/>
  </r>
  <r>
    <n v="136"/>
    <n v="2"/>
    <n v="2"/>
    <n v="2"/>
    <x v="4"/>
    <x v="0"/>
    <n v="1"/>
    <n v="4"/>
    <s v="222"/>
    <n v="0.77405966867048415"/>
    <n v="14631.439913203005"/>
    <n v="0.65077392285179503"/>
    <n v="9823.5454592278711"/>
    <n v="0.48391618822355398"/>
    <n v="7304.7989578908791"/>
    <n v="0.60887878672404805"/>
    <n v="9191.131098695485"/>
  </r>
  <r>
    <n v="137"/>
    <n v="2"/>
    <n v="1"/>
    <n v="3"/>
    <x v="4"/>
    <x v="0"/>
    <n v="2"/>
    <n v="4"/>
    <s v="213"/>
    <n v="0.77405966867048415"/>
    <n v="14631.439913203005"/>
    <n v="0.74752455910731896"/>
    <n v="11284.013127170687"/>
    <n v="0.69691052099491202"/>
    <n v="10519.98542597843"/>
    <n v="0.80017035334786102"/>
    <n v="12078.710540202846"/>
  </r>
  <r>
    <n v="138"/>
    <n v="4"/>
    <n v="1"/>
    <n v="2"/>
    <x v="4"/>
    <x v="0"/>
    <n v="3"/>
    <n v="4"/>
    <s v="412"/>
    <n v="1.8109779130626993"/>
    <n v="34231.48833555165"/>
    <n v="1.9986274000319999"/>
    <n v="30169.627931978535"/>
    <n v="1.13704720974992"/>
    <n v="17163.925231236291"/>
    <n v="1.4614067123843699"/>
    <n v="22060.188291837901"/>
  </r>
  <r>
    <n v="139"/>
    <n v="4"/>
    <n v="1"/>
    <n v="4"/>
    <x v="0"/>
    <x v="1"/>
    <n v="5"/>
    <n v="4"/>
    <s v="414"/>
    <n v="1.4684290903559378"/>
    <n v="27756.557888160005"/>
    <n v="2.8044945559079899"/>
    <n v="42334.332696353878"/>
    <n v="0.53262180187288499"/>
    <n v="8040.0186601602891"/>
    <n v="2.6760657315975398"/>
    <n v="40395.677274575013"/>
  </r>
  <r>
    <n v="140"/>
    <n v="4"/>
    <n v="1"/>
    <n v="1"/>
    <x v="1"/>
    <x v="1"/>
    <n v="2"/>
    <n v="4"/>
    <s v="411"/>
    <n v="0.94074334049960395"/>
    <n v="17782.130005439314"/>
    <n v="0.54114289535291904"/>
    <n v="8168.6460470669863"/>
    <n v="0.23987570058508101"/>
    <n v="3620.9653867742959"/>
    <n v="0.66216491885894802"/>
    <n v="9995.4945235231608"/>
  </r>
  <r>
    <n v="141"/>
    <n v="2"/>
    <n v="2"/>
    <n v="4"/>
    <x v="4"/>
    <x v="0"/>
    <n v="3"/>
    <n v="3"/>
    <s v="224"/>
    <n v="0.77405966867048415"/>
    <n v="14631.439913203005"/>
    <n v="0.78718068411451203"/>
    <n v="11882.629225735076"/>
    <n v="0.44605343648266499"/>
    <n v="6733.2541404400608"/>
    <n v="0.77908392873052101"/>
    <n v="11760.407296131103"/>
  </r>
  <r>
    <n v="142"/>
    <n v="2"/>
    <n v="2"/>
    <n v="3"/>
    <x v="2"/>
    <x v="1"/>
    <n v="2"/>
    <n v="4"/>
    <s v="223"/>
    <n v="0.77405966867048415"/>
    <n v="14631.439913203005"/>
    <n v="0.65008131184797402"/>
    <n v="9813.0903757608176"/>
    <n v="0.35524579546815399"/>
    <n v="5362.4970184549402"/>
    <n v="0.59182692534224302"/>
    <n v="8933.7302878047249"/>
  </r>
  <r>
    <n v="143"/>
    <n v="4"/>
    <n v="1"/>
    <n v="3"/>
    <x v="5"/>
    <x v="1"/>
    <n v="2"/>
    <n v="4"/>
    <s v="413"/>
    <n v="1.5056447230054391"/>
    <n v="28460.015664067996"/>
    <n v="1.22585580870079"/>
    <n v="18504.506465870199"/>
    <n v="0.69397950600823899"/>
    <n v="10475.741245392514"/>
    <n v="1.03614215192035"/>
    <n v="15640.745847663247"/>
  </r>
  <r>
    <n v="144"/>
    <n v="4"/>
    <n v="2"/>
    <n v="4"/>
    <x v="0"/>
    <x v="0"/>
    <n v="4"/>
    <n v="4"/>
    <s v="424"/>
    <n v="1.3716752104097802"/>
    <n v="25927.695543177011"/>
    <n v="2.2782172063714401"/>
    <n v="34390.084646771793"/>
    <n v="0.64565633989722604"/>
    <n v="9746.2946551770929"/>
    <n v="1.97928821946318"/>
    <n v="29877.699640461375"/>
  </r>
  <r>
    <n v="145"/>
    <n v="4"/>
    <n v="2"/>
    <n v="1"/>
    <x v="4"/>
    <x v="4"/>
    <n v="2"/>
    <n v="4"/>
    <s v="421"/>
    <n v="0.96730029393112482"/>
    <n v="18284.115167743952"/>
    <n v="0.48388743380962701"/>
    <n v="7304.3649050156109"/>
    <n v="5.0000201248351503"/>
    <n v="75476.172705460791"/>
    <n v="0.48975449584973602"/>
    <n v="7392.9292261097135"/>
  </r>
  <r>
    <n v="146"/>
    <n v="4"/>
    <n v="2"/>
    <n v="4"/>
    <x v="7"/>
    <x v="1"/>
    <n v="4"/>
    <n v="4"/>
    <s v="424"/>
    <n v="1.3716752104097802"/>
    <n v="25927.695543177011"/>
    <n v="2.2782172063714401"/>
    <n v="34390.084646771793"/>
    <n v="0.404655360276232"/>
    <n v="6108.3429858007421"/>
    <n v="1.97928821946318"/>
    <n v="29877.699640461375"/>
  </r>
  <r>
    <n v="147"/>
    <n v="4"/>
    <n v="2"/>
    <n v="1"/>
    <x v="0"/>
    <x v="3"/>
    <n v="3"/>
    <n v="2"/>
    <s v="421"/>
    <n v="0.96730029393112482"/>
    <n v="18284.115167743952"/>
    <n v="0.62691692820313205"/>
    <n v="9463.4199790539078"/>
    <n v="1.63034322482757"/>
    <n v="24610.314305549029"/>
    <n v="0.642012755072361"/>
    <n v="9691.2941090507666"/>
  </r>
  <r>
    <n v="148"/>
    <n v="4"/>
    <n v="2"/>
    <n v="1"/>
    <x v="7"/>
    <x v="1"/>
    <n v="4"/>
    <n v="4"/>
    <s v="421"/>
    <n v="0.96730029393112482"/>
    <n v="18284.115167743952"/>
    <n v="1.21447334756787"/>
    <n v="18332.686236984664"/>
    <n v="0.200606255279068"/>
    <n v="3028.186285497778"/>
    <n v="1.2595968482156801"/>
    <n v="19013.833320983897"/>
  </r>
  <r>
    <n v="149"/>
    <n v="2"/>
    <n v="2"/>
    <n v="1"/>
    <x v="0"/>
    <x v="0"/>
    <n v="4"/>
    <n v="1"/>
    <s v="221"/>
    <n v="0.77405966867048415"/>
    <n v="14631.439913203005"/>
    <n v="1.1527503193262101"/>
    <n v="17400.966399231977"/>
    <n v="0.31357110263486299"/>
    <n v="4733.4102877617897"/>
    <n v="0.972735307838413"/>
    <n v="14683.608517182147"/>
  </r>
  <r>
    <n v="150"/>
    <n v="2"/>
    <n v="2"/>
    <n v="3"/>
    <x v="4"/>
    <x v="0"/>
    <n v="5"/>
    <n v="3"/>
    <s v="223"/>
    <n v="0.77405966867048415"/>
    <n v="14631.439913203005"/>
    <n v="1.63159109294402"/>
    <n v="24629.151091625765"/>
    <n v="0.56681987335908102"/>
    <n v="8556.2444923054991"/>
    <n v="1.5221163586398001"/>
    <n v="22976.610952399362"/>
  </r>
  <r>
    <n v="151"/>
    <n v="4"/>
    <n v="1"/>
    <n v="4"/>
    <x v="4"/>
    <x v="0"/>
    <n v="3"/>
    <n v="3"/>
    <s v="414"/>
    <n v="1.4684290903559378"/>
    <n v="27756.557888160005"/>
    <n v="1.44769345138221"/>
    <n v="21853.184233871623"/>
    <n v="0.84983587740431499"/>
    <n v="12828.420256884394"/>
    <n v="1.36398271838442"/>
    <n v="20589.5561717245"/>
  </r>
  <r>
    <n v="152"/>
    <n v="2"/>
    <n v="2"/>
    <n v="1"/>
    <x v="4"/>
    <x v="2"/>
    <n v="4"/>
    <n v="4"/>
    <s v="221"/>
    <n v="0.77405966867048415"/>
    <n v="14631.439913203005"/>
    <n v="1.1527503193262101"/>
    <n v="17400.966399231977"/>
    <n v="1.59718227894211"/>
    <n v="24109.744064582264"/>
    <n v="0.972735307838413"/>
    <n v="14683.608517182147"/>
  </r>
  <r>
    <n v="153"/>
    <n v="4"/>
    <n v="2"/>
    <n v="3"/>
    <x v="0"/>
    <x v="1"/>
    <n v="2"/>
    <n v="4"/>
    <s v="423"/>
    <n v="0.9177093299389435"/>
    <n v="17346.736255940323"/>
    <n v="0.649776867055187"/>
    <n v="9808.4947287062132"/>
    <n v="0.34403080673494502"/>
    <n v="5193.2048145469835"/>
    <n v="0.76635784045591804"/>
    <n v="11568.304782041614"/>
  </r>
  <r>
    <n v="154"/>
    <n v="4"/>
    <n v="1"/>
    <n v="3"/>
    <x v="0"/>
    <x v="2"/>
    <n v="4"/>
    <n v="1"/>
    <s v="413"/>
    <n v="1.5056447230054391"/>
    <n v="28460.015664067996"/>
    <n v="3.0766849965649099"/>
    <n v="46443.094700281712"/>
    <n v="5.0000201248351503"/>
    <n v="75476.172705460791"/>
    <n v="2.6648482044006001"/>
    <n v="40226.346752115896"/>
  </r>
  <r>
    <n v="155"/>
    <n v="4"/>
    <n v="2"/>
    <n v="1"/>
    <x v="5"/>
    <x v="1"/>
    <n v="3"/>
    <n v="4"/>
    <s v="421"/>
    <n v="0.96730029393112482"/>
    <n v="18284.115167743952"/>
    <n v="0.62691692820313205"/>
    <n v="9463.4199790539078"/>
    <n v="0.200606255279068"/>
    <n v="3028.186285497778"/>
    <n v="0.642012755072361"/>
    <n v="9691.2941090507666"/>
  </r>
  <r>
    <n v="156"/>
    <n v="4"/>
    <n v="1"/>
    <n v="1"/>
    <x v="0"/>
    <x v="2"/>
    <n v="2"/>
    <n v="1"/>
    <s v="411"/>
    <n v="0.94074334049960395"/>
    <n v="17782.130005439314"/>
    <n v="0.54114289535291904"/>
    <n v="8168.6460470669863"/>
    <n v="1.9494891757269199"/>
    <n v="29427.87789667998"/>
    <n v="0.66216491885894802"/>
    <n v="9995.4945235231608"/>
  </r>
  <r>
    <n v="157"/>
    <n v="4"/>
    <n v="2"/>
    <n v="2"/>
    <x v="3"/>
    <x v="1"/>
    <n v="3"/>
    <n v="4"/>
    <s v="422"/>
    <n v="0.87397810323711123"/>
    <n v="16520.119340325127"/>
    <n v="0.83880585101530103"/>
    <n v="12661.920091705471"/>
    <n v="0.27971632945664998"/>
    <n v="4222.3666032351694"/>
    <n v="1.0808946340567001"/>
    <n v="16316.29234275512"/>
  </r>
  <r>
    <n v="158"/>
    <n v="4"/>
    <n v="1"/>
    <n v="2"/>
    <x v="0"/>
    <x v="2"/>
    <n v="2"/>
    <n v="1"/>
    <s v="412"/>
    <n v="1.8109779130626993"/>
    <n v="34231.48833555165"/>
    <n v="1.54264566840621"/>
    <n v="23286.50445097897"/>
    <n v="5.0000201248351503"/>
    <n v="75476.172705460791"/>
    <n v="1.1148228785182901"/>
    <n v="16828.445089072415"/>
  </r>
  <r>
    <n v="159"/>
    <n v="4"/>
    <n v="2"/>
    <n v="2"/>
    <x v="5"/>
    <x v="1"/>
    <n v="3"/>
    <n v="4"/>
    <s v="422"/>
    <n v="0.87397810323711123"/>
    <n v="16520.119340325127"/>
    <n v="0.83880585101530103"/>
    <n v="12661.920091705471"/>
    <n v="0.27971632945664998"/>
    <n v="4222.3666032351694"/>
    <n v="1.0808946340567001"/>
    <n v="16316.29234275512"/>
  </r>
  <r>
    <n v="160"/>
    <n v="4"/>
    <n v="1"/>
    <n v="3"/>
    <x v="5"/>
    <x v="1"/>
    <n v="3"/>
    <n v="4"/>
    <s v="413"/>
    <n v="1.5056447230054391"/>
    <n v="28460.015664067996"/>
    <n v="1.58819945366264"/>
    <n v="23974.14675592172"/>
    <n v="0.69397950600823899"/>
    <n v="10475.741245392514"/>
    <n v="1.3582651782436901"/>
    <n v="20503.248909685957"/>
  </r>
  <r>
    <n v="161"/>
    <n v="4"/>
    <n v="2"/>
    <n v="4"/>
    <x v="0"/>
    <x v="1"/>
    <n v="3"/>
    <n v="4"/>
    <s v="424"/>
    <n v="1.3716752104097802"/>
    <n v="25927.695543177011"/>
    <n v="1.1760265761765401"/>
    <n v="17752.325541417453"/>
    <n v="0.404655360276232"/>
    <n v="6108.3429858007421"/>
    <n v="1.0088372995374699"/>
    <n v="15228.57435581044"/>
  </r>
  <r>
    <n v="162"/>
    <n v="4"/>
    <n v="2"/>
    <n v="1"/>
    <x v="7"/>
    <x v="1"/>
    <n v="3"/>
    <n v="4"/>
    <s v="421"/>
    <n v="0.96730029393112482"/>
    <n v="18284.115167743952"/>
    <n v="0.62691692820313205"/>
    <n v="9463.4199790539078"/>
    <n v="0.200606255279068"/>
    <n v="3028.186285497778"/>
    <n v="0.642012755072361"/>
    <n v="9691.2941090507666"/>
  </r>
  <r>
    <n v="163"/>
    <n v="2"/>
    <n v="1"/>
    <n v="2"/>
    <x v="1"/>
    <x v="0"/>
    <n v="2"/>
    <n v="3"/>
    <s v="212"/>
    <n v="0.77405966867048415"/>
    <n v="14631.439913203005"/>
    <n v="0.78209878821896694"/>
    <n v="11805.917124042091"/>
    <n v="0.59497963763014206"/>
    <n v="8981.3210276799928"/>
    <n v="0.86093227166848296"/>
    <n v="12995.9222566724"/>
  </r>
  <r>
    <n v="164"/>
    <n v="1"/>
    <n v="1"/>
    <n v="2"/>
    <x v="0"/>
    <x v="1"/>
    <n v="2"/>
    <n v="4"/>
    <s v="112"/>
    <n v="0.49931107836803751"/>
    <n v="9438.083828455523"/>
    <n v="0.69165119951163301"/>
    <n v="10440.595054204961"/>
    <n v="0.26224828257350102"/>
    <n v="3958.6833998754419"/>
    <n v="0.76126118818525501"/>
    <n v="11491.369930301807"/>
  </r>
  <r>
    <n v="165"/>
    <n v="4"/>
    <n v="1"/>
    <n v="2"/>
    <x v="0"/>
    <x v="4"/>
    <n v="2"/>
    <n v="2"/>
    <s v="412"/>
    <n v="1.8109779130626993"/>
    <n v="34231.48833555165"/>
    <n v="1.54264566840621"/>
    <n v="23286.50445097897"/>
    <n v="5.0000201248351503"/>
    <n v="75476.172705460791"/>
    <n v="1.1148228785182901"/>
    <n v="16828.445089072415"/>
  </r>
  <r>
    <n v="166"/>
    <n v="1"/>
    <n v="2"/>
    <n v="2"/>
    <x v="0"/>
    <x v="1"/>
    <n v="2"/>
    <n v="9"/>
    <s v="122"/>
    <n v="0.49931107836803751"/>
    <n v="9438.083828455523"/>
    <n v="0.60149130037505005"/>
    <n v="9079.6157084340248"/>
    <n v="0.213295012542986"/>
    <n v="3219.7252814934632"/>
    <n v="0.56304868894611304"/>
    <n v="8499.3178082220566"/>
  </r>
  <r>
    <n v="167"/>
    <n v="3"/>
    <n v="2"/>
    <n v="3"/>
    <x v="4"/>
    <x v="0"/>
    <n v="3"/>
    <n v="9"/>
    <s v="323"/>
    <n v="0.33546067649994615"/>
    <n v="6340.948805512352"/>
    <n v="0.68534121878487797"/>
    <n v="10345.344798563963"/>
    <n v="0.422726475674639"/>
    <n v="6381.129613201656"/>
    <n v="0.63153869975465105"/>
    <n v="9533.1864238117796"/>
  </r>
  <r>
    <n v="168"/>
    <n v="4"/>
    <n v="2"/>
    <n v="1"/>
    <x v="2"/>
    <x v="1"/>
    <n v="3"/>
    <n v="4"/>
    <s v="421"/>
    <n v="0.96730029393112482"/>
    <n v="18284.115167743952"/>
    <n v="0.62691692820313205"/>
    <n v="9463.4199790539078"/>
    <n v="0.200606255279068"/>
    <n v="3028.186285497778"/>
    <n v="0.642012755072361"/>
    <n v="9691.2941090507666"/>
  </r>
  <r>
    <n v="169"/>
    <n v="1"/>
    <n v="2"/>
    <n v="3"/>
    <x v="4"/>
    <x v="0"/>
    <n v="3"/>
    <n v="4"/>
    <s v="123"/>
    <n v="0.49931107836803751"/>
    <n v="9438.083828455523"/>
    <n v="0.744832907252581"/>
    <n v="11243.382174658696"/>
    <n v="0.39863161655295598"/>
    <n v="6017.4135274705304"/>
    <n v="0.68600083707263304"/>
    <n v="10355.301851248396"/>
  </r>
  <r>
    <n v="170"/>
    <n v="1"/>
    <n v="1"/>
    <n v="4"/>
    <x v="4"/>
    <x v="3"/>
    <n v="4"/>
    <n v="2"/>
    <s v="114"/>
    <n v="0.49931107836803751"/>
    <n v="9438.083828455523"/>
    <n v="1.5507283471417801"/>
    <n v="23408.513891128721"/>
    <n v="1.9645539680263699"/>
    <n v="29655.283554452744"/>
    <n v="1.82736201216593"/>
    <n v="27584.347139039008"/>
  </r>
  <r>
    <n v="171"/>
    <n v="3"/>
    <n v="2"/>
    <n v="3"/>
    <x v="2"/>
    <x v="1"/>
    <n v="4"/>
    <n v="9"/>
    <s v="323"/>
    <n v="0.33546067649994615"/>
    <n v="6340.948805512352"/>
    <n v="1.3276538034944001"/>
    <n v="20041.164888093139"/>
    <n v="0.26493743457959701"/>
    <n v="3999.2766167377499"/>
    <n v="1.23904727663476"/>
    <n v="18703.633966793124"/>
  </r>
  <r>
    <n v="172"/>
    <n v="3"/>
    <n v="2"/>
    <n v="2"/>
    <x v="5"/>
    <x v="1"/>
    <n v="2"/>
    <n v="3"/>
    <s v="322"/>
    <n v="0.33546067649994615"/>
    <n v="6340.948805512352"/>
    <n v="0.55344866865253495"/>
    <n v="8354.4038335652313"/>
    <n v="0.226187400063629"/>
    <n v="3414.3381116019941"/>
    <n v="0.51834781781460104"/>
    <n v="7824.5503902173568"/>
  </r>
  <r>
    <n v="173"/>
    <n v="3"/>
    <n v="2"/>
    <n v="2"/>
    <x v="4"/>
    <x v="0"/>
    <n v="2"/>
    <n v="3"/>
    <s v="322"/>
    <n v="0.33546067649994615"/>
    <n v="6340.948805512352"/>
    <n v="0.55344866865253495"/>
    <n v="8354.4038335652313"/>
    <n v="0.36089804607125597"/>
    <n v="5447.8187235767437"/>
    <n v="0.51834781781460104"/>
    <n v="7824.5503902173568"/>
  </r>
  <r>
    <n v="174"/>
    <n v="1"/>
    <n v="2"/>
    <n v="3"/>
    <x v="7"/>
    <x v="1"/>
    <n v="5"/>
    <n v="3"/>
    <s v="123"/>
    <n v="0.49931107836803751"/>
    <n v="9438.083828455523"/>
    <n v="1.4429020394176599"/>
    <n v="21780.857037598325"/>
    <n v="0.24983634550759601"/>
    <n v="3771.3230528755503"/>
    <n v="1.3458992604479001"/>
    <n v="20316.583231565841"/>
  </r>
  <r>
    <n v="175"/>
    <n v="1"/>
    <n v="2"/>
    <n v="1"/>
    <x v="0"/>
    <x v="2"/>
    <n v="3"/>
    <n v="3"/>
    <s v="121"/>
    <n v="0.49931107836803751"/>
    <n v="9438.083828455523"/>
    <n v="0.52623869754695995"/>
    <n v="7943.6645910821444"/>
    <n v="1.12326222793019"/>
    <n v="16955.838535064864"/>
    <n v="0.43840093540783698"/>
    <n v="6617.7383068369882"/>
  </r>
  <r>
    <n v="176"/>
    <n v="3"/>
    <n v="2"/>
    <n v="4"/>
    <x v="7"/>
    <x v="1"/>
    <n v="4"/>
    <n v="3"/>
    <s v="324"/>
    <n v="0.33546067649994615"/>
    <n v="6340.948805512352"/>
    <n v="1.24086900994803"/>
    <n v="18731.133347744177"/>
    <n v="0.208489960746782"/>
    <n v="3147.1921895909709"/>
    <n v="1.2442629757882799"/>
    <n v="18782.365851918039"/>
  </r>
  <r>
    <n v="177"/>
    <n v="3"/>
    <n v="2"/>
    <n v="4"/>
    <x v="2"/>
    <x v="1"/>
    <n v="4"/>
    <n v="3"/>
    <s v="324"/>
    <n v="0.33546067649994615"/>
    <n v="6340.948805512352"/>
    <n v="1.24086900994803"/>
    <n v="18731.133347744177"/>
    <n v="0.208489960746782"/>
    <n v="3147.1921895909709"/>
    <n v="1.2442629757882799"/>
    <n v="18782.365851918039"/>
  </r>
  <r>
    <n v="178"/>
    <n v="1"/>
    <n v="2"/>
    <n v="1"/>
    <x v="7"/>
    <x v="1"/>
    <n v="3"/>
    <n v="4"/>
    <s v="121"/>
    <n v="0.49931107836803751"/>
    <n v="9438.083828455523"/>
    <n v="0.52623869754695995"/>
    <n v="7943.6645910821444"/>
    <n v="0.13821226463852701"/>
    <n v="2086.3381537317809"/>
    <n v="0.43840093540783698"/>
    <n v="6617.7383068369882"/>
  </r>
  <r>
    <n v="179"/>
    <n v="3"/>
    <n v="1"/>
    <n v="1"/>
    <x v="2"/>
    <x v="1"/>
    <n v="3"/>
    <n v="4"/>
    <s v="311"/>
    <n v="0.33546067649994615"/>
    <n v="6340.948805512352"/>
    <n v="0.55678632743988898"/>
    <n v="8404.7863729904184"/>
    <n v="0.18020475374603601"/>
    <n v="2720.222074412005"/>
    <n v="0.54567559670367705"/>
    <n v="8237.0679616654415"/>
  </r>
  <r>
    <n v="180"/>
    <n v="2"/>
    <n v="2"/>
    <n v="2"/>
    <x v="1"/>
    <x v="0"/>
    <n v="3"/>
    <n v="4"/>
    <s v="222"/>
    <n v="0.77405966867048415"/>
    <n v="14631.439913203005"/>
    <n v="0.88118984144428703"/>
    <n v="13301.713792869868"/>
    <n v="0.48391618822355398"/>
    <n v="7304.7989578908791"/>
    <n v="0.83473087130176105"/>
    <n v="12600.40756476527"/>
  </r>
  <r>
    <n v="181"/>
    <n v="1"/>
    <n v="1"/>
    <n v="2"/>
    <x v="2"/>
    <x v="1"/>
    <n v="2"/>
    <n v="4"/>
    <s v="112"/>
    <n v="0.49931107836803751"/>
    <n v="9438.083828455523"/>
    <n v="0.69165119951163301"/>
    <n v="10440.595054204961"/>
    <n v="0.26224828257350102"/>
    <n v="3958.6833998754419"/>
    <n v="0.76126118818525501"/>
    <n v="11491.369930301807"/>
  </r>
  <r>
    <n v="182"/>
    <n v="4"/>
    <n v="2"/>
    <n v="1"/>
    <x v="0"/>
    <x v="0"/>
    <n v="3"/>
    <n v="3"/>
    <s v="421"/>
    <n v="0.96730029393112482"/>
    <n v="18284.115167743952"/>
    <n v="0.62691692820313205"/>
    <n v="9463.4199790539078"/>
    <n v="0.32008151444121302"/>
    <n v="4831.6860853808939"/>
    <n v="0.642012755072361"/>
    <n v="9691.2941090507666"/>
  </r>
  <r>
    <n v="183"/>
    <n v="3"/>
    <n v="1"/>
    <n v="1"/>
    <x v="2"/>
    <x v="1"/>
    <n v="4"/>
    <n v="3"/>
    <s v="311"/>
    <n v="0.33546067649994615"/>
    <n v="6340.948805512352"/>
    <n v="1.07861524317755"/>
    <n v="16281.88454131381"/>
    <n v="0.18020475374603601"/>
    <n v="2720.222074412005"/>
    <n v="1.07058817184823"/>
    <n v="16160.71450462503"/>
  </r>
  <r>
    <n v="184"/>
    <n v="2"/>
    <n v="2"/>
    <n v="2"/>
    <x v="0"/>
    <x v="2"/>
    <n v="4"/>
    <n v="3"/>
    <s v="222"/>
    <n v="0.77405966867048415"/>
    <n v="14631.439913203005"/>
    <n v="1.7070548400232199"/>
    <n v="25768.289468141535"/>
    <n v="2.4648392464400102"/>
    <n v="37207.176773441002"/>
    <n v="1.63770013335876"/>
    <n v="24721.368118336748"/>
  </r>
  <r>
    <n v="185"/>
    <n v="3"/>
    <n v="1"/>
    <n v="1"/>
    <x v="4"/>
    <x v="0"/>
    <n v="3"/>
    <n v="3"/>
    <s v="311"/>
    <n v="0.33546067649994615"/>
    <n v="6340.948805512352"/>
    <n v="0.55678632743988898"/>
    <n v="8404.7863729904184"/>
    <n v="0.28752947114384297"/>
    <n v="4340.3073347985764"/>
    <n v="0.54567559670367705"/>
    <n v="8237.0679616654415"/>
  </r>
  <r>
    <n v="186"/>
    <n v="3"/>
    <n v="1"/>
    <n v="1"/>
    <x v="4"/>
    <x v="0"/>
    <n v="4"/>
    <n v="3"/>
    <s v="311"/>
    <n v="0.33546067649994615"/>
    <n v="6340.948805512352"/>
    <n v="1.07861524317755"/>
    <n v="16281.88454131381"/>
    <n v="0.28752947114384297"/>
    <n v="4340.3073347985764"/>
    <n v="1.07058817184823"/>
    <n v="16160.71450462503"/>
  </r>
  <r>
    <n v="187"/>
    <n v="2"/>
    <n v="1"/>
    <n v="4"/>
    <x v="0"/>
    <x v="2"/>
    <n v="3"/>
    <n v="3"/>
    <s v="214"/>
    <n v="0.77405966867048415"/>
    <n v="14631.439913203005"/>
    <n v="0.905174296054996"/>
    <n v="13663.763303321359"/>
    <n v="2.7934267758108402"/>
    <n v="42167.262632389655"/>
    <n v="1.0533482608609599"/>
    <n v="15900.475052259852"/>
  </r>
  <r>
    <n v="188"/>
    <n v="1"/>
    <n v="2"/>
    <n v="3"/>
    <x v="0"/>
    <x v="0"/>
    <n v="3"/>
    <n v="2"/>
    <s v="123"/>
    <n v="0.49931107836803751"/>
    <n v="9438.083828455523"/>
    <n v="0.744832907252581"/>
    <n v="11243.382174658696"/>
    <n v="0.39863161655295598"/>
    <n v="6017.4135274705304"/>
    <n v="0.68600083707263304"/>
    <n v="10355.301851248396"/>
  </r>
  <r>
    <n v="189"/>
    <n v="2"/>
    <n v="2"/>
    <n v="4"/>
    <x v="4"/>
    <x v="0"/>
    <n v="3"/>
    <n v="4"/>
    <s v="224"/>
    <n v="0.77405966867048415"/>
    <n v="14631.439913203005"/>
    <n v="0.78718068411451203"/>
    <n v="11882.629225735076"/>
    <n v="0.44605343648266499"/>
    <n v="6733.2541404400608"/>
    <n v="0.77908392873052101"/>
    <n v="11760.407296131103"/>
  </r>
  <r>
    <n v="190"/>
    <n v="2"/>
    <n v="1"/>
    <n v="1"/>
    <x v="2"/>
    <x v="1"/>
    <n v="3"/>
    <n v="3"/>
    <s v="211"/>
    <n v="0.77405966867048415"/>
    <n v="14631.439913203005"/>
    <n v="0.68425037470829098"/>
    <n v="10328.878317657163"/>
    <n v="0.241630561544599"/>
    <n v="3647.455317924127"/>
    <n v="0.67033903218693003"/>
    <n v="10118.8841847352"/>
  </r>
  <r>
    <n v="191"/>
    <n v="4"/>
    <n v="2"/>
    <n v="1"/>
    <x v="0"/>
    <x v="1"/>
    <n v="4"/>
    <n v="3"/>
    <s v="421"/>
    <n v="0.96730029393112482"/>
    <n v="18284.115167743952"/>
    <n v="1.21447334756787"/>
    <n v="18332.686236984664"/>
    <n v="0.200606255279068"/>
    <n v="3028.186285497778"/>
    <n v="1.2595968482156801"/>
    <n v="19013.833320983897"/>
  </r>
  <r>
    <n v="192"/>
    <n v="1"/>
    <n v="1"/>
    <n v="1"/>
    <x v="4"/>
    <x v="0"/>
    <n v="5"/>
    <n v="4"/>
    <s v="111"/>
    <n v="0.49931107836803751"/>
    <n v="9438.083828455523"/>
    <n v="1.1722454528669699"/>
    <n v="17695.24882796259"/>
    <n v="0.27114066538123599"/>
    <n v="4092.9154637077454"/>
    <n v="1.16291271197358"/>
    <n v="17554.369482300324"/>
  </r>
  <r>
    <n v="193"/>
    <n v="1"/>
    <n v="2"/>
    <n v="4"/>
    <x v="2"/>
    <x v="1"/>
    <n v="4"/>
    <n v="4"/>
    <s v="124"/>
    <n v="0.49931107836803751"/>
    <n v="9438.083828455523"/>
    <n v="1.3485838103214001"/>
    <n v="20357.106978436866"/>
    <n v="0.19660630424179901"/>
    <n v="2967.8063294646499"/>
    <n v="1.35156474695985"/>
    <n v="20402.104735031888"/>
  </r>
  <r>
    <n v="194"/>
    <n v="1"/>
    <n v="1"/>
    <n v="2"/>
    <x v="9"/>
    <x v="1"/>
    <n v="3"/>
    <n v="3"/>
    <s v="112"/>
    <n v="0.49931107836803751"/>
    <n v="9438.083828455523"/>
    <n v="0.896092386553764"/>
    <n v="13526.670301114102"/>
    <n v="0.26224828257350102"/>
    <n v="3958.6833998754419"/>
    <n v="0.99792732256291095"/>
    <n v="15063.886357405321"/>
  </r>
  <r>
    <n v="195"/>
    <n v="2"/>
    <n v="1"/>
    <n v="4"/>
    <x v="4"/>
    <x v="0"/>
    <n v="1"/>
    <n v="4"/>
    <s v="214"/>
    <n v="0.77405966867048415"/>
    <n v="14631.439913203005"/>
    <n v="0.66848685697832699"/>
    <n v="10090.925278083832"/>
    <n v="0.54842701786105996"/>
    <n v="8278.6011421877847"/>
    <n v="0.76834514347205796"/>
    <n v="11598.303466430751"/>
  </r>
  <r>
    <n v="196"/>
    <n v="1"/>
    <n v="1"/>
    <n v="3"/>
    <x v="0"/>
    <x v="1"/>
    <n v="4"/>
    <n v="9"/>
    <s v="113"/>
    <n v="0.49931107836803751"/>
    <n v="9438.083828455523"/>
    <n v="1.6591843069363199"/>
    <n v="25045.675452085259"/>
    <n v="0.30717620516608501"/>
    <n v="4636.8781991428241"/>
    <n v="1.81970207959099"/>
    <n v="27468.719125650274"/>
  </r>
  <r>
    <n v="197"/>
    <n v="4"/>
    <n v="1"/>
    <n v="2"/>
    <x v="0"/>
    <x v="0"/>
    <n v="3"/>
    <n v="3"/>
    <s v="412"/>
    <n v="1.8109779130626993"/>
    <n v="34231.48833555165"/>
    <n v="1.9986274000319999"/>
    <n v="30169.627931978535"/>
    <n v="1.13704720974992"/>
    <n v="17163.925231236291"/>
    <n v="1.4614067123843699"/>
    <n v="22060.188291837901"/>
  </r>
  <r>
    <n v="198"/>
    <n v="2"/>
    <n v="1"/>
    <n v="3"/>
    <x v="0"/>
    <x v="4"/>
    <n v="3"/>
    <n v="9"/>
    <s v="213"/>
    <n v="0.77405966867048415"/>
    <n v="14631.439913203005"/>
    <n v="0.96848103010737496"/>
    <n v="14619.389455508808"/>
    <n v="5.0000201248351503"/>
    <n v="75476.172705460791"/>
    <n v="1.04893283764301"/>
    <n v="15833.82347145713"/>
  </r>
  <r>
    <n v="199"/>
    <n v="2"/>
    <n v="2"/>
    <n v="4"/>
    <x v="0"/>
    <x v="2"/>
    <n v="3"/>
    <n v="1"/>
    <s v="224"/>
    <n v="0.77405966867048415"/>
    <n v="14631.439913203005"/>
    <n v="0.78718068411451203"/>
    <n v="11882.629225735076"/>
    <n v="2.27198437045051"/>
    <n v="34295.998905381195"/>
    <n v="0.77908392873052101"/>
    <n v="11760.407296131103"/>
  </r>
  <r>
    <n v="200"/>
    <n v="4"/>
    <n v="1"/>
    <n v="2"/>
    <x v="2"/>
    <x v="1"/>
    <n v="2"/>
    <n v="4"/>
    <s v="412"/>
    <n v="1.8109779130626993"/>
    <n v="34231.48833555165"/>
    <n v="1.54264566840621"/>
    <n v="23286.50445097897"/>
    <n v="0.71262716693168005"/>
    <n v="10757.230927687924"/>
    <n v="1.1148228785182901"/>
    <n v="16828.445089072415"/>
  </r>
  <r>
    <n v="201"/>
    <n v="2"/>
    <n v="2"/>
    <n v="4"/>
    <x v="9"/>
    <x v="0"/>
    <n v="2"/>
    <n v="4"/>
    <s v="224"/>
    <n v="0.77405966867048415"/>
    <n v="14631.439913203005"/>
    <n v="0.60758742354019901"/>
    <n v="9171.6377470176631"/>
    <n v="0.44605343648266499"/>
    <n v="6733.2541404400608"/>
    <n v="0.59431818717844997"/>
    <n v="8971.3363181625082"/>
  </r>
  <r>
    <n v="202"/>
    <n v="1"/>
    <n v="2"/>
    <n v="2"/>
    <x v="1"/>
    <x v="3"/>
    <n v="2"/>
    <n v="2"/>
    <s v="122"/>
    <n v="0.49931107836803751"/>
    <n v="9438.083828455523"/>
    <n v="0.60149130037505005"/>
    <n v="9079.6157084340248"/>
    <n v="1.7334657790466901"/>
    <n v="26166.967182486635"/>
    <n v="0.56304868894611304"/>
    <n v="8499.3178082220566"/>
  </r>
  <r>
    <n v="203"/>
    <n v="2"/>
    <n v="1"/>
    <n v="1"/>
    <x v="2"/>
    <x v="1"/>
    <n v="2"/>
    <n v="4"/>
    <s v="211"/>
    <n v="0.77405966867048415"/>
    <n v="14631.439913203005"/>
    <n v="0.52814040107334204"/>
    <n v="7972.3711362976064"/>
    <n v="0.241630561544599"/>
    <n v="3647.455317924127"/>
    <n v="0.51136297863756097"/>
    <n v="7719.1130289900311"/>
  </r>
  <r>
    <n v="204"/>
    <n v="1"/>
    <n v="1"/>
    <n v="3"/>
    <x v="7"/>
    <x v="1"/>
    <n v="3"/>
    <n v="4"/>
    <s v="113"/>
    <n v="0.49931107836803751"/>
    <n v="9438.083828455523"/>
    <n v="0.85647884419236298"/>
    <n v="12928.696994988104"/>
    <n v="0.30717620516608501"/>
    <n v="4636.8781991428241"/>
    <n v="0.92749672022763996"/>
    <n v="14000.724175476742"/>
  </r>
  <r>
    <n v="205"/>
    <n v="2"/>
    <n v="1"/>
    <n v="4"/>
    <x v="9"/>
    <x v="2"/>
    <n v="2"/>
    <n v="1"/>
    <s v="214"/>
    <n v="0.77405966867048415"/>
    <n v="14631.439913203005"/>
    <n v="0.69866109457897196"/>
    <n v="10546.410638450652"/>
    <n v="2.7934267758108402"/>
    <n v="42167.262632389655"/>
    <n v="0.80353862501378304"/>
    <n v="12129.55518635003"/>
  </r>
  <r>
    <n v="206"/>
    <n v="2"/>
    <n v="1"/>
    <n v="4"/>
    <x v="9"/>
    <x v="0"/>
    <n v="4"/>
    <n v="4"/>
    <s v="214"/>
    <n v="0.77405966867048415"/>
    <n v="14631.439913203005"/>
    <n v="1.75351790326215"/>
    <n v="26469.65748224765"/>
    <n v="0.54842701786105996"/>
    <n v="8278.6011421877847"/>
    <n v="2.06661649472119"/>
    <n v="31195.9351316957"/>
  </r>
  <r>
    <n v="207"/>
    <n v="2"/>
    <n v="2"/>
    <n v="2"/>
    <x v="0"/>
    <x v="1"/>
    <n v="5"/>
    <n v="4"/>
    <s v="222"/>
    <n v="0.77405966867048415"/>
    <n v="14631.439913203005"/>
    <n v="1.7070548400232199"/>
    <n v="25768.289468141535"/>
    <n v="0.30328716282763302"/>
    <n v="4578.1724291924411"/>
    <n v="1.63770013335876"/>
    <n v="24721.368118336748"/>
  </r>
  <r>
    <n v="208"/>
    <n v="2"/>
    <n v="1"/>
    <n v="3"/>
    <x v="2"/>
    <x v="1"/>
    <n v="1"/>
    <n v="4"/>
    <s v="213"/>
    <n v="0.77405966867048415"/>
    <n v="14631.439913203005"/>
    <n v="0.71523997387159199"/>
    <n v="10796.671702508675"/>
    <n v="0.43677814423441202"/>
    <n v="6593.2419920597895"/>
    <n v="0.76512439577450897"/>
    <n v="11549.685720223391"/>
  </r>
  <r>
    <n v="209"/>
    <n v="2"/>
    <n v="2"/>
    <n v="4"/>
    <x v="0"/>
    <x v="2"/>
    <n v="4"/>
    <n v="9"/>
    <s v="224"/>
    <n v="0.77405966867048415"/>
    <n v="14631.439913203005"/>
    <n v="1.52493881975309"/>
    <n v="23019.216493401716"/>
    <n v="2.27198437045051"/>
    <n v="34295.998905381195"/>
    <n v="1.5285236210203501"/>
    <n v="23073.329691510346"/>
  </r>
  <r>
    <n v="210"/>
    <n v="1"/>
    <n v="1"/>
    <n v="2"/>
    <x v="0"/>
    <x v="2"/>
    <n v="3"/>
    <n v="1"/>
    <s v="112"/>
    <n v="0.49931107836803751"/>
    <n v="9438.083828455523"/>
    <n v="0.896092386553764"/>
    <n v="13526.670301114102"/>
    <n v="2.1313129549305101"/>
    <n v="32172.539441733697"/>
    <n v="0.99792732256291095"/>
    <n v="15063.886357405321"/>
  </r>
  <r>
    <n v="211"/>
    <n v="2"/>
    <n v="2"/>
    <n v="4"/>
    <x v="5"/>
    <x v="1"/>
    <n v="4"/>
    <n v="3"/>
    <s v="224"/>
    <n v="0.77405966867048415"/>
    <n v="14631.439913203005"/>
    <n v="1.52493881975309"/>
    <n v="23019.216493401716"/>
    <n v="0.27955725498037498"/>
    <n v="4219.9653463712766"/>
    <n v="1.5285236210203501"/>
    <n v="23073.329691510346"/>
  </r>
  <r>
    <n v="212"/>
    <n v="2"/>
    <n v="2"/>
    <n v="3"/>
    <x v="4"/>
    <x v="0"/>
    <n v="4"/>
    <n v="4"/>
    <s v="223"/>
    <n v="0.77405966867048415"/>
    <n v="14631.439913203005"/>
    <n v="1.63159109294402"/>
    <n v="24629.151091625765"/>
    <n v="0.56681987335908102"/>
    <n v="8556.2444923054991"/>
    <n v="1.5221163586398001"/>
    <n v="22976.610952399362"/>
  </r>
  <r>
    <n v="213"/>
    <n v="2"/>
    <n v="2"/>
    <n v="4"/>
    <x v="7"/>
    <x v="1"/>
    <n v="4"/>
    <n v="4"/>
    <s v="224"/>
    <n v="0.77405966867048415"/>
    <n v="14631.439913203005"/>
    <n v="1.52493881975309"/>
    <n v="23019.216493401716"/>
    <n v="0.27955725498037498"/>
    <n v="4219.9653463712766"/>
    <n v="1.5285236210203501"/>
    <n v="23073.329691510346"/>
  </r>
  <r>
    <n v="214"/>
    <n v="2"/>
    <n v="2"/>
    <n v="4"/>
    <x v="0"/>
    <x v="0"/>
    <n v="5"/>
    <n v="4"/>
    <s v="224"/>
    <n v="0.77405966867048415"/>
    <n v="14631.439913203005"/>
    <n v="1.52493881975309"/>
    <n v="23019.216493401716"/>
    <n v="0.44605343648266499"/>
    <n v="6733.2541404400608"/>
    <n v="1.5285236210203501"/>
    <n v="23073.329691510346"/>
  </r>
  <r>
    <n v="215"/>
    <n v="2"/>
    <n v="1"/>
    <n v="2"/>
    <x v="0"/>
    <x v="2"/>
    <n v="4"/>
    <n v="1"/>
    <s v="212"/>
    <n v="0.77405966867048415"/>
    <n v="14631.439913203005"/>
    <n v="1.96293201081712"/>
    <n v="29630.799828509702"/>
    <n v="3.0305437126354899"/>
    <n v="45746.584000772571"/>
    <n v="2.2142268934954501"/>
    <n v="33424.139753447154"/>
  </r>
  <r>
    <n v="216"/>
    <n v="2"/>
    <n v="2"/>
    <n v="1"/>
    <x v="2"/>
    <x v="1"/>
    <n v="3"/>
    <n v="4"/>
    <s v="221"/>
    <n v="0.77405966867048415"/>
    <n v="14631.439913203005"/>
    <n v="0.59505520695404002"/>
    <n v="8982.4617597569395"/>
    <n v="0.19652595300020401"/>
    <n v="2966.5934135090524"/>
    <n v="0.49580028389731601"/>
    <n v="7484.191447346233"/>
  </r>
  <r>
    <n v="217"/>
    <n v="2"/>
    <n v="2"/>
    <n v="4"/>
    <x v="5"/>
    <x v="1"/>
    <n v="4"/>
    <n v="4"/>
    <s v="224"/>
    <n v="0.77405966867048415"/>
    <n v="14631.439913203005"/>
    <n v="1.52493881975309"/>
    <n v="23019.216493401716"/>
    <n v="0.27955725498037498"/>
    <n v="4219.9653463712766"/>
    <n v="1.5285236210203501"/>
    <n v="23073.329691510346"/>
  </r>
  <r>
    <n v="218"/>
    <n v="2"/>
    <n v="2"/>
    <n v="2"/>
    <x v="2"/>
    <x v="1"/>
    <n v="3"/>
    <n v="4"/>
    <s v="222"/>
    <n v="0.77405966867048415"/>
    <n v="14631.439913203005"/>
    <n v="0.88118984144428703"/>
    <n v="13301.713792869868"/>
    <n v="0.30328716282763302"/>
    <n v="4578.1724291924411"/>
    <n v="0.83473087130176105"/>
    <n v="12600.40756476527"/>
  </r>
  <r>
    <n v="219"/>
    <n v="2"/>
    <n v="1"/>
    <n v="4"/>
    <x v="2"/>
    <x v="1"/>
    <n v="5"/>
    <n v="3"/>
    <s v="214"/>
    <n v="0.77405966867048415"/>
    <n v="14631.439913203005"/>
    <n v="1.75351790326215"/>
    <n v="26469.65748224765"/>
    <n v="0.34371835105516402"/>
    <n v="5188.4882417610424"/>
    <n v="2.06661649472119"/>
    <n v="31195.9351316957"/>
  </r>
  <r>
    <n v="220"/>
    <n v="2"/>
    <n v="2"/>
    <n v="2"/>
    <x v="2"/>
    <x v="1"/>
    <n v="4"/>
    <n v="4"/>
    <s v="222"/>
    <n v="0.77405966867048415"/>
    <n v="14631.439913203005"/>
    <n v="1.7070548400232199"/>
    <n v="25768.289468141535"/>
    <n v="0.30328716282763302"/>
    <n v="4578.1724291924411"/>
    <n v="1.63770013335876"/>
    <n v="24721.368118336748"/>
  </r>
  <r>
    <n v="221"/>
    <n v="1"/>
    <n v="2"/>
    <n v="2"/>
    <x v="0"/>
    <x v="4"/>
    <n v="4"/>
    <n v="4"/>
    <s v="122"/>
    <n v="0.49931107836803751"/>
    <n v="9438.083828455523"/>
    <n v="1.5096386102616499"/>
    <n v="22788.257172204238"/>
    <n v="5.0000201248351503"/>
    <n v="75476.172705460791"/>
    <n v="1.44810177343649"/>
    <n v="21859.347926240593"/>
  </r>
  <r>
    <n v="222"/>
    <n v="2"/>
    <n v="2"/>
    <n v="4"/>
    <x v="2"/>
    <x v="1"/>
    <n v="2"/>
    <n v="3"/>
    <s v="224"/>
    <n v="0.77405966867048415"/>
    <n v="14631.439913203005"/>
    <n v="0.60758742354019901"/>
    <n v="9171.6377470176631"/>
    <n v="0.27955725498037498"/>
    <n v="4219.9653463712766"/>
    <n v="0.59431818717844997"/>
    <n v="8971.3363181625082"/>
  </r>
  <r>
    <n v="223"/>
    <n v="4"/>
    <n v="2"/>
    <n v="1"/>
    <x v="0"/>
    <x v="1"/>
    <n v="4"/>
    <n v="9"/>
    <s v="421"/>
    <n v="0.96730029393112482"/>
    <n v="18284.115167743952"/>
    <n v="1.21447334756787"/>
    <n v="18332.686236984664"/>
    <n v="0.200606255279068"/>
    <n v="3028.186285497778"/>
    <n v="1.2595968482156801"/>
    <n v="19013.833320983897"/>
  </r>
  <r>
    <n v="224"/>
    <n v="1"/>
    <n v="1"/>
    <n v="2"/>
    <x v="0"/>
    <x v="2"/>
    <n v="2"/>
    <n v="1"/>
    <s v="112"/>
    <n v="0.49931107836803751"/>
    <n v="9438.083828455523"/>
    <n v="0.69165119951163301"/>
    <n v="10440.595054204961"/>
    <n v="2.1313129549305101"/>
    <n v="32172.539441733697"/>
    <n v="0.76126118818525501"/>
    <n v="11491.369930301807"/>
  </r>
  <r>
    <n v="225"/>
    <n v="2"/>
    <n v="1"/>
    <n v="2"/>
    <x v="2"/>
    <x v="1"/>
    <n v="3"/>
    <n v="4"/>
    <s v="212"/>
    <n v="0.77405966867048415"/>
    <n v="14631.439913203005"/>
    <n v="1.01327485609913"/>
    <n v="15295.5600432829"/>
    <n v="0.37289450245400002"/>
    <n v="5628.9073174606274"/>
    <n v="1.1285848406671399"/>
    <n v="17036.184299311462"/>
  </r>
  <r>
    <n v="226"/>
    <n v="1"/>
    <n v="2"/>
    <n v="2"/>
    <x v="1"/>
    <x v="2"/>
    <n v="3"/>
    <n v="1"/>
    <s v="122"/>
    <n v="0.49931107836803751"/>
    <n v="9438.083828455523"/>
    <n v="0.77928264307931605"/>
    <n v="11763.406923759458"/>
    <n v="1.7334657790466901"/>
    <n v="26166.967182486635"/>
    <n v="0.738093152984724"/>
    <n v="11141.644412727192"/>
  </r>
  <r>
    <n v="227"/>
    <n v="4"/>
    <n v="2"/>
    <n v="3"/>
    <x v="0"/>
    <x v="4"/>
    <n v="2"/>
    <n v="4"/>
    <s v="423"/>
    <n v="0.9177093299389435"/>
    <n v="17346.736255940323"/>
    <n v="0.649776867055187"/>
    <n v="9808.4947287062132"/>
    <n v="5.0000201248351503"/>
    <n v="75476.172705460791"/>
    <n v="0.76635784045591804"/>
    <n v="11568.304782041614"/>
  </r>
  <r>
    <n v="228"/>
    <n v="2"/>
    <n v="1"/>
    <n v="1"/>
    <x v="0"/>
    <x v="1"/>
    <n v="4"/>
    <n v="1"/>
    <s v="211"/>
    <n v="0.77405966867048415"/>
    <n v="14631.439913203005"/>
    <n v="1.3255406031679"/>
    <n v="20009.265761925239"/>
    <n v="0.241630561544599"/>
    <n v="3647.455317924127"/>
    <n v="1.3151715842209999"/>
    <n v="19852.743618957189"/>
  </r>
  <r>
    <n v="229"/>
    <n v="4"/>
    <n v="2"/>
    <n v="2"/>
    <x v="7"/>
    <x v="3"/>
    <n v="3"/>
    <n v="4"/>
    <s v="422"/>
    <n v="0.87397810323711123"/>
    <n v="16520.119340325127"/>
    <n v="0.83880585101530103"/>
    <n v="12661.920091705471"/>
    <n v="2.2732771815559301"/>
    <n v="34315.514113686775"/>
    <n v="1.0808946340567001"/>
    <n v="16316.29234275512"/>
  </r>
  <r>
    <n v="230"/>
    <n v="2"/>
    <n v="2"/>
    <n v="1"/>
    <x v="0"/>
    <x v="1"/>
    <n v="5"/>
    <n v="3"/>
    <s v="221"/>
    <n v="0.77405966867048415"/>
    <n v="14631.439913203005"/>
    <n v="1.1527503193262101"/>
    <n v="17400.966399231977"/>
    <n v="0.19652595300020401"/>
    <n v="2966.5934135090524"/>
    <n v="0.972735307838413"/>
    <n v="14683.608517182147"/>
  </r>
  <r>
    <n v="231"/>
    <n v="2"/>
    <n v="2"/>
    <n v="2"/>
    <x v="4"/>
    <x v="0"/>
    <n v="2"/>
    <n v="4"/>
    <s v="222"/>
    <n v="0.77405966867048415"/>
    <n v="14631.439913203005"/>
    <n v="0.68014863196903097"/>
    <n v="10266.961798192762"/>
    <n v="0.48391618822355398"/>
    <n v="7304.7989578908791"/>
    <n v="0.63676802962976498"/>
    <n v="9612.1240670479547"/>
  </r>
  <r>
    <n v="232"/>
    <n v="2"/>
    <n v="1"/>
    <n v="4"/>
    <x v="0"/>
    <x v="1"/>
    <n v="5"/>
    <n v="2"/>
    <s v="214"/>
    <n v="0.77405966867048415"/>
    <n v="14631.439913203005"/>
    <n v="1.75351790326215"/>
    <n v="26469.65748224765"/>
    <n v="0.34371835105516402"/>
    <n v="5188.4882417610424"/>
    <n v="2.06661649472119"/>
    <n v="31195.9351316957"/>
  </r>
  <r>
    <n v="233"/>
    <n v="2"/>
    <n v="1"/>
    <n v="3"/>
    <x v="4"/>
    <x v="0"/>
    <n v="3"/>
    <n v="4"/>
    <s v="213"/>
    <n v="0.77405966867048415"/>
    <n v="14631.439913203005"/>
    <n v="0.96848103010737496"/>
    <n v="14619.389455508808"/>
    <n v="0.69691052099491202"/>
    <n v="10519.98542597843"/>
    <n v="1.04893283764301"/>
    <n v="15833.82347145713"/>
  </r>
  <r>
    <n v="234"/>
    <n v="4"/>
    <n v="1"/>
    <n v="3"/>
    <x v="0"/>
    <x v="0"/>
    <n v="3"/>
    <n v="4"/>
    <s v="413"/>
    <n v="1.5056447230054391"/>
    <n v="28460.015664067996"/>
    <n v="1.58819945366264"/>
    <n v="23974.14675592172"/>
    <n v="1.10729354359001"/>
    <n v="16714.788469855746"/>
    <n v="1.3582651782436901"/>
    <n v="20503.248909685957"/>
  </r>
  <r>
    <n v="235"/>
    <n v="2"/>
    <n v="2"/>
    <n v="3"/>
    <x v="1"/>
    <x v="1"/>
    <n v="3"/>
    <n v="4"/>
    <s v="223"/>
    <n v="0.77405966867048415"/>
    <n v="14631.439913203005"/>
    <n v="0.84223509566552202"/>
    <n v="12713.685135646749"/>
    <n v="0.35524579546815399"/>
    <n v="5362.4970184549402"/>
    <n v="0.77581816621353905"/>
    <n v="11711.11004340157"/>
  </r>
  <r>
    <n v="236"/>
    <n v="2"/>
    <n v="2"/>
    <n v="4"/>
    <x v="1"/>
    <x v="2"/>
    <n v="5"/>
    <n v="4"/>
    <s v="224"/>
    <n v="0.77405966867048415"/>
    <n v="14631.439913203005"/>
    <n v="1.52493881975309"/>
    <n v="23019.216493401716"/>
    <n v="2.27198437045051"/>
    <n v="34295.998905381195"/>
    <n v="1.5285236210203501"/>
    <n v="23073.329691510346"/>
  </r>
  <r>
    <n v="237"/>
    <n v="4"/>
    <n v="1"/>
    <n v="3"/>
    <x v="0"/>
    <x v="2"/>
    <n v="3"/>
    <n v="1"/>
    <s v="413"/>
    <n v="1.5056447230054391"/>
    <n v="28460.015664067996"/>
    <n v="1.58819945366264"/>
    <n v="23974.14675592172"/>
    <n v="5.0000201248351503"/>
    <n v="75476.172705460791"/>
    <n v="1.3582651782436901"/>
    <n v="20503.248909685957"/>
  </r>
  <r>
    <n v="238"/>
    <n v="2"/>
    <n v="1"/>
    <n v="1"/>
    <x v="1"/>
    <x v="3"/>
    <n v="3"/>
    <n v="2"/>
    <s v="211"/>
    <n v="0.77405966867048415"/>
    <n v="14631.439913203005"/>
    <n v="0.68425037470829098"/>
    <n v="10328.878317657163"/>
    <n v="1.9637510723556399"/>
    <n v="29643.16370477304"/>
    <n v="0.67033903218693003"/>
    <n v="10118.8841847352"/>
  </r>
  <r>
    <n v="239"/>
    <n v="1"/>
    <n v="2"/>
    <n v="3"/>
    <x v="5"/>
    <x v="1"/>
    <n v="3"/>
    <n v="4"/>
    <s v="123"/>
    <n v="0.49931107836803751"/>
    <n v="9438.083828455523"/>
    <n v="0.744832907252581"/>
    <n v="11243.382174658696"/>
    <n v="0.24983634550759601"/>
    <n v="3771.3230528755503"/>
    <n v="0.68600083707263304"/>
    <n v="10355.301851248396"/>
  </r>
  <r>
    <n v="240"/>
    <n v="2"/>
    <n v="2"/>
    <n v="2"/>
    <x v="4"/>
    <x v="2"/>
    <n v="3"/>
    <n v="1"/>
    <s v="222"/>
    <n v="0.77405966867048415"/>
    <n v="14631.439913203005"/>
    <n v="0.88118984144428703"/>
    <n v="13301.713792869868"/>
    <n v="2.4648392464400102"/>
    <n v="37207.176773441002"/>
    <n v="0.83473087130176105"/>
    <n v="12600.40756476527"/>
  </r>
  <r>
    <n v="241"/>
    <n v="1"/>
    <n v="2"/>
    <n v="2"/>
    <x v="7"/>
    <x v="1"/>
    <n v="3"/>
    <n v="4"/>
    <s v="122"/>
    <n v="0.49931107836803751"/>
    <n v="9438.083828455523"/>
    <n v="0.77928264307931605"/>
    <n v="11763.406923759458"/>
    <n v="0.213295012542986"/>
    <n v="3219.7252814934632"/>
    <n v="0.738093152984724"/>
    <n v="11141.644412727192"/>
  </r>
  <r>
    <n v="242"/>
    <n v="2"/>
    <n v="2"/>
    <n v="3"/>
    <x v="0"/>
    <x v="2"/>
    <n v="3"/>
    <n v="1"/>
    <s v="223"/>
    <n v="0.77405966867048415"/>
    <n v="14631.439913203005"/>
    <n v="0.84223509566552202"/>
    <n v="12713.685135646749"/>
    <n v="2.88711124677687"/>
    <n v="43581.44600243857"/>
    <n v="0.77581816621353905"/>
    <n v="11711.11004340157"/>
  </r>
  <r>
    <n v="243"/>
    <n v="2"/>
    <n v="2"/>
    <n v="4"/>
    <x v="0"/>
    <x v="4"/>
    <n v="5"/>
    <n v="9"/>
    <s v="224"/>
    <n v="0.77405966867048415"/>
    <n v="14631.439913203005"/>
    <n v="1.52493881975309"/>
    <n v="23019.216493401716"/>
    <n v="5.0000201248351503"/>
    <n v="75476.172705460791"/>
    <n v="1.5285236210203501"/>
    <n v="23073.329691510346"/>
  </r>
  <r>
    <n v="244"/>
    <n v="2"/>
    <n v="2"/>
    <n v="1"/>
    <x v="0"/>
    <x v="2"/>
    <n v="3"/>
    <n v="3"/>
    <s v="221"/>
    <n v="0.77405966867048415"/>
    <n v="14631.439913203005"/>
    <n v="0.59505520695404002"/>
    <n v="8982.4617597569395"/>
    <n v="1.59718227894211"/>
    <n v="24109.744064582264"/>
    <n v="0.49580028389731601"/>
    <n v="7484.191447346233"/>
  </r>
  <r>
    <n v="245"/>
    <n v="2"/>
    <n v="1"/>
    <n v="4"/>
    <x v="2"/>
    <x v="1"/>
    <n v="2"/>
    <n v="4"/>
    <s v="214"/>
    <n v="0.77405966867048415"/>
    <n v="14631.439913203005"/>
    <n v="0.69866109457897196"/>
    <n v="10546.410638450652"/>
    <n v="0.34371835105516402"/>
    <n v="5188.4882417610424"/>
    <n v="0.80353862501378304"/>
    <n v="12129.55518635003"/>
  </r>
  <r>
    <n v="246"/>
    <n v="2"/>
    <n v="1"/>
    <n v="2"/>
    <x v="0"/>
    <x v="0"/>
    <n v="3"/>
    <n v="4"/>
    <s v="212"/>
    <n v="0.77405966867048415"/>
    <n v="14631.439913203005"/>
    <n v="1.01327485609913"/>
    <n v="15295.5600432829"/>
    <n v="0.59497963763014206"/>
    <n v="8981.3210276799928"/>
    <n v="1.1285848406671399"/>
    <n v="17036.184299311462"/>
  </r>
  <r>
    <n v="247"/>
    <n v="2"/>
    <n v="1"/>
    <n v="1"/>
    <x v="1"/>
    <x v="4"/>
    <n v="3"/>
    <n v="4"/>
    <s v="211"/>
    <n v="0.77405966867048415"/>
    <n v="14631.439913203005"/>
    <n v="0.68425037470829098"/>
    <n v="10328.878317657163"/>
    <n v="5.0000201248351503"/>
    <n v="75476.172705460791"/>
    <n v="0.67033903218693003"/>
    <n v="10118.8841847352"/>
  </r>
  <r>
    <n v="248"/>
    <n v="2"/>
    <n v="2"/>
    <n v="1"/>
    <x v="1"/>
    <x v="3"/>
    <n v="2"/>
    <n v="9"/>
    <s v="221"/>
    <n v="0.77405966867048415"/>
    <n v="14631.439913203005"/>
    <n v="0.45929488280582698"/>
    <n v="6933.1360738332842"/>
    <n v="1.59718227894211"/>
    <n v="24109.744064582264"/>
    <n v="0.37821743596810298"/>
    <n v="5709.2579238941044"/>
  </r>
  <r>
    <n v="249"/>
    <n v="3"/>
    <n v="1"/>
    <n v="2"/>
    <x v="2"/>
    <x v="2"/>
    <n v="3"/>
    <n v="4"/>
    <s v="312"/>
    <n v="0.33546067649994615"/>
    <n v="6340.948805512352"/>
    <n v="0.82451922084096196"/>
    <n v="12446.26092644301"/>
    <n v="2.2601378731277602"/>
    <n v="34117.173969568343"/>
    <n v="0.91870110017707196"/>
    <n v="13867.952762279649"/>
  </r>
  <r>
    <n v="250"/>
    <n v="3"/>
    <n v="2"/>
    <n v="4"/>
    <x v="4"/>
    <x v="0"/>
    <n v="4"/>
    <n v="4"/>
    <s v="324"/>
    <n v="0.33546067649994615"/>
    <n v="6340.948805512352"/>
    <n v="1.24086900994803"/>
    <n v="18731.133347744177"/>
    <n v="0.33266052590824902"/>
    <n v="5021.5684495006344"/>
    <n v="1.2442629757882799"/>
    <n v="18782.365851918039"/>
  </r>
  <r>
    <n v="251"/>
    <n v="3"/>
    <n v="1"/>
    <n v="1"/>
    <x v="1"/>
    <x v="0"/>
    <n v="3"/>
    <n v="4"/>
    <s v="311"/>
    <n v="0.33546067649994615"/>
    <n v="6340.948805512352"/>
    <n v="0.55678632743988898"/>
    <n v="8404.7863729904184"/>
    <n v="0.28752947114384297"/>
    <n v="4340.3073347985764"/>
    <n v="0.54567559670367705"/>
    <n v="8237.0679616654415"/>
  </r>
  <r>
    <n v="252"/>
    <n v="3"/>
    <n v="2"/>
    <n v="1"/>
    <x v="2"/>
    <x v="1"/>
    <n v="3"/>
    <n v="4"/>
    <s v="321"/>
    <n v="0.33546067649994615"/>
    <n v="6340.948805512352"/>
    <n v="0.484206681574958"/>
    <n v="7309.1840055132816"/>
    <n v="0.146566356253615"/>
    <n v="2212.4446184649423"/>
    <n v="0.403595945888582"/>
    <n v="6092.3509415104036"/>
  </r>
  <r>
    <n v="253"/>
    <n v="3"/>
    <n v="2"/>
    <n v="3"/>
    <x v="0"/>
    <x v="1"/>
    <n v="5"/>
    <n v="1"/>
    <s v="323"/>
    <n v="0.33546067649994615"/>
    <n v="6340.948805512352"/>
    <n v="1.3276538034944001"/>
    <n v="20041.164888093139"/>
    <n v="0.26493743457959701"/>
    <n v="3999.2766167377499"/>
    <n v="1.23904727663476"/>
    <n v="18703.633966793124"/>
  </r>
  <r>
    <n v="254"/>
    <n v="1"/>
    <n v="2"/>
    <n v="4"/>
    <x v="7"/>
    <x v="1"/>
    <n v="2"/>
    <n v="4"/>
    <s v="124"/>
    <n v="0.49931107836803751"/>
    <n v="9438.083828455523"/>
    <n v="0.53732159751423403"/>
    <n v="8110.9628921134636"/>
    <n v="0.19660630424179901"/>
    <n v="2967.8063294646499"/>
    <n v="0.52551331181343997"/>
    <n v="7932.7147673745667"/>
  </r>
  <r>
    <n v="255"/>
    <n v="1"/>
    <n v="1"/>
    <n v="3"/>
    <x v="1"/>
    <x v="1"/>
    <n v="3"/>
    <n v="4"/>
    <s v="113"/>
    <n v="0.49931107836803751"/>
    <n v="9438.083828455523"/>
    <n v="0.85647884419236298"/>
    <n v="12928.696994988104"/>
    <n v="0.30717620516608501"/>
    <n v="4636.8781991428241"/>
    <n v="0.92749672022763996"/>
    <n v="14000.724175476742"/>
  </r>
  <r>
    <n v="256"/>
    <n v="1"/>
    <n v="2"/>
    <n v="3"/>
    <x v="1"/>
    <x v="1"/>
    <n v="3"/>
    <n v="4"/>
    <s v="123"/>
    <n v="0.49931107836803751"/>
    <n v="9438.083828455523"/>
    <n v="0.744832907252581"/>
    <n v="11243.382174658696"/>
    <n v="0.24983634550759601"/>
    <n v="3771.3230528755503"/>
    <n v="0.68600083707263304"/>
    <n v="10355.301851248396"/>
  </r>
  <r>
    <n v="257"/>
    <n v="1"/>
    <n v="1"/>
    <n v="4"/>
    <x v="1"/>
    <x v="1"/>
    <n v="3"/>
    <n v="3"/>
    <s v="114"/>
    <n v="0.49931107836803751"/>
    <n v="9438.083828455523"/>
    <n v="0.80049336102315305"/>
    <n v="12083.586397194806"/>
    <n v="0.24172935417392499"/>
    <n v="3648.9466098323328"/>
    <n v="0.93140096500490099"/>
    <n v="14059.65942888288"/>
  </r>
  <r>
    <n v="258"/>
    <n v="1"/>
    <n v="1"/>
    <n v="1"/>
    <x v="1"/>
    <x v="1"/>
    <n v="2"/>
    <n v="4"/>
    <s v="111"/>
    <n v="0.49931107836803751"/>
    <n v="9438.083828455523"/>
    <n v="0.46706240620163397"/>
    <n v="7050.388189360513"/>
    <n v="0.169933317239395"/>
    <n v="2565.172955337915"/>
    <n v="0.45216191972587599"/>
    <n v="6825.4627565500159"/>
  </r>
  <r>
    <n v="259"/>
    <n v="2"/>
    <n v="2"/>
    <n v="2"/>
    <x v="0"/>
    <x v="1"/>
    <n v="2"/>
    <n v="1"/>
    <s v="222"/>
    <n v="0.77405966867048415"/>
    <n v="14631.439913203005"/>
    <n v="0.68014863196903097"/>
    <n v="10266.961798192762"/>
    <n v="0.30328716282763302"/>
    <n v="4578.1724291924411"/>
    <n v="0.63676802962976498"/>
    <n v="9612.1240670479547"/>
  </r>
  <r>
    <n v="260"/>
    <n v="2"/>
    <n v="2"/>
    <n v="4"/>
    <x v="4"/>
    <x v="0"/>
    <n v="4"/>
    <n v="3"/>
    <s v="224"/>
    <n v="0.77405966867048415"/>
    <n v="14631.439913203005"/>
    <n v="1.52493881975309"/>
    <n v="23019.216493401716"/>
    <n v="0.44605343648266499"/>
    <n v="6733.2541404400608"/>
    <n v="1.5285236210203501"/>
    <n v="23073.329691510346"/>
  </r>
  <r>
    <n v="261"/>
    <n v="2"/>
    <n v="1"/>
    <n v="1"/>
    <x v="1"/>
    <x v="3"/>
    <n v="2"/>
    <n v="3"/>
    <s v="211"/>
    <n v="0.77405966867048415"/>
    <n v="14631.439913203005"/>
    <n v="0.52814040107334204"/>
    <n v="7972.3711362976064"/>
    <n v="1.9637510723556399"/>
    <n v="29643.16370477304"/>
    <n v="0.51136297863756097"/>
    <n v="7719.1130289900311"/>
  </r>
  <r>
    <n v="262"/>
    <n v="2"/>
    <n v="1"/>
    <n v="1"/>
    <x v="3"/>
    <x v="1"/>
    <n v="3"/>
    <n v="4"/>
    <s v="211"/>
    <n v="0.77405966867048415"/>
    <n v="14631.439913203005"/>
    <n v="0.68425037470829098"/>
    <n v="10328.878317657163"/>
    <n v="0.241630561544599"/>
    <n v="3647.455317924127"/>
    <n v="0.67033903218693003"/>
    <n v="10118.8841847352"/>
  </r>
  <r>
    <n v="263"/>
    <n v="2"/>
    <n v="2"/>
    <n v="4"/>
    <x v="0"/>
    <x v="3"/>
    <n v="4"/>
    <n v="3"/>
    <s v="224"/>
    <n v="0.77405966867048415"/>
    <n v="14631.439913203005"/>
    <n v="1.52493881975309"/>
    <n v="23019.216493401716"/>
    <n v="2.27198437045051"/>
    <n v="34295.998905381195"/>
    <n v="1.5285236210203501"/>
    <n v="23073.329691510346"/>
  </r>
  <r>
    <n v="264"/>
    <n v="2"/>
    <n v="1"/>
    <n v="4"/>
    <x v="0"/>
    <x v="3"/>
    <n v="4"/>
    <n v="2"/>
    <s v="214"/>
    <n v="0.77405966867048415"/>
    <n v="14631.439913203005"/>
    <n v="1.75351790326215"/>
    <n v="26469.65748224765"/>
    <n v="2.7934267758108402"/>
    <n v="42167.262632389655"/>
    <n v="2.06661649472119"/>
    <n v="31195.9351316957"/>
  </r>
  <r>
    <n v="265"/>
    <n v="2"/>
    <n v="1"/>
    <n v="1"/>
    <x v="0"/>
    <x v="0"/>
    <n v="3"/>
    <n v="3"/>
    <s v="211"/>
    <n v="0.77405966867048415"/>
    <n v="14631.439913203005"/>
    <n v="0.68425037470829098"/>
    <n v="10328.878317657163"/>
    <n v="0.385538705993414"/>
    <n v="5819.7737672422209"/>
    <n v="0.67033903218693003"/>
    <n v="10118.8841847352"/>
  </r>
  <r>
    <n v="266"/>
    <n v="2"/>
    <n v="2"/>
    <n v="4"/>
    <x v="2"/>
    <x v="1"/>
    <n v="3"/>
    <n v="3"/>
    <s v="224"/>
    <n v="0.77405966867048415"/>
    <n v="14631.439913203005"/>
    <n v="0.78718068411451203"/>
    <n v="11882.629225735076"/>
    <n v="0.27955725498037498"/>
    <n v="4219.9653463712766"/>
    <n v="0.77908392873052101"/>
    <n v="11760.407296131103"/>
  </r>
  <r>
    <n v="267"/>
    <n v="1"/>
    <n v="1"/>
    <n v="4"/>
    <x v="2"/>
    <x v="1"/>
    <n v="3"/>
    <n v="4"/>
    <s v="114"/>
    <n v="0.49931107836803751"/>
    <n v="9438.083828455523"/>
    <n v="0.80049336102315305"/>
    <n v="12083.586397194806"/>
    <n v="0.24172935417392499"/>
    <n v="3648.9466098323328"/>
    <n v="0.93140096500490099"/>
    <n v="14059.65942888288"/>
  </r>
  <r>
    <n v="268"/>
    <n v="2"/>
    <n v="2"/>
    <n v="4"/>
    <x v="4"/>
    <x v="0"/>
    <n v="1"/>
    <n v="4"/>
    <s v="224"/>
    <n v="0.77405966867048415"/>
    <n v="14631.439913203005"/>
    <n v="0.58134653590051599"/>
    <n v="8775.5269878629479"/>
    <n v="0.44605343648266499"/>
    <n v="6733.2541404400608"/>
    <n v="0.56828816758851697"/>
    <n v="8578.4086488641587"/>
  </r>
  <r>
    <n v="269"/>
    <n v="2"/>
    <n v="1"/>
    <n v="3"/>
    <x v="4"/>
    <x v="0"/>
    <n v="2"/>
    <n v="4"/>
    <s v="213"/>
    <n v="0.77405966867048415"/>
    <n v="14631.439913203005"/>
    <n v="0.74752455910731896"/>
    <n v="11284.013127170687"/>
    <n v="0.69691052099491202"/>
    <n v="10519.98542597843"/>
    <n v="0.80017035334786102"/>
    <n v="12078.710540202846"/>
  </r>
  <r>
    <n v="270"/>
    <n v="2"/>
    <n v="1"/>
    <n v="1"/>
    <x v="2"/>
    <x v="1"/>
    <n v="2"/>
    <n v="4"/>
    <s v="211"/>
    <n v="0.77405966867048415"/>
    <n v="14631.439913203005"/>
    <n v="0.52814040107334204"/>
    <n v="7972.3711362976064"/>
    <n v="0.241630561544599"/>
    <n v="3647.455317924127"/>
    <n v="0.51136297863756097"/>
    <n v="7719.1130289900311"/>
  </r>
  <r>
    <n v="271"/>
    <n v="2"/>
    <n v="1"/>
    <n v="2"/>
    <x v="0"/>
    <x v="1"/>
    <n v="2"/>
    <n v="4"/>
    <s v="212"/>
    <n v="0.77405966867048415"/>
    <n v="14631.439913203005"/>
    <n v="0.78209878821896694"/>
    <n v="11805.917124042091"/>
    <n v="0.37289450245400002"/>
    <n v="5628.9073174606274"/>
    <n v="0.86093227166848296"/>
    <n v="12995.9222566724"/>
  </r>
  <r>
    <n v="272"/>
    <n v="2"/>
    <n v="2"/>
    <n v="4"/>
    <x v="7"/>
    <x v="1"/>
    <n v="2"/>
    <n v="4"/>
    <s v="224"/>
    <n v="0.77405966867048415"/>
    <n v="14631.439913203005"/>
    <n v="0.60758742354019901"/>
    <n v="9171.6377470176631"/>
    <n v="0.27955725498037498"/>
    <n v="4219.9653463712766"/>
    <n v="0.59431818717844997"/>
    <n v="8971.3363181625082"/>
  </r>
  <r>
    <n v="273"/>
    <n v="2"/>
    <n v="2"/>
    <n v="4"/>
    <x v="3"/>
    <x v="2"/>
    <n v="4"/>
    <n v="4"/>
    <s v="224"/>
    <n v="0.77405966867048415"/>
    <n v="14631.439913203005"/>
    <n v="1.52493881975309"/>
    <n v="23019.216493401716"/>
    <n v="2.27198437045051"/>
    <n v="34295.998905381195"/>
    <n v="1.5285236210203501"/>
    <n v="23073.329691510346"/>
  </r>
  <r>
    <n v="274"/>
    <n v="2"/>
    <n v="2"/>
    <n v="3"/>
    <x v="2"/>
    <x v="1"/>
    <n v="2"/>
    <n v="4"/>
    <s v="223"/>
    <n v="0.77405966867048415"/>
    <n v="14631.439913203005"/>
    <n v="0.65008131184797402"/>
    <n v="9813.0903757608176"/>
    <n v="0.35524579546815399"/>
    <n v="5362.4970184549402"/>
    <n v="0.59182692534224302"/>
    <n v="8933.7302878047249"/>
  </r>
  <r>
    <n v="275"/>
    <n v="2"/>
    <n v="1"/>
    <n v="1"/>
    <x v="1"/>
    <x v="1"/>
    <n v="1"/>
    <n v="4"/>
    <s v="211"/>
    <n v="0.77405966867048415"/>
    <n v="14631.439913203005"/>
    <n v="0.50533072400367496"/>
    <n v="7628.0550969851165"/>
    <n v="0.241630561544599"/>
    <n v="3647.455317924127"/>
    <n v="0.488966241269157"/>
    <n v="7381.0303862302208"/>
  </r>
  <r>
    <n v="276"/>
    <n v="1"/>
    <n v="1"/>
    <n v="3"/>
    <x v="0"/>
    <x v="0"/>
    <n v="3"/>
    <n v="3"/>
    <s v="113"/>
    <n v="0.49931107836803751"/>
    <n v="9438.083828455523"/>
    <n v="0.85647884419236298"/>
    <n v="12928.696994988104"/>
    <n v="0.49012143122400698"/>
    <n v="7398.4681793516593"/>
    <n v="0.92749672022763996"/>
    <n v="14000.724175476742"/>
  </r>
  <r>
    <n v="277"/>
    <n v="1"/>
    <n v="2"/>
    <n v="3"/>
    <x v="5"/>
    <x v="1"/>
    <n v="2"/>
    <n v="4"/>
    <s v="123"/>
    <n v="0.49931107836803751"/>
    <n v="9438.083828455523"/>
    <n v="0.57490118370297705"/>
    <n v="8678.2332763451341"/>
    <n v="0.24983634550759601"/>
    <n v="3771.3230528755503"/>
    <n v="0.52331046612171594"/>
    <n v="7899.4624288397245"/>
  </r>
  <r>
    <n v="278"/>
    <n v="4"/>
    <n v="2"/>
    <n v="2"/>
    <x v="2"/>
    <x v="1"/>
    <n v="1"/>
    <n v="4"/>
    <s v="422"/>
    <n v="0.87397810323711123"/>
    <n v="16520.119340325127"/>
    <n v="0.61947261362156603"/>
    <n v="9351.0467567460109"/>
    <n v="0.27971632945664998"/>
    <n v="4222.3666032351694"/>
    <n v="0.78843832903246802"/>
    <n v="11901.613594329561"/>
  </r>
  <r>
    <n v="279"/>
    <n v="4"/>
    <n v="2"/>
    <n v="3"/>
    <x v="0"/>
    <x v="1"/>
    <n v="1"/>
    <n v="4"/>
    <s v="423"/>
    <n v="0.9177093299389435"/>
    <n v="17346.736255940323"/>
    <n v="0.62171387381561005"/>
    <n v="9384.8789688691813"/>
    <n v="0.34403080673494502"/>
    <n v="5193.2048145469835"/>
    <n v="0.73279280739732799"/>
    <n v="11061.634774972759"/>
  </r>
  <r>
    <n v="280"/>
    <n v="4"/>
    <n v="2"/>
    <n v="2"/>
    <x v="4"/>
    <x v="0"/>
    <n v="1"/>
    <n v="3"/>
    <s v="422"/>
    <n v="0.87397810323711123"/>
    <n v="16520.119340325127"/>
    <n v="0.61947261362156603"/>
    <n v="9351.0467567460109"/>
    <n v="0.44630725109679398"/>
    <n v="6737.0855161491336"/>
    <n v="0.78843832903246802"/>
    <n v="11901.613594329561"/>
  </r>
  <r>
    <n v="281"/>
    <n v="4"/>
    <n v="2"/>
    <n v="1"/>
    <x v="2"/>
    <x v="1"/>
    <n v="3"/>
    <n v="4"/>
    <s v="421"/>
    <n v="0.96730029393112482"/>
    <n v="18284.115167743952"/>
    <n v="0.62691692820313205"/>
    <n v="9463.4199790539078"/>
    <n v="0.200606255279068"/>
    <n v="3028.186285497778"/>
    <n v="0.642012755072361"/>
    <n v="9691.2941090507666"/>
  </r>
  <r>
    <n v="282"/>
    <n v="4"/>
    <n v="1"/>
    <n v="1"/>
    <x v="0"/>
    <x v="1"/>
    <n v="2"/>
    <n v="4"/>
    <s v="411"/>
    <n v="0.94074334049960395"/>
    <n v="17782.130005439314"/>
    <n v="0.54114289535291904"/>
    <n v="8168.6460470669863"/>
    <n v="0.23987570058508101"/>
    <n v="3620.9653867742959"/>
    <n v="0.66216491885894802"/>
    <n v="9995.4945235231608"/>
  </r>
  <r>
    <n v="283"/>
    <n v="4"/>
    <n v="2"/>
    <n v="3"/>
    <x v="4"/>
    <x v="0"/>
    <n v="2"/>
    <n v="4"/>
    <s v="423"/>
    <n v="0.9177093299389435"/>
    <n v="17346.736255940323"/>
    <n v="0.649776867055187"/>
    <n v="9808.4947287062132"/>
    <n v="0.54892556306864204"/>
    <n v="8286.1267687351756"/>
    <n v="0.76635784045591804"/>
    <n v="11568.304782041614"/>
  </r>
  <r>
    <n v="284"/>
    <n v="4"/>
    <n v="1"/>
    <n v="1"/>
    <x v="0"/>
    <x v="1"/>
    <n v="2"/>
    <n v="1"/>
    <s v="411"/>
    <n v="0.94074334049960395"/>
    <n v="17782.130005439314"/>
    <n v="0.54114289535291904"/>
    <n v="8168.6460470669863"/>
    <n v="0.23987570058508101"/>
    <n v="3620.9653867742959"/>
    <n v="0.66216491885894802"/>
    <n v="9995.4945235231608"/>
  </r>
  <r>
    <n v="285"/>
    <n v="4"/>
    <n v="2"/>
    <n v="4"/>
    <x v="7"/>
    <x v="1"/>
    <n v="5"/>
    <n v="4"/>
    <s v="424"/>
    <n v="1.3716752104097802"/>
    <n v="25927.695543177011"/>
    <n v="2.2782172063714401"/>
    <n v="34390.084646771793"/>
    <n v="0.404655360276232"/>
    <n v="6108.3429858007421"/>
    <n v="1.97928821946318"/>
    <n v="29877.699640461375"/>
  </r>
  <r>
    <n v="286"/>
    <n v="4"/>
    <n v="1"/>
    <n v="4"/>
    <x v="6"/>
    <x v="2"/>
    <n v="3"/>
    <n v="4"/>
    <s v="414"/>
    <n v="1.4684290903559378"/>
    <n v="27756.557888160005"/>
    <n v="1.44769345138221"/>
    <n v="21853.184233871623"/>
    <n v="4.3286603644084796"/>
    <n v="65341.880450560944"/>
    <n v="1.36398271838442"/>
    <n v="20589.5561717245"/>
  </r>
  <r>
    <n v="287"/>
    <n v="4"/>
    <n v="2"/>
    <n v="4"/>
    <x v="0"/>
    <x v="2"/>
    <n v="3"/>
    <n v="2"/>
    <s v="424"/>
    <n v="1.3716752104097802"/>
    <n v="25927.695543177011"/>
    <n v="1.1760265761765401"/>
    <n v="17752.325541417453"/>
    <n v="3.28866676713921"/>
    <n v="49642.996366038031"/>
    <n v="1.0088372995374699"/>
    <n v="15228.57435581044"/>
  </r>
  <r>
    <n v="288"/>
    <n v="4"/>
    <n v="1"/>
    <n v="3"/>
    <x v="0"/>
    <x v="2"/>
    <n v="4"/>
    <n v="9"/>
    <s v="413"/>
    <n v="1.5056447230054391"/>
    <n v="28460.015664067996"/>
    <n v="3.0766849965649099"/>
    <n v="46443.094700281712"/>
    <n v="5.0000201248351503"/>
    <n v="75476.172705460791"/>
    <n v="2.6648482044006001"/>
    <n v="40226.346752115896"/>
  </r>
  <r>
    <n v="289"/>
    <n v="4"/>
    <n v="1"/>
    <n v="3"/>
    <x v="2"/>
    <x v="1"/>
    <n v="1"/>
    <n v="4"/>
    <s v="413"/>
    <n v="1.5056447230054391"/>
    <n v="28460.015664067996"/>
    <n v="1.17291273698423"/>
    <n v="17705.321597675607"/>
    <n v="0.69397950600823899"/>
    <n v="10475.741245392514"/>
    <n v="0.990761073073536"/>
    <n v="14955.710575987177"/>
  </r>
  <r>
    <n v="290"/>
    <n v="4"/>
    <n v="2"/>
    <n v="4"/>
    <x v="2"/>
    <x v="1"/>
    <n v="3"/>
    <n v="4"/>
    <s v="424"/>
    <n v="1.3716752104097802"/>
    <n v="25927.695543177011"/>
    <n v="1.1760265761765401"/>
    <n v="17752.325541417453"/>
    <n v="0.404655360276232"/>
    <n v="6108.3429858007421"/>
    <n v="1.0088372995374699"/>
    <n v="15228.57435581044"/>
  </r>
  <r>
    <n v="291"/>
    <n v="4"/>
    <n v="2"/>
    <n v="1"/>
    <x v="2"/>
    <x v="1"/>
    <n v="3"/>
    <n v="4"/>
    <s v="421"/>
    <n v="0.96730029393112482"/>
    <n v="18284.115167743952"/>
    <n v="0.62691692820313205"/>
    <n v="9463.4199790539078"/>
    <n v="0.200606255279068"/>
    <n v="3028.186285497778"/>
    <n v="0.642012755072361"/>
    <n v="9691.2941090507666"/>
  </r>
  <r>
    <n v="292"/>
    <n v="4"/>
    <n v="2"/>
    <n v="2"/>
    <x v="1"/>
    <x v="1"/>
    <n v="2"/>
    <n v="9"/>
    <s v="422"/>
    <n v="0.87397810323711123"/>
    <n v="16520.119340325127"/>
    <n v="0.647434440597494"/>
    <n v="9773.135394252231"/>
    <n v="0.27971632945664998"/>
    <n v="4222.3666032351694"/>
    <n v="0.82455216409128396"/>
    <n v="12446.758210531598"/>
  </r>
  <r>
    <n v="293"/>
    <n v="4"/>
    <n v="2"/>
    <n v="2"/>
    <x v="0"/>
    <x v="2"/>
    <n v="3"/>
    <n v="4"/>
    <s v="422"/>
    <n v="0.87397810323711123"/>
    <n v="16520.119340325127"/>
    <n v="0.83880585101530103"/>
    <n v="12661.920091705471"/>
    <n v="2.2732771815559301"/>
    <n v="34315.514113686775"/>
    <n v="1.0808946340567001"/>
    <n v="16316.29234275512"/>
  </r>
  <r>
    <n v="294"/>
    <n v="4"/>
    <n v="1"/>
    <n v="4"/>
    <x v="4"/>
    <x v="0"/>
    <n v="2"/>
    <n v="4"/>
    <s v="414"/>
    <n v="1.4684290903559378"/>
    <n v="27756.557888160005"/>
    <n v="1.1174058916229499"/>
    <n v="16867.436120772374"/>
    <n v="0.84983587740431499"/>
    <n v="12828.420256884394"/>
    <n v="1.04050373347305"/>
    <n v="15706.584679172229"/>
  </r>
  <r>
    <n v="295"/>
    <n v="4"/>
    <n v="1"/>
    <n v="1"/>
    <x v="1"/>
    <x v="0"/>
    <n v="3"/>
    <n v="4"/>
    <s v="411"/>
    <n v="0.94074334049960395"/>
    <n v="17782.130005439314"/>
    <n v="0.70109620124392702"/>
    <n v="10583.168996739545"/>
    <n v="0.38273870081523598"/>
    <n v="5777.5072024828814"/>
    <n v="0.86802332080956102"/>
    <n v="13102.96287576442"/>
  </r>
  <r>
    <n v="296"/>
    <n v="2"/>
    <n v="2"/>
    <n v="1"/>
    <x v="0"/>
    <x v="0"/>
    <n v="3"/>
    <n v="3"/>
    <s v="221"/>
    <n v="0.77405966867048415"/>
    <n v="14631.439913203005"/>
    <n v="0.59505520695404002"/>
    <n v="8982.4617597569395"/>
    <n v="0.31357110263486299"/>
    <n v="4733.4102877617897"/>
    <n v="0.49580028389731601"/>
    <n v="7484.191447346233"/>
  </r>
  <r>
    <n v="297"/>
    <n v="2"/>
    <n v="2"/>
    <n v="3"/>
    <x v="5"/>
    <x v="0"/>
    <n v="3"/>
    <n v="4"/>
    <s v="223"/>
    <n v="0.77405966867048415"/>
    <n v="14631.439913203005"/>
    <n v="0.84223509566552202"/>
    <n v="12713.685135646749"/>
    <n v="0.56681987335908102"/>
    <n v="8556.2444923054991"/>
    <n v="0.77581816621353905"/>
    <n v="11711.11004340157"/>
  </r>
  <r>
    <n v="298"/>
    <n v="2"/>
    <n v="2"/>
    <n v="2"/>
    <x v="0"/>
    <x v="1"/>
    <n v="2"/>
    <n v="3"/>
    <s v="222"/>
    <n v="0.77405966867048415"/>
    <n v="14631.439913203005"/>
    <n v="0.68014863196903097"/>
    <n v="10266.961798192762"/>
    <n v="0.30328716282763302"/>
    <n v="4578.1724291924411"/>
    <n v="0.63676802962976498"/>
    <n v="9612.1240670479547"/>
  </r>
  <r>
    <n v="299"/>
    <n v="2"/>
    <n v="2"/>
    <n v="3"/>
    <x v="0"/>
    <x v="1"/>
    <n v="4"/>
    <n v="1"/>
    <s v="223"/>
    <n v="0.77405966867048415"/>
    <n v="14631.439913203005"/>
    <n v="1.63159109294402"/>
    <n v="24629.151091625765"/>
    <n v="0.35524579546815399"/>
    <n v="5362.4970184549402"/>
    <n v="1.5221163586398001"/>
    <n v="22976.610952399362"/>
  </r>
  <r>
    <n v="300"/>
    <n v="2"/>
    <n v="1"/>
    <n v="2"/>
    <x v="1"/>
    <x v="1"/>
    <n v="2"/>
    <n v="4"/>
    <s v="212"/>
    <n v="0.77405966867048415"/>
    <n v="14631.439913203005"/>
    <n v="0.78209878821896694"/>
    <n v="11805.917124042091"/>
    <n v="0.37289450245400002"/>
    <n v="5628.9073174606274"/>
    <n v="0.86093227166848296"/>
    <n v="12995.9222566724"/>
  </r>
  <r>
    <n v="301"/>
    <n v="2"/>
    <n v="2"/>
    <n v="4"/>
    <x v="4"/>
    <x v="0"/>
    <n v="2"/>
    <n v="4"/>
    <s v="224"/>
    <n v="0.77405966867048415"/>
    <n v="14631.439913203005"/>
    <n v="0.60758742354019901"/>
    <n v="9171.6377470176631"/>
    <n v="0.44605343648266499"/>
    <n v="6733.2541404400608"/>
    <n v="0.59431818717844997"/>
    <n v="8971.3363181625082"/>
  </r>
  <r>
    <n v="302"/>
    <n v="2"/>
    <n v="2"/>
    <n v="4"/>
    <x v="0"/>
    <x v="2"/>
    <n v="4"/>
    <n v="9"/>
    <s v="224"/>
    <n v="0.77405966867048415"/>
    <n v="14631.439913203005"/>
    <n v="1.52493881975309"/>
    <n v="23019.216493401716"/>
    <n v="2.27198437045051"/>
    <n v="34295.998905381195"/>
    <n v="1.5285236210203501"/>
    <n v="23073.329691510346"/>
  </r>
  <r>
    <n v="303"/>
    <n v="2"/>
    <n v="2"/>
    <n v="2"/>
    <x v="9"/>
    <x v="0"/>
    <n v="2"/>
    <n v="4"/>
    <s v="222"/>
    <n v="0.77405966867048415"/>
    <n v="14631.439913203005"/>
    <n v="0.68014863196903097"/>
    <n v="10266.961798192762"/>
    <n v="0.48391618822355398"/>
    <n v="7304.7989578908791"/>
    <n v="0.63676802962976498"/>
    <n v="9612.1240670479547"/>
  </r>
  <r>
    <n v="304"/>
    <n v="2"/>
    <n v="2"/>
    <n v="1"/>
    <x v="1"/>
    <x v="1"/>
    <n v="2"/>
    <n v="4"/>
    <s v="221"/>
    <n v="0.77405966867048415"/>
    <n v="14631.439913203005"/>
    <n v="0.45929488280582698"/>
    <n v="6933.1360738332842"/>
    <n v="0.19652595300020401"/>
    <n v="2966.5934135090524"/>
    <n v="0.37821743596810298"/>
    <n v="5709.2579238941044"/>
  </r>
  <r>
    <n v="305"/>
    <n v="2"/>
    <n v="1"/>
    <n v="4"/>
    <x v="7"/>
    <x v="0"/>
    <n v="4"/>
    <n v="4"/>
    <s v="214"/>
    <n v="0.77405966867048415"/>
    <n v="14631.439913203005"/>
    <n v="1.75351790326215"/>
    <n v="26469.65748224765"/>
    <n v="0.54842701786105996"/>
    <n v="8278.6011421877847"/>
    <n v="2.06661649472119"/>
    <n v="31195.9351316957"/>
  </r>
  <r>
    <n v="306"/>
    <n v="2"/>
    <n v="1"/>
    <n v="4"/>
    <x v="0"/>
    <x v="1"/>
    <n v="4"/>
    <n v="4"/>
    <s v="214"/>
    <n v="0.77405966867048415"/>
    <n v="14631.439913203005"/>
    <n v="1.75351790326215"/>
    <n v="26469.65748224765"/>
    <n v="0.34371835105516402"/>
    <n v="5188.4882417610424"/>
    <n v="2.06661649472119"/>
    <n v="31195.9351316957"/>
  </r>
  <r>
    <n v="307"/>
    <n v="2"/>
    <n v="2"/>
    <n v="2"/>
    <x v="0"/>
    <x v="0"/>
    <n v="3"/>
    <n v="3"/>
    <s v="222"/>
    <n v="0.77405966867048415"/>
    <n v="14631.439913203005"/>
    <n v="0.88118984144428703"/>
    <n v="13301.713792869868"/>
    <n v="0.48391618822355398"/>
    <n v="7304.7989578908791"/>
    <n v="0.83473087130176105"/>
    <n v="12600.40756476527"/>
  </r>
  <r>
    <n v="308"/>
    <n v="2"/>
    <n v="1"/>
    <n v="3"/>
    <x v="0"/>
    <x v="2"/>
    <n v="3"/>
    <n v="4"/>
    <s v="213"/>
    <n v="0.77405966867048415"/>
    <n v="14631.439913203005"/>
    <n v="0.96848103010737496"/>
    <n v="14619.389455508808"/>
    <n v="3.5497312245558699"/>
    <n v="53583.809719441662"/>
    <n v="1.04893283764301"/>
    <n v="15833.82347145713"/>
  </r>
  <r>
    <n v="309"/>
    <n v="2"/>
    <n v="2"/>
    <n v="3"/>
    <x v="6"/>
    <x v="1"/>
    <n v="4"/>
    <n v="4"/>
    <s v="223"/>
    <n v="0.77405966867048415"/>
    <n v="14631.439913203005"/>
    <n v="1.63159109294402"/>
    <n v="24629.151091625765"/>
    <n v="0.35524579546815399"/>
    <n v="5362.4970184549402"/>
    <n v="1.5221163586398001"/>
    <n v="22976.610952399362"/>
  </r>
  <r>
    <n v="310"/>
    <n v="2"/>
    <n v="1"/>
    <n v="2"/>
    <x v="0"/>
    <x v="3"/>
    <n v="3"/>
    <n v="2"/>
    <s v="212"/>
    <n v="0.77405966867048415"/>
    <n v="14631.439913203005"/>
    <n v="1.01327485609913"/>
    <n v="15295.5600432829"/>
    <n v="3.0305437126354899"/>
    <n v="45746.584000772571"/>
    <n v="1.1285848406671399"/>
    <n v="17036.184299311462"/>
  </r>
  <r>
    <n v="311"/>
    <n v="2"/>
    <n v="1"/>
    <n v="3"/>
    <x v="0"/>
    <x v="1"/>
    <n v="5"/>
    <n v="9"/>
    <s v="213"/>
    <n v="0.77405966867048415"/>
    <n v="14631.439913203005"/>
    <n v="1.8761567055809001"/>
    <n v="28320.91151585137"/>
    <n v="0.43677814423441202"/>
    <n v="6593.2419920597895"/>
    <n v="2.05795365566554"/>
    <n v="31065.168070692038"/>
  </r>
  <r>
    <n v="312"/>
    <n v="2"/>
    <n v="1"/>
    <n v="3"/>
    <x v="0"/>
    <x v="2"/>
    <n v="4"/>
    <n v="2"/>
    <s v="213"/>
    <n v="0.77405966867048415"/>
    <n v="14631.439913203005"/>
    <n v="1.8761567055809001"/>
    <n v="28320.91151585137"/>
    <n v="3.5497312245558699"/>
    <n v="53583.809719441662"/>
    <n v="2.05795365566554"/>
    <n v="31065.168070692038"/>
  </r>
  <r>
    <n v="313"/>
    <n v="2"/>
    <n v="1"/>
    <n v="4"/>
    <x v="0"/>
    <x v="2"/>
    <n v="4"/>
    <n v="9"/>
    <s v="214"/>
    <n v="0.77405966867048415"/>
    <n v="14631.439913203005"/>
    <n v="1.75351790326215"/>
    <n v="26469.65748224765"/>
    <n v="2.7934267758108402"/>
    <n v="42167.262632389655"/>
    <n v="2.06661649472119"/>
    <n v="31195.9351316957"/>
  </r>
  <r>
    <n v="314"/>
    <n v="2"/>
    <n v="1"/>
    <n v="4"/>
    <x v="5"/>
    <x v="1"/>
    <n v="3"/>
    <n v="1"/>
    <s v="214"/>
    <n v="0.77405966867048415"/>
    <n v="14631.439913203005"/>
    <n v="0.905174296054996"/>
    <n v="13663.763303321359"/>
    <n v="0.34371835105516402"/>
    <n v="5188.4882417610424"/>
    <n v="1.0533482608609599"/>
    <n v="15900.475052259852"/>
  </r>
  <r>
    <n v="315"/>
    <n v="2"/>
    <n v="2"/>
    <n v="4"/>
    <x v="0"/>
    <x v="2"/>
    <n v="4"/>
    <n v="9"/>
    <s v="224"/>
    <n v="0.77405966867048415"/>
    <n v="14631.439913203005"/>
    <n v="1.52493881975309"/>
    <n v="23019.216493401716"/>
    <n v="2.27198437045051"/>
    <n v="34295.998905381195"/>
    <n v="1.5285236210203501"/>
    <n v="23073.329691510346"/>
  </r>
  <r>
    <n v="316"/>
    <n v="2"/>
    <n v="2"/>
    <n v="2"/>
    <x v="4"/>
    <x v="0"/>
    <n v="4"/>
    <n v="4"/>
    <s v="222"/>
    <n v="0.77405966867048415"/>
    <n v="14631.439913203005"/>
    <n v="1.7070548400232199"/>
    <n v="25768.289468141535"/>
    <n v="0.48391618822355398"/>
    <n v="7304.7989578908791"/>
    <n v="1.63770013335876"/>
    <n v="24721.368118336748"/>
  </r>
  <r>
    <n v="317"/>
    <n v="1"/>
    <n v="2"/>
    <n v="2"/>
    <x v="0"/>
    <x v="3"/>
    <n v="3"/>
    <n v="4"/>
    <s v="122"/>
    <n v="0.49931107836803751"/>
    <n v="9438.083828455523"/>
    <n v="0.77928264307931605"/>
    <n v="11763.406923759458"/>
    <n v="1.7334657790466901"/>
    <n v="26166.967182486635"/>
    <n v="0.738093152984724"/>
    <n v="11141.644412727192"/>
  </r>
  <r>
    <n v="318"/>
    <n v="1"/>
    <n v="1"/>
    <n v="3"/>
    <x v="0"/>
    <x v="1"/>
    <n v="3"/>
    <n v="1"/>
    <s v="113"/>
    <n v="0.49931107836803751"/>
    <n v="9438.083828455523"/>
    <n v="0.85647884419236298"/>
    <n v="12928.696994988104"/>
    <n v="0.30717620516608501"/>
    <n v="4636.8781991428241"/>
    <n v="0.92749672022763996"/>
    <n v="14000.724175476742"/>
  </r>
  <r>
    <n v="319"/>
    <n v="1"/>
    <n v="2"/>
    <n v="2"/>
    <x v="0"/>
    <x v="1"/>
    <n v="4"/>
    <n v="1"/>
    <s v="122"/>
    <n v="0.49931107836803751"/>
    <n v="9438.083828455523"/>
    <n v="1.5096386102616499"/>
    <n v="22788.257172204238"/>
    <n v="0.213295012542986"/>
    <n v="3219.7252814934632"/>
    <n v="1.44810177343649"/>
    <n v="21859.347926240593"/>
  </r>
  <r>
    <n v="320"/>
    <n v="1"/>
    <n v="2"/>
    <n v="1"/>
    <x v="0"/>
    <x v="4"/>
    <n v="2"/>
    <n v="3"/>
    <s v="121"/>
    <n v="0.49931107836803751"/>
    <n v="9438.083828455523"/>
    <n v="0.40617868408366098"/>
    <n v="6131.3378234024522"/>
    <n v="5.0000201248351503"/>
    <n v="75476.172705460791"/>
    <n v="0.33443078413063299"/>
    <n v="5048.2908050092128"/>
  </r>
  <r>
    <n v="321"/>
    <n v="1"/>
    <n v="2"/>
    <n v="4"/>
    <x v="0"/>
    <x v="0"/>
    <n v="4"/>
    <n v="1"/>
    <s v="124"/>
    <n v="0.49931107836803751"/>
    <n v="9438.083828455523"/>
    <n v="1.3485838103214001"/>
    <n v="20357.106978436866"/>
    <n v="0.31369930874220098"/>
    <n v="4735.3455812321645"/>
    <n v="1.35156474695985"/>
    <n v="20402.104735031888"/>
  </r>
  <r>
    <n v="322"/>
    <n v="1"/>
    <n v="1"/>
    <n v="3"/>
    <x v="1"/>
    <x v="2"/>
    <n v="4"/>
    <n v="9"/>
    <s v="113"/>
    <n v="0.49931107836803751"/>
    <n v="9438.083828455523"/>
    <n v="1.6591843069363199"/>
    <n v="25045.675452085259"/>
    <n v="2.4964458073557698"/>
    <n v="37684.283303163662"/>
    <n v="1.81970207959099"/>
    <n v="27468.719125650274"/>
  </r>
  <r>
    <n v="323"/>
    <n v="1"/>
    <n v="1"/>
    <n v="1"/>
    <x v="0"/>
    <x v="1"/>
    <n v="4"/>
    <n v="9"/>
    <s v="111"/>
    <n v="0.49931107836803751"/>
    <n v="9438.083828455523"/>
    <n v="1.1722454528669699"/>
    <n v="17695.24882796259"/>
    <n v="0.169933317239395"/>
    <n v="2565.172955337915"/>
    <n v="1.16291271197358"/>
    <n v="17554.369482300324"/>
  </r>
  <r>
    <n v="324"/>
    <n v="1"/>
    <n v="1"/>
    <n v="2"/>
    <x v="2"/>
    <x v="1"/>
    <n v="3"/>
    <n v="9"/>
    <s v="112"/>
    <n v="0.49931107836803751"/>
    <n v="9438.083828455523"/>
    <n v="0.896092386553764"/>
    <n v="13526.670301114102"/>
    <n v="0.26224828257350102"/>
    <n v="3958.6833998754419"/>
    <n v="0.99792732256291095"/>
    <n v="15063.886357405321"/>
  </r>
  <r>
    <n v="325"/>
    <n v="1"/>
    <n v="1"/>
    <n v="4"/>
    <x v="0"/>
    <x v="0"/>
    <n v="2"/>
    <n v="4"/>
    <s v="114"/>
    <n v="0.49931107836803751"/>
    <n v="9438.083828455523"/>
    <n v="0.61786284724732898"/>
    <n v="9326.747053576044"/>
    <n v="0.38569633664339498"/>
    <n v="5822.1532292972925"/>
    <n v="0.710512067627876"/>
    <n v="10725.303136127601"/>
  </r>
  <r>
    <n v="326"/>
    <n v="1"/>
    <n v="1"/>
    <n v="3"/>
    <x v="2"/>
    <x v="1"/>
    <n v="2"/>
    <n v="4"/>
    <s v="113"/>
    <n v="0.49931107836803751"/>
    <n v="9438.083828455523"/>
    <n v="0.66107538556398904"/>
    <n v="9979.047829092844"/>
    <n v="0.30717620516608501"/>
    <n v="4636.8781991428241"/>
    <n v="0.70753374450663797"/>
    <n v="10680.34483102905"/>
  </r>
  <r>
    <n v="327"/>
    <n v="1"/>
    <n v="2"/>
    <n v="1"/>
    <x v="3"/>
    <x v="3"/>
    <n v="2"/>
    <n v="4"/>
    <s v="121"/>
    <n v="0.49931107836803751"/>
    <n v="9438.083828455523"/>
    <n v="0.40617868408366098"/>
    <n v="6131.3378234024522"/>
    <n v="1.12326222793019"/>
    <n v="16955.838535064864"/>
    <n v="0.33443078413063299"/>
    <n v="5048.2908050092128"/>
  </r>
  <r>
    <n v="328"/>
    <n v="1"/>
    <n v="2"/>
    <n v="2"/>
    <x v="2"/>
    <x v="1"/>
    <n v="2"/>
    <n v="4"/>
    <s v="122"/>
    <n v="0.49931107836803751"/>
    <n v="9438.083828455523"/>
    <n v="0.60149130037505005"/>
    <n v="9079.6157084340248"/>
    <n v="0.213295012542986"/>
    <n v="3219.7252814934632"/>
    <n v="0.56304868894611304"/>
    <n v="8499.3178082220566"/>
  </r>
  <r>
    <n v="329"/>
    <n v="1"/>
    <n v="2"/>
    <n v="2"/>
    <x v="0"/>
    <x v="0"/>
    <n v="3"/>
    <n v="4"/>
    <s v="122"/>
    <n v="0.49931107836803751"/>
    <n v="9438.083828455523"/>
    <n v="0.77928264307931605"/>
    <n v="11763.406923759458"/>
    <n v="0.34032732699457502"/>
    <n v="5137.3001442623699"/>
    <n v="0.738093152984724"/>
    <n v="11141.644412727192"/>
  </r>
  <r>
    <n v="330"/>
    <n v="1"/>
    <n v="1"/>
    <n v="3"/>
    <x v="1"/>
    <x v="1"/>
    <n v="2"/>
    <n v="4"/>
    <s v="113"/>
    <n v="0.49931107836803751"/>
    <n v="9438.083828455523"/>
    <n v="0.66107538556398904"/>
    <n v="9979.047829092844"/>
    <n v="0.30717620516608501"/>
    <n v="4636.8781991428241"/>
    <n v="0.70753374450663797"/>
    <n v="10680.34483102905"/>
  </r>
  <r>
    <n v="331"/>
    <n v="1"/>
    <n v="1"/>
    <n v="2"/>
    <x v="0"/>
    <x v="2"/>
    <n v="1"/>
    <n v="3"/>
    <s v="112"/>
    <n v="0.49931107836803751"/>
    <n v="9438.083828455523"/>
    <n v="0.66177970989704105"/>
    <n v="9989.679727300223"/>
    <n v="2.1313129549305101"/>
    <n v="32172.539441733697"/>
    <n v="0.72791937891707004"/>
    <n v="10988.069525141733"/>
  </r>
  <r>
    <n v="332"/>
    <n v="1"/>
    <n v="2"/>
    <n v="4"/>
    <x v="0"/>
    <x v="2"/>
    <n v="2"/>
    <n v="1"/>
    <s v="124"/>
    <n v="0.49931107836803751"/>
    <n v="9438.083828455523"/>
    <n v="0.53732159751423403"/>
    <n v="8110.9628921134636"/>
    <n v="1.5978352999665999"/>
    <n v="24119.601530431231"/>
    <n v="0.52551331181343997"/>
    <n v="7932.7147673745667"/>
  </r>
  <r>
    <n v="333"/>
    <n v="4"/>
    <n v="1"/>
    <n v="1"/>
    <x v="4"/>
    <x v="0"/>
    <n v="3"/>
    <n v="4"/>
    <s v="411"/>
    <n v="0.94074334049960395"/>
    <n v="17782.130005439314"/>
    <n v="0.70109620124392702"/>
    <n v="10583.168996739545"/>
    <n v="0.38273870081523598"/>
    <n v="5777.5072024828814"/>
    <n v="0.86802332080956102"/>
    <n v="13102.96287576442"/>
  </r>
  <r>
    <n v="334"/>
    <n v="4"/>
    <n v="1"/>
    <n v="2"/>
    <x v="2"/>
    <x v="1"/>
    <n v="1"/>
    <n v="4"/>
    <s v="412"/>
    <n v="1.8109779130626993"/>
    <n v="34231.48833555165"/>
    <n v="1.47602086663427"/>
    <n v="22280.791489939271"/>
    <n v="0.71262716693168005"/>
    <n v="10757.230927687924"/>
    <n v="1.06599573172525"/>
    <n v="16091.390822878257"/>
  </r>
  <r>
    <n v="335"/>
    <n v="4"/>
    <n v="1"/>
    <n v="3"/>
    <x v="2"/>
    <x v="1"/>
    <n v="3"/>
    <n v="4"/>
    <s v="413"/>
    <n v="1.5056447230054391"/>
    <n v="28460.015664067996"/>
    <n v="1.58819945366264"/>
    <n v="23974.14675592172"/>
    <n v="0.69397950600823899"/>
    <n v="10475.741245392514"/>
    <n v="1.3582651782436901"/>
    <n v="20503.248909685957"/>
  </r>
  <r>
    <n v="336"/>
    <n v="4"/>
    <n v="1"/>
    <n v="2"/>
    <x v="2"/>
    <x v="1"/>
    <n v="3"/>
    <n v="4"/>
    <s v="412"/>
    <n v="1.8109779130626993"/>
    <n v="34231.48833555165"/>
    <n v="1.9986274000319999"/>
    <n v="30169.627931978535"/>
    <n v="0.71262716693168005"/>
    <n v="10757.230927687924"/>
    <n v="1.4614067123843699"/>
    <n v="22060.188291837901"/>
  </r>
  <r>
    <n v="337"/>
    <n v="4"/>
    <n v="1"/>
    <n v="3"/>
    <x v="0"/>
    <x v="0"/>
    <n v="2"/>
    <n v="1"/>
    <s v="413"/>
    <n v="1.5056447230054391"/>
    <n v="28460.015664067996"/>
    <n v="1.22585580870079"/>
    <n v="18504.506465870199"/>
    <n v="1.10729354359001"/>
    <n v="16714.788469855746"/>
    <n v="1.03614215192035"/>
    <n v="15640.745847663247"/>
  </r>
  <r>
    <n v="338"/>
    <n v="4"/>
    <n v="1"/>
    <n v="1"/>
    <x v="0"/>
    <x v="3"/>
    <n v="3"/>
    <n v="9"/>
    <s v="411"/>
    <n v="0.94074334049960395"/>
    <n v="17782.130005439314"/>
    <n v="0.70109620124392702"/>
    <n v="10583.168996739545"/>
    <n v="1.9494891757269199"/>
    <n v="29427.87789667998"/>
    <n v="0.86802332080956102"/>
    <n v="13102.96287576442"/>
  </r>
  <r>
    <n v="339"/>
    <n v="4"/>
    <n v="1"/>
    <n v="1"/>
    <x v="0"/>
    <x v="1"/>
    <n v="2"/>
    <n v="9"/>
    <s v="411"/>
    <n v="0.94074334049960395"/>
    <n v="17782.130005439314"/>
    <n v="0.54114289535291904"/>
    <n v="8168.6460470669863"/>
    <n v="0.23987570058508101"/>
    <n v="3620.9653867742959"/>
    <n v="0.66216491885894802"/>
    <n v="9995.4945235231608"/>
  </r>
  <r>
    <n v="340"/>
    <n v="4"/>
    <n v="2"/>
    <n v="2"/>
    <x v="2"/>
    <x v="1"/>
    <n v="2"/>
    <n v="4"/>
    <s v="422"/>
    <n v="0.87397810323711123"/>
    <n v="16520.119340325127"/>
    <n v="0.647434440597494"/>
    <n v="9773.135394252231"/>
    <n v="0.27971632945664998"/>
    <n v="4222.3666032351694"/>
    <n v="0.82455216409128396"/>
    <n v="12446.758210531598"/>
  </r>
  <r>
    <n v="341"/>
    <n v="4"/>
    <n v="2"/>
    <n v="1"/>
    <x v="8"/>
    <x v="1"/>
    <n v="2"/>
    <n v="4"/>
    <s v="421"/>
    <n v="0.96730029393112482"/>
    <n v="18284.115167743952"/>
    <n v="0.48388743380962701"/>
    <n v="7304.3649050156109"/>
    <n v="0.200606255279068"/>
    <n v="3028.186285497778"/>
    <n v="0.48975449584973602"/>
    <n v="7392.9292261097135"/>
  </r>
  <r>
    <n v="342"/>
    <n v="4"/>
    <n v="2"/>
    <n v="1"/>
    <x v="0"/>
    <x v="2"/>
    <n v="4"/>
    <n v="1"/>
    <s v="421"/>
    <n v="0.96730029393112482"/>
    <n v="18284.115167743952"/>
    <n v="1.21447334756787"/>
    <n v="18332.686236984664"/>
    <n v="1.63034322482757"/>
    <n v="24610.314305549029"/>
    <n v="1.2595968482156801"/>
    <n v="19013.833320983897"/>
  </r>
  <r>
    <n v="343"/>
    <n v="2"/>
    <n v="2"/>
    <n v="2"/>
    <x v="0"/>
    <x v="2"/>
    <n v="3"/>
    <n v="1"/>
    <s v="222"/>
    <n v="0.77405966867048415"/>
    <n v="14631.439913203005"/>
    <n v="0.88118984144428703"/>
    <n v="13301.713792869868"/>
    <n v="2.4648392464400102"/>
    <n v="37207.176773441002"/>
    <n v="0.83473087130176105"/>
    <n v="12600.40756476527"/>
  </r>
  <r>
    <n v="344"/>
    <n v="4"/>
    <n v="2"/>
    <n v="4"/>
    <x v="4"/>
    <x v="0"/>
    <n v="1"/>
    <n v="4"/>
    <s v="424"/>
    <n v="1.3716752104097802"/>
    <n v="25927.695543177011"/>
    <n v="0.86851594555605005"/>
    <n v="13110.399131922752"/>
    <n v="0.64565633989722604"/>
    <n v="9746.2946551770929"/>
    <n v="0.73587745710950603"/>
    <n v="11108.198098439358"/>
  </r>
  <r>
    <n v="345"/>
    <n v="3"/>
    <n v="1"/>
    <n v="1"/>
    <x v="0"/>
    <x v="0"/>
    <n v="4"/>
    <n v="9"/>
    <s v="311"/>
    <n v="0.33546067649994615"/>
    <n v="6340.948805512352"/>
    <n v="1.07861524317755"/>
    <n v="16281.88454131381"/>
    <n v="0.28752947114384297"/>
    <n v="4340.3073347985764"/>
    <n v="1.07058817184823"/>
    <n v="16160.71450462503"/>
  </r>
  <r>
    <n v="346"/>
    <n v="2"/>
    <n v="2"/>
    <n v="1"/>
    <x v="4"/>
    <x v="0"/>
    <n v="1"/>
    <n v="4"/>
    <s v="221"/>
    <n v="0.77405966867048415"/>
    <n v="14631.439913203005"/>
    <n v="0.43945855152865099"/>
    <n v="6633.7032059769317"/>
    <n v="0.31357110263486299"/>
    <n v="4733.4102877617897"/>
    <n v="0.361652223124384"/>
    <n v="5459.203157257245"/>
  </r>
  <r>
    <n v="347"/>
    <n v="3"/>
    <n v="1"/>
    <n v="2"/>
    <x v="2"/>
    <x v="1"/>
    <n v="2"/>
    <n v="4"/>
    <s v="312"/>
    <n v="0.33546067649994615"/>
    <n v="6340.948805512352"/>
    <n v="0.63640726857222596"/>
    <n v="9606.6783161900912"/>
    <n v="0.27809959782579402"/>
    <n v="4197.9617583060926"/>
    <n v="0.70082407335210395"/>
    <n v="10579.061178921118"/>
  </r>
  <r>
    <n v="348"/>
    <n v="3"/>
    <n v="2"/>
    <n v="2"/>
    <x v="0"/>
    <x v="0"/>
    <n v="4"/>
    <n v="4"/>
    <s v="322"/>
    <n v="0.33546067649994615"/>
    <n v="6340.948805512352"/>
    <n v="1.38905995560502"/>
    <n v="20968.101425579924"/>
    <n v="0.36089804607125597"/>
    <n v="5447.8187235767437"/>
    <n v="1.3331358530276201"/>
    <n v="20123.917378486905"/>
  </r>
  <r>
    <n v="349"/>
    <n v="2"/>
    <n v="2"/>
    <n v="2"/>
    <x v="1"/>
    <x v="2"/>
    <n v="4"/>
    <n v="4"/>
    <s v="222"/>
    <n v="0.77405966867048415"/>
    <n v="14631.439913203005"/>
    <n v="1.7070548400232199"/>
    <n v="25768.289468141535"/>
    <n v="2.4648392464400102"/>
    <n v="37207.176773441002"/>
    <n v="1.63770013335876"/>
    <n v="24721.368118336748"/>
  </r>
  <r>
    <n v="350"/>
    <n v="2"/>
    <n v="2"/>
    <n v="1"/>
    <x v="1"/>
    <x v="1"/>
    <n v="3"/>
    <n v="4"/>
    <s v="221"/>
    <n v="0.77405966867048415"/>
    <n v="14631.439913203005"/>
    <n v="0.59505520695404002"/>
    <n v="8982.4617597569395"/>
    <n v="0.19652595300020401"/>
    <n v="2966.5934135090524"/>
    <n v="0.49580028389731601"/>
    <n v="7484.191447346233"/>
  </r>
  <r>
    <n v="351"/>
    <n v="4"/>
    <n v="2"/>
    <n v="1"/>
    <x v="0"/>
    <x v="2"/>
    <n v="4"/>
    <n v="3"/>
    <s v="421"/>
    <n v="0.96730029393112482"/>
    <n v="18284.115167743952"/>
    <n v="1.21447334756787"/>
    <n v="18332.686236984664"/>
    <n v="1.63034322482757"/>
    <n v="24610.314305549029"/>
    <n v="1.2595968482156801"/>
    <n v="19013.833320983897"/>
  </r>
  <r>
    <n v="352"/>
    <n v="1"/>
    <n v="1"/>
    <n v="3"/>
    <x v="0"/>
    <x v="1"/>
    <n v="3"/>
    <n v="1"/>
    <s v="113"/>
    <n v="0.49931107836803751"/>
    <n v="9438.083828455523"/>
    <n v="0.85647884419236298"/>
    <n v="12928.696994988104"/>
    <n v="0.30717620516608501"/>
    <n v="4636.8781991428241"/>
    <n v="0.92749672022763996"/>
    <n v="14000.724175476742"/>
  </r>
  <r>
    <n v="353"/>
    <n v="4"/>
    <n v="2"/>
    <n v="2"/>
    <x v="9"/>
    <x v="0"/>
    <n v="2"/>
    <n v="4"/>
    <s v="422"/>
    <n v="0.87397810323711123"/>
    <n v="16520.119340325127"/>
    <n v="0.647434440597494"/>
    <n v="9773.135394252231"/>
    <n v="0.44630725109679398"/>
    <n v="6737.0855161491336"/>
    <n v="0.82455216409128396"/>
    <n v="12446.758210531598"/>
  </r>
  <r>
    <n v="354"/>
    <n v="4"/>
    <n v="2"/>
    <n v="3"/>
    <x v="4"/>
    <x v="0"/>
    <n v="1"/>
    <n v="4"/>
    <s v="423"/>
    <n v="0.9177093299389435"/>
    <n v="17346.736255940323"/>
    <n v="0.62171387381561005"/>
    <n v="9384.8789688691813"/>
    <n v="0.54892556306864204"/>
    <n v="8286.1267687351756"/>
    <n v="0.73279280739732799"/>
    <n v="11061.634774972759"/>
  </r>
  <r>
    <n v="355"/>
    <n v="1"/>
    <n v="2"/>
    <n v="2"/>
    <x v="1"/>
    <x v="2"/>
    <n v="4"/>
    <n v="4"/>
    <s v="122"/>
    <n v="0.49931107836803751"/>
    <n v="9438.083828455523"/>
    <n v="1.5096386102616499"/>
    <n v="22788.257172204238"/>
    <n v="1.7334657790466901"/>
    <n v="26166.967182486635"/>
    <n v="1.44810177343649"/>
    <n v="21859.347926240593"/>
  </r>
  <r>
    <n v="356"/>
    <n v="1"/>
    <n v="2"/>
    <n v="1"/>
    <x v="1"/>
    <x v="1"/>
    <n v="3"/>
    <n v="4"/>
    <s v="121"/>
    <n v="0.49931107836803751"/>
    <n v="9438.083828455523"/>
    <n v="0.52623869754695995"/>
    <n v="7943.6645910821444"/>
    <n v="0.13821226463852701"/>
    <n v="2086.3381537317809"/>
    <n v="0.43840093540783698"/>
    <n v="6617.7383068369882"/>
  </r>
  <r>
    <n v="357"/>
    <n v="2"/>
    <n v="2"/>
    <n v="3"/>
    <x v="2"/>
    <x v="1"/>
    <n v="3"/>
    <n v="4"/>
    <s v="223"/>
    <n v="0.77405966867048415"/>
    <n v="14631.439913203005"/>
    <n v="0.84223509566552202"/>
    <n v="12713.685135646749"/>
    <n v="0.35524579546815399"/>
    <n v="5362.4970184549402"/>
    <n v="0.77581816621353905"/>
    <n v="11711.11004340157"/>
  </r>
  <r>
    <n v="358"/>
    <n v="4"/>
    <n v="2"/>
    <n v="2"/>
    <x v="0"/>
    <x v="2"/>
    <n v="2"/>
    <n v="2"/>
    <s v="422"/>
    <n v="0.87397810323711123"/>
    <n v="16520.119340325127"/>
    <n v="0.647434440597494"/>
    <n v="9773.135394252231"/>
    <n v="2.2732771815559301"/>
    <n v="34315.514113686775"/>
    <n v="0.82455216409128396"/>
    <n v="12446.758210531598"/>
  </r>
  <r>
    <n v="359"/>
    <n v="4"/>
    <n v="2"/>
    <n v="2"/>
    <x v="5"/>
    <x v="1"/>
    <n v="3"/>
    <n v="4"/>
    <s v="422"/>
    <n v="0.87397810323711123"/>
    <n v="16520.119340325127"/>
    <n v="0.83880585101530103"/>
    <n v="12661.920091705471"/>
    <n v="0.27971632945664998"/>
    <n v="4222.3666032351694"/>
    <n v="1.0808946340567001"/>
    <n v="16316.29234275512"/>
  </r>
  <r>
    <n v="360"/>
    <n v="2"/>
    <n v="2"/>
    <n v="1"/>
    <x v="4"/>
    <x v="0"/>
    <n v="4"/>
    <n v="4"/>
    <s v="221"/>
    <n v="0.77405966867048415"/>
    <n v="14631.439913203005"/>
    <n v="1.1527503193262101"/>
    <n v="17400.966399231977"/>
    <n v="0.31357110263486299"/>
    <n v="4733.4102877617897"/>
    <n v="0.972735307838413"/>
    <n v="14683.608517182147"/>
  </r>
  <r>
    <n v="361"/>
    <n v="4"/>
    <n v="2"/>
    <n v="1"/>
    <x v="0"/>
    <x v="2"/>
    <n v="2"/>
    <n v="1"/>
    <s v="421"/>
    <n v="0.96730029393112482"/>
    <n v="18284.115167743952"/>
    <n v="0.48388743380962701"/>
    <n v="7304.3649050156109"/>
    <n v="1.63034322482757"/>
    <n v="24610.314305549029"/>
    <n v="0.48975449584973602"/>
    <n v="7392.9292261097135"/>
  </r>
  <r>
    <n v="362"/>
    <n v="4"/>
    <n v="2"/>
    <n v="2"/>
    <x v="4"/>
    <x v="0"/>
    <n v="2"/>
    <n v="4"/>
    <s v="422"/>
    <n v="0.87397810323711123"/>
    <n v="16520.119340325127"/>
    <n v="0.647434440597494"/>
    <n v="9773.135394252231"/>
    <n v="0.44630725109679398"/>
    <n v="6737.0855161491336"/>
    <n v="0.82455216409128396"/>
    <n v="12446.758210531598"/>
  </r>
  <r>
    <n v="363"/>
    <n v="4"/>
    <n v="2"/>
    <n v="3"/>
    <x v="4"/>
    <x v="0"/>
    <n v="2"/>
    <n v="4"/>
    <s v="423"/>
    <n v="0.9177093299389435"/>
    <n v="17346.736255940323"/>
    <n v="0.649776867055187"/>
    <n v="9808.4947287062132"/>
    <n v="0.54892556306864204"/>
    <n v="8286.1267687351756"/>
    <n v="0.76635784045591804"/>
    <n v="11568.304782041614"/>
  </r>
  <r>
    <n v="364"/>
    <n v="3"/>
    <n v="2"/>
    <n v="2"/>
    <x v="2"/>
    <x v="1"/>
    <n v="4"/>
    <n v="4"/>
    <s v="322"/>
    <n v="0.33546067649994615"/>
    <n v="6340.948805512352"/>
    <n v="1.38905995560502"/>
    <n v="20968.101425579924"/>
    <n v="0.226187400063629"/>
    <n v="3414.3381116019941"/>
    <n v="1.3331358530276201"/>
    <n v="20123.917378486905"/>
  </r>
  <r>
    <n v="365"/>
    <n v="4"/>
    <n v="2"/>
    <n v="2"/>
    <x v="2"/>
    <x v="1"/>
    <n v="1"/>
    <n v="4"/>
    <s v="422"/>
    <n v="0.87397810323711123"/>
    <n v="16520.119340325127"/>
    <n v="0.61947261362156603"/>
    <n v="9351.0467567460109"/>
    <n v="0.27971632945664998"/>
    <n v="4222.3666032351694"/>
    <n v="0.78843832903246802"/>
    <n v="11901.613594329561"/>
  </r>
  <r>
    <n v="366"/>
    <n v="2"/>
    <n v="2"/>
    <n v="2"/>
    <x v="4"/>
    <x v="0"/>
    <n v="1"/>
    <n v="4"/>
    <s v="222"/>
    <n v="0.77405966867048415"/>
    <n v="14631.439913203005"/>
    <n v="0.65077392285179503"/>
    <n v="9823.5454592278711"/>
    <n v="0.48391618822355398"/>
    <n v="7304.7989578908791"/>
    <n v="0.60887878672404805"/>
    <n v="9191.131098695485"/>
  </r>
  <r>
    <n v="367"/>
    <n v="4"/>
    <n v="2"/>
    <n v="1"/>
    <x v="2"/>
    <x v="1"/>
    <n v="2"/>
    <n v="4"/>
    <s v="421"/>
    <n v="0.96730029393112482"/>
    <n v="18284.115167743952"/>
    <n v="0.48388743380962701"/>
    <n v="7304.3649050156109"/>
    <n v="0.200606255279068"/>
    <n v="3028.186285497778"/>
    <n v="0.48975449584973602"/>
    <n v="7392.9292261097135"/>
  </r>
  <r>
    <n v="368"/>
    <n v="4"/>
    <n v="2"/>
    <n v="2"/>
    <x v="2"/>
    <x v="1"/>
    <n v="3"/>
    <n v="3"/>
    <s v="422"/>
    <n v="0.87397810323711123"/>
    <n v="16520.119340325127"/>
    <n v="0.83880585101530103"/>
    <n v="12661.920091705471"/>
    <n v="0.27971632945664998"/>
    <n v="4222.3666032351694"/>
    <n v="1.0808946340567001"/>
    <n v="16316.29234275512"/>
  </r>
  <r>
    <n v="369"/>
    <n v="4"/>
    <n v="2"/>
    <n v="2"/>
    <x v="3"/>
    <x v="0"/>
    <n v="4"/>
    <n v="3"/>
    <s v="422"/>
    <n v="0.87397810323711123"/>
    <n v="16520.119340325127"/>
    <n v="1.62494790619531"/>
    <n v="24528.871033177638"/>
    <n v="0.44630725109679398"/>
    <n v="6737.0855161491336"/>
    <n v="2.1206610983260101"/>
    <n v="32011.74781517166"/>
  </r>
  <r>
    <n v="370"/>
    <n v="4"/>
    <n v="2"/>
    <n v="2"/>
    <x v="2"/>
    <x v="1"/>
    <n v="2"/>
    <n v="4"/>
    <s v="422"/>
    <n v="0.87397810323711123"/>
    <n v="16520.119340325127"/>
    <n v="0.647434440597494"/>
    <n v="9773.135394252231"/>
    <n v="0.27971632945664998"/>
    <n v="4222.3666032351694"/>
    <n v="0.82455216409128396"/>
    <n v="12446.758210531598"/>
  </r>
  <r>
    <n v="371"/>
    <n v="2"/>
    <n v="2"/>
    <n v="1"/>
    <x v="0"/>
    <x v="0"/>
    <n v="3"/>
    <n v="4"/>
    <s v="221"/>
    <n v="0.77405966867048415"/>
    <n v="14631.439913203005"/>
    <n v="0.59505520695404002"/>
    <n v="8982.4617597569395"/>
    <n v="0.31357110263486299"/>
    <n v="4733.4102877617897"/>
    <n v="0.49580028389731601"/>
    <n v="7484.191447346233"/>
  </r>
  <r>
    <n v="372"/>
    <n v="4"/>
    <n v="2"/>
    <n v="3"/>
    <x v="4"/>
    <x v="0"/>
    <n v="1"/>
    <n v="4"/>
    <s v="423"/>
    <n v="0.9177093299389435"/>
    <n v="17346.736255940323"/>
    <n v="0.62171387381561005"/>
    <n v="9384.8789688691813"/>
    <n v="0.54892556306864204"/>
    <n v="8286.1267687351756"/>
    <n v="0.73279280739732799"/>
    <n v="11061.634774972759"/>
  </r>
  <r>
    <n v="373"/>
    <n v="1"/>
    <n v="2"/>
    <n v="1"/>
    <x v="0"/>
    <x v="2"/>
    <n v="4"/>
    <n v="3"/>
    <s v="121"/>
    <n v="0.49931107836803751"/>
    <n v="9438.083828455523"/>
    <n v="1.0194378934086401"/>
    <n v="15388.592162504243"/>
    <n v="1.12326222793019"/>
    <n v="16955.838535064864"/>
    <n v="0.86012066291779599"/>
    <n v="12983.670881536558"/>
  </r>
  <r>
    <n v="374"/>
    <n v="4"/>
    <n v="2"/>
    <n v="2"/>
    <x v="1"/>
    <x v="1"/>
    <n v="2"/>
    <n v="3"/>
    <s v="422"/>
    <n v="0.87397810323711123"/>
    <n v="16520.119340325127"/>
    <n v="0.647434440597494"/>
    <n v="9773.135394252231"/>
    <n v="0.27971632945664998"/>
    <n v="4222.3666032351694"/>
    <n v="0.82455216409128396"/>
    <n v="12446.758210531598"/>
  </r>
  <r>
    <n v="375"/>
    <n v="2"/>
    <n v="2"/>
    <n v="1"/>
    <x v="0"/>
    <x v="0"/>
    <n v="4"/>
    <n v="2"/>
    <s v="221"/>
    <n v="0.77405966867048415"/>
    <n v="14631.439913203005"/>
    <n v="1.1527503193262101"/>
    <n v="17400.966399231977"/>
    <n v="0.31357110263486299"/>
    <n v="4733.4102877617897"/>
    <n v="0.972735307838413"/>
    <n v="14683.608517182147"/>
  </r>
  <r>
    <n v="376"/>
    <n v="4"/>
    <n v="2"/>
    <n v="2"/>
    <x v="9"/>
    <x v="3"/>
    <n v="3"/>
    <n v="4"/>
    <s v="422"/>
    <n v="0.87397810323711123"/>
    <n v="16520.119340325127"/>
    <n v="0.83880585101530103"/>
    <n v="12661.920091705471"/>
    <n v="2.2732771815559301"/>
    <n v="34315.514113686775"/>
    <n v="1.0808946340567001"/>
    <n v="16316.29234275512"/>
  </r>
  <r>
    <n v="377"/>
    <n v="4"/>
    <n v="2"/>
    <n v="1"/>
    <x v="2"/>
    <x v="1"/>
    <n v="3"/>
    <n v="4"/>
    <s v="421"/>
    <n v="0.96730029393112482"/>
    <n v="18284.115167743952"/>
    <n v="0.62691692820313205"/>
    <n v="9463.4199790539078"/>
    <n v="0.200606255279068"/>
    <n v="3028.186285497778"/>
    <n v="0.642012755072361"/>
    <n v="9691.2941090507666"/>
  </r>
  <r>
    <n v="378"/>
    <n v="2"/>
    <n v="2"/>
    <n v="2"/>
    <x v="5"/>
    <x v="1"/>
    <n v="2"/>
    <n v="4"/>
    <s v="222"/>
    <n v="0.77405966867048415"/>
    <n v="14631.439913203005"/>
    <n v="0.68014863196903097"/>
    <n v="10266.961798192762"/>
    <n v="0.30328716282763302"/>
    <n v="4578.1724291924411"/>
    <n v="0.63676802962976498"/>
    <n v="9612.1240670479547"/>
  </r>
  <r>
    <n v="379"/>
    <n v="3"/>
    <n v="1"/>
    <n v="3"/>
    <x v="4"/>
    <x v="0"/>
    <n v="2"/>
    <n v="4"/>
    <s v="313"/>
    <n v="0.33546067649994615"/>
    <n v="6340.948805512352"/>
    <n v="0.60827362223064296"/>
    <n v="9181.9960354999348"/>
    <n v="0.519746293747405"/>
    <n v="7845.6606274551032"/>
    <n v="0.65136209300419701"/>
    <n v="9832.4239898926426"/>
  </r>
  <r>
    <n v="380"/>
    <n v="4"/>
    <n v="2"/>
    <n v="1"/>
    <x v="0"/>
    <x v="2"/>
    <n v="4"/>
    <n v="3"/>
    <s v="421"/>
    <n v="0.96730029393112482"/>
    <n v="18284.115167743952"/>
    <n v="1.21447334756787"/>
    <n v="18332.686236984664"/>
    <n v="1.63034322482757"/>
    <n v="24610.314305549029"/>
    <n v="1.2595968482156801"/>
    <n v="19013.833320983897"/>
  </r>
  <r>
    <n v="381"/>
    <n v="4"/>
    <n v="2"/>
    <n v="2"/>
    <x v="1"/>
    <x v="2"/>
    <n v="2"/>
    <n v="1"/>
    <s v="422"/>
    <n v="0.87397810323711123"/>
    <n v="16520.119340325127"/>
    <n v="0.647434440597494"/>
    <n v="9773.135394252231"/>
    <n v="2.2732771815559301"/>
    <n v="34315.514113686775"/>
    <n v="0.82455216409128396"/>
    <n v="12446.758210531598"/>
  </r>
  <r>
    <n v="382"/>
    <n v="3"/>
    <n v="1"/>
    <n v="1"/>
    <x v="4"/>
    <x v="0"/>
    <n v="4"/>
    <n v="4"/>
    <s v="311"/>
    <n v="0.33546067649994615"/>
    <n v="6340.948805512352"/>
    <n v="1.07861524317755"/>
    <n v="16281.88454131381"/>
    <n v="0.28752947114384297"/>
    <n v="4340.3073347985764"/>
    <n v="1.07058817184823"/>
    <n v="16160.71450462503"/>
  </r>
  <r>
    <n v="383"/>
    <n v="2"/>
    <n v="1"/>
    <n v="3"/>
    <x v="0"/>
    <x v="0"/>
    <n v="2"/>
    <n v="3"/>
    <s v="213"/>
    <n v="0.77405966867048415"/>
    <n v="14631.439913203005"/>
    <n v="0.74752455910731896"/>
    <n v="11284.013127170687"/>
    <n v="0.69691052099491202"/>
    <n v="10519.98542597843"/>
    <n v="0.80017035334786102"/>
    <n v="12078.710540202846"/>
  </r>
  <r>
    <n v="384"/>
    <n v="2"/>
    <n v="2"/>
    <n v="2"/>
    <x v="0"/>
    <x v="1"/>
    <n v="3"/>
    <n v="4"/>
    <s v="222"/>
    <n v="0.77405966867048415"/>
    <n v="14631.439913203005"/>
    <n v="0.88118984144428703"/>
    <n v="13301.713792869868"/>
    <n v="0.30328716282763302"/>
    <n v="4578.1724291924411"/>
    <n v="0.83473087130176105"/>
    <n v="12600.40756476527"/>
  </r>
  <r>
    <n v="385"/>
    <n v="4"/>
    <n v="2"/>
    <n v="1"/>
    <x v="0"/>
    <x v="1"/>
    <n v="4"/>
    <n v="2"/>
    <s v="421"/>
    <n v="0.96730029393112482"/>
    <n v="18284.115167743952"/>
    <n v="1.21447334756787"/>
    <n v="18332.686236984664"/>
    <n v="0.200606255279068"/>
    <n v="3028.186285497778"/>
    <n v="1.2595968482156801"/>
    <n v="19013.833320983897"/>
  </r>
  <r>
    <n v="386"/>
    <n v="4"/>
    <n v="2"/>
    <n v="1"/>
    <x v="0"/>
    <x v="4"/>
    <n v="2"/>
    <n v="3"/>
    <s v="421"/>
    <n v="0.96730029393112482"/>
    <n v="18284.115167743952"/>
    <n v="0.48388743380962701"/>
    <n v="7304.3649050156109"/>
    <n v="5.0000201248351503"/>
    <n v="75476.172705460791"/>
    <n v="0.48975449584973602"/>
    <n v="7392.9292261097135"/>
  </r>
  <r>
    <n v="387"/>
    <n v="3"/>
    <n v="1"/>
    <n v="1"/>
    <x v="1"/>
    <x v="3"/>
    <n v="2"/>
    <n v="4"/>
    <s v="311"/>
    <n v="0.33546067649994615"/>
    <n v="6340.948805512352"/>
    <n v="0.42975695031459898"/>
    <n v="6487.2558496724532"/>
    <n v="1.4645385755437501"/>
    <n v="22107.464310494954"/>
    <n v="0.41626443501265198"/>
    <n v="6283.5839864128138"/>
  </r>
  <r>
    <n v="388"/>
    <n v="3"/>
    <n v="2"/>
    <n v="1"/>
    <x v="2"/>
    <x v="1"/>
    <n v="5"/>
    <n v="4"/>
    <s v="321"/>
    <n v="0.33546067649994615"/>
    <n v="6340.948805512352"/>
    <n v="0.93801281004256098"/>
    <n v="14159.466378756051"/>
    <n v="0.146566356253615"/>
    <n v="2212.4446184649423"/>
    <n v="0.79183501788307498"/>
    <n v="11952.887202818003"/>
  </r>
  <r>
    <n v="389"/>
    <n v="3"/>
    <n v="2"/>
    <n v="2"/>
    <x v="4"/>
    <x v="0"/>
    <n v="4"/>
    <n v="4"/>
    <s v="322"/>
    <n v="0.33546067649994615"/>
    <n v="6340.948805512352"/>
    <n v="1.38905995560502"/>
    <n v="20968.101425579924"/>
    <n v="0.36089804607125597"/>
    <n v="5447.8187235767437"/>
    <n v="1.3331358530276201"/>
    <n v="20123.917378486905"/>
  </r>
  <r>
    <n v="390"/>
    <n v="4"/>
    <n v="1"/>
    <n v="2"/>
    <x v="1"/>
    <x v="1"/>
    <n v="1"/>
    <n v="4"/>
    <s v="412"/>
    <n v="1.8109779130626993"/>
    <n v="34231.48833555165"/>
    <n v="1.47602086663427"/>
    <n v="22280.791489939271"/>
    <n v="0.71262716693168005"/>
    <n v="10757.230927687924"/>
    <n v="1.06599573172525"/>
    <n v="16091.390822878257"/>
  </r>
  <r>
    <n v="391"/>
    <n v="2"/>
    <n v="2"/>
    <n v="3"/>
    <x v="0"/>
    <x v="0"/>
    <n v="2"/>
    <n v="4"/>
    <s v="223"/>
    <n v="0.77405966867048415"/>
    <n v="14631.439913203005"/>
    <n v="0.65008131184797402"/>
    <n v="9813.0903757608176"/>
    <n v="0.56681987335908102"/>
    <n v="8556.2444923054991"/>
    <n v="0.59182692534224302"/>
    <n v="8933.7302878047249"/>
  </r>
  <r>
    <n v="392"/>
    <n v="3"/>
    <n v="1"/>
    <n v="3"/>
    <x v="7"/>
    <x v="1"/>
    <n v="3"/>
    <n v="4"/>
    <s v="313"/>
    <n v="0.33546067649994615"/>
    <n v="6340.948805512352"/>
    <n v="0.78806971231630396"/>
    <n v="11896.049260939573"/>
    <n v="0.32574314035555002"/>
    <n v="4917.1493124550643"/>
    <n v="0.85386203786402604"/>
    <n v="12889.195848704037"/>
  </r>
  <r>
    <n v="393"/>
    <n v="4"/>
    <n v="2"/>
    <n v="3"/>
    <x v="7"/>
    <x v="2"/>
    <n v="4"/>
    <n v="4"/>
    <s v="423"/>
    <n v="0.9177093299389435"/>
    <n v="17346.736255940323"/>
    <n v="1.63082698943396"/>
    <n v="24617.616816352813"/>
    <n v="2.7959661283344301"/>
    <n v="42205.594600030847"/>
    <n v="1.97099144290413"/>
    <n v="29752.458356459516"/>
  </r>
  <r>
    <n v="394"/>
    <n v="4"/>
    <n v="2"/>
    <n v="1"/>
    <x v="0"/>
    <x v="1"/>
    <n v="4"/>
    <n v="1"/>
    <s v="421"/>
    <n v="0.96730029393112482"/>
    <n v="18284.115167743952"/>
    <n v="1.21447334756787"/>
    <n v="18332.686236984664"/>
    <n v="0.200606255279068"/>
    <n v="3028.186285497778"/>
    <n v="1.2595968482156801"/>
    <n v="19013.833320983897"/>
  </r>
  <r>
    <n v="395"/>
    <n v="4"/>
    <n v="2"/>
    <n v="1"/>
    <x v="2"/>
    <x v="1"/>
    <n v="2"/>
    <n v="4"/>
    <s v="421"/>
    <n v="0.96730029393112482"/>
    <n v="18284.115167743952"/>
    <n v="0.48388743380962701"/>
    <n v="7304.3649050156109"/>
    <n v="0.200606255279068"/>
    <n v="3028.186285497778"/>
    <n v="0.48975449584973602"/>
    <n v="7392.9292261097135"/>
  </r>
  <r>
    <n v="396"/>
    <n v="4"/>
    <n v="2"/>
    <n v="2"/>
    <x v="1"/>
    <x v="4"/>
    <n v="4"/>
    <n v="4"/>
    <s v="422"/>
    <n v="0.87397810323711123"/>
    <n v="16520.119340325127"/>
    <n v="1.62494790619531"/>
    <n v="24528.871033177638"/>
    <n v="5.0000201248351503"/>
    <n v="75476.172705460791"/>
    <n v="2.1206610983260101"/>
    <n v="32011.74781517166"/>
  </r>
  <r>
    <n v="397"/>
    <n v="1"/>
    <n v="2"/>
    <n v="1"/>
    <x v="1"/>
    <x v="1"/>
    <n v="3"/>
    <n v="4"/>
    <s v="121"/>
    <n v="0.49931107836803751"/>
    <n v="9438.083828455523"/>
    <n v="0.52623869754695995"/>
    <n v="7943.6645910821444"/>
    <n v="0.13821226463852701"/>
    <n v="2086.3381537317809"/>
    <n v="0.43840093540783698"/>
    <n v="6617.7383068369882"/>
  </r>
  <r>
    <n v="398"/>
    <n v="1"/>
    <n v="1"/>
    <n v="3"/>
    <x v="1"/>
    <x v="0"/>
    <n v="2"/>
    <n v="4"/>
    <s v="113"/>
    <n v="0.49931107836803751"/>
    <n v="9438.083828455523"/>
    <n v="0.66107538556398904"/>
    <n v="9979.047829092844"/>
    <n v="0.49012143122400698"/>
    <n v="7398.4681793516593"/>
    <n v="0.70753374450663797"/>
    <n v="10680.34483102905"/>
  </r>
  <r>
    <n v="399"/>
    <n v="1"/>
    <n v="1"/>
    <n v="1"/>
    <x v="1"/>
    <x v="1"/>
    <n v="3"/>
    <n v="4"/>
    <s v="111"/>
    <n v="0.49931107836803751"/>
    <n v="9438.083828455523"/>
    <n v="0.60511868776962296"/>
    <n v="9134.3717515352364"/>
    <n v="0.169933317239395"/>
    <n v="2565.172955337915"/>
    <n v="0.59273313932187799"/>
    <n v="8947.409745312365"/>
  </r>
  <r>
    <n v="400"/>
    <n v="1"/>
    <n v="1"/>
    <n v="1"/>
    <x v="0"/>
    <x v="1"/>
    <n v="3"/>
    <n v="4"/>
    <s v="111"/>
    <n v="0.49931107836803751"/>
    <n v="9438.083828455523"/>
    <n v="0.60511868776962296"/>
    <n v="9134.3717515352364"/>
    <n v="0.169933317239395"/>
    <n v="2565.172955337915"/>
    <n v="0.59273313932187799"/>
    <n v="8947.409745312365"/>
  </r>
  <r>
    <n v="401"/>
    <n v="1"/>
    <n v="1"/>
    <n v="3"/>
    <x v="1"/>
    <x v="2"/>
    <n v="4"/>
    <n v="3"/>
    <s v="113"/>
    <n v="0.49931107836803751"/>
    <n v="9438.083828455523"/>
    <n v="1.6591843069363199"/>
    <n v="25045.675452085259"/>
    <n v="2.4964458073557698"/>
    <n v="37684.283303163662"/>
    <n v="1.81970207959099"/>
    <n v="27468.719125650274"/>
  </r>
  <r>
    <n v="402"/>
    <n v="1"/>
    <n v="1"/>
    <n v="1"/>
    <x v="2"/>
    <x v="1"/>
    <n v="2"/>
    <n v="4"/>
    <s v="111"/>
    <n v="0.49931107836803751"/>
    <n v="9438.083828455523"/>
    <n v="0.46706240620163397"/>
    <n v="7050.388189360513"/>
    <n v="0.169933317239395"/>
    <n v="2565.172955337915"/>
    <n v="0.45216191972587599"/>
    <n v="6825.4627565500159"/>
  </r>
  <r>
    <n v="403"/>
    <n v="4"/>
    <n v="2"/>
    <n v="3"/>
    <x v="6"/>
    <x v="2"/>
    <n v="4"/>
    <n v="4"/>
    <s v="423"/>
    <n v="0.9177093299389435"/>
    <n v="17346.736255940323"/>
    <n v="1.63082698943396"/>
    <n v="24617.616816352813"/>
    <n v="2.7959661283344301"/>
    <n v="42205.594600030847"/>
    <n v="1.97099144290413"/>
    <n v="29752.458356459516"/>
  </r>
  <r>
    <n v="404"/>
    <n v="2"/>
    <n v="2"/>
    <n v="2"/>
    <x v="1"/>
    <x v="2"/>
    <n v="3"/>
    <n v="1"/>
    <s v="222"/>
    <n v="0.77405966867048415"/>
    <n v="14631.439913203005"/>
    <n v="0.88118984144428703"/>
    <n v="13301.713792869868"/>
    <n v="2.4648392464400102"/>
    <n v="37207.176773441002"/>
    <n v="0.83473087130176105"/>
    <n v="12600.40756476527"/>
  </r>
  <r>
    <n v="405"/>
    <n v="2"/>
    <n v="2"/>
    <n v="1"/>
    <x v="0"/>
    <x v="1"/>
    <n v="5"/>
    <n v="3"/>
    <s v="221"/>
    <n v="0.77405966867048415"/>
    <n v="14631.439913203005"/>
    <n v="1.1527503193262101"/>
    <n v="17400.966399231977"/>
    <n v="0.19652595300020401"/>
    <n v="2966.5934135090524"/>
    <n v="0.972735307838413"/>
    <n v="14683.608517182147"/>
  </r>
  <r>
    <n v="406"/>
    <n v="1"/>
    <n v="1"/>
    <n v="1"/>
    <x v="9"/>
    <x v="0"/>
    <n v="2"/>
    <n v="4"/>
    <s v="111"/>
    <n v="0.49931107836803751"/>
    <n v="9438.083828455523"/>
    <n v="0.46706240620163397"/>
    <n v="7050.388189360513"/>
    <n v="0.27114066538123599"/>
    <n v="4092.9154637077454"/>
    <n v="0.45216191972587599"/>
    <n v="6825.4627565500159"/>
  </r>
  <r>
    <n v="407"/>
    <n v="4"/>
    <n v="2"/>
    <n v="2"/>
    <x v="8"/>
    <x v="1"/>
    <n v="2"/>
    <n v="4"/>
    <s v="422"/>
    <n v="0.87397810323711123"/>
    <n v="16520.119340325127"/>
    <n v="0.647434440597494"/>
    <n v="9773.135394252231"/>
    <n v="0.27971632945664998"/>
    <n v="4222.3666032351694"/>
    <n v="0.82455216409128396"/>
    <n v="12446.758210531598"/>
  </r>
  <r>
    <n v="408"/>
    <n v="4"/>
    <n v="2"/>
    <n v="1"/>
    <x v="4"/>
    <x v="2"/>
    <n v="2"/>
    <n v="4"/>
    <s v="421"/>
    <n v="0.96730029393112482"/>
    <n v="18284.115167743952"/>
    <n v="0.48388743380962701"/>
    <n v="7304.3649050156109"/>
    <n v="1.63034322482757"/>
    <n v="24610.314305549029"/>
    <n v="0.48975449584973602"/>
    <n v="7392.9292261097135"/>
  </r>
  <r>
    <n v="409"/>
    <n v="4"/>
    <n v="2"/>
    <n v="3"/>
    <x v="1"/>
    <x v="1"/>
    <n v="4"/>
    <n v="3"/>
    <s v="423"/>
    <n v="0.9177093299389435"/>
    <n v="17346.736255940323"/>
    <n v="1.63082698943396"/>
    <n v="24617.616816352813"/>
    <n v="0.34403080673494502"/>
    <n v="5193.2048145469835"/>
    <n v="1.97099144290413"/>
    <n v="29752.458356459516"/>
  </r>
  <r>
    <n v="410"/>
    <n v="4"/>
    <n v="2"/>
    <n v="2"/>
    <x v="0"/>
    <x v="3"/>
    <n v="2"/>
    <n v="4"/>
    <s v="422"/>
    <n v="0.87397810323711123"/>
    <n v="16520.119340325127"/>
    <n v="0.647434440597494"/>
    <n v="9773.135394252231"/>
    <n v="2.2732771815559301"/>
    <n v="34315.514113686775"/>
    <n v="0.82455216409128396"/>
    <n v="12446.758210531598"/>
  </r>
  <r>
    <n v="411"/>
    <n v="4"/>
    <n v="2"/>
    <n v="3"/>
    <x v="9"/>
    <x v="0"/>
    <n v="4"/>
    <n v="3"/>
    <s v="423"/>
    <n v="0.9177093299389435"/>
    <n v="17346.736255940323"/>
    <n v="1.63082698943396"/>
    <n v="24617.616816352813"/>
    <n v="0.54892556306864204"/>
    <n v="8286.1267687351756"/>
    <n v="1.97099144290413"/>
    <n v="29752.458356459516"/>
  </r>
  <r>
    <n v="412"/>
    <n v="3"/>
    <n v="2"/>
    <n v="1"/>
    <x v="0"/>
    <x v="4"/>
    <n v="5"/>
    <n v="3"/>
    <s v="321"/>
    <n v="0.33546067649994615"/>
    <n v="6340.948805512352"/>
    <n v="0.93801281004256098"/>
    <n v="14159.466378756051"/>
    <n v="5.0000201248351503"/>
    <n v="75476.172705460791"/>
    <n v="0.79183501788307498"/>
    <n v="11952.887202818003"/>
  </r>
  <r>
    <n v="413"/>
    <n v="2"/>
    <n v="2"/>
    <n v="3"/>
    <x v="4"/>
    <x v="0"/>
    <n v="1"/>
    <n v="4"/>
    <s v="223"/>
    <n v="0.77405966867048415"/>
    <n v="14631.439913203005"/>
    <n v="0.62200517004525901"/>
    <n v="9389.2761360782151"/>
    <n v="0.56681987335908102"/>
    <n v="8556.2444923054991"/>
    <n v="0.56590601833846199"/>
    <n v="8542.449691956308"/>
  </r>
  <r>
    <n v="414"/>
    <n v="4"/>
    <n v="2"/>
    <n v="1"/>
    <x v="0"/>
    <x v="2"/>
    <n v="4"/>
    <n v="9"/>
    <s v="421"/>
    <n v="0.96730029393112482"/>
    <n v="18284.115167743952"/>
    <n v="1.21447334756787"/>
    <n v="18332.686236984664"/>
    <n v="1.63034322482757"/>
    <n v="24610.314305549029"/>
    <n v="1.2595968482156801"/>
    <n v="19013.833320983897"/>
  </r>
  <r>
    <n v="415"/>
    <n v="2"/>
    <n v="2"/>
    <n v="2"/>
    <x v="1"/>
    <x v="0"/>
    <n v="2"/>
    <n v="4"/>
    <s v="222"/>
    <n v="0.77405966867048415"/>
    <n v="14631.439913203005"/>
    <n v="0.68014863196903097"/>
    <n v="10266.961798192762"/>
    <n v="0.48391618822355398"/>
    <n v="7304.7989578908791"/>
    <n v="0.63676802962976498"/>
    <n v="9612.1240670479547"/>
  </r>
  <r>
    <n v="416"/>
    <n v="2"/>
    <n v="2"/>
    <n v="2"/>
    <x v="2"/>
    <x v="1"/>
    <n v="2"/>
    <n v="4"/>
    <s v="222"/>
    <n v="0.77405966867048415"/>
    <n v="14631.439913203005"/>
    <n v="0.68014863196903097"/>
    <n v="10266.961798192762"/>
    <n v="0.30328716282763302"/>
    <n v="4578.1724291924411"/>
    <n v="0.63676802962976498"/>
    <n v="9612.1240670479547"/>
  </r>
  <r>
    <n v="417"/>
    <n v="4"/>
    <n v="2"/>
    <n v="2"/>
    <x v="2"/>
    <x v="1"/>
    <n v="4"/>
    <n v="4"/>
    <s v="422"/>
    <n v="0.87397810323711123"/>
    <n v="16520.119340325127"/>
    <n v="1.62494790619531"/>
    <n v="24528.871033177638"/>
    <n v="0.27971632945664998"/>
    <n v="4222.3666032351694"/>
    <n v="2.1206610983260101"/>
    <n v="32011.74781517166"/>
  </r>
  <r>
    <n v="418"/>
    <n v="2"/>
    <n v="2"/>
    <n v="2"/>
    <x v="2"/>
    <x v="1"/>
    <n v="1"/>
    <n v="4"/>
    <s v="222"/>
    <n v="0.77405966867048415"/>
    <n v="14631.439913203005"/>
    <n v="0.65077392285179503"/>
    <n v="9823.5454592278711"/>
    <n v="0.30328716282763302"/>
    <n v="4578.1724291924411"/>
    <n v="0.60887878672404805"/>
    <n v="9191.131098695485"/>
  </r>
  <r>
    <n v="419"/>
    <n v="4"/>
    <n v="2"/>
    <n v="4"/>
    <x v="2"/>
    <x v="1"/>
    <n v="2"/>
    <n v="4"/>
    <s v="424"/>
    <n v="1.3716752104097802"/>
    <n v="25927.695543177011"/>
    <n v="0.90771911945181805"/>
    <n v="13702.177854744741"/>
    <n v="0.404655360276232"/>
    <n v="6108.3429858007421"/>
    <n v="0.76958378026881502"/>
    <n v="11617.000904132456"/>
  </r>
  <r>
    <n v="420"/>
    <n v="3"/>
    <n v="1"/>
    <n v="3"/>
    <x v="0"/>
    <x v="3"/>
    <n v="4"/>
    <n v="2"/>
    <s v="313"/>
    <n v="0.33546067649994615"/>
    <n v="6340.948805512352"/>
    <n v="1.5266610591882399"/>
    <n v="23045.213996972128"/>
    <n v="2.6473407879227899"/>
    <n v="39962.069257883006"/>
    <n v="1.6752345233130601"/>
    <n v="25287.956257555139"/>
  </r>
  <r>
    <n v="421"/>
    <n v="4"/>
    <n v="1"/>
    <n v="3"/>
    <x v="0"/>
    <x v="3"/>
    <n v="4"/>
    <n v="9"/>
    <s v="413"/>
    <n v="1.5056447230054391"/>
    <n v="28460.015664067996"/>
    <n v="3.0766849965649099"/>
    <n v="46443.094700281712"/>
    <n v="5.0000201248351503"/>
    <n v="75476.172705460791"/>
    <n v="2.6648482044006001"/>
    <n v="40226.346752115896"/>
  </r>
  <r>
    <n v="422"/>
    <n v="4"/>
    <n v="2"/>
    <n v="2"/>
    <x v="4"/>
    <x v="0"/>
    <n v="2"/>
    <n v="4"/>
    <s v="422"/>
    <n v="0.87397810323711123"/>
    <n v="16520.119340325127"/>
    <n v="0.647434440597494"/>
    <n v="9773.135394252231"/>
    <n v="0.44630725109679398"/>
    <n v="6737.0855161491336"/>
    <n v="0.82455216409128396"/>
    <n v="12446.758210531598"/>
  </r>
  <r>
    <n v="423"/>
    <n v="3"/>
    <n v="1"/>
    <n v="1"/>
    <x v="4"/>
    <x v="0"/>
    <n v="3"/>
    <n v="4"/>
    <s v="311"/>
    <n v="0.33546067649994615"/>
    <n v="6340.948805512352"/>
    <n v="0.55678632743988898"/>
    <n v="8404.7863729904184"/>
    <n v="0.28752947114384297"/>
    <n v="4340.3073347985764"/>
    <n v="0.54567559670367705"/>
    <n v="8237.0679616654415"/>
  </r>
  <r>
    <n v="424"/>
    <n v="4"/>
    <n v="2"/>
    <n v="3"/>
    <x v="5"/>
    <x v="1"/>
    <n v="3"/>
    <n v="4"/>
    <s v="423"/>
    <n v="0.9177093299389435"/>
    <n v="17346.736255940323"/>
    <n v="0.84184066179316697"/>
    <n v="12707.731087797443"/>
    <n v="0.34403080673494502"/>
    <n v="5193.2048145469835"/>
    <n v="1.00460845728176"/>
    <n v="15164.739247057425"/>
  </r>
  <r>
    <n v="425"/>
    <n v="4"/>
    <n v="2"/>
    <n v="1"/>
    <x v="2"/>
    <x v="1"/>
    <n v="3"/>
    <n v="4"/>
    <s v="421"/>
    <n v="0.96730029393112482"/>
    <n v="18284.115167743952"/>
    <n v="0.62691692820313205"/>
    <n v="9463.4199790539078"/>
    <n v="0.200606255279068"/>
    <n v="3028.186285497778"/>
    <n v="0.642012755072361"/>
    <n v="9691.2941090507666"/>
  </r>
  <r>
    <n v="426"/>
    <n v="4"/>
    <n v="2"/>
    <n v="3"/>
    <x v="4"/>
    <x v="0"/>
    <n v="3"/>
    <n v="3"/>
    <s v="423"/>
    <n v="0.9177093299389435"/>
    <n v="17346.736255940323"/>
    <n v="0.84184066179316697"/>
    <n v="12707.731087797443"/>
    <n v="0.54892556306864204"/>
    <n v="8286.1267687351756"/>
    <n v="1.00460845728176"/>
    <n v="15164.739247057425"/>
  </r>
  <r>
    <n v="427"/>
    <n v="2"/>
    <n v="1"/>
    <n v="3"/>
    <x v="0"/>
    <x v="0"/>
    <n v="2"/>
    <n v="1"/>
    <s v="213"/>
    <n v="0.77405966867048415"/>
    <n v="14631.439913203005"/>
    <n v="0.74752455910731896"/>
    <n v="11284.013127170687"/>
    <n v="0.69691052099491202"/>
    <n v="10519.98542597843"/>
    <n v="0.80017035334786102"/>
    <n v="12078.710540202846"/>
  </r>
  <r>
    <n v="428"/>
    <n v="4"/>
    <n v="2"/>
    <n v="3"/>
    <x v="2"/>
    <x v="1"/>
    <n v="1"/>
    <n v="3"/>
    <s v="423"/>
    <n v="0.9177093299389435"/>
    <n v="17346.736255940323"/>
    <n v="0.62171387381561005"/>
    <n v="9384.8789688691813"/>
    <n v="0.34403080673494502"/>
    <n v="5193.2048145469835"/>
    <n v="0.73279280739732799"/>
    <n v="11061.634774972759"/>
  </r>
  <r>
    <n v="429"/>
    <n v="4"/>
    <n v="2"/>
    <n v="3"/>
    <x v="0"/>
    <x v="2"/>
    <n v="1"/>
    <n v="1"/>
    <s v="423"/>
    <n v="0.9177093299389435"/>
    <n v="17346.736255940323"/>
    <n v="0.62171387381561005"/>
    <n v="9384.8789688691813"/>
    <n v="2.7959661283344301"/>
    <n v="42205.594600030847"/>
    <n v="0.73279280739732799"/>
    <n v="11061.634774972759"/>
  </r>
  <r>
    <n v="430"/>
    <n v="2"/>
    <n v="2"/>
    <n v="4"/>
    <x v="2"/>
    <x v="1"/>
    <n v="4"/>
    <n v="4"/>
    <s v="224"/>
    <n v="0.77405966867048415"/>
    <n v="14631.439913203005"/>
    <n v="1.52493881975309"/>
    <n v="23019.216493401716"/>
    <n v="0.27955725498037498"/>
    <n v="4219.9653463712766"/>
    <n v="1.5285236210203501"/>
    <n v="23073.329691510346"/>
  </r>
  <r>
    <n v="431"/>
    <n v="4"/>
    <n v="1"/>
    <n v="2"/>
    <x v="4"/>
    <x v="0"/>
    <n v="3"/>
    <n v="4"/>
    <s v="412"/>
    <n v="1.8109779130626993"/>
    <n v="34231.48833555165"/>
    <n v="1.9986274000319999"/>
    <n v="30169.627931978535"/>
    <n v="1.13704720974992"/>
    <n v="17163.925231236291"/>
    <n v="1.4614067123843699"/>
    <n v="22060.188291837901"/>
  </r>
  <r>
    <n v="432"/>
    <n v="3"/>
    <n v="1"/>
    <n v="1"/>
    <x v="0"/>
    <x v="1"/>
    <n v="3"/>
    <n v="1"/>
    <s v="311"/>
    <n v="0.33546067649994615"/>
    <n v="6340.948805512352"/>
    <n v="0.55678632743988898"/>
    <n v="8404.7863729904184"/>
    <n v="0.18020475374603601"/>
    <n v="2720.222074412005"/>
    <n v="0.54567559670367705"/>
    <n v="8237.0679616654415"/>
  </r>
  <r>
    <n v="433"/>
    <n v="4"/>
    <n v="2"/>
    <n v="1"/>
    <x v="2"/>
    <x v="1"/>
    <n v="2"/>
    <n v="4"/>
    <s v="421"/>
    <n v="0.96730029393112482"/>
    <n v="18284.115167743952"/>
    <n v="0.48388743380962701"/>
    <n v="7304.3649050156109"/>
    <n v="0.200606255279068"/>
    <n v="3028.186285497778"/>
    <n v="0.48975449584973602"/>
    <n v="7392.9292261097135"/>
  </r>
  <r>
    <n v="434"/>
    <n v="4"/>
    <n v="2"/>
    <n v="1"/>
    <x v="0"/>
    <x v="0"/>
    <n v="2"/>
    <n v="1"/>
    <s v="421"/>
    <n v="0.96730029393112482"/>
    <n v="18284.115167743952"/>
    <n v="0.48388743380962701"/>
    <n v="7304.3649050156109"/>
    <n v="0.32008151444121302"/>
    <n v="4831.6860853808939"/>
    <n v="0.48975449584973602"/>
    <n v="7392.9292261097135"/>
  </r>
  <r>
    <n v="435"/>
    <n v="4"/>
    <n v="2"/>
    <n v="2"/>
    <x v="5"/>
    <x v="1"/>
    <n v="3"/>
    <n v="4"/>
    <s v="422"/>
    <n v="0.87397810323711123"/>
    <n v="16520.119340325127"/>
    <n v="0.83880585101530103"/>
    <n v="12661.920091705471"/>
    <n v="0.27971632945664998"/>
    <n v="4222.3666032351694"/>
    <n v="1.0808946340567001"/>
    <n v="16316.29234275512"/>
  </r>
  <r>
    <n v="436"/>
    <n v="2"/>
    <n v="2"/>
    <n v="4"/>
    <x v="5"/>
    <x v="1"/>
    <n v="1"/>
    <n v="4"/>
    <s v="224"/>
    <n v="0.77405966867048415"/>
    <n v="14631.439913203005"/>
    <n v="0.58134653590051599"/>
    <n v="8775.5269878629479"/>
    <n v="0.27955725498037498"/>
    <n v="4219.9653463712766"/>
    <n v="0.56828816758851697"/>
    <n v="8578.4086488641587"/>
  </r>
  <r>
    <n v="437"/>
    <n v="4"/>
    <n v="2"/>
    <n v="2"/>
    <x v="9"/>
    <x v="2"/>
    <n v="2"/>
    <n v="4"/>
    <s v="422"/>
    <n v="0.87397810323711123"/>
    <n v="16520.119340325127"/>
    <n v="0.647434440597494"/>
    <n v="9773.135394252231"/>
    <n v="2.2732771815559301"/>
    <n v="34315.514113686775"/>
    <n v="0.82455216409128396"/>
    <n v="12446.758210531598"/>
  </r>
  <r>
    <n v="438"/>
    <n v="3"/>
    <n v="1"/>
    <n v="1"/>
    <x v="0"/>
    <x v="1"/>
    <n v="4"/>
    <n v="3"/>
    <s v="311"/>
    <n v="0.33546067649994615"/>
    <n v="6340.948805512352"/>
    <n v="1.07861524317755"/>
    <n v="16281.88454131381"/>
    <n v="0.18020475374603601"/>
    <n v="2720.222074412005"/>
    <n v="1.07058817184823"/>
    <n v="16160.71450462503"/>
  </r>
  <r>
    <n v="439"/>
    <n v="4"/>
    <n v="2"/>
    <n v="3"/>
    <x v="2"/>
    <x v="1"/>
    <n v="3"/>
    <n v="4"/>
    <s v="423"/>
    <n v="0.9177093299389435"/>
    <n v="17346.736255940323"/>
    <n v="0.84184066179316697"/>
    <n v="12707.731087797443"/>
    <n v="0.34403080673494502"/>
    <n v="5193.2048145469835"/>
    <n v="1.00460845728176"/>
    <n v="15164.739247057425"/>
  </r>
  <r>
    <n v="440"/>
    <n v="4"/>
    <n v="1"/>
    <n v="4"/>
    <x v="9"/>
    <x v="0"/>
    <n v="1"/>
    <n v="4"/>
    <s v="414"/>
    <n v="1.4684290903559378"/>
    <n v="27756.557888160005"/>
    <n v="1.0691466266777401"/>
    <n v="16138.954129759719"/>
    <n v="0.84983587740431499"/>
    <n v="12828.420256884394"/>
    <n v="0.99493162555172898"/>
    <n v="15018.665790418772"/>
  </r>
  <r>
    <n v="441"/>
    <n v="4"/>
    <n v="1"/>
    <n v="4"/>
    <x v="3"/>
    <x v="3"/>
    <n v="1"/>
    <n v="4"/>
    <s v="414"/>
    <n v="1.4684290903559378"/>
    <n v="27756.557888160005"/>
    <n v="1.0691466266777401"/>
    <n v="16138.954129759719"/>
    <n v="4.3286603644084796"/>
    <n v="65341.880450560944"/>
    <n v="0.99493162555172898"/>
    <n v="15018.665790418772"/>
  </r>
  <r>
    <n v="442"/>
    <n v="2"/>
    <n v="2"/>
    <n v="1"/>
    <x v="1"/>
    <x v="1"/>
    <n v="2"/>
    <n v="4"/>
    <s v="221"/>
    <n v="0.77405966867048415"/>
    <n v="14631.439913203005"/>
    <n v="0.45929488280582698"/>
    <n v="6933.1360738332842"/>
    <n v="0.19652595300020401"/>
    <n v="2966.5934135090524"/>
    <n v="0.37821743596810298"/>
    <n v="5709.2579238941044"/>
  </r>
  <r>
    <n v="443"/>
    <n v="4"/>
    <n v="1"/>
    <n v="3"/>
    <x v="1"/>
    <x v="0"/>
    <n v="2"/>
    <n v="4"/>
    <s v="413"/>
    <n v="1.5056447230054391"/>
    <n v="28460.015664067996"/>
    <n v="1.22585580870079"/>
    <n v="18504.506465870199"/>
    <n v="1.10729354359001"/>
    <n v="16714.788469855746"/>
    <n v="1.03614215192035"/>
    <n v="15640.745847663247"/>
  </r>
  <r>
    <n v="444"/>
    <n v="4"/>
    <n v="1"/>
    <n v="3"/>
    <x v="0"/>
    <x v="2"/>
    <n v="4"/>
    <n v="2"/>
    <s v="413"/>
    <n v="1.5056447230054391"/>
    <n v="28460.015664067996"/>
    <n v="3.0766849965649099"/>
    <n v="46443.094700281712"/>
    <n v="5.0000201248351503"/>
    <n v="75476.172705460791"/>
    <n v="2.6648482044006001"/>
    <n v="40226.346752115896"/>
  </r>
  <r>
    <n v="445"/>
    <n v="2"/>
    <n v="2"/>
    <n v="2"/>
    <x v="9"/>
    <x v="0"/>
    <n v="3"/>
    <n v="4"/>
    <s v="222"/>
    <n v="0.77405966867048415"/>
    <n v="14631.439913203005"/>
    <n v="0.88118984144428703"/>
    <n v="13301.713792869868"/>
    <n v="0.48391618822355398"/>
    <n v="7304.7989578908791"/>
    <n v="0.83473087130176105"/>
    <n v="12600.40756476527"/>
  </r>
  <r>
    <n v="446"/>
    <n v="3"/>
    <n v="1"/>
    <n v="1"/>
    <x v="6"/>
    <x v="0"/>
    <n v="4"/>
    <n v="4"/>
    <s v="311"/>
    <n v="0.33546067649994615"/>
    <n v="6340.948805512352"/>
    <n v="1.07861524317755"/>
    <n v="16281.88454131381"/>
    <n v="0.28752947114384297"/>
    <n v="4340.3073347985764"/>
    <n v="1.07058817184823"/>
    <n v="16160.71450462503"/>
  </r>
  <r>
    <n v="447"/>
    <n v="2"/>
    <n v="2"/>
    <n v="1"/>
    <x v="0"/>
    <x v="3"/>
    <n v="5"/>
    <n v="3"/>
    <s v="221"/>
    <n v="0.77405966867048415"/>
    <n v="14631.439913203005"/>
    <n v="1.1527503193262101"/>
    <n v="17400.966399231977"/>
    <n v="1.59718227894211"/>
    <n v="24109.744064582264"/>
    <n v="0.972735307838413"/>
    <n v="14683.608517182147"/>
  </r>
  <r>
    <n v="448"/>
    <n v="2"/>
    <n v="2"/>
    <n v="2"/>
    <x v="8"/>
    <x v="2"/>
    <n v="4"/>
    <n v="4"/>
    <s v="222"/>
    <n v="0.77405966867048415"/>
    <n v="14631.439913203005"/>
    <n v="1.7070548400232199"/>
    <n v="25768.289468141535"/>
    <n v="2.4648392464400102"/>
    <n v="37207.176773441002"/>
    <n v="1.63770013335876"/>
    <n v="24721.368118336748"/>
  </r>
  <r>
    <n v="449"/>
    <n v="2"/>
    <n v="2"/>
    <n v="4"/>
    <x v="2"/>
    <x v="1"/>
    <n v="5"/>
    <n v="3"/>
    <s v="224"/>
    <n v="0.77405966867048415"/>
    <n v="14631.439913203005"/>
    <n v="1.52493881975309"/>
    <n v="23019.216493401716"/>
    <n v="0.27955725498037498"/>
    <n v="4219.9653463712766"/>
    <n v="1.5285236210203501"/>
    <n v="23073.329691510346"/>
  </r>
  <r>
    <n v="450"/>
    <n v="2"/>
    <n v="2"/>
    <n v="3"/>
    <x v="4"/>
    <x v="0"/>
    <n v="5"/>
    <n v="4"/>
    <s v="223"/>
    <n v="0.77405966867048415"/>
    <n v="14631.439913203005"/>
    <n v="1.63159109294402"/>
    <n v="24629.151091625765"/>
    <n v="0.56681987335908102"/>
    <n v="8556.2444923054991"/>
    <n v="1.5221163586398001"/>
    <n v="22976.610952399362"/>
  </r>
  <r>
    <n v="451"/>
    <n v="2"/>
    <n v="2"/>
    <n v="3"/>
    <x v="0"/>
    <x v="2"/>
    <n v="5"/>
    <n v="9"/>
    <s v="223"/>
    <n v="0.77405966867048415"/>
    <n v="14631.439913203005"/>
    <n v="1.63159109294402"/>
    <n v="24629.151091625765"/>
    <n v="2.88711124677687"/>
    <n v="43581.44600243857"/>
    <n v="1.5221163586398001"/>
    <n v="22976.610952399362"/>
  </r>
  <r>
    <n v="452"/>
    <n v="2"/>
    <n v="2"/>
    <n v="2"/>
    <x v="2"/>
    <x v="1"/>
    <n v="3"/>
    <n v="4"/>
    <s v="222"/>
    <n v="0.77405966867048415"/>
    <n v="14631.439913203005"/>
    <n v="0.88118984144428703"/>
    <n v="13301.713792869868"/>
    <n v="0.30328716282763302"/>
    <n v="4578.1724291924411"/>
    <n v="0.83473087130176105"/>
    <n v="12600.40756476527"/>
  </r>
  <r>
    <n v="453"/>
    <n v="4"/>
    <n v="2"/>
    <n v="3"/>
    <x v="2"/>
    <x v="1"/>
    <n v="3"/>
    <n v="4"/>
    <s v="423"/>
    <n v="0.9177093299389435"/>
    <n v="17346.736255940323"/>
    <n v="0.84184066179316697"/>
    <n v="12707.731087797443"/>
    <n v="0.34403080673494502"/>
    <n v="5193.2048145469835"/>
    <n v="1.00460845728176"/>
    <n v="15164.739247057425"/>
  </r>
  <r>
    <n v="454"/>
    <n v="4"/>
    <n v="2"/>
    <n v="4"/>
    <x v="2"/>
    <x v="1"/>
    <n v="3"/>
    <n v="4"/>
    <s v="424"/>
    <n v="1.3716752104097802"/>
    <n v="25927.695543177011"/>
    <n v="1.1760265761765401"/>
    <n v="17752.325541417453"/>
    <n v="0.404655360276232"/>
    <n v="6108.3429858007421"/>
    <n v="1.0088372995374699"/>
    <n v="15228.57435581044"/>
  </r>
  <r>
    <n v="455"/>
    <n v="4"/>
    <n v="2"/>
    <n v="1"/>
    <x v="1"/>
    <x v="4"/>
    <n v="3"/>
    <n v="2"/>
    <s v="421"/>
    <n v="0.96730029393112482"/>
    <n v="18284.115167743952"/>
    <n v="0.62691692820313205"/>
    <n v="9463.4199790539078"/>
    <n v="5.0000201248351503"/>
    <n v="75476.172705460791"/>
    <n v="0.642012755072361"/>
    <n v="9691.2941090507666"/>
  </r>
  <r>
    <n v="456"/>
    <n v="2"/>
    <n v="1"/>
    <n v="3"/>
    <x v="8"/>
    <x v="1"/>
    <n v="1"/>
    <n v="4"/>
    <s v="213"/>
    <n v="0.77405966867048415"/>
    <n v="14631.439913203005"/>
    <n v="0.71523997387159199"/>
    <n v="10796.671702508675"/>
    <n v="0.43677814423441202"/>
    <n v="6593.2419920597895"/>
    <n v="0.76512439577450897"/>
    <n v="11549.685720223391"/>
  </r>
  <r>
    <n v="457"/>
    <n v="1"/>
    <n v="1"/>
    <n v="1"/>
    <x v="9"/>
    <x v="1"/>
    <n v="3"/>
    <n v="4"/>
    <s v="111"/>
    <n v="0.49931107836803751"/>
    <n v="9438.083828455523"/>
    <n v="0.60511868776962296"/>
    <n v="9134.3717515352364"/>
    <n v="0.169933317239395"/>
    <n v="2565.172955337915"/>
    <n v="0.59273313932187799"/>
    <n v="8947.409745312365"/>
  </r>
  <r>
    <n v="458"/>
    <n v="4"/>
    <n v="1"/>
    <n v="4"/>
    <x v="0"/>
    <x v="1"/>
    <n v="5"/>
    <n v="3"/>
    <s v="414"/>
    <n v="1.4684290903559378"/>
    <n v="27756.557888160005"/>
    <n v="2.8044945559079899"/>
    <n v="42334.332696353878"/>
    <n v="0.53262180187288499"/>
    <n v="8040.0186601602891"/>
    <n v="2.6760657315975398"/>
    <n v="40395.677274575013"/>
  </r>
  <r>
    <n v="459"/>
    <n v="2"/>
    <n v="1"/>
    <n v="4"/>
    <x v="0"/>
    <x v="2"/>
    <n v="3"/>
    <n v="1"/>
    <s v="214"/>
    <n v="0.77405966867048415"/>
    <n v="14631.439913203005"/>
    <n v="0.905174296054996"/>
    <n v="13663.763303321359"/>
    <n v="2.7934267758108402"/>
    <n v="42167.262632389655"/>
    <n v="1.0533482608609599"/>
    <n v="15900.475052259852"/>
  </r>
  <r>
    <n v="460"/>
    <n v="2"/>
    <n v="1"/>
    <n v="4"/>
    <x v="2"/>
    <x v="3"/>
    <n v="2"/>
    <n v="4"/>
    <s v="214"/>
    <n v="0.77405966867048415"/>
    <n v="14631.439913203005"/>
    <n v="0.69866109457897196"/>
    <n v="10546.410638450652"/>
    <n v="2.7934267758108402"/>
    <n v="42167.262632389655"/>
    <n v="0.80353862501378304"/>
    <n v="12129.55518635003"/>
  </r>
  <r>
    <n v="461"/>
    <n v="2"/>
    <n v="1"/>
    <n v="4"/>
    <x v="4"/>
    <x v="0"/>
    <n v="3"/>
    <n v="4"/>
    <s v="214"/>
    <n v="0.77405966867048415"/>
    <n v="14631.439913203005"/>
    <n v="0.905174296054996"/>
    <n v="13663.763303321359"/>
    <n v="0.54842701786105996"/>
    <n v="8278.6011421877847"/>
    <n v="1.0533482608609599"/>
    <n v="15900.475052259852"/>
  </r>
  <r>
    <n v="462"/>
    <n v="4"/>
    <n v="1"/>
    <n v="2"/>
    <x v="0"/>
    <x v="1"/>
    <n v="4"/>
    <n v="1"/>
    <s v="412"/>
    <n v="1.8109779130626993"/>
    <n v="34231.48833555165"/>
    <n v="3.8717724787154801"/>
    <n v="58445.078416442237"/>
    <n v="0.71262716693168005"/>
    <n v="10757.230927687924"/>
    <n v="2.8672067250020898"/>
    <n v="43280.983787170459"/>
  </r>
  <r>
    <n v="463"/>
    <n v="4"/>
    <n v="1"/>
    <n v="1"/>
    <x v="0"/>
    <x v="1"/>
    <n v="4"/>
    <n v="1"/>
    <s v="411"/>
    <n v="0.94074334049960395"/>
    <n v="17782.130005439314"/>
    <n v="1.3581746036628699"/>
    <n v="20501.881670648138"/>
    <n v="0.23987570058508101"/>
    <n v="3620.9653867742959"/>
    <n v="1.7030182506984699"/>
    <n v="25707.356450791718"/>
  </r>
  <r>
    <n v="464"/>
    <n v="4"/>
    <n v="1"/>
    <n v="3"/>
    <x v="0"/>
    <x v="1"/>
    <n v="4"/>
    <n v="4"/>
    <s v="413"/>
    <n v="1.5056447230054391"/>
    <n v="28460.015664067996"/>
    <n v="3.0766849965649099"/>
    <n v="46443.094700281712"/>
    <n v="0.69397950600823899"/>
    <n v="10475.741245392514"/>
    <n v="2.6648482044006001"/>
    <n v="40226.346752115896"/>
  </r>
  <r>
    <n v="465"/>
    <n v="4"/>
    <n v="2"/>
    <n v="3"/>
    <x v="1"/>
    <x v="1"/>
    <n v="4"/>
    <n v="4"/>
    <s v="423"/>
    <n v="0.9177093299389435"/>
    <n v="17346.736255940323"/>
    <n v="1.63082698943396"/>
    <n v="24617.616816352813"/>
    <n v="0.34403080673494502"/>
    <n v="5193.2048145469835"/>
    <n v="1.97099144290413"/>
    <n v="29752.458356459516"/>
  </r>
  <r>
    <n v="466"/>
    <n v="4"/>
    <n v="1"/>
    <n v="2"/>
    <x v="0"/>
    <x v="1"/>
    <n v="4"/>
    <n v="1"/>
    <s v="412"/>
    <n v="1.8109779130626993"/>
    <n v="34231.48833555165"/>
    <n v="3.8717724787154801"/>
    <n v="58445.078416442237"/>
    <n v="0.71262716693168005"/>
    <n v="10757.230927687924"/>
    <n v="2.8672067250020898"/>
    <n v="43280.983787170459"/>
  </r>
  <r>
    <n v="467"/>
    <n v="3"/>
    <n v="2"/>
    <n v="4"/>
    <x v="4"/>
    <x v="0"/>
    <n v="5"/>
    <n v="3"/>
    <s v="324"/>
    <n v="0.33546067649994615"/>
    <n v="6340.948805512352"/>
    <n v="1.24086900994803"/>
    <n v="18731.133347744177"/>
    <n v="0.33266052590824902"/>
    <n v="5021.5684495006344"/>
    <n v="1.2442629757882799"/>
    <n v="18782.365851918039"/>
  </r>
  <r>
    <n v="468"/>
    <n v="3"/>
    <n v="1"/>
    <n v="4"/>
    <x v="1"/>
    <x v="2"/>
    <n v="4"/>
    <n v="9"/>
    <s v="314"/>
    <n v="0.33546067649994615"/>
    <n v="6340.948805512352"/>
    <n v="1.42686775125795"/>
    <n v="21538.816671332541"/>
    <n v="2.0832993186983999"/>
    <n v="31447.765258831507"/>
    <n v="1.6822863279132101"/>
    <n v="25394.404473481798"/>
  </r>
  <r>
    <n v="469"/>
    <n v="3"/>
    <n v="1"/>
    <n v="4"/>
    <x v="7"/>
    <x v="3"/>
    <n v="3"/>
    <n v="2"/>
    <s v="314"/>
    <n v="0.33546067649994615"/>
    <n v="6340.948805512352"/>
    <n v="0.73655593131141195"/>
    <n v="11118.439784424774"/>
    <n v="2.0832993186983999"/>
    <n v="31447.765258831507"/>
    <n v="0.85745632162711505"/>
    <n v="12943.452186735134"/>
  </r>
  <r>
    <n v="470"/>
    <n v="3"/>
    <n v="2"/>
    <n v="2"/>
    <x v="0"/>
    <x v="2"/>
    <n v="3"/>
    <n v="1"/>
    <s v="322"/>
    <n v="0.33546067649994615"/>
    <n v="6340.948805512352"/>
    <n v="0.71703936706541005"/>
    <n v="10823.833855474233"/>
    <n v="1.8382432527944199"/>
    <n v="27748.601357306336"/>
    <n v="0.67949536639476305"/>
    <n v="10257.100640822386"/>
  </r>
  <r>
    <n v="471"/>
    <n v="2"/>
    <n v="2"/>
    <n v="4"/>
    <x v="4"/>
    <x v="0"/>
    <n v="1"/>
    <n v="3"/>
    <s v="224"/>
    <n v="0.77405966867048415"/>
    <n v="14631.439913203005"/>
    <n v="0.58134653590051599"/>
    <n v="8775.5269878629479"/>
    <n v="0.44605343648266499"/>
    <n v="6733.2541404400608"/>
    <n v="0.56828816758851697"/>
    <n v="8578.4086488641587"/>
  </r>
  <r>
    <n v="472"/>
    <n v="2"/>
    <n v="2"/>
    <n v="4"/>
    <x v="0"/>
    <x v="0"/>
    <n v="2"/>
    <n v="2"/>
    <s v="224"/>
    <n v="0.77405966867048415"/>
    <n v="14631.439913203005"/>
    <n v="0.60758742354019901"/>
    <n v="9171.6377470176631"/>
    <n v="0.44605343648266499"/>
    <n v="6733.2541404400608"/>
    <n v="0.59431818717844997"/>
    <n v="8971.3363181625082"/>
  </r>
  <r>
    <n v="473"/>
    <n v="4"/>
    <n v="1"/>
    <n v="4"/>
    <x v="0"/>
    <x v="2"/>
    <n v="5"/>
    <n v="1"/>
    <s v="414"/>
    <n v="1.4684290903559378"/>
    <n v="27756.557888160005"/>
    <n v="2.8044945559079899"/>
    <n v="42334.332696353878"/>
    <n v="4.3286603644084796"/>
    <n v="65341.880450560944"/>
    <n v="2.6760657315975398"/>
    <n v="40395.677274575013"/>
  </r>
  <r>
    <n v="474"/>
    <n v="3"/>
    <n v="1"/>
    <n v="3"/>
    <x v="0"/>
    <x v="2"/>
    <n v="4"/>
    <n v="1"/>
    <s v="313"/>
    <n v="0.33546067649994615"/>
    <n v="6340.948805512352"/>
    <n v="1.5266610591882399"/>
    <n v="23045.213996972128"/>
    <n v="2.6473407879227899"/>
    <n v="39962.069257883006"/>
    <n v="1.6752345233130601"/>
    <n v="25287.956257555139"/>
  </r>
  <r>
    <n v="475"/>
    <n v="3"/>
    <n v="1"/>
    <n v="4"/>
    <x v="7"/>
    <x v="2"/>
    <n v="5"/>
    <n v="1"/>
    <s v="314"/>
    <n v="0.33546067649994615"/>
    <n v="6340.948805512352"/>
    <n v="1.42686775125795"/>
    <n v="21538.816671332541"/>
    <n v="2.0832993186983999"/>
    <n v="31447.765258831507"/>
    <n v="1.6822863279132101"/>
    <n v="25394.404473481798"/>
  </r>
  <r>
    <n v="476"/>
    <n v="4"/>
    <n v="1"/>
    <n v="1"/>
    <x v="2"/>
    <x v="1"/>
    <n v="3"/>
    <n v="4"/>
    <s v="411"/>
    <n v="0.94074334049960395"/>
    <n v="17782.130005439314"/>
    <n v="0.70109620124392702"/>
    <n v="10583.168996739545"/>
    <n v="0.23987570058508101"/>
    <n v="3620.9653867742959"/>
    <n v="0.86802332080956102"/>
    <n v="13102.96287576442"/>
  </r>
  <r>
    <n v="477"/>
    <n v="4"/>
    <n v="1"/>
    <n v="3"/>
    <x v="0"/>
    <x v="2"/>
    <n v="4"/>
    <n v="1"/>
    <s v="413"/>
    <n v="1.5056447230054391"/>
    <n v="28460.015664067996"/>
    <n v="3.0766849965649099"/>
    <n v="46443.094700281712"/>
    <n v="5.0000201248351503"/>
    <n v="75476.172705460791"/>
    <n v="2.6648482044006001"/>
    <n v="40226.346752115896"/>
  </r>
  <r>
    <n v="478"/>
    <n v="3"/>
    <n v="2"/>
    <n v="4"/>
    <x v="6"/>
    <x v="2"/>
    <n v="4"/>
    <n v="9"/>
    <s v="324"/>
    <n v="0.33546067649994615"/>
    <n v="6340.948805512352"/>
    <n v="1.24086900994803"/>
    <n v="18731.133347744177"/>
    <n v="1.69441473534923"/>
    <n v="25577.484891445823"/>
    <n v="1.2442629757882799"/>
    <n v="18782.365851918039"/>
  </r>
  <r>
    <n v="479"/>
    <n v="3"/>
    <n v="2"/>
    <n v="4"/>
    <x v="6"/>
    <x v="2"/>
    <n v="2"/>
    <n v="4"/>
    <s v="324"/>
    <n v="0.33546067649994615"/>
    <n v="6340.948805512352"/>
    <n v="0.49440436228600498"/>
    <n v="7463.119768035338"/>
    <n v="1.69441473534923"/>
    <n v="25577.484891445823"/>
    <n v="0.48379240331929901"/>
    <n v="7302.9304032493674"/>
  </r>
  <r>
    <n v="480"/>
    <n v="4"/>
    <n v="1"/>
    <n v="2"/>
    <x v="1"/>
    <x v="0"/>
    <n v="2"/>
    <n v="4"/>
    <s v="412"/>
    <n v="1.8109779130626993"/>
    <n v="34231.48833555165"/>
    <n v="1.54264566840621"/>
    <n v="23286.50445097897"/>
    <n v="1.13704720974992"/>
    <n v="17163.925231236291"/>
    <n v="1.1148228785182901"/>
    <n v="16828.445089072415"/>
  </r>
  <r>
    <n v="481"/>
    <n v="4"/>
    <n v="2"/>
    <n v="2"/>
    <x v="8"/>
    <x v="1"/>
    <n v="1"/>
    <n v="4"/>
    <s v="422"/>
    <n v="0.87397810323711123"/>
    <n v="16520.119340325127"/>
    <n v="0.61947261362156603"/>
    <n v="9351.0467567460109"/>
    <n v="0.27971632945664998"/>
    <n v="4222.3666032351694"/>
    <n v="0.78843832903246802"/>
    <n v="11901.613594329561"/>
  </r>
  <r>
    <n v="482"/>
    <n v="3"/>
    <n v="1"/>
    <n v="4"/>
    <x v="0"/>
    <x v="2"/>
    <n v="5"/>
    <n v="2"/>
    <s v="314"/>
    <n v="0.33546067649994615"/>
    <n v="6340.948805512352"/>
    <n v="1.42686775125795"/>
    <n v="21538.816671332541"/>
    <n v="2.0832993186983999"/>
    <n v="31447.765258831507"/>
    <n v="1.6822863279132101"/>
    <n v="25394.404473481798"/>
  </r>
  <r>
    <n v="483"/>
    <n v="3"/>
    <n v="2"/>
    <n v="2"/>
    <x v="4"/>
    <x v="0"/>
    <n v="2"/>
    <n v="4"/>
    <s v="322"/>
    <n v="0.33546067649994615"/>
    <n v="6340.948805512352"/>
    <n v="0.55344866865253495"/>
    <n v="8354.4038335652313"/>
    <n v="0.36089804607125597"/>
    <n v="5447.8187235767437"/>
    <n v="0.51834781781460104"/>
    <n v="7824.5503902173568"/>
  </r>
  <r>
    <n v="484"/>
    <n v="4"/>
    <n v="2"/>
    <n v="4"/>
    <x v="0"/>
    <x v="3"/>
    <n v="4"/>
    <n v="3"/>
    <s v="424"/>
    <n v="1.3716752104097802"/>
    <n v="25927.695543177011"/>
    <n v="2.2782172063714401"/>
    <n v="34390.084646771793"/>
    <n v="3.28866676713921"/>
    <n v="49642.996366038031"/>
    <n v="1.97928821946318"/>
    <n v="29877.699640461375"/>
  </r>
  <r>
    <n v="485"/>
    <n v="3"/>
    <n v="2"/>
    <n v="2"/>
    <x v="1"/>
    <x v="1"/>
    <n v="2"/>
    <n v="4"/>
    <s v="322"/>
    <n v="0.33546067649994615"/>
    <n v="6340.948805512352"/>
    <n v="0.55344866865253495"/>
    <n v="8354.4038335652313"/>
    <n v="0.226187400063629"/>
    <n v="3414.3381116019941"/>
    <n v="0.51834781781460104"/>
    <n v="7824.5503902173568"/>
  </r>
  <r>
    <n v="486"/>
    <n v="3"/>
    <n v="2"/>
    <n v="3"/>
    <x v="4"/>
    <x v="1"/>
    <n v="1"/>
    <n v="4"/>
    <s v="323"/>
    <n v="0.33546067649994615"/>
    <n v="6340.948805512352"/>
    <n v="0.50613633120152601"/>
    <n v="7640.2158776379292"/>
    <n v="0.26493743457959701"/>
    <n v="3999.2766167377499"/>
    <n v="0.46066406610339"/>
    <n v="6953.8041336514752"/>
  </r>
  <r>
    <n v="487"/>
    <n v="3"/>
    <n v="2"/>
    <n v="4"/>
    <x v="0"/>
    <x v="2"/>
    <n v="5"/>
    <n v="4"/>
    <s v="324"/>
    <n v="0.33546067649994615"/>
    <n v="6340.948805512352"/>
    <n v="1.24086900994803"/>
    <n v="18731.133347744177"/>
    <n v="1.69441473534923"/>
    <n v="25577.484891445823"/>
    <n v="1.2442629757882799"/>
    <n v="18782.365851918039"/>
  </r>
  <r>
    <n v="488"/>
    <n v="4"/>
    <n v="2"/>
    <n v="4"/>
    <x v="0"/>
    <x v="1"/>
    <n v="4"/>
    <n v="1"/>
    <s v="424"/>
    <n v="1.3716752104097802"/>
    <n v="25927.695543177011"/>
    <n v="2.2782172063714401"/>
    <n v="34390.084646771793"/>
    <n v="0.404655360276232"/>
    <n v="6108.3429858007421"/>
    <n v="1.97928821946318"/>
    <n v="29877.699640461375"/>
  </r>
  <r>
    <n v="489"/>
    <n v="4"/>
    <n v="2"/>
    <n v="4"/>
    <x v="0"/>
    <x v="2"/>
    <n v="3"/>
    <n v="9"/>
    <s v="424"/>
    <n v="1.3716752104097802"/>
    <n v="25927.695543177011"/>
    <n v="1.1760265761765401"/>
    <n v="17752.325541417453"/>
    <n v="3.28866676713921"/>
    <n v="49642.996366038031"/>
    <n v="1.0088372995374699"/>
    <n v="15228.57435581044"/>
  </r>
  <r>
    <n v="490"/>
    <n v="4"/>
    <n v="2"/>
    <n v="3"/>
    <x v="4"/>
    <x v="2"/>
    <n v="3"/>
    <n v="4"/>
    <s v="423"/>
    <n v="0.9177093299389435"/>
    <n v="17346.736255940323"/>
    <n v="0.84184066179316697"/>
    <n v="12707.731087797443"/>
    <n v="2.7959661283344301"/>
    <n v="42205.594600030847"/>
    <n v="1.00460845728176"/>
    <n v="15164.739247057425"/>
  </r>
  <r>
    <n v="491"/>
    <n v="4"/>
    <n v="2"/>
    <n v="2"/>
    <x v="2"/>
    <x v="1"/>
    <n v="3"/>
    <n v="4"/>
    <s v="422"/>
    <n v="0.87397810323711123"/>
    <n v="16520.119340325127"/>
    <n v="0.83880585101530103"/>
    <n v="12661.920091705471"/>
    <n v="0.27971632945664998"/>
    <n v="4222.3666032351694"/>
    <n v="1.0808946340567001"/>
    <n v="16316.29234275512"/>
  </r>
  <r>
    <n v="492"/>
    <n v="4"/>
    <n v="1"/>
    <n v="3"/>
    <x v="4"/>
    <x v="0"/>
    <n v="3"/>
    <n v="4"/>
    <s v="413"/>
    <n v="1.5056447230054391"/>
    <n v="28460.015664067996"/>
    <n v="1.58819945366264"/>
    <n v="23974.14675592172"/>
    <n v="1.10729354359001"/>
    <n v="16714.788469855746"/>
    <n v="1.3582651782436901"/>
    <n v="20503.248909685957"/>
  </r>
  <r>
    <n v="493"/>
    <n v="3"/>
    <n v="2"/>
    <n v="2"/>
    <x v="2"/>
    <x v="1"/>
    <n v="2"/>
    <n v="3"/>
    <s v="322"/>
    <n v="0.33546067649994615"/>
    <n v="6340.948805512352"/>
    <n v="0.55344866865253495"/>
    <n v="8354.4038335652313"/>
    <n v="0.226187400063629"/>
    <n v="3414.3381116019941"/>
    <n v="0.51834781781460104"/>
    <n v="7824.5503902173568"/>
  </r>
  <r>
    <n v="494"/>
    <n v="3"/>
    <n v="2"/>
    <n v="2"/>
    <x v="2"/>
    <x v="1"/>
    <n v="2"/>
    <n v="4"/>
    <s v="322"/>
    <n v="0.33546067649994615"/>
    <n v="6340.948805512352"/>
    <n v="0.55344866865253495"/>
    <n v="8354.4038335652313"/>
    <n v="0.226187400063629"/>
    <n v="3414.3381116019941"/>
    <n v="0.51834781781460104"/>
    <n v="7824.5503902173568"/>
  </r>
  <r>
    <n v="495"/>
    <n v="4"/>
    <n v="2"/>
    <n v="2"/>
    <x v="2"/>
    <x v="1"/>
    <n v="3"/>
    <n v="4"/>
    <s v="422"/>
    <n v="0.87397810323711123"/>
    <n v="16520.119340325127"/>
    <n v="0.83880585101530103"/>
    <n v="12661.920091705471"/>
    <n v="0.27971632945664998"/>
    <n v="4222.3666032351694"/>
    <n v="1.0808946340567001"/>
    <n v="16316.29234275512"/>
  </r>
  <r>
    <n v="496"/>
    <n v="3"/>
    <n v="2"/>
    <n v="3"/>
    <x v="8"/>
    <x v="1"/>
    <n v="5"/>
    <n v="3"/>
    <s v="323"/>
    <n v="0.33546067649994615"/>
    <n v="6340.948805512352"/>
    <n v="1.3276538034944001"/>
    <n v="20041.164888093139"/>
    <n v="0.26493743457959701"/>
    <n v="3999.2766167377499"/>
    <n v="1.23904727663476"/>
    <n v="18703.633966793124"/>
  </r>
  <r>
    <n v="497"/>
    <n v="3"/>
    <n v="1"/>
    <n v="2"/>
    <x v="1"/>
    <x v="1"/>
    <n v="2"/>
    <n v="4"/>
    <s v="312"/>
    <n v="0.33546067649994615"/>
    <n v="6340.948805512352"/>
    <n v="0.63640726857222596"/>
    <n v="9606.6783161900912"/>
    <n v="0.27809959782579402"/>
    <n v="4197.9617583060926"/>
    <n v="0.70082407335210395"/>
    <n v="10579.061178921118"/>
  </r>
  <r>
    <n v="498"/>
    <n v="3"/>
    <n v="1"/>
    <n v="1"/>
    <x v="2"/>
    <x v="1"/>
    <n v="3"/>
    <n v="4"/>
    <s v="311"/>
    <n v="0.33546067649994615"/>
    <n v="6340.948805512352"/>
    <n v="0.55678632743988898"/>
    <n v="8404.7863729904184"/>
    <n v="0.18020475374603601"/>
    <n v="2720.222074412005"/>
    <n v="0.54567559670367705"/>
    <n v="8237.0679616654415"/>
  </r>
  <r>
    <n v="499"/>
    <n v="3"/>
    <n v="1"/>
    <n v="1"/>
    <x v="6"/>
    <x v="3"/>
    <n v="3"/>
    <n v="4"/>
    <s v="311"/>
    <n v="0.33546067649994615"/>
    <n v="6340.948805512352"/>
    <n v="0.55678632743988898"/>
    <n v="8404.7863729904184"/>
    <n v="1.4645385755437501"/>
    <n v="22107.464310494954"/>
    <n v="0.54567559670367705"/>
    <n v="8237.0679616654415"/>
  </r>
  <r>
    <n v="500"/>
    <n v="1"/>
    <n v="2"/>
    <n v="2"/>
    <x v="3"/>
    <x v="1"/>
    <n v="1"/>
    <n v="4"/>
    <s v="122"/>
    <n v="0.49931107836803751"/>
    <n v="9438.083828455523"/>
    <n v="0.57551369613593695"/>
    <n v="8687.4792579652276"/>
    <n v="0.213295012542986"/>
    <n v="3219.7252814934632"/>
    <n v="0.53838821460839603"/>
    <n v="8127.0636625102961"/>
  </r>
  <r>
    <n v="501"/>
    <n v="1"/>
    <n v="1"/>
    <n v="1"/>
    <x v="2"/>
    <x v="1"/>
    <n v="1"/>
    <n v="4"/>
    <s v="111"/>
    <n v="0.49931107836803751"/>
    <n v="9438.083828455523"/>
    <n v="0.446890605984893"/>
    <n v="6745.8913595624545"/>
    <n v="0.169933317239395"/>
    <n v="2565.172955337915"/>
    <n v="0.43235807747066402"/>
    <n v="6526.5203161262671"/>
  </r>
  <r>
    <n v="502"/>
    <n v="4"/>
    <n v="2"/>
    <n v="3"/>
    <x v="0"/>
    <x v="1"/>
    <n v="4"/>
    <n v="4"/>
    <s v="423"/>
    <n v="0.9177093299389435"/>
    <n v="17346.736255940323"/>
    <n v="1.63082698943396"/>
    <n v="24617.616816352813"/>
    <n v="0.34403080673494502"/>
    <n v="5193.2048145469835"/>
    <n v="1.97099144290413"/>
    <n v="29752.458356459516"/>
  </r>
  <r>
    <n v="503"/>
    <n v="3"/>
    <n v="1"/>
    <n v="4"/>
    <x v="0"/>
    <x v="3"/>
    <n v="4"/>
    <n v="9"/>
    <s v="314"/>
    <n v="0.33546067649994615"/>
    <n v="6340.948805512352"/>
    <n v="1.42686775125795"/>
    <n v="21538.816671332541"/>
    <n v="2.0832993186983999"/>
    <n v="31447.765258831507"/>
    <n v="1.6822863279132101"/>
    <n v="25394.404473481798"/>
  </r>
  <r>
    <n v="504"/>
    <n v="4"/>
    <n v="1"/>
    <n v="3"/>
    <x v="4"/>
    <x v="0"/>
    <n v="2"/>
    <n v="4"/>
    <s v="413"/>
    <n v="1.5056447230054391"/>
    <n v="28460.015664067996"/>
    <n v="1.22585580870079"/>
    <n v="18504.506465870199"/>
    <n v="1.10729354359001"/>
    <n v="16714.788469855746"/>
    <n v="1.03614215192035"/>
    <n v="15640.745847663247"/>
  </r>
  <r>
    <n v="505"/>
    <n v="4"/>
    <n v="2"/>
    <n v="2"/>
    <x v="2"/>
    <x v="1"/>
    <n v="4"/>
    <n v="4"/>
    <s v="422"/>
    <n v="0.87397810323711123"/>
    <n v="16520.119340325127"/>
    <n v="1.62494790619531"/>
    <n v="24528.871033177638"/>
    <n v="0.27971632945664998"/>
    <n v="4222.3666032351694"/>
    <n v="2.1206610983260101"/>
    <n v="32011.74781517166"/>
  </r>
  <r>
    <n v="506"/>
    <n v="4"/>
    <n v="1"/>
    <n v="1"/>
    <x v="9"/>
    <x v="2"/>
    <n v="1"/>
    <n v="3"/>
    <s v="411"/>
    <n v="0.94074334049960395"/>
    <n v="17782.130005439314"/>
    <n v="0.51777165795759805"/>
    <n v="7815.8531570488221"/>
    <n v="1.9494891757269199"/>
    <n v="29427.87789667998"/>
    <n v="0.63316333993790996"/>
    <n v="9557.7106497137574"/>
  </r>
  <r>
    <n v="507"/>
    <n v="4"/>
    <n v="2"/>
    <n v="3"/>
    <x v="6"/>
    <x v="1"/>
    <n v="2"/>
    <n v="1"/>
    <s v="423"/>
    <n v="0.9177093299389435"/>
    <n v="17346.736255940323"/>
    <n v="0.649776867055187"/>
    <n v="9808.4947287062132"/>
    <n v="0.34403080673494502"/>
    <n v="5193.2048145469835"/>
    <n v="0.76635784045591804"/>
    <n v="11568.304782041614"/>
  </r>
  <r>
    <n v="508"/>
    <n v="4"/>
    <n v="1"/>
    <n v="4"/>
    <x v="2"/>
    <x v="2"/>
    <n v="2"/>
    <n v="9"/>
    <s v="414"/>
    <n v="1.4684290903559378"/>
    <n v="27756.557888160005"/>
    <n v="1.1174058916229499"/>
    <n v="16867.436120772374"/>
    <n v="4.3286603644084796"/>
    <n v="65341.880450560944"/>
    <n v="1.04050373347305"/>
    <n v="15706.584679172229"/>
  </r>
  <r>
    <n v="509"/>
    <n v="4"/>
    <n v="2"/>
    <n v="3"/>
    <x v="0"/>
    <x v="0"/>
    <n v="2"/>
    <n v="3"/>
    <s v="423"/>
    <n v="0.9177093299389435"/>
    <n v="17346.736255940323"/>
    <n v="0.649776867055187"/>
    <n v="9808.4947287062132"/>
    <n v="0.54892556306864204"/>
    <n v="8286.1267687351756"/>
    <n v="0.76635784045591804"/>
    <n v="11568.304782041614"/>
  </r>
  <r>
    <n v="510"/>
    <n v="4"/>
    <n v="1"/>
    <n v="3"/>
    <x v="6"/>
    <x v="2"/>
    <n v="2"/>
    <n v="3"/>
    <s v="413"/>
    <n v="1.5056447230054391"/>
    <n v="28460.015664067996"/>
    <n v="1.22585580870079"/>
    <n v="18504.506465870199"/>
    <n v="5.0000201248351503"/>
    <n v="75476.172705460791"/>
    <n v="1.03614215192035"/>
    <n v="15640.745847663247"/>
  </r>
  <r>
    <n v="511"/>
    <n v="4"/>
    <n v="1"/>
    <n v="1"/>
    <x v="9"/>
    <x v="0"/>
    <n v="1"/>
    <n v="4"/>
    <s v="411"/>
    <n v="0.94074334049960395"/>
    <n v="17782.130005439314"/>
    <n v="0.51777165795759805"/>
    <n v="7815.8531570488221"/>
    <n v="0.38273870081523598"/>
    <n v="5777.5072024828814"/>
    <n v="0.63316333993790996"/>
    <n v="9557.7106497137574"/>
  </r>
  <r>
    <n v="512"/>
    <n v="4"/>
    <n v="1"/>
    <n v="1"/>
    <x v="9"/>
    <x v="4"/>
    <n v="1"/>
    <n v="4"/>
    <s v="411"/>
    <n v="0.94074334049960395"/>
    <n v="17782.130005439314"/>
    <n v="0.51777165795759805"/>
    <n v="7815.8531570488221"/>
    <n v="5.0000201248351503"/>
    <n v="75476.172705460791"/>
    <n v="0.63316333993790996"/>
    <n v="9557.7106497137574"/>
  </r>
  <r>
    <n v="513"/>
    <n v="4"/>
    <n v="2"/>
    <n v="4"/>
    <x v="4"/>
    <x v="0"/>
    <n v="2"/>
    <n v="9"/>
    <s v="424"/>
    <n v="1.3716752104097802"/>
    <n v="25927.695543177011"/>
    <n v="0.90771911945181805"/>
    <n v="13702.177854744741"/>
    <n v="0.64565633989722604"/>
    <n v="9746.2946551770929"/>
    <n v="0.76958378026881502"/>
    <n v="11617.000904132456"/>
  </r>
  <r>
    <n v="514"/>
    <n v="4"/>
    <n v="2"/>
    <n v="4"/>
    <x v="2"/>
    <x v="1"/>
    <n v="3"/>
    <n v="4"/>
    <s v="424"/>
    <n v="1.3716752104097802"/>
    <n v="25927.695543177011"/>
    <n v="1.1760265761765401"/>
    <n v="17752.325541417453"/>
    <n v="0.404655360276232"/>
    <n v="6108.3429858007421"/>
    <n v="1.0088372995374699"/>
    <n v="15228.57435581044"/>
  </r>
  <r>
    <n v="515"/>
    <n v="4"/>
    <n v="2"/>
    <n v="2"/>
    <x v="9"/>
    <x v="1"/>
    <n v="1"/>
    <n v="4"/>
    <s v="422"/>
    <n v="0.87397810323711123"/>
    <n v="16520.119340325127"/>
    <n v="0.61947261362156603"/>
    <n v="9351.0467567460109"/>
    <n v="0.27971632945664998"/>
    <n v="4222.3666032351694"/>
    <n v="0.78843832903246802"/>
    <n v="11901.613594329561"/>
  </r>
  <r>
    <n v="516"/>
    <n v="4"/>
    <n v="1"/>
    <n v="1"/>
    <x v="0"/>
    <x v="0"/>
    <n v="4"/>
    <n v="4"/>
    <s v="411"/>
    <n v="0.94074334049960395"/>
    <n v="17782.130005439314"/>
    <n v="1.3581746036628699"/>
    <n v="20501.881670648138"/>
    <n v="0.38273870081523598"/>
    <n v="5777.5072024828814"/>
    <n v="1.7030182506984699"/>
    <n v="25707.356450791718"/>
  </r>
  <r>
    <n v="517"/>
    <n v="3"/>
    <n v="2"/>
    <n v="3"/>
    <x v="1"/>
    <x v="0"/>
    <n v="4"/>
    <n v="3"/>
    <s v="323"/>
    <n v="0.33546067649994615"/>
    <n v="6340.948805512352"/>
    <n v="1.3276538034944001"/>
    <n v="20041.164888093139"/>
    <n v="0.422726475674639"/>
    <n v="6381.129613201656"/>
    <n v="1.23904727663476"/>
    <n v="18703.633966793124"/>
  </r>
  <r>
    <n v="518"/>
    <n v="4"/>
    <n v="2"/>
    <n v="4"/>
    <x v="0"/>
    <x v="4"/>
    <n v="4"/>
    <n v="4"/>
    <s v="424"/>
    <n v="1.3716752104097802"/>
    <n v="25927.695543177011"/>
    <n v="2.2782172063714401"/>
    <n v="34390.084646771793"/>
    <n v="5.0000201248351503"/>
    <n v="75476.172705460791"/>
    <n v="1.97928821946318"/>
    <n v="29877.699640461375"/>
  </r>
  <r>
    <n v="519"/>
    <n v="4"/>
    <n v="1"/>
    <n v="4"/>
    <x v="4"/>
    <x v="0"/>
    <n v="2"/>
    <n v="4"/>
    <s v="414"/>
    <n v="1.4684290903559378"/>
    <n v="27756.557888160005"/>
    <n v="1.1174058916229499"/>
    <n v="16867.436120772374"/>
    <n v="0.84983587740431499"/>
    <n v="12828.420256884394"/>
    <n v="1.04050373347305"/>
    <n v="15706.584679172229"/>
  </r>
  <r>
    <n v="520"/>
    <n v="4"/>
    <n v="2"/>
    <n v="4"/>
    <x v="0"/>
    <x v="3"/>
    <n v="2"/>
    <n v="4"/>
    <s v="424"/>
    <n v="1.3716752104097802"/>
    <n v="25927.695543177011"/>
    <n v="0.90771911945181805"/>
    <n v="13702.177854744741"/>
    <n v="3.28866676713921"/>
    <n v="49642.996366038031"/>
    <n v="0.76958378026881502"/>
    <n v="11617.000904132456"/>
  </r>
  <r>
    <n v="521"/>
    <n v="4"/>
    <n v="1"/>
    <n v="4"/>
    <x v="4"/>
    <x v="0"/>
    <n v="2"/>
    <n v="4"/>
    <s v="414"/>
    <n v="1.4684290903559378"/>
    <n v="27756.557888160005"/>
    <n v="1.1174058916229499"/>
    <n v="16867.436120772374"/>
    <n v="0.84983587740431499"/>
    <n v="12828.420256884394"/>
    <n v="1.04050373347305"/>
    <n v="15706.584679172229"/>
  </r>
  <r>
    <n v="522"/>
    <n v="4"/>
    <n v="1"/>
    <n v="4"/>
    <x v="9"/>
    <x v="0"/>
    <n v="3"/>
    <n v="4"/>
    <s v="414"/>
    <n v="1.4684290903559378"/>
    <n v="27756.557888160005"/>
    <n v="1.44769345138221"/>
    <n v="21853.184233871623"/>
    <n v="0.84983587740431499"/>
    <n v="12828.420256884394"/>
    <n v="1.36398271838442"/>
    <n v="20589.5561717245"/>
  </r>
  <r>
    <n v="523"/>
    <n v="3"/>
    <n v="2"/>
    <n v="3"/>
    <x v="4"/>
    <x v="0"/>
    <n v="2"/>
    <n v="4"/>
    <s v="323"/>
    <n v="0.33546067649994615"/>
    <n v="6340.948805512352"/>
    <n v="0.52898237186270802"/>
    <n v="7985.0808316837292"/>
    <n v="0.422726475674639"/>
    <n v="6381.129613201656"/>
    <n v="0.48176444325171602"/>
    <n v="7272.3179936031729"/>
  </r>
  <r>
    <n v="524"/>
    <n v="3"/>
    <n v="2"/>
    <n v="3"/>
    <x v="9"/>
    <x v="2"/>
    <n v="2"/>
    <n v="4"/>
    <s v="323"/>
    <n v="0.33546067649994615"/>
    <n v="6340.948805512352"/>
    <n v="0.52898237186270802"/>
    <n v="7985.0808316837292"/>
    <n v="2.1531679102885701"/>
    <n v="32502.443790894587"/>
    <n v="0.48176444325171602"/>
    <n v="7272.3179936031729"/>
  </r>
  <r>
    <n v="525"/>
    <n v="3"/>
    <n v="1"/>
    <n v="2"/>
    <x v="4"/>
    <x v="0"/>
    <n v="2"/>
    <n v="4"/>
    <s v="312"/>
    <n v="0.33546067649994615"/>
    <n v="6340.948805512352"/>
    <n v="0.63640726857222596"/>
    <n v="9606.6783161900912"/>
    <n v="0.44372764106354801"/>
    <n v="6698.1458544035859"/>
    <n v="0.70082407335210395"/>
    <n v="10579.061178921118"/>
  </r>
  <r>
    <n v="526"/>
    <n v="3"/>
    <n v="1"/>
    <n v="4"/>
    <x v="2"/>
    <x v="1"/>
    <n v="1"/>
    <n v="4"/>
    <s v="314"/>
    <n v="0.33546067649994615"/>
    <n v="6340.948805512352"/>
    <n v="0.54395928127547599"/>
    <n v="8211.1598820094296"/>
    <n v="0.25634042487815401"/>
    <n v="3869.5032612759001"/>
    <n v="0.625455440466685"/>
    <n v="9441.358567689751"/>
  </r>
  <r>
    <n v="527"/>
    <n v="3"/>
    <n v="2"/>
    <n v="1"/>
    <x v="1"/>
    <x v="1"/>
    <n v="2"/>
    <n v="4"/>
    <s v="321"/>
    <n v="0.33546067649994615"/>
    <n v="6340.948805512352"/>
    <n v="0.37373616509660401"/>
    <n v="5641.6123613178297"/>
    <n v="0.146566356253615"/>
    <n v="2212.4446184649423"/>
    <n v="0.30788006537873303"/>
    <n v="4647.5030913720429"/>
  </r>
  <r>
    <n v="528"/>
    <n v="3"/>
    <n v="2"/>
    <n v="2"/>
    <x v="0"/>
    <x v="2"/>
    <n v="3"/>
    <n v="2"/>
    <s v="322"/>
    <n v="0.33546067649994615"/>
    <n v="6340.948805512352"/>
    <n v="0.71703936706541005"/>
    <n v="10823.833855474233"/>
    <n v="1.8382432527944199"/>
    <n v="27748.601357306336"/>
    <n v="0.67949536639476305"/>
    <n v="10257.100640822386"/>
  </r>
  <r>
    <n v="529"/>
    <n v="1"/>
    <n v="2"/>
    <n v="1"/>
    <x v="0"/>
    <x v="1"/>
    <n v="3"/>
    <n v="3"/>
    <s v="121"/>
    <n v="0.49931107836803751"/>
    <n v="9438.083828455523"/>
    <n v="0.52623869754695995"/>
    <n v="7943.6645910821444"/>
    <n v="0.13821226463852701"/>
    <n v="2086.3381537317809"/>
    <n v="0.43840093540783698"/>
    <n v="6617.7383068369882"/>
  </r>
  <r>
    <n v="530"/>
    <n v="3"/>
    <n v="1"/>
    <n v="2"/>
    <x v="4"/>
    <x v="0"/>
    <n v="3"/>
    <n v="4"/>
    <s v="312"/>
    <n v="0.33546067649994615"/>
    <n v="6340.948805512352"/>
    <n v="0.82451922084096196"/>
    <n v="12446.26092644301"/>
    <n v="0.44372764106354801"/>
    <n v="6698.1458544035859"/>
    <n v="0.91870110017707196"/>
    <n v="13867.952762279649"/>
  </r>
  <r>
    <n v="531"/>
    <n v="1"/>
    <n v="2"/>
    <n v="1"/>
    <x v="0"/>
    <x v="2"/>
    <n v="3"/>
    <n v="1"/>
    <s v="121"/>
    <n v="0.49931107836803751"/>
    <n v="9438.083828455523"/>
    <n v="0.52623869754695995"/>
    <n v="7943.6645910821444"/>
    <n v="1.12326222793019"/>
    <n v="16955.838535064864"/>
    <n v="0.43840093540783698"/>
    <n v="6617.7383068369882"/>
  </r>
  <r>
    <n v="532"/>
    <n v="4"/>
    <n v="1"/>
    <n v="4"/>
    <x v="2"/>
    <x v="1"/>
    <n v="4"/>
    <n v="4"/>
    <s v="414"/>
    <n v="1.4684290903559378"/>
    <n v="27756.557888160005"/>
    <n v="2.8044945559079899"/>
    <n v="42334.332696353878"/>
    <n v="0.53262180187288499"/>
    <n v="8040.0186601602891"/>
    <n v="2.6760657315975398"/>
    <n v="40395.677274575013"/>
  </r>
  <r>
    <n v="533"/>
    <n v="3"/>
    <n v="2"/>
    <n v="3"/>
    <x v="0"/>
    <x v="2"/>
    <n v="4"/>
    <n v="2"/>
    <s v="323"/>
    <n v="0.33546067649994615"/>
    <n v="6340.948805512352"/>
    <n v="1.3276538034944001"/>
    <n v="20041.164888093139"/>
    <n v="2.1531679102885701"/>
    <n v="32502.443790894587"/>
    <n v="1.23904727663476"/>
    <n v="18703.633966793124"/>
  </r>
  <r>
    <n v="534"/>
    <n v="2"/>
    <n v="2"/>
    <n v="4"/>
    <x v="4"/>
    <x v="0"/>
    <n v="4"/>
    <n v="4"/>
    <s v="224"/>
    <n v="0.77405966867048415"/>
    <n v="14631.439913203005"/>
    <n v="1.52493881975309"/>
    <n v="23019.216493401716"/>
    <n v="0.44605343648266499"/>
    <n v="6733.2541404400608"/>
    <n v="1.5285236210203501"/>
    <n v="23073.329691510346"/>
  </r>
  <r>
    <n v="535"/>
    <n v="3"/>
    <n v="2"/>
    <n v="1"/>
    <x v="2"/>
    <x v="1"/>
    <n v="3"/>
    <n v="4"/>
    <s v="321"/>
    <n v="0.33546067649994615"/>
    <n v="6340.948805512352"/>
    <n v="0.484206681574958"/>
    <n v="7309.1840055132816"/>
    <n v="0.146566356253615"/>
    <n v="2212.4446184649423"/>
    <n v="0.403595945888582"/>
    <n v="6092.3509415104036"/>
  </r>
  <r>
    <n v="536"/>
    <n v="3"/>
    <n v="1"/>
    <n v="2"/>
    <x v="1"/>
    <x v="3"/>
    <n v="3"/>
    <n v="2"/>
    <s v="312"/>
    <n v="0.33546067649994615"/>
    <n v="6340.948805512352"/>
    <n v="0.82451922084096196"/>
    <n v="12446.26092644301"/>
    <n v="2.2601378731277602"/>
    <n v="34117.173969568343"/>
    <n v="0.91870110017707196"/>
    <n v="13867.952762279649"/>
  </r>
  <r>
    <n v="537"/>
    <n v="1"/>
    <n v="1"/>
    <n v="3"/>
    <x v="0"/>
    <x v="0"/>
    <n v="3"/>
    <n v="3"/>
    <s v="113"/>
    <n v="0.49931107836803751"/>
    <n v="9438.083828455523"/>
    <n v="0.85647884419236298"/>
    <n v="12928.696994988104"/>
    <n v="0.49012143122400698"/>
    <n v="7398.4681793516593"/>
    <n v="0.92749672022763996"/>
    <n v="14000.724175476742"/>
  </r>
  <r>
    <n v="538"/>
    <n v="3"/>
    <n v="1"/>
    <n v="3"/>
    <x v="9"/>
    <x v="1"/>
    <n v="3"/>
    <n v="4"/>
    <s v="313"/>
    <n v="0.33546067649994615"/>
    <n v="6340.948805512352"/>
    <n v="0.78806971231630396"/>
    <n v="11896.049260939573"/>
    <n v="0.32574314035555002"/>
    <n v="4917.1493124550643"/>
    <n v="0.85386203786402604"/>
    <n v="12889.195848704037"/>
  </r>
  <r>
    <n v="539"/>
    <n v="3"/>
    <n v="2"/>
    <n v="3"/>
    <x v="9"/>
    <x v="1"/>
    <n v="4"/>
    <n v="4"/>
    <s v="323"/>
    <n v="0.33546067649994615"/>
    <n v="6340.948805512352"/>
    <n v="1.3276538034944001"/>
    <n v="20041.164888093139"/>
    <n v="0.26493743457959701"/>
    <n v="3999.2766167377499"/>
    <n v="1.23904727663476"/>
    <n v="18703.633966793124"/>
  </r>
  <r>
    <n v="540"/>
    <n v="1"/>
    <n v="1"/>
    <n v="3"/>
    <x v="0"/>
    <x v="1"/>
    <n v="3"/>
    <n v="3"/>
    <s v="113"/>
    <n v="0.49931107836803751"/>
    <n v="9438.083828455523"/>
    <n v="0.85647884419236298"/>
    <n v="12928.696994988104"/>
    <n v="0.30717620516608501"/>
    <n v="4636.8781991428241"/>
    <n v="0.92749672022763996"/>
    <n v="14000.724175476742"/>
  </r>
  <r>
    <n v="541"/>
    <n v="1"/>
    <n v="1"/>
    <n v="4"/>
    <x v="4"/>
    <x v="0"/>
    <n v="3"/>
    <n v="4"/>
    <s v="114"/>
    <n v="0.49931107836803751"/>
    <n v="9438.083828455523"/>
    <n v="0.80049336102315305"/>
    <n v="12083.586397194806"/>
    <n v="0.38569633664339498"/>
    <n v="5822.1532292972925"/>
    <n v="0.93140096500490099"/>
    <n v="14059.65942888288"/>
  </r>
  <r>
    <n v="542"/>
    <n v="3"/>
    <n v="1"/>
    <n v="3"/>
    <x v="5"/>
    <x v="1"/>
    <n v="3"/>
    <n v="3"/>
    <s v="313"/>
    <n v="0.33546067649994615"/>
    <n v="6340.948805512352"/>
    <n v="0.78806971231630396"/>
    <n v="11896.049260939573"/>
    <n v="0.32574314035555002"/>
    <n v="4917.1493124550643"/>
    <n v="0.85386203786402604"/>
    <n v="12889.195848704037"/>
  </r>
  <r>
    <n v="543"/>
    <n v="3"/>
    <n v="2"/>
    <n v="1"/>
    <x v="0"/>
    <x v="0"/>
    <n v="4"/>
    <n v="3"/>
    <s v="321"/>
    <n v="0.33546067649994615"/>
    <n v="6340.948805512352"/>
    <n v="0.93801281004256098"/>
    <n v="14159.466378756051"/>
    <n v="0.23385702111095999"/>
    <n v="3530.1123741651627"/>
    <n v="0.79183501788307498"/>
    <n v="11952.887202818003"/>
  </r>
  <r>
    <n v="544"/>
    <n v="1"/>
    <n v="1"/>
    <n v="3"/>
    <x v="0"/>
    <x v="3"/>
    <n v="4"/>
    <n v="4"/>
    <s v="113"/>
    <n v="0.49931107836803751"/>
    <n v="9438.083828455523"/>
    <n v="1.6591843069363199"/>
    <n v="25045.675452085259"/>
    <n v="2.4964458073557698"/>
    <n v="37684.283303163662"/>
    <n v="1.81970207959099"/>
    <n v="27468.719125650274"/>
  </r>
  <r>
    <n v="545"/>
    <n v="1"/>
    <n v="1"/>
    <n v="2"/>
    <x v="0"/>
    <x v="2"/>
    <n v="3"/>
    <n v="3"/>
    <s v="112"/>
    <n v="0.49931107836803751"/>
    <n v="9438.083828455523"/>
    <n v="0.896092386553764"/>
    <n v="13526.670301114102"/>
    <n v="2.1313129549305101"/>
    <n v="32172.539441733697"/>
    <n v="0.99792732256291095"/>
    <n v="15063.886357405321"/>
  </r>
  <r>
    <n v="546"/>
    <n v="1"/>
    <n v="2"/>
    <n v="2"/>
    <x v="8"/>
    <x v="3"/>
    <n v="4"/>
    <n v="4"/>
    <s v="122"/>
    <n v="0.49931107836803751"/>
    <n v="9438.083828455523"/>
    <n v="1.5096386102616499"/>
    <n v="22788.257172204238"/>
    <n v="1.7334657790466901"/>
    <n v="26166.967182486635"/>
    <n v="1.44810177343649"/>
    <n v="21859.347926240593"/>
  </r>
  <r>
    <n v="547"/>
    <n v="1"/>
    <n v="2"/>
    <n v="4"/>
    <x v="0"/>
    <x v="2"/>
    <n v="4"/>
    <n v="4"/>
    <s v="124"/>
    <n v="0.49931107836803751"/>
    <n v="9438.083828455523"/>
    <n v="1.3485838103214001"/>
    <n v="20357.106978436866"/>
    <n v="1.5978352999665999"/>
    <n v="24119.601530431231"/>
    <n v="1.35156474695985"/>
    <n v="20402.104735031888"/>
  </r>
  <r>
    <n v="548"/>
    <n v="4"/>
    <n v="1"/>
    <n v="3"/>
    <x v="4"/>
    <x v="0"/>
    <n v="3"/>
    <n v="4"/>
    <s v="413"/>
    <n v="1.5056447230054391"/>
    <n v="28460.015664067996"/>
    <n v="1.58819945366264"/>
    <n v="23974.14675592172"/>
    <n v="1.10729354359001"/>
    <n v="16714.788469855746"/>
    <n v="1.3582651782436901"/>
    <n v="20503.248909685957"/>
  </r>
  <r>
    <n v="549"/>
    <n v="4"/>
    <n v="1"/>
    <n v="2"/>
    <x v="2"/>
    <x v="1"/>
    <n v="2"/>
    <n v="4"/>
    <s v="412"/>
    <n v="1.8109779130626993"/>
    <n v="34231.48833555165"/>
    <n v="1.54264566840621"/>
    <n v="23286.50445097897"/>
    <n v="0.71262716693168005"/>
    <n v="10757.230927687924"/>
    <n v="1.1148228785182901"/>
    <n v="16828.445089072415"/>
  </r>
  <r>
    <n v="550"/>
    <n v="4"/>
    <n v="2"/>
    <n v="4"/>
    <x v="2"/>
    <x v="1"/>
    <n v="2"/>
    <n v="4"/>
    <s v="424"/>
    <n v="1.3716752104097802"/>
    <n v="25927.695543177011"/>
    <n v="0.90771911945181805"/>
    <n v="13702.177854744741"/>
    <n v="0.404655360276232"/>
    <n v="6108.3429858007421"/>
    <n v="0.76958378026881502"/>
    <n v="11617.000904132456"/>
  </r>
  <r>
    <n v="551"/>
    <n v="4"/>
    <n v="2"/>
    <n v="3"/>
    <x v="7"/>
    <x v="1"/>
    <n v="3"/>
    <n v="4"/>
    <s v="423"/>
    <n v="0.9177093299389435"/>
    <n v="17346.736255940323"/>
    <n v="0.84184066179316697"/>
    <n v="12707.731087797443"/>
    <n v="0.34403080673494502"/>
    <n v="5193.2048145469835"/>
    <n v="1.00460845728176"/>
    <n v="15164.739247057425"/>
  </r>
  <r>
    <n v="552"/>
    <n v="1"/>
    <n v="2"/>
    <n v="2"/>
    <x v="1"/>
    <x v="1"/>
    <n v="2"/>
    <n v="4"/>
    <s v="122"/>
    <n v="0.49931107836803751"/>
    <n v="9438.083828455523"/>
    <n v="0.60149130037505005"/>
    <n v="9079.6157084340248"/>
    <n v="0.213295012542986"/>
    <n v="3219.7252814934632"/>
    <n v="0.56304868894611304"/>
    <n v="8499.3178082220566"/>
  </r>
  <r>
    <n v="553"/>
    <n v="2"/>
    <n v="1"/>
    <n v="4"/>
    <x v="4"/>
    <x v="0"/>
    <n v="4"/>
    <n v="4"/>
    <s v="214"/>
    <n v="0.77405966867048415"/>
    <n v="14631.439913203005"/>
    <n v="1.75351790326215"/>
    <n v="26469.65748224765"/>
    <n v="0.54842701786105996"/>
    <n v="8278.6011421877847"/>
    <n v="2.06661649472119"/>
    <n v="31195.9351316957"/>
  </r>
  <r>
    <n v="554"/>
    <n v="2"/>
    <n v="1"/>
    <n v="2"/>
    <x v="4"/>
    <x v="0"/>
    <n v="3"/>
    <n v="4"/>
    <s v="212"/>
    <n v="0.77405966867048415"/>
    <n v="14631.439913203005"/>
    <n v="1.01327485609913"/>
    <n v="15295.5600432829"/>
    <n v="0.59497963763014206"/>
    <n v="8981.3210276799928"/>
    <n v="1.1285848406671399"/>
    <n v="17036.184299311462"/>
  </r>
  <r>
    <n v="555"/>
    <n v="2"/>
    <n v="2"/>
    <n v="2"/>
    <x v="0"/>
    <x v="2"/>
    <n v="3"/>
    <n v="3"/>
    <s v="222"/>
    <n v="0.77405966867048415"/>
    <n v="14631.439913203005"/>
    <n v="0.88118984144428703"/>
    <n v="13301.713792869868"/>
    <n v="2.4648392464400102"/>
    <n v="37207.176773441002"/>
    <n v="0.83473087130176105"/>
    <n v="12600.40756476527"/>
  </r>
  <r>
    <n v="556"/>
    <n v="2"/>
    <n v="2"/>
    <n v="3"/>
    <x v="4"/>
    <x v="0"/>
    <n v="3"/>
    <n v="4"/>
    <s v="223"/>
    <n v="0.77405966867048415"/>
    <n v="14631.439913203005"/>
    <n v="0.84223509566552202"/>
    <n v="12713.685135646749"/>
    <n v="0.56681987335908102"/>
    <n v="8556.2444923054991"/>
    <n v="0.77581816621353905"/>
    <n v="11711.11004340157"/>
  </r>
  <r>
    <n v="557"/>
    <n v="2"/>
    <n v="1"/>
    <n v="4"/>
    <x v="6"/>
    <x v="2"/>
    <n v="4"/>
    <n v="2"/>
    <s v="214"/>
    <n v="0.77405966867048415"/>
    <n v="14631.439913203005"/>
    <n v="1.75351790326215"/>
    <n v="26469.65748224765"/>
    <n v="2.7934267758108402"/>
    <n v="42167.262632389655"/>
    <n v="2.06661649472119"/>
    <n v="31195.9351316957"/>
  </r>
  <r>
    <n v="558"/>
    <n v="2"/>
    <n v="1"/>
    <n v="1"/>
    <x v="1"/>
    <x v="2"/>
    <n v="4"/>
    <n v="9"/>
    <s v="211"/>
    <n v="0.77405966867048415"/>
    <n v="14631.439913203005"/>
    <n v="1.3255406031679"/>
    <n v="20009.265761925239"/>
    <n v="1.9637510723556399"/>
    <n v="29643.16370477304"/>
    <n v="1.3151715842209999"/>
    <n v="19852.743618957189"/>
  </r>
  <r>
    <n v="559"/>
    <n v="2"/>
    <n v="2"/>
    <n v="2"/>
    <x v="1"/>
    <x v="0"/>
    <n v="2"/>
    <n v="4"/>
    <s v="222"/>
    <n v="0.77405966867048415"/>
    <n v="14631.439913203005"/>
    <n v="0.68014863196903097"/>
    <n v="10266.961798192762"/>
    <n v="0.48391618822355398"/>
    <n v="7304.7989578908791"/>
    <n v="0.63676802962976498"/>
    <n v="9612.1240670479547"/>
  </r>
  <r>
    <n v="560"/>
    <n v="2"/>
    <n v="2"/>
    <n v="4"/>
    <x v="8"/>
    <x v="1"/>
    <n v="3"/>
    <n v="4"/>
    <s v="224"/>
    <n v="0.77405966867048415"/>
    <n v="14631.439913203005"/>
    <n v="0.78718068411451203"/>
    <n v="11882.629225735076"/>
    <n v="0.27955725498037498"/>
    <n v="4219.9653463712766"/>
    <n v="0.77908392873052101"/>
    <n v="11760.407296131103"/>
  </r>
  <r>
    <n v="561"/>
    <n v="2"/>
    <n v="2"/>
    <n v="2"/>
    <x v="4"/>
    <x v="0"/>
    <n v="5"/>
    <n v="4"/>
    <s v="222"/>
    <n v="0.77405966867048415"/>
    <n v="14631.439913203005"/>
    <n v="1.7070548400232199"/>
    <n v="25768.289468141535"/>
    <n v="0.48391618822355398"/>
    <n v="7304.7989578908791"/>
    <n v="1.63770013335876"/>
    <n v="24721.368118336748"/>
  </r>
  <r>
    <n v="562"/>
    <n v="2"/>
    <n v="1"/>
    <n v="1"/>
    <x v="1"/>
    <x v="1"/>
    <n v="4"/>
    <n v="4"/>
    <s v="211"/>
    <n v="0.77405966867048415"/>
    <n v="14631.439913203005"/>
    <n v="1.3255406031679"/>
    <n v="20009.265761925239"/>
    <n v="0.241630561544599"/>
    <n v="3647.455317924127"/>
    <n v="1.3151715842209999"/>
    <n v="19852.743618957189"/>
  </r>
  <r>
    <n v="563"/>
    <n v="3"/>
    <n v="2"/>
    <n v="4"/>
    <x v="0"/>
    <x v="0"/>
    <n v="4"/>
    <n v="4"/>
    <s v="324"/>
    <n v="0.33546067649994615"/>
    <n v="6340.948805512352"/>
    <n v="1.24086900994803"/>
    <n v="18731.133347744177"/>
    <n v="0.33266052590824902"/>
    <n v="5021.5684495006344"/>
    <n v="1.2442629757882799"/>
    <n v="18782.365851918039"/>
  </r>
  <r>
    <n v="564"/>
    <n v="3"/>
    <n v="1"/>
    <n v="4"/>
    <x v="4"/>
    <x v="0"/>
    <n v="3"/>
    <n v="4"/>
    <s v="314"/>
    <n v="0.33546067649994615"/>
    <n v="6340.948805512352"/>
    <n v="0.73655593131141195"/>
    <n v="11118.439784424774"/>
    <n v="0.40900933668973599"/>
    <n v="6174.0670164119119"/>
    <n v="0.85745632162711505"/>
    <n v="12943.452186735134"/>
  </r>
  <r>
    <n v="565"/>
    <n v="3"/>
    <n v="1"/>
    <n v="3"/>
    <x v="4"/>
    <x v="0"/>
    <n v="1"/>
    <n v="4"/>
    <s v="313"/>
    <n v="0.33546067649994615"/>
    <n v="6340.948805512352"/>
    <n v="0.58200309858791299"/>
    <n v="8785.4379157289768"/>
    <n v="0.519746293747405"/>
    <n v="7845.6606274551032"/>
    <n v="0.622833657551913"/>
    <n v="9401.7822989686156"/>
  </r>
  <r>
    <n v="566"/>
    <n v="2"/>
    <n v="2"/>
    <n v="3"/>
    <x v="0"/>
    <x v="0"/>
    <n v="3"/>
    <n v="4"/>
    <s v="223"/>
    <n v="0.77405966867048415"/>
    <n v="14631.439913203005"/>
    <n v="0.84223509566552202"/>
    <n v="12713.685135646749"/>
    <n v="0.56681987335908102"/>
    <n v="8556.2444923054991"/>
    <n v="0.77581816621353905"/>
    <n v="11711.11004340157"/>
  </r>
  <r>
    <n v="567"/>
    <n v="4"/>
    <n v="1"/>
    <n v="1"/>
    <x v="9"/>
    <x v="0"/>
    <n v="2"/>
    <n v="4"/>
    <s v="411"/>
    <n v="0.94074334049960395"/>
    <n v="17782.130005439314"/>
    <n v="0.54114289535291904"/>
    <n v="8168.6460470669863"/>
    <n v="0.38273870081523598"/>
    <n v="5777.5072024828814"/>
    <n v="0.66216491885894802"/>
    <n v="9995.4945235231608"/>
  </r>
  <r>
    <n v="568"/>
    <n v="4"/>
    <n v="2"/>
    <n v="2"/>
    <x v="4"/>
    <x v="0"/>
    <n v="1"/>
    <n v="4"/>
    <s v="422"/>
    <n v="0.87397810323711123"/>
    <n v="16520.119340325127"/>
    <n v="0.61947261362156603"/>
    <n v="9351.0467567460109"/>
    <n v="0.44630725109679398"/>
    <n v="6737.0855161491336"/>
    <n v="0.78843832903246802"/>
    <n v="11901.613594329561"/>
  </r>
  <r>
    <n v="569"/>
    <n v="4"/>
    <n v="2"/>
    <n v="3"/>
    <x v="5"/>
    <x v="1"/>
    <n v="3"/>
    <n v="4"/>
    <s v="423"/>
    <n v="0.9177093299389435"/>
    <n v="17346.736255940323"/>
    <n v="0.84184066179316697"/>
    <n v="12707.731087797443"/>
    <n v="0.34403080673494502"/>
    <n v="5193.2048145469835"/>
    <n v="1.00460845728176"/>
    <n v="15164.739247057425"/>
  </r>
  <r>
    <n v="570"/>
    <n v="4"/>
    <n v="1"/>
    <n v="4"/>
    <x v="4"/>
    <x v="0"/>
    <n v="2"/>
    <n v="4"/>
    <s v="414"/>
    <n v="1.4684290903559378"/>
    <n v="27756.557888160005"/>
    <n v="1.1174058916229499"/>
    <n v="16867.436120772374"/>
    <n v="0.84983587740431499"/>
    <n v="12828.420256884394"/>
    <n v="1.04050373347305"/>
    <n v="15706.584679172229"/>
  </r>
  <r>
    <n v="571"/>
    <n v="4"/>
    <n v="1"/>
    <n v="2"/>
    <x v="9"/>
    <x v="0"/>
    <n v="1"/>
    <n v="4"/>
    <s v="412"/>
    <n v="1.8109779130626993"/>
    <n v="34231.48833555165"/>
    <n v="1.47602086663427"/>
    <n v="22280.791489939271"/>
    <n v="1.13704720974992"/>
    <n v="17163.925231236291"/>
    <n v="1.06599573172525"/>
    <n v="16091.390822878257"/>
  </r>
  <r>
    <n v="572"/>
    <n v="3"/>
    <n v="2"/>
    <n v="3"/>
    <x v="0"/>
    <x v="1"/>
    <n v="4"/>
    <n v="4"/>
    <s v="323"/>
    <n v="0.33546067649994615"/>
    <n v="6340.948805512352"/>
    <n v="1.3276538034944001"/>
    <n v="20041.164888093139"/>
    <n v="0.26493743457959701"/>
    <n v="3999.2766167377499"/>
    <n v="1.23904727663476"/>
    <n v="18703.633966793124"/>
  </r>
  <r>
    <n v="573"/>
    <n v="2"/>
    <n v="2"/>
    <n v="3"/>
    <x v="2"/>
    <x v="1"/>
    <n v="4"/>
    <n v="4"/>
    <s v="223"/>
    <n v="0.77405966867048415"/>
    <n v="14631.439913203005"/>
    <n v="1.63159109294402"/>
    <n v="24629.151091625765"/>
    <n v="0.35524579546815399"/>
    <n v="5362.4970184549402"/>
    <n v="1.5221163586398001"/>
    <n v="22976.610952399362"/>
  </r>
  <r>
    <n v="574"/>
    <n v="3"/>
    <n v="2"/>
    <n v="3"/>
    <x v="4"/>
    <x v="0"/>
    <n v="2"/>
    <n v="4"/>
    <s v="323"/>
    <n v="0.33546067649994615"/>
    <n v="6340.948805512352"/>
    <n v="0.52898237186270802"/>
    <n v="7985.0808316837292"/>
    <n v="0.422726475674639"/>
    <n v="6381.129613201656"/>
    <n v="0.48176444325171602"/>
    <n v="7272.3179936031729"/>
  </r>
  <r>
    <n v="575"/>
    <n v="2"/>
    <n v="2"/>
    <n v="1"/>
    <x v="1"/>
    <x v="1"/>
    <n v="3"/>
    <n v="3"/>
    <s v="221"/>
    <n v="0.77405966867048415"/>
    <n v="14631.439913203005"/>
    <n v="0.59505520695404002"/>
    <n v="8982.4617597569395"/>
    <n v="0.19652595300020401"/>
    <n v="2966.5934135090524"/>
    <n v="0.49580028389731601"/>
    <n v="7484.191447346233"/>
  </r>
  <r>
    <n v="576"/>
    <n v="4"/>
    <n v="2"/>
    <n v="2"/>
    <x v="4"/>
    <x v="0"/>
    <n v="1"/>
    <n v="4"/>
    <s v="422"/>
    <n v="0.87397810323711123"/>
    <n v="16520.119340325127"/>
    <n v="0.61947261362156603"/>
    <n v="9351.0467567460109"/>
    <n v="0.44630725109679398"/>
    <n v="6737.0855161491336"/>
    <n v="0.78843832903246802"/>
    <n v="11901.613594329561"/>
  </r>
  <r>
    <n v="577"/>
    <n v="4"/>
    <n v="2"/>
    <n v="2"/>
    <x v="2"/>
    <x v="1"/>
    <n v="2"/>
    <n v="4"/>
    <s v="422"/>
    <n v="0.87397810323711123"/>
    <n v="16520.119340325127"/>
    <n v="0.647434440597494"/>
    <n v="9773.135394252231"/>
    <n v="0.27971632945664998"/>
    <n v="4222.3666032351694"/>
    <n v="0.82455216409128396"/>
    <n v="12446.758210531598"/>
  </r>
  <r>
    <n v="578"/>
    <n v="4"/>
    <n v="1"/>
    <n v="4"/>
    <x v="7"/>
    <x v="4"/>
    <n v="3"/>
    <n v="4"/>
    <s v="414"/>
    <n v="1.4684290903559378"/>
    <n v="27756.557888160005"/>
    <n v="1.44769345138221"/>
    <n v="21853.184233871623"/>
    <n v="5.0000201248351503"/>
    <n v="75476.172705460791"/>
    <n v="1.36398271838442"/>
    <n v="20589.5561717245"/>
  </r>
  <r>
    <n v="579"/>
    <n v="4"/>
    <n v="1"/>
    <n v="2"/>
    <x v="2"/>
    <x v="1"/>
    <n v="1"/>
    <n v="4"/>
    <s v="412"/>
    <n v="1.8109779130626993"/>
    <n v="34231.48833555165"/>
    <n v="1.47602086663427"/>
    <n v="22280.791489939271"/>
    <n v="0.71262716693168005"/>
    <n v="10757.230927687924"/>
    <n v="1.06599573172525"/>
    <n v="16091.390822878257"/>
  </r>
  <r>
    <n v="580"/>
    <n v="4"/>
    <n v="2"/>
    <n v="3"/>
    <x v="2"/>
    <x v="1"/>
    <n v="3"/>
    <n v="4"/>
    <s v="423"/>
    <n v="0.9177093299389435"/>
    <n v="17346.736255940323"/>
    <n v="0.84184066179316697"/>
    <n v="12707.731087797443"/>
    <n v="0.34403080673494502"/>
    <n v="5193.2048145469835"/>
    <n v="1.00460845728176"/>
    <n v="15164.739247057425"/>
  </r>
  <r>
    <n v="581"/>
    <n v="4"/>
    <n v="2"/>
    <n v="4"/>
    <x v="7"/>
    <x v="1"/>
    <n v="2"/>
    <n v="4"/>
    <s v="424"/>
    <n v="1.3716752104097802"/>
    <n v="25927.695543177011"/>
    <n v="0.90771911945181805"/>
    <n v="13702.177854744741"/>
    <n v="0.404655360276232"/>
    <n v="6108.3429858007421"/>
    <n v="0.76958378026881502"/>
    <n v="11617.000904132456"/>
  </r>
  <r>
    <n v="582"/>
    <n v="4"/>
    <n v="2"/>
    <n v="2"/>
    <x v="2"/>
    <x v="1"/>
    <n v="1"/>
    <n v="4"/>
    <s v="422"/>
    <n v="0.87397810323711123"/>
    <n v="16520.119340325127"/>
    <n v="0.61947261362156603"/>
    <n v="9351.0467567460109"/>
    <n v="0.27971632945664998"/>
    <n v="4222.3666032351694"/>
    <n v="0.78843832903246802"/>
    <n v="11901.613594329561"/>
  </r>
  <r>
    <n v="583"/>
    <n v="2"/>
    <n v="2"/>
    <n v="2"/>
    <x v="4"/>
    <x v="0"/>
    <n v="3"/>
    <n v="4"/>
    <s v="222"/>
    <n v="0.77405966867048415"/>
    <n v="14631.439913203005"/>
    <n v="0.88118984144428703"/>
    <n v="13301.713792869868"/>
    <n v="0.48391618822355398"/>
    <n v="7304.7989578908791"/>
    <n v="0.83473087130176105"/>
    <n v="12600.40756476527"/>
  </r>
  <r>
    <n v="584"/>
    <n v="2"/>
    <n v="1"/>
    <n v="1"/>
    <x v="1"/>
    <x v="4"/>
    <n v="3"/>
    <n v="3"/>
    <s v="211"/>
    <n v="0.77405966867048415"/>
    <n v="14631.439913203005"/>
    <n v="0.68425037470829098"/>
    <n v="10328.878317657163"/>
    <n v="5.0000201248351503"/>
    <n v="75476.172705460791"/>
    <n v="0.67033903218693003"/>
    <n v="10118.8841847352"/>
  </r>
  <r>
    <n v="585"/>
    <n v="2"/>
    <n v="1"/>
    <n v="2"/>
    <x v="0"/>
    <x v="2"/>
    <n v="1"/>
    <n v="4"/>
    <s v="212"/>
    <n v="0.77405966867048415"/>
    <n v="14631.439913203005"/>
    <n v="0.74832098830137295"/>
    <n v="11296.035364261197"/>
    <n v="3.0305437126354899"/>
    <n v="45746.584000772571"/>
    <n v="0.82322505627343001"/>
    <n v="12426.725287391631"/>
  </r>
  <r>
    <n v="586"/>
    <n v="2"/>
    <n v="2"/>
    <n v="4"/>
    <x v="4"/>
    <x v="0"/>
    <n v="2"/>
    <n v="4"/>
    <s v="224"/>
    <n v="0.77405966867048415"/>
    <n v="14631.439913203005"/>
    <n v="0.60758742354019901"/>
    <n v="9171.6377470176631"/>
    <n v="0.44605343648266499"/>
    <n v="6733.2541404400608"/>
    <n v="0.59431818717844997"/>
    <n v="8971.3363181625082"/>
  </r>
  <r>
    <n v="587"/>
    <n v="2"/>
    <n v="1"/>
    <n v="2"/>
    <x v="9"/>
    <x v="1"/>
    <n v="2"/>
    <n v="4"/>
    <s v="212"/>
    <n v="0.77405966867048415"/>
    <n v="14631.439913203005"/>
    <n v="0.78209878821896694"/>
    <n v="11805.917124042091"/>
    <n v="0.37289450245400002"/>
    <n v="5628.9073174606274"/>
    <n v="0.86093227166848296"/>
    <n v="12995.9222566724"/>
  </r>
  <r>
    <n v="588"/>
    <n v="2"/>
    <n v="1"/>
    <n v="4"/>
    <x v="0"/>
    <x v="0"/>
    <n v="2"/>
    <n v="4"/>
    <s v="214"/>
    <n v="0.77405966867048415"/>
    <n v="14631.439913203005"/>
    <n v="0.69866109457897196"/>
    <n v="10546.410638450652"/>
    <n v="0.54842701786105996"/>
    <n v="8278.6011421877847"/>
    <n v="0.80353862501378304"/>
    <n v="12129.55518635003"/>
  </r>
  <r>
    <n v="589"/>
    <n v="3"/>
    <n v="1"/>
    <n v="2"/>
    <x v="1"/>
    <x v="2"/>
    <n v="2"/>
    <n v="1"/>
    <s v="312"/>
    <n v="0.33546067649994615"/>
    <n v="6340.948805512352"/>
    <n v="0.63640726857222596"/>
    <n v="9606.6783161900912"/>
    <n v="2.2601378731277602"/>
    <n v="34117.173969568343"/>
    <n v="0.70082407335210395"/>
    <n v="10579.061178921118"/>
  </r>
  <r>
    <n v="590"/>
    <n v="3"/>
    <n v="2"/>
    <n v="2"/>
    <x v="2"/>
    <x v="1"/>
    <n v="2"/>
    <n v="4"/>
    <s v="322"/>
    <n v="0.33546067649994615"/>
    <n v="6340.948805512352"/>
    <n v="0.55344866865253495"/>
    <n v="8354.4038335652313"/>
    <n v="0.226187400063629"/>
    <n v="3414.3381116019941"/>
    <n v="0.51834781781460104"/>
    <n v="7824.5503902173568"/>
  </r>
  <r>
    <n v="591"/>
    <n v="3"/>
    <n v="2"/>
    <n v="4"/>
    <x v="4"/>
    <x v="0"/>
    <n v="3"/>
    <n v="4"/>
    <s v="324"/>
    <n v="0.33546067649994615"/>
    <n v="6340.948805512352"/>
    <n v="0.64054249488221404"/>
    <n v="9669.1002759735275"/>
    <n v="0.33266052590824902"/>
    <n v="5021.5684495006344"/>
    <n v="0.63419712605027201"/>
    <n v="9573.3158307348458"/>
  </r>
  <r>
    <n v="592"/>
    <n v="3"/>
    <n v="1"/>
    <n v="3"/>
    <x v="2"/>
    <x v="1"/>
    <n v="3"/>
    <n v="4"/>
    <s v="313"/>
    <n v="0.33546067649994615"/>
    <n v="6340.948805512352"/>
    <n v="0.78806971231630396"/>
    <n v="11896.049260939573"/>
    <n v="0.32574314035555002"/>
    <n v="4917.1493124550643"/>
    <n v="0.85386203786402604"/>
    <n v="12889.195848704037"/>
  </r>
  <r>
    <n v="593"/>
    <n v="2"/>
    <n v="2"/>
    <n v="1"/>
    <x v="5"/>
    <x v="1"/>
    <n v="4"/>
    <n v="4"/>
    <s v="221"/>
    <n v="0.77405966867048415"/>
    <n v="14631.439913203005"/>
    <n v="1.1527503193262101"/>
    <n v="17400.966399231977"/>
    <n v="0.19652595300020401"/>
    <n v="2966.5934135090524"/>
    <n v="0.972735307838413"/>
    <n v="14683.608517182147"/>
  </r>
  <r>
    <n v="594"/>
    <n v="2"/>
    <n v="2"/>
    <n v="1"/>
    <x v="5"/>
    <x v="1"/>
    <n v="3"/>
    <n v="4"/>
    <s v="221"/>
    <n v="0.77405966867048415"/>
    <n v="14631.439913203005"/>
    <n v="0.59505520695404002"/>
    <n v="8982.4617597569395"/>
    <n v="0.19652595300020401"/>
    <n v="2966.5934135090524"/>
    <n v="0.49580028389731601"/>
    <n v="7484.191447346233"/>
  </r>
  <r>
    <n v="595"/>
    <n v="2"/>
    <n v="1"/>
    <n v="3"/>
    <x v="2"/>
    <x v="1"/>
    <n v="5"/>
    <n v="4"/>
    <s v="213"/>
    <n v="0.77405966867048415"/>
    <n v="14631.439913203005"/>
    <n v="1.8761567055809001"/>
    <n v="28320.91151585137"/>
    <n v="0.43677814423441202"/>
    <n v="6593.2419920597895"/>
    <n v="2.05795365566554"/>
    <n v="31065.168070692038"/>
  </r>
  <r>
    <n v="596"/>
    <n v="2"/>
    <n v="2"/>
    <n v="1"/>
    <x v="9"/>
    <x v="1"/>
    <n v="2"/>
    <n v="3"/>
    <s v="221"/>
    <n v="0.77405966867048415"/>
    <n v="14631.439913203005"/>
    <n v="0.45929488280582698"/>
    <n v="6933.1360738332842"/>
    <n v="0.19652595300020401"/>
    <n v="2966.5934135090524"/>
    <n v="0.37821743596810298"/>
    <n v="5709.2579238941044"/>
  </r>
  <r>
    <n v="597"/>
    <n v="2"/>
    <n v="1"/>
    <n v="3"/>
    <x v="1"/>
    <x v="1"/>
    <n v="3"/>
    <n v="4"/>
    <s v="213"/>
    <n v="0.77405966867048415"/>
    <n v="14631.439913203005"/>
    <n v="0.96848103010737496"/>
    <n v="14619.389455508808"/>
    <n v="0.43677814423441202"/>
    <n v="6593.2419920597895"/>
    <n v="1.04893283764301"/>
    <n v="15833.82347145713"/>
  </r>
  <r>
    <n v="598"/>
    <n v="2"/>
    <n v="2"/>
    <n v="1"/>
    <x v="1"/>
    <x v="1"/>
    <n v="4"/>
    <n v="4"/>
    <s v="221"/>
    <n v="0.77405966867048415"/>
    <n v="14631.439913203005"/>
    <n v="1.1527503193262101"/>
    <n v="17400.966399231977"/>
    <n v="0.19652595300020401"/>
    <n v="2966.5934135090524"/>
    <n v="0.972735307838413"/>
    <n v="14683.608517182147"/>
  </r>
  <r>
    <n v="599"/>
    <n v="2"/>
    <n v="2"/>
    <n v="4"/>
    <x v="0"/>
    <x v="1"/>
    <n v="4"/>
    <n v="3"/>
    <s v="224"/>
    <n v="0.77405966867048415"/>
    <n v="14631.439913203005"/>
    <n v="1.52493881975309"/>
    <n v="23019.216493401716"/>
    <n v="0.27955725498037498"/>
    <n v="4219.9653463712766"/>
    <n v="1.5285236210203501"/>
    <n v="23073.329691510346"/>
  </r>
  <r>
    <n v="600"/>
    <n v="2"/>
    <n v="1"/>
    <n v="2"/>
    <x v="1"/>
    <x v="1"/>
    <n v="3"/>
    <n v="4"/>
    <s v="212"/>
    <n v="0.77405966867048415"/>
    <n v="14631.439913203005"/>
    <n v="1.01327485609913"/>
    <n v="15295.5600432829"/>
    <n v="0.37289450245400002"/>
    <n v="5628.9073174606274"/>
    <n v="1.1285848406671399"/>
    <n v="17036.184299311462"/>
  </r>
  <r>
    <n v="601"/>
    <n v="2"/>
    <n v="1"/>
    <n v="1"/>
    <x v="0"/>
    <x v="1"/>
    <n v="3"/>
    <n v="4"/>
    <s v="211"/>
    <n v="0.77405966867048415"/>
    <n v="14631.439913203005"/>
    <n v="0.68425037470829098"/>
    <n v="10328.878317657163"/>
    <n v="0.241630561544599"/>
    <n v="3647.455317924127"/>
    <n v="0.67033903218693003"/>
    <n v="10118.8841847352"/>
  </r>
  <r>
    <n v="602"/>
    <n v="2"/>
    <n v="1"/>
    <n v="3"/>
    <x v="4"/>
    <x v="0"/>
    <n v="2"/>
    <n v="4"/>
    <s v="213"/>
    <n v="0.77405966867048415"/>
    <n v="14631.439913203005"/>
    <n v="0.74752455910731896"/>
    <n v="11284.013127170687"/>
    <n v="0.69691052099491202"/>
    <n v="10519.98542597843"/>
    <n v="0.80017035334786102"/>
    <n v="12078.710540202846"/>
  </r>
  <r>
    <n v="603"/>
    <n v="3"/>
    <n v="1"/>
    <n v="1"/>
    <x v="0"/>
    <x v="2"/>
    <n v="1"/>
    <n v="3"/>
    <s v="311"/>
    <n v="0.33546067649994615"/>
    <n v="6340.948805512352"/>
    <n v="0.41119632280873197"/>
    <n v="6207.0799519402944"/>
    <n v="1.4645385755437501"/>
    <n v="22107.464310494954"/>
    <n v="0.39803283511931498"/>
    <n v="6008.3748176713725"/>
  </r>
  <r>
    <n v="604"/>
    <n v="3"/>
    <n v="1"/>
    <n v="1"/>
    <x v="4"/>
    <x v="0"/>
    <n v="4"/>
    <n v="3"/>
    <s v="311"/>
    <n v="0.33546067649994615"/>
    <n v="6340.948805512352"/>
    <n v="1.07861524317755"/>
    <n v="16281.88454131381"/>
    <n v="0.28752947114384297"/>
    <n v="4340.3073347985764"/>
    <n v="1.07058817184823"/>
    <n v="16160.71450462503"/>
  </r>
  <r>
    <n v="605"/>
    <n v="4"/>
    <n v="1"/>
    <n v="2"/>
    <x v="7"/>
    <x v="1"/>
    <n v="1"/>
    <n v="4"/>
    <s v="412"/>
    <n v="1.8109779130626993"/>
    <n v="34231.48833555165"/>
    <n v="1.47602086663427"/>
    <n v="22280.791489939271"/>
    <n v="0.71262716693168005"/>
    <n v="10757.230927687924"/>
    <n v="1.06599573172525"/>
    <n v="16091.390822878257"/>
  </r>
  <r>
    <n v="606"/>
    <n v="2"/>
    <n v="2"/>
    <n v="2"/>
    <x v="4"/>
    <x v="0"/>
    <n v="3"/>
    <n v="4"/>
    <s v="222"/>
    <n v="0.77405966867048415"/>
    <n v="14631.439913203005"/>
    <n v="0.88118984144428703"/>
    <n v="13301.713792869868"/>
    <n v="0.48391618822355398"/>
    <n v="7304.7989578908791"/>
    <n v="0.83473087130176105"/>
    <n v="12600.40756476527"/>
  </r>
  <r>
    <n v="607"/>
    <n v="3"/>
    <n v="1"/>
    <n v="3"/>
    <x v="1"/>
    <x v="0"/>
    <n v="2"/>
    <n v="4"/>
    <s v="313"/>
    <n v="0.33546067649994615"/>
    <n v="6340.948805512352"/>
    <n v="0.60827362223064296"/>
    <n v="9181.9960354999348"/>
    <n v="0.519746293747405"/>
    <n v="7845.6606274551032"/>
    <n v="0.65136209300419701"/>
    <n v="9832.4239898926426"/>
  </r>
  <r>
    <n v="608"/>
    <n v="2"/>
    <n v="2"/>
    <n v="2"/>
    <x v="1"/>
    <x v="1"/>
    <n v="3"/>
    <n v="4"/>
    <s v="222"/>
    <n v="0.77405966867048415"/>
    <n v="14631.439913203005"/>
    <n v="0.88118984144428703"/>
    <n v="13301.713792869868"/>
    <n v="0.30328716282763302"/>
    <n v="4578.1724291924411"/>
    <n v="0.83473087130176105"/>
    <n v="12600.40756476527"/>
  </r>
  <r>
    <n v="609"/>
    <n v="4"/>
    <n v="1"/>
    <n v="3"/>
    <x v="4"/>
    <x v="0"/>
    <n v="3"/>
    <n v="3"/>
    <s v="413"/>
    <n v="1.5056447230054391"/>
    <n v="28460.015664067996"/>
    <n v="1.58819945366264"/>
    <n v="23974.14675592172"/>
    <n v="1.10729354359001"/>
    <n v="16714.788469855746"/>
    <n v="1.3582651782436901"/>
    <n v="20503.248909685957"/>
  </r>
  <r>
    <n v="610"/>
    <n v="1"/>
    <n v="1"/>
    <n v="2"/>
    <x v="1"/>
    <x v="1"/>
    <n v="1"/>
    <n v="4"/>
    <s v="112"/>
    <n v="0.49931107836803751"/>
    <n v="9438.083828455523"/>
    <n v="0.66177970989704105"/>
    <n v="9989.679727300223"/>
    <n v="0.26224828257350102"/>
    <n v="3958.6833998754419"/>
    <n v="0.72791937891707004"/>
    <n v="10988.069525141733"/>
  </r>
  <r>
    <n v="611"/>
    <n v="2"/>
    <n v="2"/>
    <n v="2"/>
    <x v="0"/>
    <x v="2"/>
    <n v="4"/>
    <n v="4"/>
    <s v="222"/>
    <n v="0.77405966867048415"/>
    <n v="14631.439913203005"/>
    <n v="1.7070548400232199"/>
    <n v="25768.289468141535"/>
    <n v="2.4648392464400102"/>
    <n v="37207.176773441002"/>
    <n v="1.63770013335876"/>
    <n v="24721.368118336748"/>
  </r>
  <r>
    <n v="612"/>
    <n v="3"/>
    <n v="1"/>
    <n v="1"/>
    <x v="0"/>
    <x v="1"/>
    <n v="4"/>
    <n v="2"/>
    <s v="311"/>
    <n v="0.33546067649994615"/>
    <n v="6340.948805512352"/>
    <n v="1.07861524317755"/>
    <n v="16281.88454131381"/>
    <n v="0.18020475374603601"/>
    <n v="2720.222074412005"/>
    <n v="1.07058817184823"/>
    <n v="16160.71450462503"/>
  </r>
  <r>
    <n v="613"/>
    <n v="2"/>
    <n v="2"/>
    <n v="4"/>
    <x v="4"/>
    <x v="0"/>
    <n v="2"/>
    <n v="4"/>
    <s v="224"/>
    <n v="0.77405966867048415"/>
    <n v="14631.439913203005"/>
    <n v="0.60758742354019901"/>
    <n v="9171.6377470176631"/>
    <n v="0.44605343648266499"/>
    <n v="6733.2541404400608"/>
    <n v="0.59431818717844997"/>
    <n v="8971.3363181625082"/>
  </r>
  <r>
    <n v="614"/>
    <n v="2"/>
    <n v="1"/>
    <n v="4"/>
    <x v="2"/>
    <x v="1"/>
    <n v="3"/>
    <n v="3"/>
    <s v="214"/>
    <n v="0.77405966867048415"/>
    <n v="14631.439913203005"/>
    <n v="0.905174296054996"/>
    <n v="13663.763303321359"/>
    <n v="0.34371835105516402"/>
    <n v="5188.4882417610424"/>
    <n v="1.0533482608609599"/>
    <n v="15900.475052259852"/>
  </r>
  <r>
    <n v="615"/>
    <n v="1"/>
    <n v="2"/>
    <n v="2"/>
    <x v="2"/>
    <x v="1"/>
    <n v="4"/>
    <n v="3"/>
    <s v="122"/>
    <n v="0.49931107836803751"/>
    <n v="9438.083828455523"/>
    <n v="1.5096386102616499"/>
    <n v="22788.257172204238"/>
    <n v="0.213295012542986"/>
    <n v="3219.7252814934632"/>
    <n v="1.44810177343649"/>
    <n v="21859.347926240593"/>
  </r>
  <r>
    <n v="616"/>
    <n v="2"/>
    <n v="2"/>
    <n v="1"/>
    <x v="5"/>
    <x v="1"/>
    <n v="2"/>
    <n v="4"/>
    <s v="221"/>
    <n v="0.77405966867048415"/>
    <n v="14631.439913203005"/>
    <n v="0.45929488280582698"/>
    <n v="6933.1360738332842"/>
    <n v="0.19652595300020401"/>
    <n v="2966.5934135090524"/>
    <n v="0.37821743596810298"/>
    <n v="5709.2579238941044"/>
  </r>
  <r>
    <n v="617"/>
    <n v="2"/>
    <n v="2"/>
    <n v="2"/>
    <x v="0"/>
    <x v="0"/>
    <n v="4"/>
    <n v="1"/>
    <s v="222"/>
    <n v="0.77405966867048415"/>
    <n v="14631.439913203005"/>
    <n v="1.7070548400232199"/>
    <n v="25768.289468141535"/>
    <n v="0.48391618822355398"/>
    <n v="7304.7989578908791"/>
    <n v="1.63770013335876"/>
    <n v="24721.368118336748"/>
  </r>
  <r>
    <n v="618"/>
    <n v="2"/>
    <n v="2"/>
    <n v="2"/>
    <x v="0"/>
    <x v="0"/>
    <n v="4"/>
    <n v="4"/>
    <s v="222"/>
    <n v="0.77405966867048415"/>
    <n v="14631.439913203005"/>
    <n v="1.7070548400232199"/>
    <n v="25768.289468141535"/>
    <n v="0.48391618822355398"/>
    <n v="7304.7989578908791"/>
    <n v="1.63770013335876"/>
    <n v="24721.368118336748"/>
  </r>
  <r>
    <n v="619"/>
    <n v="3"/>
    <n v="1"/>
    <n v="1"/>
    <x v="0"/>
    <x v="0"/>
    <n v="3"/>
    <n v="4"/>
    <s v="311"/>
    <n v="0.33546067649994615"/>
    <n v="6340.948805512352"/>
    <n v="0.55678632743988898"/>
    <n v="8404.7863729904184"/>
    <n v="0.28752947114384297"/>
    <n v="4340.3073347985764"/>
    <n v="0.54567559670367705"/>
    <n v="8237.0679616654415"/>
  </r>
  <r>
    <n v="620"/>
    <n v="1"/>
    <n v="1"/>
    <n v="1"/>
    <x v="9"/>
    <x v="0"/>
    <n v="4"/>
    <n v="3"/>
    <s v="111"/>
    <n v="0.49931107836803751"/>
    <n v="9438.083828455523"/>
    <n v="1.1722454528669699"/>
    <n v="17695.24882796259"/>
    <n v="0.27114066538123599"/>
    <n v="4092.9154637077454"/>
    <n v="1.16291271197358"/>
    <n v="17554.369482300324"/>
  </r>
  <r>
    <n v="621"/>
    <n v="2"/>
    <n v="1"/>
    <n v="1"/>
    <x v="4"/>
    <x v="0"/>
    <n v="4"/>
    <n v="3"/>
    <s v="211"/>
    <n v="0.77405966867048415"/>
    <n v="14631.439913203005"/>
    <n v="1.3255406031679"/>
    <n v="20009.265761925239"/>
    <n v="0.385538705993414"/>
    <n v="5819.7737672422209"/>
    <n v="1.3151715842209999"/>
    <n v="19852.743618957189"/>
  </r>
  <r>
    <n v="622"/>
    <n v="3"/>
    <n v="1"/>
    <n v="1"/>
    <x v="0"/>
    <x v="1"/>
    <n v="1"/>
    <n v="4"/>
    <s v="311"/>
    <n v="0.33546067649994615"/>
    <n v="6340.948805512352"/>
    <n v="0.41119632280873197"/>
    <n v="6207.0799519402944"/>
    <n v="0.18020475374603601"/>
    <n v="2720.222074412005"/>
    <n v="0.39803283511931498"/>
    <n v="6008.3748176713725"/>
  </r>
  <r>
    <n v="623"/>
    <n v="2"/>
    <n v="1"/>
    <n v="1"/>
    <x v="4"/>
    <x v="0"/>
    <n v="3"/>
    <n v="4"/>
    <s v="211"/>
    <n v="0.77405966867048415"/>
    <n v="14631.439913203005"/>
    <n v="0.68425037470829098"/>
    <n v="10328.878317657163"/>
    <n v="0.385538705993414"/>
    <n v="5819.7737672422209"/>
    <n v="0.67033903218693003"/>
    <n v="10118.8841847352"/>
  </r>
  <r>
    <n v="624"/>
    <n v="1"/>
    <n v="1"/>
    <n v="1"/>
    <x v="0"/>
    <x v="2"/>
    <n v="2"/>
    <n v="9"/>
    <s v="111"/>
    <n v="0.49931107836803751"/>
    <n v="9438.083828455523"/>
    <n v="0.46706240620163397"/>
    <n v="7050.388189360513"/>
    <n v="1.38106178218776"/>
    <n v="20847.367607895681"/>
    <n v="0.45216191972587599"/>
    <n v="6825.4627565500159"/>
  </r>
  <r>
    <n v="625"/>
    <n v="1"/>
    <n v="1"/>
    <n v="1"/>
    <x v="2"/>
    <x v="1"/>
    <n v="1"/>
    <n v="4"/>
    <s v="111"/>
    <n v="0.49931107836803751"/>
    <n v="9438.083828455523"/>
    <n v="0.446890605984893"/>
    <n v="6745.8913595624545"/>
    <n v="0.169933317239395"/>
    <n v="2565.172955337915"/>
    <n v="0.43235807747066402"/>
    <n v="6526.5203161262671"/>
  </r>
  <r>
    <n v="626"/>
    <n v="4"/>
    <n v="1"/>
    <n v="3"/>
    <x v="0"/>
    <x v="0"/>
    <n v="2"/>
    <n v="1"/>
    <s v="413"/>
    <n v="1.5056447230054391"/>
    <n v="28460.015664067996"/>
    <n v="1.22585580870079"/>
    <n v="18504.506465870199"/>
    <n v="1.10729354359001"/>
    <n v="16714.788469855746"/>
    <n v="1.03614215192035"/>
    <n v="15640.745847663247"/>
  </r>
  <r>
    <n v="627"/>
    <n v="1"/>
    <n v="1"/>
    <n v="1"/>
    <x v="0"/>
    <x v="3"/>
    <n v="4"/>
    <n v="3"/>
    <s v="111"/>
    <n v="0.49931107836803751"/>
    <n v="9438.083828455523"/>
    <n v="1.1722454528669699"/>
    <n v="17695.24882796259"/>
    <n v="1.38106178218776"/>
    <n v="20847.367607895681"/>
    <n v="1.16291271197358"/>
    <n v="17554.369482300324"/>
  </r>
  <r>
    <n v="628"/>
    <n v="2"/>
    <n v="1"/>
    <n v="1"/>
    <x v="4"/>
    <x v="0"/>
    <n v="2"/>
    <n v="1"/>
    <s v="211"/>
    <n v="0.77405966867048415"/>
    <n v="14631.439913203005"/>
    <n v="0.52814040107334204"/>
    <n v="7972.3711362976064"/>
    <n v="0.385538705993414"/>
    <n v="5819.7737672422209"/>
    <n v="0.51136297863756097"/>
    <n v="7719.1130289900311"/>
  </r>
  <r>
    <n v="629"/>
    <n v="1"/>
    <n v="1"/>
    <n v="1"/>
    <x v="2"/>
    <x v="2"/>
    <n v="2"/>
    <n v="4"/>
    <s v="111"/>
    <n v="0.49931107836803751"/>
    <n v="9438.083828455523"/>
    <n v="0.46706240620163397"/>
    <n v="7050.388189360513"/>
    <n v="1.38106178218776"/>
    <n v="20847.367607895681"/>
    <n v="0.45216191972587599"/>
    <n v="6825.4627565500159"/>
  </r>
  <r>
    <n v="630"/>
    <n v="2"/>
    <n v="1"/>
    <n v="2"/>
    <x v="4"/>
    <x v="0"/>
    <n v="3"/>
    <n v="4"/>
    <s v="212"/>
    <n v="0.77405966867048415"/>
    <n v="14631.439913203005"/>
    <n v="1.01327485609913"/>
    <n v="15295.5600432829"/>
    <n v="0.59497963763014206"/>
    <n v="8981.3210276799928"/>
    <n v="1.1285848406671399"/>
    <n v="17036.184299311462"/>
  </r>
  <r>
    <n v="631"/>
    <n v="3"/>
    <n v="1"/>
    <n v="1"/>
    <x v="4"/>
    <x v="0"/>
    <n v="1"/>
    <n v="3"/>
    <s v="311"/>
    <n v="0.33546067649994615"/>
    <n v="6340.948805512352"/>
    <n v="0.41119632280873197"/>
    <n v="6207.0799519402944"/>
    <n v="0.28752947114384297"/>
    <n v="4340.3073347985764"/>
    <n v="0.39803283511931498"/>
    <n v="6008.3748176713725"/>
  </r>
  <r>
    <n v="632"/>
    <n v="2"/>
    <n v="1"/>
    <n v="1"/>
    <x v="2"/>
    <x v="1"/>
    <n v="2"/>
    <n v="4"/>
    <s v="211"/>
    <n v="0.77405966867048415"/>
    <n v="14631.439913203005"/>
    <n v="0.52814040107334204"/>
    <n v="7972.3711362976064"/>
    <n v="0.241630561544599"/>
    <n v="3647.455317924127"/>
    <n v="0.51136297863756097"/>
    <n v="7719.1130289900311"/>
  </r>
  <r>
    <n v="633"/>
    <n v="3"/>
    <n v="1"/>
    <n v="1"/>
    <x v="1"/>
    <x v="1"/>
    <n v="2"/>
    <n v="4"/>
    <s v="311"/>
    <n v="0.33546067649994615"/>
    <n v="6340.948805512352"/>
    <n v="0.42975695031459898"/>
    <n v="6487.2558496724532"/>
    <n v="0.18020475374603601"/>
    <n v="2720.222074412005"/>
    <n v="0.41626443501265198"/>
    <n v="6283.5839864128138"/>
  </r>
  <r>
    <n v="634"/>
    <n v="1"/>
    <n v="1"/>
    <n v="1"/>
    <x v="2"/>
    <x v="1"/>
    <n v="3"/>
    <n v="4"/>
    <s v="111"/>
    <n v="0.49931107836803751"/>
    <n v="9438.083828455523"/>
    <n v="0.60511868776962296"/>
    <n v="9134.3717515352364"/>
    <n v="0.169933317239395"/>
    <n v="2565.172955337915"/>
    <n v="0.59273313932187799"/>
    <n v="8947.409745312365"/>
  </r>
  <r>
    <n v="635"/>
    <n v="3"/>
    <n v="1"/>
    <n v="1"/>
    <x v="1"/>
    <x v="1"/>
    <n v="4"/>
    <n v="4"/>
    <s v="311"/>
    <n v="0.33546067649994615"/>
    <n v="6340.948805512352"/>
    <n v="1.07861524317755"/>
    <n v="16281.88454131381"/>
    <n v="0.18020475374603601"/>
    <n v="2720.222074412005"/>
    <n v="1.07058817184823"/>
    <n v="16160.71450462503"/>
  </r>
  <r>
    <n v="636"/>
    <n v="2"/>
    <n v="1"/>
    <n v="1"/>
    <x v="4"/>
    <x v="0"/>
    <n v="4"/>
    <n v="3"/>
    <s v="211"/>
    <n v="0.77405966867048415"/>
    <n v="14631.439913203005"/>
    <n v="1.3255406031679"/>
    <n v="20009.265761925239"/>
    <n v="0.385538705993414"/>
    <n v="5819.7737672422209"/>
    <n v="1.3151715842209999"/>
    <n v="19852.743618957189"/>
  </r>
  <r>
    <n v="637"/>
    <n v="3"/>
    <n v="1"/>
    <n v="1"/>
    <x v="1"/>
    <x v="1"/>
    <n v="3"/>
    <n v="4"/>
    <s v="311"/>
    <n v="0.33546067649994615"/>
    <n v="6340.948805512352"/>
    <n v="0.55678632743988898"/>
    <n v="8404.7863729904184"/>
    <n v="0.18020475374603601"/>
    <n v="2720.222074412005"/>
    <n v="0.54567559670367705"/>
    <n v="8237.0679616654415"/>
  </r>
  <r>
    <n v="638"/>
    <n v="3"/>
    <n v="1"/>
    <n v="1"/>
    <x v="0"/>
    <x v="2"/>
    <n v="4"/>
    <n v="1"/>
    <s v="311"/>
    <n v="0.33546067649994615"/>
    <n v="6340.948805512352"/>
    <n v="1.07861524317755"/>
    <n v="16281.88454131381"/>
    <n v="1.4645385755437501"/>
    <n v="22107.464310494954"/>
    <n v="1.07058817184823"/>
    <n v="16160.71450462503"/>
  </r>
  <r>
    <n v="639"/>
    <n v="2"/>
    <n v="1"/>
    <n v="1"/>
    <x v="0"/>
    <x v="2"/>
    <n v="4"/>
    <n v="2"/>
    <s v="211"/>
    <n v="0.77405966867048415"/>
    <n v="14631.439913203005"/>
    <n v="1.3255406031679"/>
    <n v="20009.265761925239"/>
    <n v="1.9637510723556399"/>
    <n v="29643.16370477304"/>
    <n v="1.3151715842209999"/>
    <n v="19852.743618957189"/>
  </r>
  <r>
    <n v="640"/>
    <n v="4"/>
    <n v="1"/>
    <n v="3"/>
    <x v="2"/>
    <x v="1"/>
    <n v="2"/>
    <n v="4"/>
    <s v="413"/>
    <n v="1.5056447230054391"/>
    <n v="28460.015664067996"/>
    <n v="1.22585580870079"/>
    <n v="18504.506465870199"/>
    <n v="0.69397950600823899"/>
    <n v="10475.741245392514"/>
    <n v="1.03614215192035"/>
    <n v="15640.745847663247"/>
  </r>
  <r>
    <n v="641"/>
    <n v="2"/>
    <n v="1"/>
    <n v="1"/>
    <x v="2"/>
    <x v="1"/>
    <n v="4"/>
    <n v="4"/>
    <s v="211"/>
    <n v="0.77405966867048415"/>
    <n v="14631.439913203005"/>
    <n v="1.3255406031679"/>
    <n v="20009.265761925239"/>
    <n v="0.241630561544599"/>
    <n v="3647.455317924127"/>
    <n v="1.3151715842209999"/>
    <n v="19852.743618957189"/>
  </r>
  <r>
    <n v="642"/>
    <n v="2"/>
    <n v="1"/>
    <n v="1"/>
    <x v="2"/>
    <x v="3"/>
    <n v="4"/>
    <n v="2"/>
    <s v="211"/>
    <n v="0.77405966867048415"/>
    <n v="14631.439913203005"/>
    <n v="1.3255406031679"/>
    <n v="20009.265761925239"/>
    <n v="1.9637510723556399"/>
    <n v="29643.16370477304"/>
    <n v="1.3151715842209999"/>
    <n v="19852.743618957189"/>
  </r>
  <r>
    <n v="643"/>
    <n v="4"/>
    <n v="1"/>
    <n v="2"/>
    <x v="2"/>
    <x v="1"/>
    <n v="1"/>
    <n v="4"/>
    <s v="412"/>
    <n v="1.8109779130626993"/>
    <n v="34231.48833555165"/>
    <n v="1.47602086663427"/>
    <n v="22280.791489939271"/>
    <n v="0.71262716693168005"/>
    <n v="10757.230927687924"/>
    <n v="1.06599573172525"/>
    <n v="16091.390822878257"/>
  </r>
  <r>
    <n v="644"/>
    <n v="3"/>
    <n v="1"/>
    <n v="1"/>
    <x v="2"/>
    <x v="1"/>
    <n v="3"/>
    <n v="4"/>
    <s v="311"/>
    <n v="0.33546067649994615"/>
    <n v="6340.948805512352"/>
    <n v="0.55678632743988898"/>
    <n v="8404.7863729904184"/>
    <n v="0.18020475374603601"/>
    <n v="2720.222074412005"/>
    <n v="0.54567559670367705"/>
    <n v="8237.0679616654415"/>
  </r>
  <r>
    <n v="645"/>
    <n v="1"/>
    <n v="1"/>
    <n v="1"/>
    <x v="1"/>
    <x v="3"/>
    <n v="4"/>
    <n v="3"/>
    <s v="111"/>
    <n v="0.49931107836803751"/>
    <n v="9438.083828455523"/>
    <n v="1.1722454528669699"/>
    <n v="17695.24882796259"/>
    <n v="1.38106178218776"/>
    <n v="20847.367607895681"/>
    <n v="1.16291271197358"/>
    <n v="17554.369482300324"/>
  </r>
  <r>
    <n v="646"/>
    <n v="1"/>
    <n v="1"/>
    <n v="1"/>
    <x v="2"/>
    <x v="2"/>
    <n v="3"/>
    <n v="4"/>
    <s v="111"/>
    <n v="0.49931107836803751"/>
    <n v="9438.083828455523"/>
    <n v="0.60511868776962296"/>
    <n v="9134.3717515352364"/>
    <n v="1.38106178218776"/>
    <n v="20847.367607895681"/>
    <n v="0.59273313932187799"/>
    <n v="8947.409745312365"/>
  </r>
  <r>
    <n v="647"/>
    <n v="2"/>
    <n v="1"/>
    <n v="1"/>
    <x v="0"/>
    <x v="1"/>
    <n v="3"/>
    <n v="1"/>
    <s v="211"/>
    <n v="0.77405966867048415"/>
    <n v="14631.439913203005"/>
    <n v="0.68425037470829098"/>
    <n v="10328.878317657163"/>
    <n v="0.241630561544599"/>
    <n v="3647.455317924127"/>
    <n v="0.67033903218693003"/>
    <n v="10118.8841847352"/>
  </r>
  <r>
    <n v="648"/>
    <n v="1"/>
    <n v="1"/>
    <n v="1"/>
    <x v="2"/>
    <x v="1"/>
    <n v="1"/>
    <n v="4"/>
    <s v="111"/>
    <n v="0.49931107836803751"/>
    <n v="9438.083828455523"/>
    <n v="0.446890605984893"/>
    <n v="6745.8913595624545"/>
    <n v="0.169933317239395"/>
    <n v="2565.172955337915"/>
    <n v="0.43235807747066402"/>
    <n v="6526.5203161262671"/>
  </r>
  <r>
    <n v="649"/>
    <n v="2"/>
    <n v="1"/>
    <n v="1"/>
    <x v="6"/>
    <x v="2"/>
    <n v="4"/>
    <n v="4"/>
    <s v="211"/>
    <n v="0.77405966867048415"/>
    <n v="14631.439913203005"/>
    <n v="1.3255406031679"/>
    <n v="20009.265761925239"/>
    <n v="1.9637510723556399"/>
    <n v="29643.16370477304"/>
    <n v="1.3151715842209999"/>
    <n v="19852.743618957189"/>
  </r>
  <r>
    <n v="650"/>
    <n v="2"/>
    <n v="1"/>
    <n v="1"/>
    <x v="2"/>
    <x v="1"/>
    <n v="1"/>
    <n v="4"/>
    <s v="211"/>
    <n v="0.77405966867048415"/>
    <n v="14631.439913203005"/>
    <n v="0.50533072400367496"/>
    <n v="7628.0550969851165"/>
    <n v="0.241630561544599"/>
    <n v="3647.455317924127"/>
    <n v="0.488966241269157"/>
    <n v="7381.0303862302208"/>
  </r>
  <r>
    <n v="651"/>
    <n v="2"/>
    <n v="1"/>
    <n v="1"/>
    <x v="4"/>
    <x v="0"/>
    <n v="2"/>
    <n v="4"/>
    <s v="211"/>
    <n v="0.77405966867048415"/>
    <n v="14631.439913203005"/>
    <n v="0.52814040107334204"/>
    <n v="7972.3711362976064"/>
    <n v="0.385538705993414"/>
    <n v="5819.7737672422209"/>
    <n v="0.51136297863756097"/>
    <n v="7719.1130289900311"/>
  </r>
  <r>
    <n v="652"/>
    <n v="1"/>
    <n v="1"/>
    <n v="1"/>
    <x v="0"/>
    <x v="2"/>
    <n v="2"/>
    <n v="1"/>
    <s v="111"/>
    <n v="0.49931107836803751"/>
    <n v="9438.083828455523"/>
    <n v="0.46706240620163397"/>
    <n v="7050.388189360513"/>
    <n v="1.38106178218776"/>
    <n v="20847.367607895681"/>
    <n v="0.45216191972587599"/>
    <n v="6825.4627565500159"/>
  </r>
  <r>
    <n v="653"/>
    <n v="1"/>
    <n v="2"/>
    <n v="4"/>
    <x v="9"/>
    <x v="0"/>
    <n v="2"/>
    <n v="4"/>
    <s v="124"/>
    <n v="0.49931107836803751"/>
    <n v="9438.083828455523"/>
    <n v="0.53732159751423403"/>
    <n v="8110.9628921134636"/>
    <n v="0.31369930874220098"/>
    <n v="4735.3455812321645"/>
    <n v="0.52551331181343997"/>
    <n v="7932.7147673745667"/>
  </r>
  <r>
    <n v="654"/>
    <n v="1"/>
    <n v="2"/>
    <n v="4"/>
    <x v="9"/>
    <x v="0"/>
    <n v="2"/>
    <n v="4"/>
    <s v="124"/>
    <n v="0.49931107836803751"/>
    <n v="9438.083828455523"/>
    <n v="0.53732159751423403"/>
    <n v="8110.9628921134636"/>
    <n v="0.31369930874220098"/>
    <n v="4735.3455812321645"/>
    <n v="0.52551331181343997"/>
    <n v="7932.7147673745667"/>
  </r>
  <r>
    <n v="655"/>
    <n v="3"/>
    <n v="1"/>
    <n v="1"/>
    <x v="2"/>
    <x v="1"/>
    <n v="1"/>
    <n v="3"/>
    <s v="311"/>
    <n v="0.33546067649994615"/>
    <n v="6340.948805512352"/>
    <n v="0.41119632280873197"/>
    <n v="6207.0799519402944"/>
    <n v="0.18020475374603601"/>
    <n v="2720.222074412005"/>
    <n v="0.39803283511931498"/>
    <n v="6008.3748176713725"/>
  </r>
  <r>
    <n v="656"/>
    <n v="4"/>
    <n v="1"/>
    <n v="1"/>
    <x v="4"/>
    <x v="0"/>
    <n v="2"/>
    <n v="4"/>
    <s v="411"/>
    <n v="0.94074334049960395"/>
    <n v="17782.130005439314"/>
    <n v="0.54114289535291904"/>
    <n v="8168.6460470669863"/>
    <n v="0.38273870081523598"/>
    <n v="5777.5072024828814"/>
    <n v="0.66216491885894802"/>
    <n v="9995.4945235231608"/>
  </r>
  <r>
    <n v="657"/>
    <n v="4"/>
    <n v="1"/>
    <n v="1"/>
    <x v="0"/>
    <x v="1"/>
    <n v="2"/>
    <n v="3"/>
    <s v="411"/>
    <n v="0.94074334049960395"/>
    <n v="17782.130005439314"/>
    <n v="0.54114289535291904"/>
    <n v="8168.6460470669863"/>
    <n v="0.23987570058508101"/>
    <n v="3620.9653867742959"/>
    <n v="0.66216491885894802"/>
    <n v="9995.4945235231608"/>
  </r>
  <r>
    <n v="658"/>
    <n v="4"/>
    <n v="1"/>
    <n v="2"/>
    <x v="2"/>
    <x v="1"/>
    <n v="1"/>
    <n v="4"/>
    <s v="412"/>
    <n v="1.8109779130626993"/>
    <n v="34231.48833555165"/>
    <n v="1.47602086663427"/>
    <n v="22280.791489939271"/>
    <n v="0.71262716693168005"/>
    <n v="10757.230927687924"/>
    <n v="1.06599573172525"/>
    <n v="16091.390822878257"/>
  </r>
  <r>
    <n v="659"/>
    <n v="3"/>
    <n v="1"/>
    <n v="1"/>
    <x v="0"/>
    <x v="1"/>
    <n v="1"/>
    <n v="3"/>
    <s v="311"/>
    <n v="0.33546067649994615"/>
    <n v="6340.948805512352"/>
    <n v="0.41119632280873197"/>
    <n v="6207.0799519402944"/>
    <n v="0.18020475374603601"/>
    <n v="2720.222074412005"/>
    <n v="0.39803283511931498"/>
    <n v="6008.3748176713725"/>
  </r>
  <r>
    <n v="660"/>
    <n v="4"/>
    <n v="1"/>
    <n v="2"/>
    <x v="7"/>
    <x v="1"/>
    <n v="2"/>
    <n v="4"/>
    <s v="412"/>
    <n v="1.8109779130626993"/>
    <n v="34231.48833555165"/>
    <n v="1.54264566840621"/>
    <n v="23286.50445097897"/>
    <n v="0.71262716693168005"/>
    <n v="10757.230927687924"/>
    <n v="1.1148228785182901"/>
    <n v="16828.445089072415"/>
  </r>
  <r>
    <n v="661"/>
    <n v="2"/>
    <n v="1"/>
    <n v="3"/>
    <x v="2"/>
    <x v="1"/>
    <n v="3"/>
    <n v="4"/>
    <s v="213"/>
    <n v="0.77405966867048415"/>
    <n v="14631.439913203005"/>
    <n v="0.96848103010737496"/>
    <n v="14619.389455508808"/>
    <n v="0.43677814423441202"/>
    <n v="6593.2419920597895"/>
    <n v="1.04893283764301"/>
    <n v="15833.82347145713"/>
  </r>
  <r>
    <n v="662"/>
    <n v="3"/>
    <n v="1"/>
    <n v="1"/>
    <x v="6"/>
    <x v="2"/>
    <n v="4"/>
    <n v="4"/>
    <s v="311"/>
    <n v="0.33546067649994615"/>
    <n v="6340.948805512352"/>
    <n v="1.07861524317755"/>
    <n v="16281.88454131381"/>
    <n v="1.4645385755437501"/>
    <n v="22107.464310494954"/>
    <n v="1.07058817184823"/>
    <n v="16160.71450462503"/>
  </r>
  <r>
    <n v="663"/>
    <n v="3"/>
    <n v="1"/>
    <n v="1"/>
    <x v="9"/>
    <x v="4"/>
    <n v="2"/>
    <n v="3"/>
    <s v="311"/>
    <n v="0.33546067649994615"/>
    <n v="6340.948805512352"/>
    <n v="0.42975695031459898"/>
    <n v="6487.2558496724532"/>
    <n v="5.0000201248351503"/>
    <n v="75476.172705460791"/>
    <n v="0.41626443501265198"/>
    <n v="6283.5839864128138"/>
  </r>
  <r>
    <n v="664"/>
    <n v="4"/>
    <n v="1"/>
    <n v="2"/>
    <x v="2"/>
    <x v="1"/>
    <n v="1"/>
    <n v="4"/>
    <s v="412"/>
    <n v="1.8109779130626993"/>
    <n v="34231.48833555165"/>
    <n v="1.47602086663427"/>
    <n v="22280.791489939271"/>
    <n v="0.71262716693168005"/>
    <n v="10757.230927687924"/>
    <n v="1.06599573172525"/>
    <n v="16091.390822878257"/>
  </r>
  <r>
    <n v="665"/>
    <n v="2"/>
    <n v="1"/>
    <n v="3"/>
    <x v="2"/>
    <x v="1"/>
    <n v="2"/>
    <n v="4"/>
    <s v="213"/>
    <n v="0.77405966867048415"/>
    <n v="14631.439913203005"/>
    <n v="0.74752455910731896"/>
    <n v="11284.013127170687"/>
    <n v="0.43677814423441202"/>
    <n v="6593.2419920597895"/>
    <n v="0.80017035334786102"/>
    <n v="12078.710540202846"/>
  </r>
  <r>
    <n v="666"/>
    <n v="2"/>
    <n v="1"/>
    <n v="3"/>
    <x v="4"/>
    <x v="0"/>
    <n v="1"/>
    <n v="4"/>
    <s v="213"/>
    <n v="0.77405966867048415"/>
    <n v="14631.439913203005"/>
    <n v="0.71523997387159199"/>
    <n v="10796.671702508675"/>
    <n v="0.69691052099491202"/>
    <n v="10519.98542597843"/>
    <n v="0.76512439577450897"/>
    <n v="11549.685720223391"/>
  </r>
  <r>
    <n v="667"/>
    <n v="3"/>
    <n v="2"/>
    <n v="3"/>
    <x v="1"/>
    <x v="2"/>
    <n v="3"/>
    <n v="3"/>
    <s v="323"/>
    <n v="0.33546067649994615"/>
    <n v="6340.948805512352"/>
    <n v="0.68534121878487797"/>
    <n v="10345.344798563963"/>
    <n v="2.1531679102885701"/>
    <n v="32502.443790894587"/>
    <n v="0.63153869975465105"/>
    <n v="9533.1864238117796"/>
  </r>
  <r>
    <n v="668"/>
    <n v="3"/>
    <n v="2"/>
    <n v="4"/>
    <x v="0"/>
    <x v="2"/>
    <n v="4"/>
    <n v="9"/>
    <s v="324"/>
    <n v="0.33546067649994615"/>
    <n v="6340.948805512352"/>
    <n v="1.24086900994803"/>
    <n v="18731.133347744177"/>
    <n v="1.69441473534923"/>
    <n v="25577.484891445823"/>
    <n v="1.2442629757882799"/>
    <n v="18782.365851918039"/>
  </r>
  <r>
    <n v="669"/>
    <n v="4"/>
    <n v="1"/>
    <n v="2"/>
    <x v="2"/>
    <x v="1"/>
    <n v="2"/>
    <n v="4"/>
    <s v="412"/>
    <n v="1.8109779130626993"/>
    <n v="34231.48833555165"/>
    <n v="1.54264566840621"/>
    <n v="23286.50445097897"/>
    <n v="0.71262716693168005"/>
    <n v="10757.230927687924"/>
    <n v="1.1148228785182901"/>
    <n v="16828.445089072415"/>
  </r>
  <r>
    <n v="670"/>
    <n v="4"/>
    <n v="1"/>
    <n v="2"/>
    <x v="4"/>
    <x v="0"/>
    <n v="1"/>
    <n v="4"/>
    <s v="412"/>
    <n v="1.8109779130626993"/>
    <n v="34231.48833555165"/>
    <n v="1.47602086663427"/>
    <n v="22280.791489939271"/>
    <n v="1.13704720974992"/>
    <n v="17163.925231236291"/>
    <n v="1.06599573172525"/>
    <n v="16091.390822878257"/>
  </r>
  <r>
    <n v="671"/>
    <n v="1"/>
    <n v="1"/>
    <n v="2"/>
    <x v="0"/>
    <x v="2"/>
    <n v="4"/>
    <n v="9"/>
    <s v="112"/>
    <n v="0.49931107836803751"/>
    <n v="9438.083828455523"/>
    <n v="1.73592428513178"/>
    <n v="26204.078759088905"/>
    <n v="2.1313129549305101"/>
    <n v="32172.539441733697"/>
    <n v="1.9578833914396001"/>
    <n v="29554.590041639174"/>
  </r>
  <r>
    <n v="672"/>
    <n v="2"/>
    <n v="1"/>
    <n v="2"/>
    <x v="2"/>
    <x v="1"/>
    <n v="1"/>
    <n v="4"/>
    <s v="212"/>
    <n v="0.77405966867048415"/>
    <n v="14631.439913203005"/>
    <n v="0.74832098830137295"/>
    <n v="11296.035364261197"/>
    <n v="0.37289450245400002"/>
    <n v="5628.9073174606274"/>
    <n v="0.82322505627343001"/>
    <n v="12426.725287391631"/>
  </r>
  <r>
    <n v="673"/>
    <n v="3"/>
    <n v="1"/>
    <n v="2"/>
    <x v="9"/>
    <x v="0"/>
    <n v="3"/>
    <n v="4"/>
    <s v="312"/>
    <n v="0.33546067649994615"/>
    <n v="6340.948805512352"/>
    <n v="0.82451922084096196"/>
    <n v="12446.26092644301"/>
    <n v="0.44372764106354801"/>
    <n v="6698.1458544035859"/>
    <n v="0.91870110017707196"/>
    <n v="13867.952762279649"/>
  </r>
  <r>
    <n v="674"/>
    <n v="2"/>
    <n v="1"/>
    <n v="4"/>
    <x v="3"/>
    <x v="2"/>
    <n v="2"/>
    <n v="3"/>
    <s v="214"/>
    <n v="0.77405966867048415"/>
    <n v="14631.439913203005"/>
    <n v="0.69866109457897196"/>
    <n v="10546.410638450652"/>
    <n v="2.7934267758108402"/>
    <n v="42167.262632389655"/>
    <n v="0.80353862501378304"/>
    <n v="12129.55518635003"/>
  </r>
  <r>
    <n v="675"/>
    <n v="4"/>
    <n v="1"/>
    <n v="1"/>
    <x v="0"/>
    <x v="0"/>
    <n v="4"/>
    <n v="2"/>
    <s v="411"/>
    <n v="0.94074334049960395"/>
    <n v="17782.130005439314"/>
    <n v="1.3581746036628699"/>
    <n v="20501.881670648138"/>
    <n v="0.38273870081523598"/>
    <n v="5777.5072024828814"/>
    <n v="1.7030182506984699"/>
    <n v="25707.356450791718"/>
  </r>
  <r>
    <n v="676"/>
    <n v="4"/>
    <n v="1"/>
    <n v="1"/>
    <x v="2"/>
    <x v="1"/>
    <n v="1"/>
    <n v="4"/>
    <s v="411"/>
    <n v="0.94074334049960395"/>
    <n v="17782.130005439314"/>
    <n v="0.51777165795759805"/>
    <n v="7815.8531570488221"/>
    <n v="0.23987570058508101"/>
    <n v="3620.9653867742959"/>
    <n v="0.63316333993790996"/>
    <n v="9557.7106497137574"/>
  </r>
  <r>
    <n v="677"/>
    <n v="2"/>
    <n v="1"/>
    <n v="1"/>
    <x v="8"/>
    <x v="4"/>
    <n v="3"/>
    <n v="3"/>
    <s v="211"/>
    <n v="0.77405966867048415"/>
    <n v="14631.439913203005"/>
    <n v="0.68425037470829098"/>
    <n v="10328.878317657163"/>
    <n v="5.0000201248351503"/>
    <n v="75476.172705460791"/>
    <n v="0.67033903218693003"/>
    <n v="10118.8841847352"/>
  </r>
  <r>
    <n v="678"/>
    <n v="1"/>
    <n v="1"/>
    <n v="2"/>
    <x v="2"/>
    <x v="1"/>
    <n v="3"/>
    <n v="4"/>
    <s v="112"/>
    <n v="0.49931107836803751"/>
    <n v="9438.083828455523"/>
    <n v="0.896092386553764"/>
    <n v="13526.670301114102"/>
    <n v="0.26224828257350102"/>
    <n v="3958.6833998754419"/>
    <n v="0.99792732256291095"/>
    <n v="15063.886357405321"/>
  </r>
  <r>
    <n v="679"/>
    <n v="2"/>
    <n v="2"/>
    <n v="2"/>
    <x v="9"/>
    <x v="0"/>
    <n v="2"/>
    <n v="4"/>
    <s v="222"/>
    <n v="0.77405966867048415"/>
    <n v="14631.439913203005"/>
    <n v="0.68014863196903097"/>
    <n v="10266.961798192762"/>
    <n v="0.48391618822355398"/>
    <n v="7304.7989578908791"/>
    <n v="0.63676802962976498"/>
    <n v="9612.1240670479547"/>
  </r>
  <r>
    <n v="680"/>
    <n v="2"/>
    <n v="1"/>
    <n v="3"/>
    <x v="4"/>
    <x v="0"/>
    <n v="1"/>
    <n v="4"/>
    <s v="213"/>
    <n v="0.77405966867048415"/>
    <n v="14631.439913203005"/>
    <n v="0.71523997387159199"/>
    <n v="10796.671702508675"/>
    <n v="0.69691052099491202"/>
    <n v="10519.98542597843"/>
    <n v="0.76512439577450897"/>
    <n v="11549.685720223391"/>
  </r>
  <r>
    <n v="681"/>
    <n v="4"/>
    <n v="1"/>
    <n v="1"/>
    <x v="4"/>
    <x v="0"/>
    <n v="2"/>
    <n v="4"/>
    <s v="411"/>
    <n v="0.94074334049960395"/>
    <n v="17782.130005439314"/>
    <n v="0.54114289535291904"/>
    <n v="8168.6460470669863"/>
    <n v="0.38273870081523598"/>
    <n v="5777.5072024828814"/>
    <n v="0.66216491885894802"/>
    <n v="9995.4945235231608"/>
  </r>
  <r>
    <n v="682"/>
    <n v="2"/>
    <n v="1"/>
    <n v="2"/>
    <x v="0"/>
    <x v="1"/>
    <n v="1"/>
    <n v="4"/>
    <s v="212"/>
    <n v="0.77405966867048415"/>
    <n v="14631.439913203005"/>
    <n v="0.74832098830137295"/>
    <n v="11296.035364261197"/>
    <n v="0.37289450245400002"/>
    <n v="5628.9073174606274"/>
    <n v="0.82322505627343001"/>
    <n v="12426.725287391631"/>
  </r>
  <r>
    <n v="683"/>
    <n v="2"/>
    <n v="1"/>
    <n v="2"/>
    <x v="3"/>
    <x v="2"/>
    <n v="5"/>
    <n v="9"/>
    <s v="212"/>
    <n v="0.77405966867048415"/>
    <n v="14631.439913203005"/>
    <n v="1.96293201081712"/>
    <n v="29630.799828509702"/>
    <n v="3.0305437126354899"/>
    <n v="45746.584000772571"/>
    <n v="2.2142268934954501"/>
    <n v="33424.139753447154"/>
  </r>
  <r>
    <n v="684"/>
    <n v="2"/>
    <n v="1"/>
    <n v="2"/>
    <x v="1"/>
    <x v="1"/>
    <n v="2"/>
    <n v="4"/>
    <s v="212"/>
    <n v="0.77405966867048415"/>
    <n v="14631.439913203005"/>
    <n v="0.78209878821896694"/>
    <n v="11805.917124042091"/>
    <n v="0.37289450245400002"/>
    <n v="5628.9073174606274"/>
    <n v="0.86093227166848296"/>
    <n v="12995.9222566724"/>
  </r>
  <r>
    <n v="685"/>
    <n v="2"/>
    <n v="2"/>
    <n v="3"/>
    <x v="2"/>
    <x v="1"/>
    <n v="1"/>
    <n v="4"/>
    <s v="223"/>
    <n v="0.77405966867048415"/>
    <n v="14631.439913203005"/>
    <n v="0.62200517004525901"/>
    <n v="9389.2761360782151"/>
    <n v="0.35524579546815399"/>
    <n v="5362.4970184549402"/>
    <n v="0.56590601833846199"/>
    <n v="8542.449691956308"/>
  </r>
  <r>
    <n v="686"/>
    <n v="4"/>
    <n v="1"/>
    <n v="1"/>
    <x v="2"/>
    <x v="1"/>
    <n v="2"/>
    <n v="3"/>
    <s v="411"/>
    <n v="0.94074334049960395"/>
    <n v="17782.130005439314"/>
    <n v="0.54114289535291904"/>
    <n v="8168.6460470669863"/>
    <n v="0.23987570058508101"/>
    <n v="3620.9653867742959"/>
    <n v="0.66216491885894802"/>
    <n v="9995.4945235231608"/>
  </r>
  <r>
    <n v="687"/>
    <n v="1"/>
    <n v="1"/>
    <n v="2"/>
    <x v="1"/>
    <x v="4"/>
    <n v="3"/>
    <n v="3"/>
    <s v="112"/>
    <n v="0.49931107836803751"/>
    <n v="9438.083828455523"/>
    <n v="0.896092386553764"/>
    <n v="13526.670301114102"/>
    <n v="5.0000201248351503"/>
    <n v="75476.172705460791"/>
    <n v="0.99792732256291095"/>
    <n v="15063.886357405321"/>
  </r>
  <r>
    <n v="688"/>
    <n v="3"/>
    <n v="1"/>
    <n v="2"/>
    <x v="4"/>
    <x v="0"/>
    <n v="2"/>
    <n v="4"/>
    <s v="312"/>
    <n v="0.33546067649994615"/>
    <n v="6340.948805512352"/>
    <n v="0.63640726857222596"/>
    <n v="9606.6783161900912"/>
    <n v="0.44372764106354801"/>
    <n v="6698.1458544035859"/>
    <n v="0.70082407335210395"/>
    <n v="10579.061178921118"/>
  </r>
  <r>
    <n v="689"/>
    <n v="2"/>
    <n v="2"/>
    <n v="1"/>
    <x v="1"/>
    <x v="1"/>
    <n v="3"/>
    <n v="4"/>
    <s v="221"/>
    <n v="0.77405966867048415"/>
    <n v="14631.439913203005"/>
    <n v="0.59505520695404002"/>
    <n v="8982.4617597569395"/>
    <n v="0.19652595300020401"/>
    <n v="2966.5934135090524"/>
    <n v="0.49580028389731601"/>
    <n v="7484.191447346233"/>
  </r>
  <r>
    <n v="690"/>
    <n v="1"/>
    <n v="1"/>
    <n v="1"/>
    <x v="2"/>
    <x v="1"/>
    <n v="2"/>
    <n v="4"/>
    <s v="111"/>
    <n v="0.49931107836803751"/>
    <n v="9438.083828455523"/>
    <n v="0.46706240620163397"/>
    <n v="7050.388189360513"/>
    <n v="0.169933317239395"/>
    <n v="2565.172955337915"/>
    <n v="0.45216191972587599"/>
    <n v="6825.4627565500159"/>
  </r>
  <r>
    <n v="691"/>
    <n v="3"/>
    <n v="1"/>
    <n v="2"/>
    <x v="4"/>
    <x v="0"/>
    <n v="3"/>
    <n v="1"/>
    <s v="312"/>
    <n v="0.33546067649994615"/>
    <n v="6340.948805512352"/>
    <n v="0.82451922084096196"/>
    <n v="12446.26092644301"/>
    <n v="0.44372764106354801"/>
    <n v="6698.1458544035859"/>
    <n v="0.91870110017707196"/>
    <n v="13867.952762279649"/>
  </r>
  <r>
    <n v="692"/>
    <n v="4"/>
    <n v="1"/>
    <n v="1"/>
    <x v="0"/>
    <x v="1"/>
    <n v="3"/>
    <n v="3"/>
    <s v="411"/>
    <n v="0.94074334049960395"/>
    <n v="17782.130005439314"/>
    <n v="0.70109620124392702"/>
    <n v="10583.168996739545"/>
    <n v="0.23987570058508101"/>
    <n v="3620.9653867742959"/>
    <n v="0.86802332080956102"/>
    <n v="13102.96287576442"/>
  </r>
  <r>
    <n v="693"/>
    <n v="1"/>
    <n v="1"/>
    <n v="2"/>
    <x v="1"/>
    <x v="0"/>
    <n v="2"/>
    <n v="4"/>
    <s v="112"/>
    <n v="0.49931107836803751"/>
    <n v="9438.083828455523"/>
    <n v="0.69165119951163301"/>
    <n v="10440.595054204961"/>
    <n v="0.41843574283843599"/>
    <n v="6316.3602553805367"/>
    <n v="0.76126118818525501"/>
    <n v="11491.369930301807"/>
  </r>
  <r>
    <n v="694"/>
    <n v="3"/>
    <n v="1"/>
    <n v="2"/>
    <x v="2"/>
    <x v="1"/>
    <n v="2"/>
    <n v="4"/>
    <s v="312"/>
    <n v="0.33546067649994615"/>
    <n v="6340.948805512352"/>
    <n v="0.63640726857222596"/>
    <n v="9606.6783161900912"/>
    <n v="0.27809959782579402"/>
    <n v="4197.9617583060926"/>
    <n v="0.70082407335210395"/>
    <n v="10579.061178921118"/>
  </r>
  <r>
    <n v="695"/>
    <n v="1"/>
    <n v="1"/>
    <n v="1"/>
    <x v="2"/>
    <x v="1"/>
    <n v="3"/>
    <n v="2"/>
    <s v="111"/>
    <n v="0.49931107836803751"/>
    <n v="9438.083828455523"/>
    <n v="0.60511868776962296"/>
    <n v="9134.3717515352364"/>
    <n v="0.169933317239395"/>
    <n v="2565.172955337915"/>
    <n v="0.59273313932187799"/>
    <n v="8947.409745312365"/>
  </r>
  <r>
    <n v="696"/>
    <n v="3"/>
    <n v="1"/>
    <n v="1"/>
    <x v="2"/>
    <x v="1"/>
    <n v="3"/>
    <n v="9"/>
    <s v="311"/>
    <n v="0.33546067649994615"/>
    <n v="6340.948805512352"/>
    <n v="0.55678632743988898"/>
    <n v="8404.7863729904184"/>
    <n v="0.18020475374603601"/>
    <n v="2720.222074412005"/>
    <n v="0.54567559670367705"/>
    <n v="8237.0679616654415"/>
  </r>
  <r>
    <n v="697"/>
    <n v="2"/>
    <n v="1"/>
    <n v="1"/>
    <x v="0"/>
    <x v="0"/>
    <n v="3"/>
    <n v="1"/>
    <s v="211"/>
    <n v="0.77405966867048415"/>
    <n v="14631.439913203005"/>
    <n v="0.68425037470829098"/>
    <n v="10328.878317657163"/>
    <n v="0.385538705993414"/>
    <n v="5819.7737672422209"/>
    <n v="0.67033903218693003"/>
    <n v="10118.8841847352"/>
  </r>
  <r>
    <n v="698"/>
    <n v="2"/>
    <n v="1"/>
    <n v="1"/>
    <x v="4"/>
    <x v="0"/>
    <n v="1"/>
    <n v="4"/>
    <s v="211"/>
    <n v="0.77405966867048415"/>
    <n v="14631.439913203005"/>
    <n v="0.50533072400367496"/>
    <n v="7628.0550969851165"/>
    <n v="0.385538705993414"/>
    <n v="5819.7737672422209"/>
    <n v="0.488966241269157"/>
    <n v="7381.0303862302208"/>
  </r>
  <r>
    <n v="699"/>
    <n v="2"/>
    <n v="2"/>
    <n v="3"/>
    <x v="4"/>
    <x v="0"/>
    <n v="3"/>
    <n v="3"/>
    <s v="223"/>
    <n v="0.77405966867048415"/>
    <n v="14631.439913203005"/>
    <n v="0.84223509566552202"/>
    <n v="12713.685135646749"/>
    <n v="0.56681987335908102"/>
    <n v="8556.2444923054991"/>
    <n v="0.77581816621353905"/>
    <n v="11711.11004340157"/>
  </r>
  <r>
    <n v="700"/>
    <n v="4"/>
    <n v="1"/>
    <n v="1"/>
    <x v="0"/>
    <x v="1"/>
    <n v="4"/>
    <n v="3"/>
    <s v="411"/>
    <n v="0.94074334049960395"/>
    <n v="17782.130005439314"/>
    <n v="1.3581746036628699"/>
    <n v="20501.881670648138"/>
    <n v="0.23987570058508101"/>
    <n v="3620.9653867742959"/>
    <n v="1.7030182506984699"/>
    <n v="25707.356450791718"/>
  </r>
  <r>
    <n v="701"/>
    <n v="3"/>
    <n v="1"/>
    <n v="1"/>
    <x v="0"/>
    <x v="1"/>
    <n v="4"/>
    <n v="9"/>
    <s v="311"/>
    <n v="0.33546067649994615"/>
    <n v="6340.948805512352"/>
    <n v="1.07861524317755"/>
    <n v="16281.88454131381"/>
    <n v="0.18020475374603601"/>
    <n v="2720.222074412005"/>
    <n v="1.07058817184823"/>
    <n v="16160.71450462503"/>
  </r>
  <r>
    <n v="702"/>
    <n v="1"/>
    <n v="1"/>
    <n v="2"/>
    <x v="4"/>
    <x v="0"/>
    <n v="2"/>
    <n v="4"/>
    <s v="112"/>
    <n v="0.49931107836803751"/>
    <n v="9438.083828455523"/>
    <n v="0.69165119951163301"/>
    <n v="10440.595054204961"/>
    <n v="0.41843574283843599"/>
    <n v="6316.3602553805367"/>
    <n v="0.76126118818525501"/>
    <n v="11491.369930301807"/>
  </r>
  <r>
    <n v="703"/>
    <n v="3"/>
    <n v="1"/>
    <n v="1"/>
    <x v="4"/>
    <x v="0"/>
    <n v="1"/>
    <n v="4"/>
    <s v="311"/>
    <n v="0.33546067649994615"/>
    <n v="6340.948805512352"/>
    <n v="0.41119632280873197"/>
    <n v="6207.0799519402944"/>
    <n v="0.28752947114384297"/>
    <n v="4340.3073347985764"/>
    <n v="0.39803283511931498"/>
    <n v="6008.3748176713725"/>
  </r>
  <r>
    <n v="704"/>
    <n v="2"/>
    <n v="1"/>
    <n v="1"/>
    <x v="9"/>
    <x v="1"/>
    <n v="3"/>
    <n v="4"/>
    <s v="211"/>
    <n v="0.77405966867048415"/>
    <n v="14631.439913203005"/>
    <n v="0.68425037470829098"/>
    <n v="10328.878317657163"/>
    <n v="0.241630561544599"/>
    <n v="3647.455317924127"/>
    <n v="0.67033903218693003"/>
    <n v="10118.8841847352"/>
  </r>
  <r>
    <n v="705"/>
    <n v="3"/>
    <n v="1"/>
    <n v="2"/>
    <x v="1"/>
    <x v="1"/>
    <n v="3"/>
    <n v="3"/>
    <s v="312"/>
    <n v="0.33546067649994615"/>
    <n v="6340.948805512352"/>
    <n v="0.82451922084096196"/>
    <n v="12446.26092644301"/>
    <n v="0.27809959782579402"/>
    <n v="4197.9617583060926"/>
    <n v="0.91870110017707196"/>
    <n v="13867.952762279649"/>
  </r>
  <r>
    <n v="706"/>
    <n v="3"/>
    <n v="1"/>
    <n v="2"/>
    <x v="2"/>
    <x v="1"/>
    <n v="1"/>
    <n v="4"/>
    <s v="312"/>
    <n v="0.33546067649994615"/>
    <n v="6340.948805512352"/>
    <n v="0.60892169039752098"/>
    <n v="9191.7787371025224"/>
    <n v="0.27809959782579402"/>
    <n v="4197.9617583060926"/>
    <n v="0.67012929612333005"/>
    <n v="10115.718182406488"/>
  </r>
  <r>
    <n v="707"/>
    <n v="3"/>
    <n v="1"/>
    <n v="1"/>
    <x v="0"/>
    <x v="2"/>
    <n v="3"/>
    <n v="1"/>
    <s v="311"/>
    <n v="0.33546067649994615"/>
    <n v="6340.948805512352"/>
    <n v="0.55678632743988898"/>
    <n v="8404.7863729904184"/>
    <n v="1.4645385755437501"/>
    <n v="22107.464310494954"/>
    <n v="0.54567559670367705"/>
    <n v="8237.0679616654415"/>
  </r>
  <r>
    <n v="708"/>
    <n v="2"/>
    <n v="1"/>
    <n v="1"/>
    <x v="6"/>
    <x v="1"/>
    <n v="1"/>
    <n v="3"/>
    <s v="211"/>
    <n v="0.77405966867048415"/>
    <n v="14631.439913203005"/>
    <n v="0.50533072400367496"/>
    <n v="7628.0550969851165"/>
    <n v="0.241630561544599"/>
    <n v="3647.455317924127"/>
    <n v="0.488966241269157"/>
    <n v="7381.0303862302208"/>
  </r>
  <r>
    <n v="709"/>
    <n v="2"/>
    <n v="1"/>
    <n v="1"/>
    <x v="1"/>
    <x v="1"/>
    <n v="3"/>
    <n v="4"/>
    <s v="211"/>
    <n v="0.77405966867048415"/>
    <n v="14631.439913203005"/>
    <n v="0.68425037470829098"/>
    <n v="10328.878317657163"/>
    <n v="0.241630561544599"/>
    <n v="3647.455317924127"/>
    <n v="0.67033903218693003"/>
    <n v="10118.8841847352"/>
  </r>
  <r>
    <n v="710"/>
    <n v="3"/>
    <n v="1"/>
    <n v="1"/>
    <x v="4"/>
    <x v="0"/>
    <n v="1"/>
    <n v="4"/>
    <s v="311"/>
    <n v="0.33546067649994615"/>
    <n v="6340.948805512352"/>
    <n v="0.41119632280873197"/>
    <n v="6207.0799519402944"/>
    <n v="0.28752947114384297"/>
    <n v="4340.3073347985764"/>
    <n v="0.39803283511931498"/>
    <n v="6008.3748176713725"/>
  </r>
  <r>
    <n v="711"/>
    <n v="3"/>
    <n v="1"/>
    <n v="2"/>
    <x v="4"/>
    <x v="0"/>
    <n v="1"/>
    <n v="4"/>
    <s v="312"/>
    <n v="0.33546067649994615"/>
    <n v="6340.948805512352"/>
    <n v="0.60892169039752098"/>
    <n v="9191.7787371025224"/>
    <n v="0.44372764106354801"/>
    <n v="6698.1458544035859"/>
    <n v="0.67012929612333005"/>
    <n v="10115.718182406488"/>
  </r>
  <r>
    <n v="712"/>
    <n v="2"/>
    <n v="1"/>
    <n v="3"/>
    <x v="1"/>
    <x v="0"/>
    <n v="1"/>
    <n v="3"/>
    <s v="213"/>
    <n v="0.77405966867048415"/>
    <n v="14631.439913203005"/>
    <n v="0.71523997387159199"/>
    <n v="10796.671702508675"/>
    <n v="0.69691052099491202"/>
    <n v="10519.98542597843"/>
    <n v="0.76512439577450897"/>
    <n v="11549.685720223391"/>
  </r>
  <r>
    <n v="713"/>
    <n v="4"/>
    <n v="1"/>
    <n v="1"/>
    <x v="2"/>
    <x v="1"/>
    <n v="2"/>
    <n v="4"/>
    <s v="411"/>
    <n v="0.94074334049960395"/>
    <n v="17782.130005439314"/>
    <n v="0.54114289535291904"/>
    <n v="8168.6460470669863"/>
    <n v="0.23987570058508101"/>
    <n v="3620.9653867742959"/>
    <n v="0.66216491885894802"/>
    <n v="9995.4945235231608"/>
  </r>
  <r>
    <n v="714"/>
    <n v="4"/>
    <n v="1"/>
    <n v="1"/>
    <x v="2"/>
    <x v="1"/>
    <n v="2"/>
    <n v="3"/>
    <s v="411"/>
    <n v="0.94074334049960395"/>
    <n v="17782.130005439314"/>
    <n v="0.54114289535291904"/>
    <n v="8168.6460470669863"/>
    <n v="0.23987570058508101"/>
    <n v="3620.9653867742959"/>
    <n v="0.66216491885894802"/>
    <n v="9995.4945235231608"/>
  </r>
  <r>
    <n v="715"/>
    <n v="1"/>
    <n v="1"/>
    <n v="2"/>
    <x v="1"/>
    <x v="3"/>
    <n v="2"/>
    <n v="2"/>
    <s v="112"/>
    <n v="0.49931107836803751"/>
    <n v="9438.083828455523"/>
    <n v="0.69165119951163301"/>
    <n v="10440.595054204961"/>
    <n v="2.1313129549305101"/>
    <n v="32172.539441733697"/>
    <n v="0.76126118818525501"/>
    <n v="11491.369930301807"/>
  </r>
  <r>
    <n v="716"/>
    <n v="4"/>
    <n v="1"/>
    <n v="1"/>
    <x v="0"/>
    <x v="1"/>
    <n v="3"/>
    <n v="3"/>
    <s v="411"/>
    <n v="0.94074334049960395"/>
    <n v="17782.130005439314"/>
    <n v="0.70109620124392702"/>
    <n v="10583.168996739545"/>
    <n v="0.23987570058508101"/>
    <n v="3620.9653867742959"/>
    <n v="0.86802332080956102"/>
    <n v="13102.96287576442"/>
  </r>
  <r>
    <n v="717"/>
    <n v="2"/>
    <n v="1"/>
    <n v="1"/>
    <x v="0"/>
    <x v="2"/>
    <n v="2"/>
    <n v="1"/>
    <s v="211"/>
    <n v="0.77405966867048415"/>
    <n v="14631.439913203005"/>
    <n v="0.52814040107334204"/>
    <n v="7972.3711362976064"/>
    <n v="1.9637510723556399"/>
    <n v="29643.16370477304"/>
    <n v="0.51136297863756097"/>
    <n v="7719.1130289900311"/>
  </r>
  <r>
    <n v="718"/>
    <n v="2"/>
    <n v="1"/>
    <n v="4"/>
    <x v="7"/>
    <x v="1"/>
    <n v="3"/>
    <n v="4"/>
    <s v="214"/>
    <n v="0.77405966867048415"/>
    <n v="14631.439913203005"/>
    <n v="0.905174296054996"/>
    <n v="13663.763303321359"/>
    <n v="0.34371835105516402"/>
    <n v="5188.4882417610424"/>
    <n v="1.0533482608609599"/>
    <n v="15900.475052259852"/>
  </r>
  <r>
    <n v="719"/>
    <n v="3"/>
    <n v="1"/>
    <n v="2"/>
    <x v="2"/>
    <x v="0"/>
    <n v="1"/>
    <n v="4"/>
    <s v="312"/>
    <n v="0.33546067649994615"/>
    <n v="6340.948805512352"/>
    <n v="0.60892169039752098"/>
    <n v="9191.7787371025224"/>
    <n v="0.44372764106354801"/>
    <n v="6698.1458544035859"/>
    <n v="0.67012929612333005"/>
    <n v="10115.718182406488"/>
  </r>
  <r>
    <n v="720"/>
    <n v="4"/>
    <n v="1"/>
    <n v="1"/>
    <x v="4"/>
    <x v="1"/>
    <n v="1"/>
    <n v="4"/>
    <s v="411"/>
    <n v="0.94074334049960395"/>
    <n v="17782.130005439314"/>
    <n v="0.51777165795759805"/>
    <n v="7815.8531570488221"/>
    <n v="0.23987570058508101"/>
    <n v="3620.9653867742959"/>
    <n v="0.63316333993790996"/>
    <n v="9557.7106497137574"/>
  </r>
  <r>
    <n v="721"/>
    <n v="4"/>
    <n v="1"/>
    <n v="1"/>
    <x v="4"/>
    <x v="0"/>
    <n v="1"/>
    <n v="4"/>
    <s v="411"/>
    <n v="0.94074334049960395"/>
    <n v="17782.130005439314"/>
    <n v="0.51777165795759805"/>
    <n v="7815.8531570488221"/>
    <n v="0.38273870081523598"/>
    <n v="5777.5072024828814"/>
    <n v="0.63316333993790996"/>
    <n v="9557.7106497137574"/>
  </r>
  <r>
    <n v="722"/>
    <n v="4"/>
    <n v="1"/>
    <n v="4"/>
    <x v="4"/>
    <x v="0"/>
    <n v="1"/>
    <n v="4"/>
    <s v="414"/>
    <n v="1.4684290903559378"/>
    <n v="27756.557888160005"/>
    <n v="1.0691466266777401"/>
    <n v="16138.954129759719"/>
    <n v="0.84983587740431499"/>
    <n v="12828.420256884394"/>
    <n v="0.99493162555172898"/>
    <n v="15018.665790418772"/>
  </r>
  <r>
    <n v="723"/>
    <n v="2"/>
    <n v="1"/>
    <n v="3"/>
    <x v="9"/>
    <x v="0"/>
    <n v="3"/>
    <n v="3"/>
    <s v="213"/>
    <n v="0.77405966867048415"/>
    <n v="14631.439913203005"/>
    <n v="0.96848103010737496"/>
    <n v="14619.389455508808"/>
    <n v="0.69691052099491202"/>
    <n v="10519.98542597843"/>
    <n v="1.04893283764301"/>
    <n v="15833.82347145713"/>
  </r>
  <r>
    <n v="724"/>
    <n v="2"/>
    <n v="1"/>
    <n v="1"/>
    <x v="1"/>
    <x v="0"/>
    <n v="5"/>
    <n v="4"/>
    <s v="211"/>
    <n v="0.77405966867048415"/>
    <n v="14631.439913203005"/>
    <n v="1.3255406031679"/>
    <n v="20009.265761925239"/>
    <n v="0.385538705993414"/>
    <n v="5819.7737672422209"/>
    <n v="1.3151715842209999"/>
    <n v="19852.743618957189"/>
  </r>
  <r>
    <n v="725"/>
    <n v="4"/>
    <n v="1"/>
    <n v="1"/>
    <x v="0"/>
    <x v="0"/>
    <n v="4"/>
    <n v="3"/>
    <s v="411"/>
    <n v="0.94074334049960395"/>
    <n v="17782.130005439314"/>
    <n v="1.3581746036628699"/>
    <n v="20501.881670648138"/>
    <n v="0.38273870081523598"/>
    <n v="5777.5072024828814"/>
    <n v="1.7030182506984699"/>
    <n v="25707.356450791718"/>
  </r>
  <r>
    <n v="726"/>
    <n v="4"/>
    <n v="1"/>
    <n v="1"/>
    <x v="2"/>
    <x v="0"/>
    <n v="3"/>
    <n v="4"/>
    <s v="411"/>
    <n v="0.94074334049960395"/>
    <n v="17782.130005439314"/>
    <n v="0.70109620124392702"/>
    <n v="10583.168996739545"/>
    <n v="0.38273870081523598"/>
    <n v="5777.5072024828814"/>
    <n v="0.86802332080956102"/>
    <n v="13102.96287576442"/>
  </r>
  <r>
    <n v="727"/>
    <n v="2"/>
    <n v="2"/>
    <n v="2"/>
    <x v="1"/>
    <x v="2"/>
    <n v="2"/>
    <n v="4"/>
    <s v="222"/>
    <n v="0.77405966867048415"/>
    <n v="14631.439913203005"/>
    <n v="0.68014863196903097"/>
    <n v="10266.961798192762"/>
    <n v="2.4648392464400102"/>
    <n v="37207.176773441002"/>
    <n v="0.63676802962976498"/>
    <n v="9612.1240670479547"/>
  </r>
  <r>
    <n v="728"/>
    <n v="2"/>
    <n v="1"/>
    <n v="4"/>
    <x v="4"/>
    <x v="0"/>
    <n v="3"/>
    <n v="4"/>
    <s v="214"/>
    <n v="0.77405966867048415"/>
    <n v="14631.439913203005"/>
    <n v="0.905174296054996"/>
    <n v="13663.763303321359"/>
    <n v="0.54842701786105996"/>
    <n v="8278.6011421877847"/>
    <n v="1.0533482608609599"/>
    <n v="15900.475052259852"/>
  </r>
  <r>
    <n v="729"/>
    <n v="2"/>
    <n v="2"/>
    <n v="2"/>
    <x v="0"/>
    <x v="4"/>
    <n v="2"/>
    <n v="2"/>
    <s v="222"/>
    <n v="0.77405966867048415"/>
    <n v="14631.439913203005"/>
    <n v="0.68014863196903097"/>
    <n v="10266.961798192762"/>
    <n v="5.0000201248351503"/>
    <n v="75476.172705460791"/>
    <n v="0.63676802962976498"/>
    <n v="9612.1240670479547"/>
  </r>
  <r>
    <n v="730"/>
    <n v="4"/>
    <n v="2"/>
    <n v="2"/>
    <x v="2"/>
    <x v="1"/>
    <n v="3"/>
    <n v="9"/>
    <s v="422"/>
    <n v="0.87397810323711123"/>
    <n v="16520.119340325127"/>
    <n v="0.83880585101530103"/>
    <n v="12661.920091705471"/>
    <n v="0.27971632945664998"/>
    <n v="4222.3666032351694"/>
    <n v="1.0808946340567001"/>
    <n v="16316.29234275512"/>
  </r>
  <r>
    <n v="731"/>
    <n v="2"/>
    <n v="2"/>
    <n v="4"/>
    <x v="7"/>
    <x v="1"/>
    <n v="3"/>
    <n v="4"/>
    <s v="224"/>
    <n v="0.77405966867048415"/>
    <n v="14631.439913203005"/>
    <n v="0.78718068411451203"/>
    <n v="11882.629225735076"/>
    <n v="0.27955725498037498"/>
    <n v="4219.9653463712766"/>
    <n v="0.77908392873052101"/>
    <n v="11760.407296131103"/>
  </r>
  <r>
    <n v="732"/>
    <n v="4"/>
    <n v="1"/>
    <n v="4"/>
    <x v="2"/>
    <x v="1"/>
    <n v="4"/>
    <n v="4"/>
    <s v="414"/>
    <n v="1.4684290903559378"/>
    <n v="27756.557888160005"/>
    <n v="2.8044945559079899"/>
    <n v="42334.332696353878"/>
    <n v="0.53262180187288499"/>
    <n v="8040.0186601602891"/>
    <n v="2.6760657315975398"/>
    <n v="40395.677274575013"/>
  </r>
  <r>
    <n v="733"/>
    <n v="4"/>
    <n v="2"/>
    <n v="3"/>
    <x v="2"/>
    <x v="1"/>
    <n v="4"/>
    <n v="9"/>
    <s v="423"/>
    <n v="0.9177093299389435"/>
    <n v="17346.736255940323"/>
    <n v="1.63082698943396"/>
    <n v="24617.616816352813"/>
    <n v="0.34403080673494502"/>
    <n v="5193.2048145469835"/>
    <n v="1.97099144290413"/>
    <n v="29752.458356459516"/>
  </r>
  <r>
    <n v="734"/>
    <n v="4"/>
    <n v="2"/>
    <n v="4"/>
    <x v="0"/>
    <x v="2"/>
    <n v="4"/>
    <n v="9"/>
    <s v="424"/>
    <n v="1.3716752104097802"/>
    <n v="25927.695543177011"/>
    <n v="2.2782172063714401"/>
    <n v="34390.084646771793"/>
    <n v="3.28866676713921"/>
    <n v="49642.996366038031"/>
    <n v="1.97928821946318"/>
    <n v="29877.699640461375"/>
  </r>
  <r>
    <n v="735"/>
    <n v="4"/>
    <n v="1"/>
    <n v="4"/>
    <x v="0"/>
    <x v="2"/>
    <n v="4"/>
    <n v="1"/>
    <s v="414"/>
    <n v="1.4684290903559378"/>
    <n v="27756.557888160005"/>
    <n v="2.8044945559079899"/>
    <n v="42334.332696353878"/>
    <n v="4.3286603644084796"/>
    <n v="65341.880450560944"/>
    <n v="2.6760657315975398"/>
    <n v="40395.677274575013"/>
  </r>
  <r>
    <n v="736"/>
    <n v="4"/>
    <n v="2"/>
    <n v="2"/>
    <x v="5"/>
    <x v="2"/>
    <n v="3"/>
    <n v="1"/>
    <s v="422"/>
    <n v="0.87397810323711123"/>
    <n v="16520.119340325127"/>
    <n v="0.83880585101530103"/>
    <n v="12661.920091705471"/>
    <n v="2.2732771815559301"/>
    <n v="34315.514113686775"/>
    <n v="1.0808946340567001"/>
    <n v="16316.29234275512"/>
  </r>
  <r>
    <n v="737"/>
    <n v="4"/>
    <n v="1"/>
    <n v="2"/>
    <x v="0"/>
    <x v="1"/>
    <n v="4"/>
    <n v="4"/>
    <s v="412"/>
    <n v="1.8109779130626993"/>
    <n v="34231.48833555165"/>
    <n v="3.8717724787154801"/>
    <n v="58445.078416442237"/>
    <n v="0.71262716693168005"/>
    <n v="10757.230927687924"/>
    <n v="2.8672067250020898"/>
    <n v="43280.983787170459"/>
  </r>
  <r>
    <n v="738"/>
    <n v="4"/>
    <n v="1"/>
    <n v="3"/>
    <x v="2"/>
    <x v="1"/>
    <n v="4"/>
    <n v="4"/>
    <s v="413"/>
    <n v="1.5056447230054391"/>
    <n v="28460.015664067996"/>
    <n v="3.0766849965649099"/>
    <n v="46443.094700281712"/>
    <n v="0.69397950600823899"/>
    <n v="10475.741245392514"/>
    <n v="2.6648482044006001"/>
    <n v="40226.346752115896"/>
  </r>
  <r>
    <n v="739"/>
    <n v="2"/>
    <n v="1"/>
    <n v="4"/>
    <x v="7"/>
    <x v="1"/>
    <n v="4"/>
    <n v="4"/>
    <s v="214"/>
    <n v="0.77405966867048415"/>
    <n v="14631.439913203005"/>
    <n v="1.75351790326215"/>
    <n v="26469.65748224765"/>
    <n v="0.34371835105516402"/>
    <n v="5188.4882417610424"/>
    <n v="2.06661649472119"/>
    <n v="31195.9351316957"/>
  </r>
  <r>
    <n v="740"/>
    <n v="4"/>
    <n v="2"/>
    <n v="1"/>
    <x v="2"/>
    <x v="1"/>
    <n v="3"/>
    <n v="4"/>
    <s v="421"/>
    <n v="0.96730029393112482"/>
    <n v="18284.115167743952"/>
    <n v="0.62691692820313205"/>
    <n v="9463.4199790539078"/>
    <n v="0.200606255279068"/>
    <n v="3028.186285497778"/>
    <n v="0.642012755072361"/>
    <n v="9691.2941090507666"/>
  </r>
  <r>
    <n v="741"/>
    <n v="2"/>
    <n v="2"/>
    <n v="4"/>
    <x v="2"/>
    <x v="2"/>
    <n v="5"/>
    <n v="4"/>
    <s v="224"/>
    <n v="0.77405966867048415"/>
    <n v="14631.439913203005"/>
    <n v="1.52493881975309"/>
    <n v="23019.216493401716"/>
    <n v="2.27198437045051"/>
    <n v="34295.998905381195"/>
    <n v="1.5285236210203501"/>
    <n v="23073.329691510346"/>
  </r>
  <r>
    <n v="742"/>
    <n v="4"/>
    <n v="1"/>
    <n v="3"/>
    <x v="0"/>
    <x v="1"/>
    <n v="4"/>
    <n v="3"/>
    <s v="413"/>
    <n v="1.5056447230054391"/>
    <n v="28460.015664067996"/>
    <n v="3.0766849965649099"/>
    <n v="46443.094700281712"/>
    <n v="0.69397950600823899"/>
    <n v="10475.741245392514"/>
    <n v="2.6648482044006001"/>
    <n v="40226.346752115896"/>
  </r>
  <r>
    <n v="743"/>
    <n v="2"/>
    <n v="1"/>
    <n v="4"/>
    <x v="9"/>
    <x v="0"/>
    <n v="4"/>
    <n v="3"/>
    <s v="214"/>
    <n v="0.77405966867048415"/>
    <n v="14631.439913203005"/>
    <n v="1.75351790326215"/>
    <n v="26469.65748224765"/>
    <n v="0.54842701786105996"/>
    <n v="8278.6011421877847"/>
    <n v="2.06661649472119"/>
    <n v="31195.9351316957"/>
  </r>
  <r>
    <n v="744"/>
    <n v="2"/>
    <n v="2"/>
    <n v="3"/>
    <x v="2"/>
    <x v="1"/>
    <n v="3"/>
    <n v="4"/>
    <s v="223"/>
    <n v="0.77405966867048415"/>
    <n v="14631.439913203005"/>
    <n v="0.84223509566552202"/>
    <n v="12713.685135646749"/>
    <n v="0.35524579546815399"/>
    <n v="5362.4970184549402"/>
    <n v="0.77581816621353905"/>
    <n v="11711.11004340157"/>
  </r>
  <r>
    <n v="745"/>
    <n v="2"/>
    <n v="2"/>
    <n v="3"/>
    <x v="1"/>
    <x v="1"/>
    <n v="5"/>
    <n v="4"/>
    <s v="223"/>
    <n v="0.77405966867048415"/>
    <n v="14631.439913203005"/>
    <n v="1.63159109294402"/>
    <n v="24629.151091625765"/>
    <n v="0.35524579546815399"/>
    <n v="5362.4970184549402"/>
    <n v="1.5221163586398001"/>
    <n v="22976.610952399362"/>
  </r>
  <r>
    <n v="746"/>
    <n v="2"/>
    <n v="1"/>
    <n v="4"/>
    <x v="4"/>
    <x v="0"/>
    <n v="3"/>
    <n v="3"/>
    <s v="214"/>
    <n v="0.77405966867048415"/>
    <n v="14631.439913203005"/>
    <n v="0.905174296054996"/>
    <n v="13663.763303321359"/>
    <n v="0.54842701786105996"/>
    <n v="8278.6011421877847"/>
    <n v="1.0533482608609599"/>
    <n v="15900.475052259852"/>
  </r>
  <r>
    <n v="747"/>
    <n v="3"/>
    <n v="1"/>
    <n v="4"/>
    <x v="2"/>
    <x v="1"/>
    <n v="2"/>
    <n v="4"/>
    <s v="314"/>
    <n v="0.33546067649994615"/>
    <n v="6340.948805512352"/>
    <n v="0.568512578661867"/>
    <n v="8581.7961730153347"/>
    <n v="0.25634042487815401"/>
    <n v="3869.5032612759001"/>
    <n v="0.65410396474805899"/>
    <n v="9873.8130203583496"/>
  </r>
  <r>
    <n v="748"/>
    <n v="4"/>
    <n v="1"/>
    <n v="4"/>
    <x v="0"/>
    <x v="2"/>
    <n v="4"/>
    <n v="1"/>
    <s v="414"/>
    <n v="1.4684290903559378"/>
    <n v="27756.557888160005"/>
    <n v="2.8044945559079899"/>
    <n v="42334.332696353878"/>
    <n v="4.3286603644084796"/>
    <n v="65341.880450560944"/>
    <n v="2.6760657315975398"/>
    <n v="40395.677274575013"/>
  </r>
  <r>
    <n v="749"/>
    <n v="3"/>
    <n v="1"/>
    <n v="4"/>
    <x v="7"/>
    <x v="1"/>
    <n v="3"/>
    <n v="4"/>
    <s v="314"/>
    <n v="0.33546067649994615"/>
    <n v="6340.948805512352"/>
    <n v="0.73655593131141195"/>
    <n v="11118.439784424774"/>
    <n v="0.25634042487815401"/>
    <n v="3869.5032612759001"/>
    <n v="0.85745632162711505"/>
    <n v="12943.452186735134"/>
  </r>
  <r>
    <n v="750"/>
    <n v="4"/>
    <n v="2"/>
    <n v="2"/>
    <x v="4"/>
    <x v="0"/>
    <n v="2"/>
    <n v="4"/>
    <s v="422"/>
    <n v="0.87397810323711123"/>
    <n v="16520.119340325127"/>
    <n v="0.647434440597494"/>
    <n v="9773.135394252231"/>
    <n v="0.44630725109679398"/>
    <n v="6737.0855161491336"/>
    <n v="0.82455216409128396"/>
    <n v="12446.758210531598"/>
  </r>
  <r>
    <n v="751"/>
    <n v="4"/>
    <n v="1"/>
    <n v="3"/>
    <x v="0"/>
    <x v="1"/>
    <n v="5"/>
    <n v="9"/>
    <s v="413"/>
    <n v="1.5056447230054391"/>
    <n v="28460.015664067996"/>
    <n v="3.0766849965649099"/>
    <n v="46443.094700281712"/>
    <n v="0.69397950600823899"/>
    <n v="10475.741245392514"/>
    <n v="2.6648482044006001"/>
    <n v="40226.346752115896"/>
  </r>
  <r>
    <n v="752"/>
    <n v="3"/>
    <n v="2"/>
    <n v="1"/>
    <x v="1"/>
    <x v="1"/>
    <n v="1"/>
    <n v="4"/>
    <s v="321"/>
    <n v="0.33546067649994615"/>
    <n v="6340.948805512352"/>
    <n v="0.35759500032718899"/>
    <n v="5397.958674055154"/>
    <n v="0.146566356253615"/>
    <n v="2212.4446184649423"/>
    <n v="0.29439549716922703"/>
    <n v="4443.9511908538834"/>
  </r>
  <r>
    <n v="753"/>
    <n v="4"/>
    <n v="1"/>
    <n v="4"/>
    <x v="0"/>
    <x v="4"/>
    <n v="4"/>
    <n v="3"/>
    <s v="414"/>
    <n v="1.4684290903559378"/>
    <n v="27756.557888160005"/>
    <n v="2.8044945559079899"/>
    <n v="42334.332696353878"/>
    <n v="5.0000201248351503"/>
    <n v="75476.172705460791"/>
    <n v="2.6760657315975398"/>
    <n v="40395.677274575013"/>
  </r>
  <r>
    <n v="754"/>
    <n v="3"/>
    <n v="2"/>
    <n v="3"/>
    <x v="0"/>
    <x v="2"/>
    <n v="5"/>
    <n v="9"/>
    <s v="323"/>
    <n v="0.33546067649994615"/>
    <n v="6340.948805512352"/>
    <n v="1.3276538034944001"/>
    <n v="20041.164888093139"/>
    <n v="2.1531679102885701"/>
    <n v="32502.443790894587"/>
    <n v="1.23904727663476"/>
    <n v="18703.633966793124"/>
  </r>
  <r>
    <n v="755"/>
    <n v="3"/>
    <n v="2"/>
    <n v="2"/>
    <x v="2"/>
    <x v="2"/>
    <n v="3"/>
    <n v="9"/>
    <s v="322"/>
    <n v="0.33546067649994615"/>
    <n v="6340.948805512352"/>
    <n v="0.71703936706541005"/>
    <n v="10823.833855474233"/>
    <n v="1.8382432527944199"/>
    <n v="27748.601357306336"/>
    <n v="0.67949536639476305"/>
    <n v="10257.100640822386"/>
  </r>
  <r>
    <n v="756"/>
    <n v="3"/>
    <n v="1"/>
    <n v="1"/>
    <x v="0"/>
    <x v="1"/>
    <n v="4"/>
    <n v="4"/>
    <s v="311"/>
    <n v="0.33546067649994615"/>
    <n v="6340.948805512352"/>
    <n v="1.07861524317755"/>
    <n v="16281.88454131381"/>
    <n v="0.18020475374603601"/>
    <n v="2720.222074412005"/>
    <n v="1.07058817184823"/>
    <n v="16160.71450462503"/>
  </r>
  <r>
    <n v="757"/>
    <n v="4"/>
    <n v="2"/>
    <n v="3"/>
    <x v="0"/>
    <x v="0"/>
    <n v="4"/>
    <n v="1"/>
    <s v="423"/>
    <n v="0.9177093299389435"/>
    <n v="17346.736255940323"/>
    <n v="1.63082698943396"/>
    <n v="24617.616816352813"/>
    <n v="0.54892556306864204"/>
    <n v="8286.1267687351756"/>
    <n v="1.97099144290413"/>
    <n v="29752.458356459516"/>
  </r>
  <r>
    <n v="758"/>
    <n v="3"/>
    <n v="2"/>
    <n v="1"/>
    <x v="0"/>
    <x v="2"/>
    <n v="5"/>
    <n v="9"/>
    <s v="321"/>
    <n v="0.33546067649994615"/>
    <n v="6340.948805512352"/>
    <n v="0.93801281004256098"/>
    <n v="14159.466378756051"/>
    <n v="1.19115660462996"/>
    <n v="17980.715950271351"/>
    <n v="0.79183501788307498"/>
    <n v="11952.887202818003"/>
  </r>
  <r>
    <n v="759"/>
    <n v="4"/>
    <n v="2"/>
    <n v="1"/>
    <x v="0"/>
    <x v="0"/>
    <n v="3"/>
    <n v="3"/>
    <s v="421"/>
    <n v="0.96730029393112482"/>
    <n v="18284.115167743952"/>
    <n v="0.62691692820313205"/>
    <n v="9463.4199790539078"/>
    <n v="0.32008151444121302"/>
    <n v="4831.6860853808939"/>
    <n v="0.642012755072361"/>
    <n v="9691.2941090507666"/>
  </r>
  <r>
    <n v="760"/>
    <n v="3"/>
    <n v="1"/>
    <n v="2"/>
    <x v="0"/>
    <x v="2"/>
    <n v="3"/>
    <n v="1"/>
    <s v="312"/>
    <n v="0.33546067649994615"/>
    <n v="6340.948805512352"/>
    <n v="0.82451922084096196"/>
    <n v="12446.26092644301"/>
    <n v="2.2601378731277602"/>
    <n v="34117.173969568343"/>
    <n v="0.91870110017707196"/>
    <n v="13867.952762279649"/>
  </r>
  <r>
    <n v="761"/>
    <n v="3"/>
    <n v="2"/>
    <n v="2"/>
    <x v="2"/>
    <x v="1"/>
    <n v="2"/>
    <n v="3"/>
    <s v="322"/>
    <n v="0.33546067649994615"/>
    <n v="6340.948805512352"/>
    <n v="0.55344866865253495"/>
    <n v="8354.4038335652313"/>
    <n v="0.226187400063629"/>
    <n v="3414.3381116019941"/>
    <n v="0.51834781781460104"/>
    <n v="7824.5503902173568"/>
  </r>
  <r>
    <n v="762"/>
    <n v="3"/>
    <n v="2"/>
    <n v="2"/>
    <x v="0"/>
    <x v="1"/>
    <n v="2"/>
    <n v="4"/>
    <s v="322"/>
    <n v="0.33546067649994615"/>
    <n v="6340.948805512352"/>
    <n v="0.55344866865253495"/>
    <n v="8354.4038335652313"/>
    <n v="0.226187400063629"/>
    <n v="3414.3381116019941"/>
    <n v="0.51834781781460104"/>
    <n v="7824.5503902173568"/>
  </r>
  <r>
    <n v="763"/>
    <n v="2"/>
    <n v="2"/>
    <n v="3"/>
    <x v="2"/>
    <x v="1"/>
    <n v="2"/>
    <n v="4"/>
    <s v="223"/>
    <n v="0.77405966867048415"/>
    <n v="14631.439913203005"/>
    <n v="0.65008131184797402"/>
    <n v="9813.0903757608176"/>
    <n v="0.35524579546815399"/>
    <n v="5362.4970184549402"/>
    <n v="0.59182692534224302"/>
    <n v="8933.7302878047249"/>
  </r>
  <r>
    <n v="764"/>
    <n v="4"/>
    <n v="1"/>
    <n v="1"/>
    <x v="2"/>
    <x v="1"/>
    <n v="3"/>
    <n v="9"/>
    <s v="411"/>
    <n v="0.94074334049960395"/>
    <n v="17782.130005439314"/>
    <n v="0.70109620124392702"/>
    <n v="10583.168996739545"/>
    <n v="0.23987570058508101"/>
    <n v="3620.9653867742959"/>
    <n v="0.86802332080956102"/>
    <n v="13102.96287576442"/>
  </r>
  <r>
    <n v="765"/>
    <n v="4"/>
    <n v="1"/>
    <n v="4"/>
    <x v="0"/>
    <x v="0"/>
    <n v="3"/>
    <n v="4"/>
    <s v="414"/>
    <n v="1.4684290903559378"/>
    <n v="27756.557888160005"/>
    <n v="1.44769345138221"/>
    <n v="21853.184233871623"/>
    <n v="0.84983587740431499"/>
    <n v="12828.420256884394"/>
    <n v="1.36398271838442"/>
    <n v="20589.5561717245"/>
  </r>
  <r>
    <n v="766"/>
    <n v="4"/>
    <n v="1"/>
    <n v="4"/>
    <x v="2"/>
    <x v="1"/>
    <n v="2"/>
    <n v="4"/>
    <s v="414"/>
    <n v="1.4684290903559378"/>
    <n v="27756.557888160005"/>
    <n v="1.1174058916229499"/>
    <n v="16867.436120772374"/>
    <n v="0.53262180187288499"/>
    <n v="8040.0186601602891"/>
    <n v="1.04050373347305"/>
    <n v="15706.584679172229"/>
  </r>
  <r>
    <n v="767"/>
    <n v="4"/>
    <n v="2"/>
    <n v="3"/>
    <x v="0"/>
    <x v="0"/>
    <n v="1"/>
    <n v="4"/>
    <s v="423"/>
    <n v="0.9177093299389435"/>
    <n v="17346.736255940323"/>
    <n v="0.62171387381561005"/>
    <n v="9384.8789688691813"/>
    <n v="0.54892556306864204"/>
    <n v="8286.1267687351756"/>
    <n v="0.73279280739732799"/>
    <n v="11061.634774972759"/>
  </r>
  <r>
    <n v="768"/>
    <n v="4"/>
    <n v="1"/>
    <n v="4"/>
    <x v="2"/>
    <x v="1"/>
    <n v="2"/>
    <n v="4"/>
    <s v="414"/>
    <n v="1.4684290903559378"/>
    <n v="27756.557888160005"/>
    <n v="1.1174058916229499"/>
    <n v="16867.436120772374"/>
    <n v="0.53262180187288499"/>
    <n v="8040.0186601602891"/>
    <n v="1.04050373347305"/>
    <n v="15706.584679172229"/>
  </r>
  <r>
    <n v="769"/>
    <n v="4"/>
    <n v="1"/>
    <n v="3"/>
    <x v="7"/>
    <x v="2"/>
    <n v="3"/>
    <n v="4"/>
    <s v="413"/>
    <n v="1.5056447230054391"/>
    <n v="28460.015664067996"/>
    <n v="1.58819945366264"/>
    <n v="23974.14675592172"/>
    <n v="5.0000201248351503"/>
    <n v="75476.172705460791"/>
    <n v="1.3582651782436901"/>
    <n v="20503.248909685957"/>
  </r>
  <r>
    <n v="770"/>
    <n v="4"/>
    <n v="2"/>
    <n v="4"/>
    <x v="4"/>
    <x v="0"/>
    <n v="2"/>
    <n v="4"/>
    <s v="424"/>
    <n v="1.3716752104097802"/>
    <n v="25927.695543177011"/>
    <n v="0.90771911945181805"/>
    <n v="13702.177854744741"/>
    <n v="0.64565633989722604"/>
    <n v="9746.2946551770929"/>
    <n v="0.76958378026881502"/>
    <n v="11617.000904132456"/>
  </r>
  <r>
    <n v="771"/>
    <n v="4"/>
    <n v="2"/>
    <n v="1"/>
    <x v="2"/>
    <x v="1"/>
    <n v="2"/>
    <n v="4"/>
    <s v="421"/>
    <n v="0.96730029393112482"/>
    <n v="18284.115167743952"/>
    <n v="0.48388743380962701"/>
    <n v="7304.3649050156109"/>
    <n v="0.200606255279068"/>
    <n v="3028.186285497778"/>
    <n v="0.48975449584973602"/>
    <n v="7392.9292261097135"/>
  </r>
  <r>
    <n v="772"/>
    <n v="4"/>
    <n v="2"/>
    <n v="1"/>
    <x v="2"/>
    <x v="1"/>
    <n v="1"/>
    <n v="4"/>
    <s v="421"/>
    <n v="0.96730029393112482"/>
    <n v="18284.115167743952"/>
    <n v="0.46298898316878101"/>
    <n v="6988.8991607858234"/>
    <n v="0.200606255279068"/>
    <n v="3028.186285497778"/>
    <n v="0.468304169414752"/>
    <n v="7069.1328208604964"/>
  </r>
  <r>
    <n v="773"/>
    <n v="4"/>
    <n v="2"/>
    <n v="2"/>
    <x v="4"/>
    <x v="0"/>
    <n v="1"/>
    <n v="4"/>
    <s v="422"/>
    <n v="0.87397810323711123"/>
    <n v="16520.119340325127"/>
    <n v="0.61947261362156603"/>
    <n v="9351.0467567460109"/>
    <n v="0.44630725109679398"/>
    <n v="6737.0855161491336"/>
    <n v="0.78843832903246802"/>
    <n v="11901.613594329561"/>
  </r>
  <r>
    <n v="774"/>
    <n v="4"/>
    <n v="1"/>
    <n v="1"/>
    <x v="0"/>
    <x v="1"/>
    <n v="2"/>
    <n v="4"/>
    <s v="411"/>
    <n v="0.94074334049960395"/>
    <n v="17782.130005439314"/>
    <n v="0.54114289535291904"/>
    <n v="8168.6460470669863"/>
    <n v="0.23987570058508101"/>
    <n v="3620.9653867742959"/>
    <n v="0.66216491885894802"/>
    <n v="9995.4945235231608"/>
  </r>
  <r>
    <n v="775"/>
    <n v="4"/>
    <n v="2"/>
    <n v="4"/>
    <x v="4"/>
    <x v="2"/>
    <n v="2"/>
    <n v="4"/>
    <s v="424"/>
    <n v="1.3716752104097802"/>
    <n v="25927.695543177011"/>
    <n v="0.90771911945181805"/>
    <n v="13702.177854744741"/>
    <n v="3.28866676713921"/>
    <n v="49642.996366038031"/>
    <n v="0.76958378026881502"/>
    <n v="11617.000904132456"/>
  </r>
  <r>
    <n v="776"/>
    <n v="3"/>
    <n v="1"/>
    <n v="4"/>
    <x v="4"/>
    <x v="0"/>
    <n v="3"/>
    <n v="1"/>
    <s v="314"/>
    <n v="0.33546067649994615"/>
    <n v="6340.948805512352"/>
    <n v="0.73655593131141195"/>
    <n v="11118.439784424774"/>
    <n v="0.40900933668973599"/>
    <n v="6174.0670164119119"/>
    <n v="0.85745632162711505"/>
    <n v="12943.452186735134"/>
  </r>
  <r>
    <n v="777"/>
    <n v="3"/>
    <n v="2"/>
    <n v="4"/>
    <x v="6"/>
    <x v="2"/>
    <n v="2"/>
    <n v="4"/>
    <s v="324"/>
    <n v="0.33546067649994615"/>
    <n v="6340.948805512352"/>
    <n v="0.49440436228600498"/>
    <n v="7463.119768035338"/>
    <n v="1.69441473534923"/>
    <n v="25577.484891445823"/>
    <n v="0.48379240331929901"/>
    <n v="7302.9304032493674"/>
  </r>
  <r>
    <n v="778"/>
    <n v="3"/>
    <n v="2"/>
    <n v="2"/>
    <x v="0"/>
    <x v="2"/>
    <n v="2"/>
    <n v="9"/>
    <s v="322"/>
    <n v="0.33546067649994615"/>
    <n v="6340.948805512352"/>
    <n v="0.55344866865253495"/>
    <n v="8354.4038335652313"/>
    <n v="1.8382432527944199"/>
    <n v="27748.601357306336"/>
    <n v="0.51834781781460104"/>
    <n v="7824.5503902173568"/>
  </r>
  <r>
    <n v="779"/>
    <n v="3"/>
    <n v="1"/>
    <n v="4"/>
    <x v="0"/>
    <x v="2"/>
    <n v="3"/>
    <n v="9"/>
    <s v="314"/>
    <n v="0.33546067649994615"/>
    <n v="6340.948805512352"/>
    <n v="0.73655593131141195"/>
    <n v="11118.439784424774"/>
    <n v="2.0832993186983999"/>
    <n v="31447.765258831507"/>
    <n v="0.85745632162711505"/>
    <n v="12943.452186735134"/>
  </r>
  <r>
    <n v="780"/>
    <n v="3"/>
    <n v="2"/>
    <n v="1"/>
    <x v="5"/>
    <x v="4"/>
    <n v="4"/>
    <n v="3"/>
    <s v="321"/>
    <n v="0.33546067649994615"/>
    <n v="6340.948805512352"/>
    <n v="0.93801281004256098"/>
    <n v="14159.466378756051"/>
    <n v="5.0000201248351503"/>
    <n v="75476.172705460791"/>
    <n v="0.79183501788307498"/>
    <n v="11952.887202818003"/>
  </r>
  <r>
    <n v="781"/>
    <n v="3"/>
    <n v="1"/>
    <n v="4"/>
    <x v="0"/>
    <x v="2"/>
    <n v="4"/>
    <n v="1"/>
    <s v="314"/>
    <n v="0.33546067649994615"/>
    <n v="6340.948805512352"/>
    <n v="1.42686775125795"/>
    <n v="21538.816671332541"/>
    <n v="2.0832993186983999"/>
    <n v="31447.765258831507"/>
    <n v="1.6822863279132101"/>
    <n v="25394.404473481798"/>
  </r>
  <r>
    <n v="782"/>
    <n v="3"/>
    <n v="2"/>
    <n v="1"/>
    <x v="4"/>
    <x v="0"/>
    <n v="4"/>
    <n v="4"/>
    <s v="321"/>
    <n v="0.33546067649994615"/>
    <n v="6340.948805512352"/>
    <n v="0.93801281004256098"/>
    <n v="14159.466378756051"/>
    <n v="0.23385702111095999"/>
    <n v="3530.1123741651627"/>
    <n v="0.79183501788307498"/>
    <n v="11952.887202818003"/>
  </r>
  <r>
    <n v="783"/>
    <n v="3"/>
    <n v="1"/>
    <n v="2"/>
    <x v="2"/>
    <x v="1"/>
    <n v="3"/>
    <n v="4"/>
    <s v="312"/>
    <n v="0.33546067649994615"/>
    <n v="6340.948805512352"/>
    <n v="0.82451922084096196"/>
    <n v="12446.26092644301"/>
    <n v="0.27809959782579402"/>
    <n v="4197.9617583060926"/>
    <n v="0.91870110017707196"/>
    <n v="13867.952762279649"/>
  </r>
  <r>
    <n v="784"/>
    <n v="3"/>
    <n v="2"/>
    <n v="3"/>
    <x v="0"/>
    <x v="2"/>
    <n v="3"/>
    <n v="1"/>
    <s v="323"/>
    <n v="0.33546067649994615"/>
    <n v="6340.948805512352"/>
    <n v="0.68534121878487797"/>
    <n v="10345.344798563963"/>
    <n v="2.1531679102885701"/>
    <n v="32502.443790894587"/>
    <n v="0.63153869975465105"/>
    <n v="9533.1864238117796"/>
  </r>
  <r>
    <n v="785"/>
    <n v="3"/>
    <n v="2"/>
    <n v="4"/>
    <x v="0"/>
    <x v="2"/>
    <n v="2"/>
    <n v="1"/>
    <s v="324"/>
    <n v="0.33546067649994615"/>
    <n v="6340.948805512352"/>
    <n v="0.49440436228600498"/>
    <n v="7463.119768035338"/>
    <n v="1.69441473534923"/>
    <n v="25577.484891445823"/>
    <n v="0.48379240331929901"/>
    <n v="7302.9304032493674"/>
  </r>
  <r>
    <n v="786"/>
    <n v="4"/>
    <n v="1"/>
    <n v="1"/>
    <x v="2"/>
    <x v="1"/>
    <n v="1"/>
    <n v="3"/>
    <s v="411"/>
    <n v="0.94074334049960395"/>
    <n v="17782.130005439314"/>
    <n v="0.51777165795759805"/>
    <n v="7815.8531570488221"/>
    <n v="0.23987570058508101"/>
    <n v="3620.9653867742959"/>
    <n v="0.63316333993790996"/>
    <n v="9557.7106497137574"/>
  </r>
  <r>
    <n v="787"/>
    <n v="4"/>
    <n v="2"/>
    <n v="4"/>
    <x v="2"/>
    <x v="1"/>
    <n v="3"/>
    <n v="4"/>
    <s v="424"/>
    <n v="1.3716752104097802"/>
    <n v="25927.695543177011"/>
    <n v="1.1760265761765401"/>
    <n v="17752.325541417453"/>
    <n v="0.404655360276232"/>
    <n v="6108.3429858007421"/>
    <n v="1.0088372995374699"/>
    <n v="15228.57435581044"/>
  </r>
  <r>
    <n v="788"/>
    <n v="4"/>
    <n v="2"/>
    <n v="1"/>
    <x v="0"/>
    <x v="1"/>
    <n v="2"/>
    <n v="3"/>
    <s v="421"/>
    <n v="0.96730029393112482"/>
    <n v="18284.115167743952"/>
    <n v="0.48388743380962701"/>
    <n v="7304.3649050156109"/>
    <n v="0.200606255279068"/>
    <n v="3028.186285497778"/>
    <n v="0.48975449584973602"/>
    <n v="7392.9292261097135"/>
  </r>
  <r>
    <n v="789"/>
    <n v="1"/>
    <n v="1"/>
    <n v="1"/>
    <x v="0"/>
    <x v="1"/>
    <n v="3"/>
    <n v="2"/>
    <s v="111"/>
    <n v="0.49931107836803751"/>
    <n v="9438.083828455523"/>
    <n v="0.60511868776962296"/>
    <n v="9134.3717515352364"/>
    <n v="0.169933317239395"/>
    <n v="2565.172955337915"/>
    <n v="0.59273313932187799"/>
    <n v="8947.409745312365"/>
  </r>
  <r>
    <n v="790"/>
    <n v="4"/>
    <n v="1"/>
    <n v="2"/>
    <x v="2"/>
    <x v="1"/>
    <n v="3"/>
    <n v="4"/>
    <s v="412"/>
    <n v="1.8109779130626993"/>
    <n v="34231.48833555165"/>
    <n v="1.9986274000319999"/>
    <n v="30169.627931978535"/>
    <n v="0.71262716693168005"/>
    <n v="10757.230927687924"/>
    <n v="1.4614067123843699"/>
    <n v="22060.188291837901"/>
  </r>
  <r>
    <n v="791"/>
    <n v="1"/>
    <n v="2"/>
    <n v="1"/>
    <x v="0"/>
    <x v="1"/>
    <n v="3"/>
    <n v="4"/>
    <s v="121"/>
    <n v="0.49931107836803751"/>
    <n v="9438.083828455523"/>
    <n v="0.52623869754695995"/>
    <n v="7943.6645910821444"/>
    <n v="0.13821226463852701"/>
    <n v="2086.3381537317809"/>
    <n v="0.43840093540783698"/>
    <n v="6617.7383068369882"/>
  </r>
  <r>
    <n v="792"/>
    <n v="4"/>
    <n v="1"/>
    <n v="4"/>
    <x v="7"/>
    <x v="1"/>
    <n v="3"/>
    <n v="4"/>
    <s v="414"/>
    <n v="1.4684290903559378"/>
    <n v="27756.557888160005"/>
    <n v="1.44769345138221"/>
    <n v="21853.184233871623"/>
    <n v="0.53262180187288499"/>
    <n v="8040.0186601602891"/>
    <n v="1.36398271838442"/>
    <n v="20589.5561717245"/>
  </r>
  <r>
    <n v="793"/>
    <n v="2"/>
    <n v="2"/>
    <n v="1"/>
    <x v="0"/>
    <x v="2"/>
    <n v="3"/>
    <n v="9"/>
    <s v="221"/>
    <n v="0.77405966867048415"/>
    <n v="14631.439913203005"/>
    <n v="0.59505520695404002"/>
    <n v="8982.4617597569395"/>
    <n v="1.59718227894211"/>
    <n v="24109.744064582264"/>
    <n v="0.49580028389731601"/>
    <n v="7484.191447346233"/>
  </r>
  <r>
    <n v="794"/>
    <n v="4"/>
    <n v="2"/>
    <n v="2"/>
    <x v="5"/>
    <x v="1"/>
    <n v="3"/>
    <n v="3"/>
    <s v="422"/>
    <n v="0.87397810323711123"/>
    <n v="16520.119340325127"/>
    <n v="0.83880585101530103"/>
    <n v="12661.920091705471"/>
    <n v="0.27971632945664998"/>
    <n v="4222.3666032351694"/>
    <n v="1.0808946340567001"/>
    <n v="16316.29234275512"/>
  </r>
  <r>
    <n v="795"/>
    <n v="4"/>
    <n v="2"/>
    <n v="3"/>
    <x v="4"/>
    <x v="0"/>
    <n v="3"/>
    <n v="4"/>
    <s v="423"/>
    <n v="0.9177093299389435"/>
    <n v="17346.736255940323"/>
    <n v="0.84184066179316697"/>
    <n v="12707.731087797443"/>
    <n v="0.54892556306864204"/>
    <n v="8286.1267687351756"/>
    <n v="1.00460845728176"/>
    <n v="15164.739247057425"/>
  </r>
  <r>
    <n v="796"/>
    <n v="4"/>
    <n v="2"/>
    <n v="4"/>
    <x v="9"/>
    <x v="0"/>
    <n v="3"/>
    <n v="4"/>
    <s v="424"/>
    <n v="1.3716752104097802"/>
    <n v="25927.695543177011"/>
    <n v="1.1760265761765401"/>
    <n v="17752.325541417453"/>
    <n v="0.64565633989722604"/>
    <n v="9746.2946551770929"/>
    <n v="1.0088372995374699"/>
    <n v="15228.57435581044"/>
  </r>
  <r>
    <n v="797"/>
    <n v="4"/>
    <n v="2"/>
    <n v="3"/>
    <x v="2"/>
    <x v="1"/>
    <n v="3"/>
    <n v="4"/>
    <s v="423"/>
    <n v="0.9177093299389435"/>
    <n v="17346.736255940323"/>
    <n v="0.84184066179316697"/>
    <n v="12707.731087797443"/>
    <n v="0.34403080673494502"/>
    <n v="5193.2048145469835"/>
    <n v="1.00460845728176"/>
    <n v="15164.739247057425"/>
  </r>
  <r>
    <n v="798"/>
    <n v="4"/>
    <n v="1"/>
    <n v="1"/>
    <x v="0"/>
    <x v="3"/>
    <n v="3"/>
    <n v="9"/>
    <s v="411"/>
    <n v="0.94074334049960395"/>
    <n v="17782.130005439314"/>
    <n v="0.70109620124392702"/>
    <n v="10583.168996739545"/>
    <n v="1.9494891757269199"/>
    <n v="29427.87789667998"/>
    <n v="0.86802332080956102"/>
    <n v="13102.96287576442"/>
  </r>
  <r>
    <n v="799"/>
    <n v="4"/>
    <n v="1"/>
    <n v="1"/>
    <x v="0"/>
    <x v="2"/>
    <n v="3"/>
    <n v="4"/>
    <s v="411"/>
    <n v="0.94074334049960395"/>
    <n v="17782.130005439314"/>
    <n v="0.70109620124392702"/>
    <n v="10583.168996739545"/>
    <n v="1.9494891757269199"/>
    <n v="29427.87789667998"/>
    <n v="0.86802332080956102"/>
    <n v="13102.96287576442"/>
  </r>
  <r>
    <n v="800"/>
    <n v="4"/>
    <n v="1"/>
    <n v="1"/>
    <x v="0"/>
    <x v="1"/>
    <n v="2"/>
    <n v="4"/>
    <s v="411"/>
    <n v="0.94074334049960395"/>
    <n v="17782.130005439314"/>
    <n v="0.54114289535291904"/>
    <n v="8168.6460470669863"/>
    <n v="0.23987570058508101"/>
    <n v="3620.9653867742959"/>
    <n v="0.66216491885894802"/>
    <n v="9995.4945235231608"/>
  </r>
  <r>
    <n v="801"/>
    <n v="4"/>
    <n v="2"/>
    <n v="4"/>
    <x v="2"/>
    <x v="1"/>
    <n v="4"/>
    <n v="4"/>
    <s v="424"/>
    <n v="1.3716752104097802"/>
    <n v="25927.695543177011"/>
    <n v="2.2782172063714401"/>
    <n v="34390.084646771793"/>
    <n v="0.404655360276232"/>
    <n v="6108.3429858007421"/>
    <n v="1.97928821946318"/>
    <n v="29877.699640461375"/>
  </r>
  <r>
    <n v="802"/>
    <n v="4"/>
    <n v="2"/>
    <n v="4"/>
    <x v="3"/>
    <x v="2"/>
    <n v="4"/>
    <n v="4"/>
    <s v="424"/>
    <n v="1.3716752104097802"/>
    <n v="25927.695543177011"/>
    <n v="2.2782172063714401"/>
    <n v="34390.084646771793"/>
    <n v="3.28866676713921"/>
    <n v="49642.996366038031"/>
    <n v="1.97928821946318"/>
    <n v="29877.699640461375"/>
  </r>
  <r>
    <n v="803"/>
    <n v="4"/>
    <n v="2"/>
    <n v="2"/>
    <x v="9"/>
    <x v="0"/>
    <n v="3"/>
    <n v="4"/>
    <s v="422"/>
    <n v="0.87397810323711123"/>
    <n v="16520.119340325127"/>
    <n v="0.83880585101530103"/>
    <n v="12661.920091705471"/>
    <n v="0.44630725109679398"/>
    <n v="6737.0855161491336"/>
    <n v="1.0808946340567001"/>
    <n v="16316.29234275512"/>
  </r>
  <r>
    <n v="804"/>
    <n v="4"/>
    <n v="2"/>
    <n v="2"/>
    <x v="5"/>
    <x v="2"/>
    <n v="3"/>
    <n v="4"/>
    <s v="422"/>
    <n v="0.87397810323711123"/>
    <n v="16520.119340325127"/>
    <n v="0.83880585101530103"/>
    <n v="12661.920091705471"/>
    <n v="2.2732771815559301"/>
    <n v="34315.514113686775"/>
    <n v="1.0808946340567001"/>
    <n v="16316.29234275512"/>
  </r>
  <r>
    <n v="805"/>
    <n v="2"/>
    <n v="1"/>
    <n v="1"/>
    <x v="0"/>
    <x v="3"/>
    <n v="4"/>
    <n v="2"/>
    <s v="211"/>
    <n v="0.77405966867048415"/>
    <n v="14631.439913203005"/>
    <n v="1.3255406031679"/>
    <n v="20009.265761925239"/>
    <n v="1.9637510723556399"/>
    <n v="29643.16370477304"/>
    <n v="1.3151715842209999"/>
    <n v="19852.743618957189"/>
  </r>
  <r>
    <n v="806"/>
    <n v="2"/>
    <n v="2"/>
    <n v="3"/>
    <x v="2"/>
    <x v="1"/>
    <n v="3"/>
    <n v="4"/>
    <s v="223"/>
    <n v="0.77405966867048415"/>
    <n v="14631.439913203005"/>
    <n v="0.84223509566552202"/>
    <n v="12713.685135646749"/>
    <n v="0.35524579546815399"/>
    <n v="5362.4970184549402"/>
    <n v="0.77581816621353905"/>
    <n v="11711.11004340157"/>
  </r>
  <r>
    <n v="807"/>
    <n v="2"/>
    <n v="2"/>
    <n v="4"/>
    <x v="2"/>
    <x v="1"/>
    <n v="4"/>
    <n v="3"/>
    <s v="224"/>
    <n v="0.77405966867048415"/>
    <n v="14631.439913203005"/>
    <n v="1.52493881975309"/>
    <n v="23019.216493401716"/>
    <n v="0.27955725498037498"/>
    <n v="4219.9653463712766"/>
    <n v="1.5285236210203501"/>
    <n v="23073.329691510346"/>
  </r>
  <r>
    <n v="808"/>
    <n v="4"/>
    <n v="1"/>
    <n v="2"/>
    <x v="9"/>
    <x v="0"/>
    <n v="4"/>
    <n v="4"/>
    <s v="412"/>
    <n v="1.8109779130626993"/>
    <n v="34231.48833555165"/>
    <n v="3.8717724787154801"/>
    <n v="58445.078416442237"/>
    <n v="1.13704720974992"/>
    <n v="17163.925231236291"/>
    <n v="2.8672067250020898"/>
    <n v="43280.983787170459"/>
  </r>
  <r>
    <n v="809"/>
    <n v="4"/>
    <n v="1"/>
    <n v="1"/>
    <x v="0"/>
    <x v="1"/>
    <n v="4"/>
    <n v="3"/>
    <s v="411"/>
    <n v="0.94074334049960395"/>
    <n v="17782.130005439314"/>
    <n v="1.3581746036628699"/>
    <n v="20501.881670648138"/>
    <n v="0.23987570058508101"/>
    <n v="3620.9653867742959"/>
    <n v="1.7030182506984699"/>
    <n v="25707.356450791718"/>
  </r>
  <r>
    <n v="810"/>
    <n v="1"/>
    <n v="2"/>
    <n v="2"/>
    <x v="1"/>
    <x v="2"/>
    <n v="2"/>
    <n v="9"/>
    <s v="122"/>
    <n v="0.49931107836803751"/>
    <n v="9438.083828455523"/>
    <n v="0.60149130037505005"/>
    <n v="9079.6157084340248"/>
    <n v="1.7334657790466901"/>
    <n v="26166.967182486635"/>
    <n v="0.56304868894611304"/>
    <n v="8499.3178082220566"/>
  </r>
  <r>
    <n v="811"/>
    <n v="4"/>
    <n v="2"/>
    <n v="4"/>
    <x v="0"/>
    <x v="3"/>
    <n v="5"/>
    <n v="9"/>
    <s v="424"/>
    <n v="1.3716752104097802"/>
    <n v="25927.695543177011"/>
    <n v="2.2782172063714401"/>
    <n v="34390.084646771793"/>
    <n v="3.28866676713921"/>
    <n v="49642.996366038031"/>
    <n v="1.97928821946318"/>
    <n v="29877.699640461375"/>
  </r>
  <r>
    <n v="812"/>
    <n v="4"/>
    <n v="2"/>
    <n v="2"/>
    <x v="2"/>
    <x v="1"/>
    <n v="2"/>
    <n v="4"/>
    <s v="422"/>
    <n v="0.87397810323711123"/>
    <n v="16520.119340325127"/>
    <n v="0.647434440597494"/>
    <n v="9773.135394252231"/>
    <n v="0.27971632945664998"/>
    <n v="4222.3666032351694"/>
    <n v="0.82455216409128396"/>
    <n v="12446.758210531598"/>
  </r>
  <r>
    <n v="813"/>
    <n v="4"/>
    <n v="2"/>
    <n v="2"/>
    <x v="6"/>
    <x v="2"/>
    <n v="4"/>
    <n v="4"/>
    <s v="422"/>
    <n v="0.87397810323711123"/>
    <n v="16520.119340325127"/>
    <n v="1.62494790619531"/>
    <n v="24528.871033177638"/>
    <n v="2.2732771815559301"/>
    <n v="34315.514113686775"/>
    <n v="2.1206610983260101"/>
    <n v="32011.74781517166"/>
  </r>
  <r>
    <n v="814"/>
    <n v="4"/>
    <n v="1"/>
    <n v="2"/>
    <x v="0"/>
    <x v="4"/>
    <n v="3"/>
    <n v="2"/>
    <s v="412"/>
    <n v="1.8109779130626993"/>
    <n v="34231.48833555165"/>
    <n v="1.9986274000319999"/>
    <n v="30169.627931978535"/>
    <n v="5.0000201248351503"/>
    <n v="75476.172705460791"/>
    <n v="1.4614067123843699"/>
    <n v="22060.188291837901"/>
  </r>
  <r>
    <n v="815"/>
    <n v="4"/>
    <n v="2"/>
    <n v="4"/>
    <x v="2"/>
    <x v="1"/>
    <n v="3"/>
    <n v="4"/>
    <s v="424"/>
    <n v="1.3716752104097802"/>
    <n v="25927.695543177011"/>
    <n v="1.1760265761765401"/>
    <n v="17752.325541417453"/>
    <n v="0.404655360276232"/>
    <n v="6108.3429858007421"/>
    <n v="1.0088372995374699"/>
    <n v="15228.57435581044"/>
  </r>
  <r>
    <n v="816"/>
    <n v="4"/>
    <n v="2"/>
    <n v="4"/>
    <x v="4"/>
    <x v="0"/>
    <n v="3"/>
    <n v="4"/>
    <s v="424"/>
    <n v="1.3716752104097802"/>
    <n v="25927.695543177011"/>
    <n v="1.1760265761765401"/>
    <n v="17752.325541417453"/>
    <n v="0.64565633989722604"/>
    <n v="9746.2946551770929"/>
    <n v="1.0088372995374699"/>
    <n v="15228.57435581044"/>
  </r>
  <r>
    <n v="817"/>
    <n v="4"/>
    <n v="1"/>
    <n v="1"/>
    <x v="0"/>
    <x v="3"/>
    <n v="4"/>
    <n v="9"/>
    <s v="411"/>
    <n v="0.94074334049960395"/>
    <n v="17782.130005439314"/>
    <n v="1.3581746036628699"/>
    <n v="20501.881670648138"/>
    <n v="1.9494891757269199"/>
    <n v="29427.87789667998"/>
    <n v="1.7030182506984699"/>
    <n v="25707.356450791718"/>
  </r>
  <r>
    <n v="818"/>
    <n v="1"/>
    <n v="2"/>
    <n v="1"/>
    <x v="9"/>
    <x v="0"/>
    <n v="2"/>
    <n v="4"/>
    <s v="121"/>
    <n v="0.49931107836803751"/>
    <n v="9438.083828455523"/>
    <n v="0.40617868408366098"/>
    <n v="6131.3378234024522"/>
    <n v="0.22052747516924301"/>
    <n v="3328.9005617195926"/>
    <n v="0.33443078413063299"/>
    <n v="5048.2908050092128"/>
  </r>
  <r>
    <n v="819"/>
    <n v="4"/>
    <n v="2"/>
    <n v="3"/>
    <x v="4"/>
    <x v="0"/>
    <n v="1"/>
    <n v="4"/>
    <s v="423"/>
    <n v="0.9177093299389435"/>
    <n v="17346.736255940323"/>
    <n v="0.62171387381561005"/>
    <n v="9384.8789688691813"/>
    <n v="0.54892556306864204"/>
    <n v="8286.1267687351756"/>
    <n v="0.73279280739732799"/>
    <n v="11061.634774972759"/>
  </r>
  <r>
    <n v="820"/>
    <n v="4"/>
    <n v="1"/>
    <n v="4"/>
    <x v="4"/>
    <x v="0"/>
    <n v="3"/>
    <n v="4"/>
    <s v="414"/>
    <n v="1.4684290903559378"/>
    <n v="27756.557888160005"/>
    <n v="1.44769345138221"/>
    <n v="21853.184233871623"/>
    <n v="0.84983587740431499"/>
    <n v="12828.420256884394"/>
    <n v="1.36398271838442"/>
    <n v="20589.5561717245"/>
  </r>
  <r>
    <n v="821"/>
    <n v="4"/>
    <n v="1"/>
    <n v="3"/>
    <x v="1"/>
    <x v="1"/>
    <n v="2"/>
    <n v="4"/>
    <s v="413"/>
    <n v="1.5056447230054391"/>
    <n v="28460.015664067996"/>
    <n v="1.22585580870079"/>
    <n v="18504.506465870199"/>
    <n v="0.69397950600823899"/>
    <n v="10475.741245392514"/>
    <n v="1.03614215192035"/>
    <n v="15640.745847663247"/>
  </r>
  <r>
    <n v="822"/>
    <n v="4"/>
    <n v="2"/>
    <n v="3"/>
    <x v="9"/>
    <x v="0"/>
    <n v="2"/>
    <n v="4"/>
    <s v="423"/>
    <n v="0.9177093299389435"/>
    <n v="17346.736255940323"/>
    <n v="0.649776867055187"/>
    <n v="9808.4947287062132"/>
    <n v="0.54892556306864204"/>
    <n v="8286.1267687351756"/>
    <n v="0.76635784045591804"/>
    <n v="11568.304782041614"/>
  </r>
  <r>
    <n v="823"/>
    <n v="4"/>
    <n v="2"/>
    <n v="3"/>
    <x v="4"/>
    <x v="0"/>
    <n v="2"/>
    <n v="4"/>
    <s v="423"/>
    <n v="0.9177093299389435"/>
    <n v="17346.736255940323"/>
    <n v="0.649776867055187"/>
    <n v="9808.4947287062132"/>
    <n v="0.54892556306864204"/>
    <n v="8286.1267687351756"/>
    <n v="0.76635784045591804"/>
    <n v="11568.304782041614"/>
  </r>
  <r>
    <n v="824"/>
    <n v="1"/>
    <n v="2"/>
    <n v="2"/>
    <x v="1"/>
    <x v="1"/>
    <n v="3"/>
    <n v="4"/>
    <s v="122"/>
    <n v="0.49931107836803751"/>
    <n v="9438.083828455523"/>
    <n v="0.77928264307931605"/>
    <n v="11763.406923759458"/>
    <n v="0.213295012542986"/>
    <n v="3219.7252814934632"/>
    <n v="0.738093152984724"/>
    <n v="11141.644412727192"/>
  </r>
  <r>
    <n v="825"/>
    <n v="1"/>
    <n v="2"/>
    <n v="2"/>
    <x v="5"/>
    <x v="2"/>
    <n v="2"/>
    <n v="4"/>
    <s v="122"/>
    <n v="0.49931107836803751"/>
    <n v="9438.083828455523"/>
    <n v="0.60149130037505005"/>
    <n v="9079.6157084340248"/>
    <n v="1.7334657790466901"/>
    <n v="26166.967182486635"/>
    <n v="0.56304868894611304"/>
    <n v="8499.3178082220566"/>
  </r>
  <r>
    <n v="826"/>
    <n v="3"/>
    <n v="2"/>
    <n v="4"/>
    <x v="0"/>
    <x v="1"/>
    <n v="5"/>
    <n v="4"/>
    <s v="324"/>
    <n v="0.33546067649994615"/>
    <n v="6340.948805512352"/>
    <n v="1.24086900994803"/>
    <n v="18731.133347744177"/>
    <n v="0.208489960746782"/>
    <n v="3147.1921895909709"/>
    <n v="1.2442629757882799"/>
    <n v="18782.365851918039"/>
  </r>
  <r>
    <n v="827"/>
    <n v="1"/>
    <n v="1"/>
    <n v="3"/>
    <x v="2"/>
    <x v="1"/>
    <n v="2"/>
    <n v="4"/>
    <s v="113"/>
    <n v="0.49931107836803751"/>
    <n v="9438.083828455523"/>
    <n v="0.66107538556398904"/>
    <n v="9979.047829092844"/>
    <n v="0.30717620516608501"/>
    <n v="4636.8781991428241"/>
    <n v="0.70753374450663797"/>
    <n v="10680.34483102905"/>
  </r>
  <r>
    <n v="828"/>
    <n v="1"/>
    <n v="2"/>
    <n v="3"/>
    <x v="0"/>
    <x v="0"/>
    <n v="4"/>
    <n v="2"/>
    <s v="123"/>
    <n v="0.49931107836803751"/>
    <n v="9438.083828455523"/>
    <n v="1.4429020394176599"/>
    <n v="21780.857037598325"/>
    <n v="0.39863161655295598"/>
    <n v="6017.4135274705304"/>
    <n v="1.3458992604479001"/>
    <n v="20316.583231565841"/>
  </r>
  <r>
    <n v="829"/>
    <n v="1"/>
    <n v="1"/>
    <n v="2"/>
    <x v="1"/>
    <x v="0"/>
    <n v="2"/>
    <n v="3"/>
    <s v="112"/>
    <n v="0.49931107836803751"/>
    <n v="9438.083828455523"/>
    <n v="0.69165119951163301"/>
    <n v="10440.595054204961"/>
    <n v="0.41843574283843599"/>
    <n v="6316.3602553805367"/>
    <n v="0.76126118818525501"/>
    <n v="11491.369930301807"/>
  </r>
  <r>
    <n v="830"/>
    <n v="1"/>
    <n v="2"/>
    <n v="2"/>
    <x v="0"/>
    <x v="2"/>
    <n v="2"/>
    <n v="9"/>
    <s v="122"/>
    <n v="0.49931107836803751"/>
    <n v="9438.083828455523"/>
    <n v="0.60149130037505005"/>
    <n v="9079.6157084340248"/>
    <n v="1.7334657790466901"/>
    <n v="26166.967182486635"/>
    <n v="0.56304868894611304"/>
    <n v="8499.3178082220566"/>
  </r>
  <r>
    <n v="831"/>
    <n v="1"/>
    <n v="2"/>
    <n v="2"/>
    <x v="2"/>
    <x v="1"/>
    <n v="2"/>
    <n v="4"/>
    <s v="122"/>
    <n v="0.49931107836803751"/>
    <n v="9438.083828455523"/>
    <n v="0.60149130037505005"/>
    <n v="9079.6157084340248"/>
    <n v="0.213295012542986"/>
    <n v="3219.7252814934632"/>
    <n v="0.56304868894611304"/>
    <n v="8499.3178082220566"/>
  </r>
  <r>
    <n v="832"/>
    <n v="1"/>
    <n v="1"/>
    <n v="2"/>
    <x v="0"/>
    <x v="2"/>
    <n v="3"/>
    <n v="1"/>
    <s v="112"/>
    <n v="0.49931107836803751"/>
    <n v="9438.083828455523"/>
    <n v="0.896092386553764"/>
    <n v="13526.670301114102"/>
    <n v="2.1313129549305101"/>
    <n v="32172.539441733697"/>
    <n v="0.99792732256291095"/>
    <n v="15063.886357405321"/>
  </r>
  <r>
    <n v="833"/>
    <n v="1"/>
    <n v="1"/>
    <n v="1"/>
    <x v="9"/>
    <x v="0"/>
    <n v="2"/>
    <n v="4"/>
    <s v="111"/>
    <n v="0.49931107836803751"/>
    <n v="9438.083828455523"/>
    <n v="0.46706240620163397"/>
    <n v="7050.388189360513"/>
    <n v="0.27114066538123599"/>
    <n v="4092.9154637077454"/>
    <n v="0.45216191972587599"/>
    <n v="6825.4627565500159"/>
  </r>
  <r>
    <n v="834"/>
    <n v="3"/>
    <n v="1"/>
    <n v="3"/>
    <x v="0"/>
    <x v="0"/>
    <n v="3"/>
    <n v="1"/>
    <s v="313"/>
    <n v="0.33546067649994615"/>
    <n v="6340.948805512352"/>
    <n v="0.78806971231630396"/>
    <n v="11896.049260939573"/>
    <n v="0.519746293747405"/>
    <n v="7845.6606274551032"/>
    <n v="0.85386203786402604"/>
    <n v="12889.195848704037"/>
  </r>
  <r>
    <n v="835"/>
    <n v="4"/>
    <n v="2"/>
    <n v="1"/>
    <x v="0"/>
    <x v="0"/>
    <n v="4"/>
    <n v="3"/>
    <s v="421"/>
    <n v="0.96730029393112482"/>
    <n v="18284.115167743952"/>
    <n v="1.21447334756787"/>
    <n v="18332.686236984664"/>
    <n v="0.32008151444121302"/>
    <n v="4831.6860853808939"/>
    <n v="1.2595968482156801"/>
    <n v="19013.833320983897"/>
  </r>
  <r>
    <n v="836"/>
    <n v="4"/>
    <n v="2"/>
    <n v="1"/>
    <x v="0"/>
    <x v="1"/>
    <n v="5"/>
    <n v="3"/>
    <s v="421"/>
    <n v="0.96730029393112482"/>
    <n v="18284.115167743952"/>
    <n v="1.21447334756787"/>
    <n v="18332.686236984664"/>
    <n v="0.200606255279068"/>
    <n v="3028.186285497778"/>
    <n v="1.2595968482156801"/>
    <n v="19013.833320983897"/>
  </r>
  <r>
    <n v="837"/>
    <n v="4"/>
    <n v="1"/>
    <n v="1"/>
    <x v="6"/>
    <x v="3"/>
    <n v="2"/>
    <n v="4"/>
    <s v="411"/>
    <n v="0.94074334049960395"/>
    <n v="17782.130005439314"/>
    <n v="0.54114289535291904"/>
    <n v="8168.6460470669863"/>
    <n v="1.9494891757269199"/>
    <n v="29427.87789667998"/>
    <n v="0.66216491885894802"/>
    <n v="9995.4945235231608"/>
  </r>
  <r>
    <n v="838"/>
    <n v="4"/>
    <n v="2"/>
    <n v="1"/>
    <x v="2"/>
    <x v="1"/>
    <n v="4"/>
    <n v="3"/>
    <s v="421"/>
    <n v="0.96730029393112482"/>
    <n v="18284.115167743952"/>
    <n v="1.21447334756787"/>
    <n v="18332.686236984664"/>
    <n v="0.200606255279068"/>
    <n v="3028.186285497778"/>
    <n v="1.2595968482156801"/>
    <n v="19013.833320983897"/>
  </r>
  <r>
    <n v="839"/>
    <n v="4"/>
    <n v="1"/>
    <n v="2"/>
    <x v="2"/>
    <x v="1"/>
    <n v="3"/>
    <n v="4"/>
    <s v="412"/>
    <n v="1.8109779130626993"/>
    <n v="34231.48833555165"/>
    <n v="1.9986274000319999"/>
    <n v="30169.627931978535"/>
    <n v="0.71262716693168005"/>
    <n v="10757.230927687924"/>
    <n v="1.4614067123843699"/>
    <n v="22060.188291837901"/>
  </r>
  <r>
    <n v="840"/>
    <n v="1"/>
    <n v="1"/>
    <n v="3"/>
    <x v="2"/>
    <x v="1"/>
    <n v="3"/>
    <n v="4"/>
    <s v="113"/>
    <n v="0.49931107836803751"/>
    <n v="9438.083828455523"/>
    <n v="0.85647884419236298"/>
    <n v="12928.696994988104"/>
    <n v="0.30717620516608501"/>
    <n v="4636.8781991428241"/>
    <n v="0.92749672022763996"/>
    <n v="14000.724175476742"/>
  </r>
  <r>
    <n v="841"/>
    <n v="2"/>
    <n v="2"/>
    <n v="2"/>
    <x v="0"/>
    <x v="2"/>
    <n v="4"/>
    <n v="3"/>
    <s v="222"/>
    <n v="0.77405966867048415"/>
    <n v="14631.439913203005"/>
    <n v="1.7070548400232199"/>
    <n v="25768.289468141535"/>
    <n v="2.4648392464400102"/>
    <n v="37207.176773441002"/>
    <n v="1.63770013335876"/>
    <n v="24721.368118336748"/>
  </r>
  <r>
    <n v="842"/>
    <n v="3"/>
    <n v="2"/>
    <n v="2"/>
    <x v="0"/>
    <x v="2"/>
    <n v="4"/>
    <n v="3"/>
    <s v="322"/>
    <n v="0.33546067649994615"/>
    <n v="6340.948805512352"/>
    <n v="1.38905995560502"/>
    <n v="20968.101425579924"/>
    <n v="1.8382432527944199"/>
    <n v="27748.601357306336"/>
    <n v="1.3331358530276201"/>
    <n v="20123.917378486905"/>
  </r>
  <r>
    <n v="843"/>
    <n v="3"/>
    <n v="2"/>
    <n v="3"/>
    <x v="0"/>
    <x v="2"/>
    <n v="4"/>
    <n v="1"/>
    <s v="323"/>
    <n v="0.33546067649994615"/>
    <n v="6340.948805512352"/>
    <n v="1.3276538034944001"/>
    <n v="20041.164888093139"/>
    <n v="2.1531679102885701"/>
    <n v="32502.443790894587"/>
    <n v="1.23904727663476"/>
    <n v="18703.633966793124"/>
  </r>
  <r>
    <n v="844"/>
    <n v="1"/>
    <n v="1"/>
    <n v="4"/>
    <x v="4"/>
    <x v="0"/>
    <n v="2"/>
    <n v="4"/>
    <s v="114"/>
    <n v="0.49931107836803751"/>
    <n v="9438.083828455523"/>
    <n v="0.61786284724732898"/>
    <n v="9326.747053576044"/>
    <n v="0.38569633664339498"/>
    <n v="5822.1532292972925"/>
    <n v="0.710512067627876"/>
    <n v="10725.303136127601"/>
  </r>
  <r>
    <n v="845"/>
    <n v="1"/>
    <n v="2"/>
    <n v="1"/>
    <x v="2"/>
    <x v="1"/>
    <n v="1"/>
    <n v="4"/>
    <s v="121"/>
    <n v="0.49931107836803751"/>
    <n v="9438.083828455523"/>
    <n v="0.38863637033962201"/>
    <n v="5866.5335488712335"/>
    <n v="0.13821226463852701"/>
    <n v="2086.3381537317809"/>
    <n v="0.31978334434130901"/>
    <n v="4827.1851559057895"/>
  </r>
  <r>
    <n v="846"/>
    <n v="1"/>
    <n v="1"/>
    <n v="1"/>
    <x v="0"/>
    <x v="2"/>
    <n v="4"/>
    <n v="1"/>
    <s v="111"/>
    <n v="0.49931107836803751"/>
    <n v="9438.083828455523"/>
    <n v="1.1722454528669699"/>
    <n v="17695.24882796259"/>
    <n v="1.38106178218776"/>
    <n v="20847.367607895681"/>
    <n v="1.16291271197358"/>
    <n v="17554.369482300324"/>
  </r>
  <r>
    <n v="847"/>
    <n v="4"/>
    <n v="2"/>
    <n v="2"/>
    <x v="0"/>
    <x v="2"/>
    <n v="3"/>
    <n v="9"/>
    <s v="422"/>
    <n v="0.87397810323711123"/>
    <n v="16520.119340325127"/>
    <n v="0.83880585101530103"/>
    <n v="12661.920091705471"/>
    <n v="2.2732771815559301"/>
    <n v="34315.514113686775"/>
    <n v="1.0808946340567001"/>
    <n v="16316.29234275512"/>
  </r>
  <r>
    <n v="848"/>
    <n v="3"/>
    <n v="1"/>
    <n v="1"/>
    <x v="0"/>
    <x v="1"/>
    <n v="4"/>
    <n v="1"/>
    <s v="311"/>
    <n v="0.33546067649994615"/>
    <n v="6340.948805512352"/>
    <n v="1.07861524317755"/>
    <n v="16281.88454131381"/>
    <n v="0.18020475374603601"/>
    <n v="2720.222074412005"/>
    <n v="1.07058817184823"/>
    <n v="16160.71450462503"/>
  </r>
  <r>
    <n v="849"/>
    <n v="1"/>
    <n v="1"/>
    <n v="1"/>
    <x v="7"/>
    <x v="1"/>
    <n v="4"/>
    <n v="4"/>
    <s v="111"/>
    <n v="0.49931107836803751"/>
    <n v="9438.083828455523"/>
    <n v="1.1722454528669699"/>
    <n v="17695.24882796259"/>
    <n v="0.169933317239395"/>
    <n v="2565.172955337915"/>
    <n v="1.16291271197358"/>
    <n v="17554.369482300324"/>
  </r>
  <r>
    <n v="850"/>
    <n v="4"/>
    <n v="2"/>
    <n v="1"/>
    <x v="1"/>
    <x v="1"/>
    <n v="4"/>
    <n v="9"/>
    <s v="421"/>
    <n v="0.96730029393112482"/>
    <n v="18284.115167743952"/>
    <n v="1.21447334756787"/>
    <n v="18332.686236984664"/>
    <n v="0.200606255279068"/>
    <n v="3028.186285497778"/>
    <n v="1.2595968482156801"/>
    <n v="19013.833320983897"/>
  </r>
  <r>
    <n v="851"/>
    <n v="4"/>
    <n v="1"/>
    <n v="3"/>
    <x v="5"/>
    <x v="2"/>
    <n v="3"/>
    <n v="9"/>
    <s v="413"/>
    <n v="1.5056447230054391"/>
    <n v="28460.015664067996"/>
    <n v="1.58819945366264"/>
    <n v="23974.14675592172"/>
    <n v="5.0000201248351503"/>
    <n v="75476.172705460791"/>
    <n v="1.3582651782436901"/>
    <n v="20503.248909685957"/>
  </r>
  <r>
    <n v="852"/>
    <n v="4"/>
    <n v="1"/>
    <n v="3"/>
    <x v="2"/>
    <x v="1"/>
    <n v="3"/>
    <n v="4"/>
    <s v="413"/>
    <n v="1.5056447230054391"/>
    <n v="28460.015664067996"/>
    <n v="1.58819945366264"/>
    <n v="23974.14675592172"/>
    <n v="0.69397950600823899"/>
    <n v="10475.741245392514"/>
    <n v="1.3582651782436901"/>
    <n v="20503.248909685957"/>
  </r>
  <r>
    <n v="853"/>
    <n v="4"/>
    <n v="2"/>
    <n v="2"/>
    <x v="0"/>
    <x v="1"/>
    <n v="4"/>
    <n v="4"/>
    <s v="422"/>
    <n v="0.87397810323711123"/>
    <n v="16520.119340325127"/>
    <n v="1.62494790619531"/>
    <n v="24528.871033177638"/>
    <n v="0.27971632945664998"/>
    <n v="4222.3666032351694"/>
    <n v="2.1206610983260101"/>
    <n v="32011.74781517166"/>
  </r>
  <r>
    <n v="854"/>
    <n v="1"/>
    <n v="2"/>
    <n v="4"/>
    <x v="0"/>
    <x v="0"/>
    <n v="1"/>
    <n v="4"/>
    <s v="124"/>
    <n v="0.49931107836803751"/>
    <n v="9438.083828455523"/>
    <n v="0.51411539685821595"/>
    <n v="7760.6612603557423"/>
    <n v="0.31369930874220098"/>
    <n v="4735.3455812321645"/>
    <n v="0.50249681644718502"/>
    <n v="7585.2767699334727"/>
  </r>
  <r>
    <n v="855"/>
    <n v="2"/>
    <n v="2"/>
    <n v="4"/>
    <x v="0"/>
    <x v="3"/>
    <n v="2"/>
    <n v="9"/>
    <s v="224"/>
    <n v="0.77405966867048415"/>
    <n v="14631.439913203005"/>
    <n v="0.60758742354019901"/>
    <n v="9171.6377470176631"/>
    <n v="2.27198437045051"/>
    <n v="34295.998905381195"/>
    <n v="0.59431818717844997"/>
    <n v="8971.3363181625082"/>
  </r>
  <r>
    <n v="856"/>
    <n v="4"/>
    <n v="1"/>
    <n v="1"/>
    <x v="8"/>
    <x v="1"/>
    <n v="1"/>
    <n v="4"/>
    <s v="411"/>
    <n v="0.94074334049960395"/>
    <n v="17782.130005439314"/>
    <n v="0.51777165795759805"/>
    <n v="7815.8531570488221"/>
    <n v="0.23987570058508101"/>
    <n v="3620.9653867742959"/>
    <n v="0.63316333993790996"/>
    <n v="9557.7106497137574"/>
  </r>
  <r>
    <n v="857"/>
    <n v="4"/>
    <n v="2"/>
    <n v="4"/>
    <x v="0"/>
    <x v="2"/>
    <n v="4"/>
    <n v="4"/>
    <s v="424"/>
    <n v="1.3716752104097802"/>
    <n v="25927.695543177011"/>
    <n v="2.2782172063714401"/>
    <n v="34390.084646771793"/>
    <n v="3.28866676713921"/>
    <n v="49642.996366038031"/>
    <n v="1.97928821946318"/>
    <n v="29877.699640461375"/>
  </r>
  <r>
    <n v="858"/>
    <n v="4"/>
    <n v="2"/>
    <n v="2"/>
    <x v="0"/>
    <x v="2"/>
    <n v="3"/>
    <n v="1"/>
    <s v="422"/>
    <n v="0.87397810323711123"/>
    <n v="16520.119340325127"/>
    <n v="0.83880585101530103"/>
    <n v="12661.920091705471"/>
    <n v="2.2732771815559301"/>
    <n v="34315.514113686775"/>
    <n v="1.0808946340567001"/>
    <n v="16316.29234275512"/>
  </r>
  <r>
    <n v="859"/>
    <n v="4"/>
    <n v="1"/>
    <n v="3"/>
    <x v="2"/>
    <x v="1"/>
    <n v="3"/>
    <n v="4"/>
    <s v="413"/>
    <n v="1.5056447230054391"/>
    <n v="28460.015664067996"/>
    <n v="1.58819945366264"/>
    <n v="23974.14675592172"/>
    <n v="0.69397950600823899"/>
    <n v="10475.741245392514"/>
    <n v="1.3582651782436901"/>
    <n v="20503.248909685957"/>
  </r>
  <r>
    <n v="860"/>
    <n v="4"/>
    <n v="2"/>
    <n v="4"/>
    <x v="0"/>
    <x v="2"/>
    <n v="4"/>
    <n v="1"/>
    <s v="424"/>
    <n v="1.3716752104097802"/>
    <n v="25927.695543177011"/>
    <n v="2.2782172063714401"/>
    <n v="34390.084646771793"/>
    <n v="3.28866676713921"/>
    <n v="49642.996366038031"/>
    <n v="1.97928821946318"/>
    <n v="29877.699640461375"/>
  </r>
  <r>
    <n v="861"/>
    <n v="3"/>
    <n v="2"/>
    <n v="3"/>
    <x v="0"/>
    <x v="3"/>
    <n v="4"/>
    <n v="2"/>
    <s v="323"/>
    <n v="0.33546067649994615"/>
    <n v="6340.948805512352"/>
    <n v="1.3276538034944001"/>
    <n v="20041.164888093139"/>
    <n v="2.1531679102885701"/>
    <n v="32502.443790894587"/>
    <n v="1.23904727663476"/>
    <n v="18703.633966793124"/>
  </r>
  <r>
    <n v="862"/>
    <n v="1"/>
    <n v="1"/>
    <n v="1"/>
    <x v="0"/>
    <x v="2"/>
    <n v="1"/>
    <n v="1"/>
    <s v="111"/>
    <n v="0.49931107836803751"/>
    <n v="9438.083828455523"/>
    <n v="0.446890605984893"/>
    <n v="6745.8913595624545"/>
    <n v="1.38106178218776"/>
    <n v="20847.367607895681"/>
    <n v="0.43235807747066402"/>
    <n v="6526.5203161262671"/>
  </r>
  <r>
    <n v="863"/>
    <n v="1"/>
    <n v="2"/>
    <n v="3"/>
    <x v="0"/>
    <x v="1"/>
    <n v="3"/>
    <n v="1"/>
    <s v="123"/>
    <n v="0.49931107836803751"/>
    <n v="9438.083828455523"/>
    <n v="0.744832907252581"/>
    <n v="11243.382174658696"/>
    <n v="0.24983634550759601"/>
    <n v="3771.3230528755503"/>
    <n v="0.68600083707263304"/>
    <n v="10355.301851248396"/>
  </r>
  <r>
    <n v="864"/>
    <n v="3"/>
    <n v="1"/>
    <n v="2"/>
    <x v="0"/>
    <x v="1"/>
    <n v="3"/>
    <n v="2"/>
    <s v="312"/>
    <n v="0.33546067649994615"/>
    <n v="6340.948805512352"/>
    <n v="0.82451922084096196"/>
    <n v="12446.26092644301"/>
    <n v="0.27809959782579402"/>
    <n v="4197.9617583060926"/>
    <n v="0.91870110017707196"/>
    <n v="13867.952762279649"/>
  </r>
  <r>
    <n v="865"/>
    <n v="1"/>
    <n v="2"/>
    <n v="2"/>
    <x v="0"/>
    <x v="1"/>
    <n v="5"/>
    <n v="1"/>
    <s v="122"/>
    <n v="0.49931107836803751"/>
    <n v="9438.083828455523"/>
    <n v="1.5096386102616499"/>
    <n v="22788.257172204238"/>
    <n v="0.213295012542986"/>
    <n v="3219.7252814934632"/>
    <n v="1.44810177343649"/>
    <n v="21859.347926240593"/>
  </r>
  <r>
    <n v="866"/>
    <n v="1"/>
    <n v="2"/>
    <n v="3"/>
    <x v="2"/>
    <x v="1"/>
    <n v="3"/>
    <n v="4"/>
    <s v="123"/>
    <n v="0.49931107836803751"/>
    <n v="9438.083828455523"/>
    <n v="0.744832907252581"/>
    <n v="11243.382174658696"/>
    <n v="0.24983634550759601"/>
    <n v="3771.3230528755503"/>
    <n v="0.68600083707263304"/>
    <n v="10355.301851248396"/>
  </r>
  <r>
    <n v="867"/>
    <n v="2"/>
    <n v="1"/>
    <n v="2"/>
    <x v="4"/>
    <x v="0"/>
    <n v="1"/>
    <n v="4"/>
    <s v="212"/>
    <n v="0.77405966867048415"/>
    <n v="14631.439913203005"/>
    <n v="0.74832098830137295"/>
    <n v="11296.035364261197"/>
    <n v="0.59497963763014206"/>
    <n v="8981.3210276799928"/>
    <n v="0.82322505627343001"/>
    <n v="12426.725287391631"/>
  </r>
  <r>
    <n v="868"/>
    <n v="1"/>
    <n v="2"/>
    <n v="1"/>
    <x v="0"/>
    <x v="1"/>
    <n v="3"/>
    <n v="3"/>
    <s v="121"/>
    <n v="0.49931107836803751"/>
    <n v="9438.083828455523"/>
    <n v="0.52623869754695995"/>
    <n v="7943.6645910821444"/>
    <n v="0.13821226463852701"/>
    <n v="2086.3381537317809"/>
    <n v="0.43840093540783698"/>
    <n v="6617.7383068369882"/>
  </r>
  <r>
    <n v="869"/>
    <n v="2"/>
    <n v="1"/>
    <n v="1"/>
    <x v="0"/>
    <x v="1"/>
    <n v="4"/>
    <n v="4"/>
    <s v="211"/>
    <n v="0.77405966867048415"/>
    <n v="14631.439913203005"/>
    <n v="1.3255406031679"/>
    <n v="20009.265761925239"/>
    <n v="0.241630561544599"/>
    <n v="3647.455317924127"/>
    <n v="1.3151715842209999"/>
    <n v="19852.743618957189"/>
  </r>
  <r>
    <n v="870"/>
    <n v="2"/>
    <n v="1"/>
    <n v="2"/>
    <x v="0"/>
    <x v="0"/>
    <n v="2"/>
    <n v="1"/>
    <s v="212"/>
    <n v="0.77405966867048415"/>
    <n v="14631.439913203005"/>
    <n v="0.78209878821896694"/>
    <n v="11805.917124042091"/>
    <n v="0.59497963763014206"/>
    <n v="8981.3210276799928"/>
    <n v="0.86093227166848296"/>
    <n v="12995.9222566724"/>
  </r>
  <r>
    <n v="871"/>
    <n v="2"/>
    <n v="2"/>
    <n v="3"/>
    <x v="0"/>
    <x v="3"/>
    <n v="4"/>
    <n v="2"/>
    <s v="223"/>
    <n v="0.77405966867048415"/>
    <n v="14631.439913203005"/>
    <n v="1.63159109294402"/>
    <n v="24629.151091625765"/>
    <n v="2.88711124677687"/>
    <n v="43581.44600243857"/>
    <n v="1.5221163586398001"/>
    <n v="22976.610952399362"/>
  </r>
  <r>
    <n v="872"/>
    <n v="2"/>
    <n v="2"/>
    <n v="1"/>
    <x v="0"/>
    <x v="1"/>
    <n v="4"/>
    <n v="4"/>
    <s v="221"/>
    <n v="0.77405966867048415"/>
    <n v="14631.439913203005"/>
    <n v="1.1527503193262101"/>
    <n v="17400.966399231977"/>
    <n v="0.19652595300020401"/>
    <n v="2966.5934135090524"/>
    <n v="0.972735307838413"/>
    <n v="14683.608517182147"/>
  </r>
  <r>
    <n v="873"/>
    <n v="2"/>
    <n v="2"/>
    <n v="1"/>
    <x v="0"/>
    <x v="1"/>
    <n v="3"/>
    <n v="4"/>
    <s v="221"/>
    <n v="0.77405966867048415"/>
    <n v="14631.439913203005"/>
    <n v="0.59505520695404002"/>
    <n v="8982.4617597569395"/>
    <n v="0.19652595300020401"/>
    <n v="2966.5934135090524"/>
    <n v="0.49580028389731601"/>
    <n v="7484.191447346233"/>
  </r>
  <r>
    <n v="874"/>
    <n v="1"/>
    <n v="2"/>
    <n v="3"/>
    <x v="1"/>
    <x v="1"/>
    <n v="4"/>
    <n v="4"/>
    <s v="123"/>
    <n v="0.49931107836803751"/>
    <n v="9438.083828455523"/>
    <n v="1.4429020394176599"/>
    <n v="21780.857037598325"/>
    <n v="0.24983634550759601"/>
    <n v="3771.3230528755503"/>
    <n v="1.3458992604479001"/>
    <n v="20316.583231565841"/>
  </r>
  <r>
    <n v="875"/>
    <n v="1"/>
    <n v="2"/>
    <n v="2"/>
    <x v="2"/>
    <x v="1"/>
    <n v="4"/>
    <n v="4"/>
    <s v="122"/>
    <n v="0.49931107836803751"/>
    <n v="9438.083828455523"/>
    <n v="1.5096386102616499"/>
    <n v="22788.257172204238"/>
    <n v="0.213295012542986"/>
    <n v="3219.7252814934632"/>
    <n v="1.44810177343649"/>
    <n v="21859.347926240593"/>
  </r>
  <r>
    <n v="876"/>
    <n v="1"/>
    <n v="1"/>
    <n v="4"/>
    <x v="2"/>
    <x v="1"/>
    <n v="3"/>
    <n v="4"/>
    <s v="114"/>
    <n v="0.49931107836803751"/>
    <n v="9438.083828455523"/>
    <n v="0.80049336102315305"/>
    <n v="12083.586397194806"/>
    <n v="0.24172935417392499"/>
    <n v="3648.9466098323328"/>
    <n v="0.93140096500490099"/>
    <n v="14059.65942888288"/>
  </r>
  <r>
    <n v="877"/>
    <n v="2"/>
    <n v="2"/>
    <n v="2"/>
    <x v="0"/>
    <x v="1"/>
    <n v="4"/>
    <n v="9"/>
    <s v="222"/>
    <n v="0.77405966867048415"/>
    <n v="14631.439913203005"/>
    <n v="1.7070548400232199"/>
    <n v="25768.289468141535"/>
    <n v="0.30328716282763302"/>
    <n v="4578.1724291924411"/>
    <n v="1.63770013335876"/>
    <n v="24721.368118336748"/>
  </r>
  <r>
    <n v="878"/>
    <n v="2"/>
    <n v="1"/>
    <n v="2"/>
    <x v="0"/>
    <x v="2"/>
    <n v="4"/>
    <n v="9"/>
    <s v="212"/>
    <n v="0.77405966867048415"/>
    <n v="14631.439913203005"/>
    <n v="1.96293201081712"/>
    <n v="29630.799828509702"/>
    <n v="3.0305437126354899"/>
    <n v="45746.584000772571"/>
    <n v="2.2142268934954501"/>
    <n v="33424.139753447154"/>
  </r>
  <r>
    <n v="879"/>
    <n v="2"/>
    <n v="1"/>
    <n v="4"/>
    <x v="0"/>
    <x v="2"/>
    <n v="4"/>
    <n v="1"/>
    <s v="214"/>
    <n v="0.77405966867048415"/>
    <n v="14631.439913203005"/>
    <n v="1.75351790326215"/>
    <n v="26469.65748224765"/>
    <n v="2.7934267758108402"/>
    <n v="42167.262632389655"/>
    <n v="2.06661649472119"/>
    <n v="31195.9351316957"/>
  </r>
  <r>
    <n v="880"/>
    <n v="2"/>
    <n v="2"/>
    <n v="4"/>
    <x v="0"/>
    <x v="1"/>
    <n v="5"/>
    <n v="4"/>
    <s v="224"/>
    <n v="0.77405966867048415"/>
    <n v="14631.439913203005"/>
    <n v="1.52493881975309"/>
    <n v="23019.216493401716"/>
    <n v="0.27955725498037498"/>
    <n v="4219.9653463712766"/>
    <n v="1.5285236210203501"/>
    <n v="23073.329691510346"/>
  </r>
  <r>
    <n v="881"/>
    <n v="2"/>
    <n v="1"/>
    <n v="2"/>
    <x v="0"/>
    <x v="2"/>
    <n v="4"/>
    <n v="1"/>
    <s v="212"/>
    <n v="0.77405966867048415"/>
    <n v="14631.439913203005"/>
    <n v="1.96293201081712"/>
    <n v="29630.799828509702"/>
    <n v="3.0305437126354899"/>
    <n v="45746.584000772571"/>
    <n v="2.2142268934954501"/>
    <n v="33424.139753447154"/>
  </r>
  <r>
    <n v="882"/>
    <n v="2"/>
    <n v="2"/>
    <n v="1"/>
    <x v="0"/>
    <x v="2"/>
    <n v="3"/>
    <n v="9"/>
    <s v="221"/>
    <n v="0.77405966867048415"/>
    <n v="14631.439913203005"/>
    <n v="0.59505520695404002"/>
    <n v="8982.4617597569395"/>
    <n v="1.59718227894211"/>
    <n v="24109.744064582264"/>
    <n v="0.49580028389731601"/>
    <n v="7484.191447346233"/>
  </r>
  <r>
    <n v="883"/>
    <n v="2"/>
    <n v="2"/>
    <n v="3"/>
    <x v="0"/>
    <x v="0"/>
    <n v="4"/>
    <n v="9"/>
    <s v="223"/>
    <n v="0.77405966867048415"/>
    <n v="14631.439913203005"/>
    <n v="1.63159109294402"/>
    <n v="24629.151091625765"/>
    <n v="0.56681987335908102"/>
    <n v="8556.2444923054991"/>
    <n v="1.5221163586398001"/>
    <n v="22976.610952399362"/>
  </r>
  <r>
    <n v="884"/>
    <n v="4"/>
    <n v="1"/>
    <n v="1"/>
    <x v="1"/>
    <x v="1"/>
    <n v="2"/>
    <n v="4"/>
    <s v="411"/>
    <n v="0.94074334049960395"/>
    <n v="17782.130005439314"/>
    <n v="0.54114289535291904"/>
    <n v="8168.6460470669863"/>
    <n v="0.23987570058508101"/>
    <n v="3620.9653867742959"/>
    <n v="0.66216491885894802"/>
    <n v="9995.4945235231608"/>
  </r>
  <r>
    <n v="885"/>
    <n v="2"/>
    <n v="2"/>
    <n v="3"/>
    <x v="2"/>
    <x v="1"/>
    <n v="3"/>
    <n v="4"/>
    <s v="223"/>
    <n v="0.77405966867048415"/>
    <n v="14631.439913203005"/>
    <n v="0.84223509566552202"/>
    <n v="12713.685135646749"/>
    <n v="0.35524579546815399"/>
    <n v="5362.4970184549402"/>
    <n v="0.77581816621353905"/>
    <n v="11711.11004340157"/>
  </r>
  <r>
    <n v="886"/>
    <n v="4"/>
    <n v="1"/>
    <n v="2"/>
    <x v="1"/>
    <x v="1"/>
    <n v="2"/>
    <n v="4"/>
    <s v="412"/>
    <n v="1.8109779130626993"/>
    <n v="34231.48833555165"/>
    <n v="1.54264566840621"/>
    <n v="23286.50445097897"/>
    <n v="0.71262716693168005"/>
    <n v="10757.230927687924"/>
    <n v="1.1148228785182901"/>
    <n v="16828.445089072415"/>
  </r>
  <r>
    <n v="887"/>
    <n v="2"/>
    <n v="1"/>
    <n v="2"/>
    <x v="0"/>
    <x v="0"/>
    <n v="4"/>
    <n v="4"/>
    <s v="212"/>
    <n v="0.77405966867048415"/>
    <n v="14631.439913203005"/>
    <n v="1.96293201081712"/>
    <n v="29630.799828509702"/>
    <n v="0.59497963763014206"/>
    <n v="8981.3210276799928"/>
    <n v="2.2142268934954501"/>
    <n v="33424.139753447154"/>
  </r>
  <r>
    <n v="888"/>
    <n v="2"/>
    <n v="2"/>
    <n v="4"/>
    <x v="4"/>
    <x v="0"/>
    <n v="4"/>
    <n v="9"/>
    <s v="224"/>
    <n v="0.77405966867048415"/>
    <n v="14631.439913203005"/>
    <n v="1.52493881975309"/>
    <n v="23019.216493401716"/>
    <n v="0.44605343648266499"/>
    <n v="6733.2541404400608"/>
    <n v="1.5285236210203501"/>
    <n v="23073.329691510346"/>
  </r>
  <r>
    <n v="889"/>
    <n v="4"/>
    <n v="2"/>
    <n v="3"/>
    <x v="1"/>
    <x v="1"/>
    <n v="2"/>
    <n v="4"/>
    <s v="423"/>
    <n v="0.9177093299389435"/>
    <n v="17346.736255940323"/>
    <n v="0.649776867055187"/>
    <n v="9808.4947287062132"/>
    <n v="0.34403080673494502"/>
    <n v="5193.2048145469835"/>
    <n v="0.76635784045591804"/>
    <n v="11568.304782041614"/>
  </r>
  <r>
    <n v="890"/>
    <n v="4"/>
    <n v="1"/>
    <n v="1"/>
    <x v="2"/>
    <x v="1"/>
    <n v="3"/>
    <n v="4"/>
    <s v="411"/>
    <n v="0.94074334049960395"/>
    <n v="17782.130005439314"/>
    <n v="0.70109620124392702"/>
    <n v="10583.168996739545"/>
    <n v="0.23987570058508101"/>
    <n v="3620.9653867742959"/>
    <n v="0.86802332080956102"/>
    <n v="13102.96287576442"/>
  </r>
  <r>
    <n v="891"/>
    <n v="4"/>
    <n v="2"/>
    <n v="2"/>
    <x v="0"/>
    <x v="1"/>
    <n v="2"/>
    <n v="4"/>
    <s v="422"/>
    <n v="0.87397810323711123"/>
    <n v="16520.119340325127"/>
    <n v="0.647434440597494"/>
    <n v="9773.135394252231"/>
    <n v="0.27971632945664998"/>
    <n v="4222.3666032351694"/>
    <n v="0.82455216409128396"/>
    <n v="12446.758210531598"/>
  </r>
  <r>
    <n v="892"/>
    <n v="1"/>
    <n v="1"/>
    <n v="1"/>
    <x v="1"/>
    <x v="1"/>
    <n v="4"/>
    <n v="4"/>
    <s v="111"/>
    <n v="0.49931107836803751"/>
    <n v="9438.083828455523"/>
    <n v="1.1722454528669699"/>
    <n v="17695.24882796259"/>
    <n v="0.169933317239395"/>
    <n v="2565.172955337915"/>
    <n v="1.16291271197358"/>
    <n v="17554.369482300324"/>
  </r>
  <r>
    <n v="893"/>
    <n v="1"/>
    <n v="1"/>
    <n v="2"/>
    <x v="2"/>
    <x v="1"/>
    <n v="1"/>
    <n v="4"/>
    <s v="112"/>
    <n v="0.49931107836803751"/>
    <n v="9438.083828455523"/>
    <n v="0.66177970989704105"/>
    <n v="9989.679727300223"/>
    <n v="0.26224828257350102"/>
    <n v="3958.6833998754419"/>
    <n v="0.72791937891707004"/>
    <n v="10988.069525141733"/>
  </r>
  <r>
    <n v="894"/>
    <n v="3"/>
    <n v="2"/>
    <n v="2"/>
    <x v="4"/>
    <x v="0"/>
    <n v="3"/>
    <n v="4"/>
    <s v="322"/>
    <n v="0.33546067649994615"/>
    <n v="6340.948805512352"/>
    <n v="0.71703936706541005"/>
    <n v="10823.833855474233"/>
    <n v="0.36089804607125597"/>
    <n v="5447.8187235767437"/>
    <n v="0.67949536639476305"/>
    <n v="10257.100640822386"/>
  </r>
  <r>
    <n v="895"/>
    <n v="1"/>
    <n v="2"/>
    <n v="1"/>
    <x v="3"/>
    <x v="1"/>
    <n v="3"/>
    <n v="4"/>
    <s v="121"/>
    <n v="0.49931107836803751"/>
    <n v="9438.083828455523"/>
    <n v="0.52623869754695995"/>
    <n v="7943.6645910821444"/>
    <n v="0.13821226463852701"/>
    <n v="2086.3381537317809"/>
    <n v="0.43840093540783698"/>
    <n v="6617.7383068369882"/>
  </r>
  <r>
    <n v="896"/>
    <n v="3"/>
    <n v="1"/>
    <n v="3"/>
    <x v="3"/>
    <x v="2"/>
    <n v="3"/>
    <n v="4"/>
    <s v="313"/>
    <n v="0.33546067649994615"/>
    <n v="6340.948805512352"/>
    <n v="0.78806971231630396"/>
    <n v="11896.049260939573"/>
    <n v="2.6473407879227899"/>
    <n v="39962.069257883006"/>
    <n v="0.85386203786402604"/>
    <n v="12889.195848704037"/>
  </r>
  <r>
    <n v="897"/>
    <n v="1"/>
    <n v="1"/>
    <n v="2"/>
    <x v="4"/>
    <x v="0"/>
    <n v="2"/>
    <n v="4"/>
    <s v="112"/>
    <n v="0.49931107836803751"/>
    <n v="9438.083828455523"/>
    <n v="0.69165119951163301"/>
    <n v="10440.595054204961"/>
    <n v="0.41843574283843599"/>
    <n v="6316.3602553805367"/>
    <n v="0.76126118818525501"/>
    <n v="11491.369930301807"/>
  </r>
  <r>
    <n v="898"/>
    <n v="1"/>
    <n v="1"/>
    <n v="4"/>
    <x v="5"/>
    <x v="1"/>
    <n v="2"/>
    <n v="4"/>
    <s v="114"/>
    <n v="0.49931107836803751"/>
    <n v="9438.083828455523"/>
    <n v="0.61786284724732898"/>
    <n v="9326.747053576044"/>
    <n v="0.24172935417392499"/>
    <n v="3648.9466098323328"/>
    <n v="0.710512067627876"/>
    <n v="10725.303136127601"/>
  </r>
  <r>
    <n v="899"/>
    <n v="1"/>
    <n v="1"/>
    <n v="2"/>
    <x v="0"/>
    <x v="2"/>
    <n v="3"/>
    <n v="1"/>
    <s v="112"/>
    <n v="0.49931107836803751"/>
    <n v="9438.083828455523"/>
    <n v="0.896092386553764"/>
    <n v="13526.670301114102"/>
    <n v="2.1313129549305101"/>
    <n v="32172.539441733697"/>
    <n v="0.99792732256291095"/>
    <n v="15063.886357405321"/>
  </r>
  <r>
    <n v="900"/>
    <n v="3"/>
    <n v="1"/>
    <n v="4"/>
    <x v="6"/>
    <x v="0"/>
    <n v="3"/>
    <n v="4"/>
    <s v="314"/>
    <n v="0.33546067649994615"/>
    <n v="6340.948805512352"/>
    <n v="0.73655593131141195"/>
    <n v="11118.439784424774"/>
    <n v="0.40900933668973599"/>
    <n v="6174.0670164119119"/>
    <n v="0.85745632162711505"/>
    <n v="12943.452186735134"/>
  </r>
  <r>
    <n v="901"/>
    <n v="2"/>
    <n v="2"/>
    <n v="1"/>
    <x v="2"/>
    <x v="1"/>
    <n v="2"/>
    <n v="4"/>
    <s v="221"/>
    <n v="0.77405966867048415"/>
    <n v="14631.439913203005"/>
    <n v="0.45929488280582698"/>
    <n v="6933.1360738332842"/>
    <n v="0.19652595300020401"/>
    <n v="2966.5934135090524"/>
    <n v="0.37821743596810298"/>
    <n v="5709.2579238941044"/>
  </r>
  <r>
    <n v="902"/>
    <n v="2"/>
    <n v="2"/>
    <n v="3"/>
    <x v="5"/>
    <x v="1"/>
    <n v="2"/>
    <n v="4"/>
    <s v="223"/>
    <n v="0.77405966867048415"/>
    <n v="14631.439913203005"/>
    <n v="0.65008131184797402"/>
    <n v="9813.0903757608176"/>
    <n v="0.35524579546815399"/>
    <n v="5362.4970184549402"/>
    <n v="0.59182692534224302"/>
    <n v="8933.7302878047249"/>
  </r>
  <r>
    <n v="903"/>
    <n v="2"/>
    <n v="1"/>
    <n v="3"/>
    <x v="2"/>
    <x v="1"/>
    <n v="3"/>
    <n v="4"/>
    <s v="213"/>
    <n v="0.77405966867048415"/>
    <n v="14631.439913203005"/>
    <n v="0.96848103010737496"/>
    <n v="14619.389455508808"/>
    <n v="0.43677814423441202"/>
    <n v="6593.2419920597895"/>
    <n v="1.04893283764301"/>
    <n v="15833.82347145713"/>
  </r>
  <r>
    <n v="904"/>
    <n v="2"/>
    <n v="2"/>
    <n v="1"/>
    <x v="2"/>
    <x v="1"/>
    <n v="2"/>
    <n v="4"/>
    <s v="221"/>
    <n v="0.77405966867048415"/>
    <n v="14631.439913203005"/>
    <n v="0.45929488280582698"/>
    <n v="6933.1360738332842"/>
    <n v="0.19652595300020401"/>
    <n v="2966.5934135090524"/>
    <n v="0.37821743596810298"/>
    <n v="5709.2579238941044"/>
  </r>
  <r>
    <n v="905"/>
    <n v="2"/>
    <n v="1"/>
    <n v="2"/>
    <x v="2"/>
    <x v="1"/>
    <n v="2"/>
    <n v="4"/>
    <s v="212"/>
    <n v="0.77405966867048415"/>
    <n v="14631.439913203005"/>
    <n v="0.78209878821896694"/>
    <n v="11805.917124042091"/>
    <n v="0.37289450245400002"/>
    <n v="5628.9073174606274"/>
    <n v="0.86093227166848296"/>
    <n v="12995.9222566724"/>
  </r>
  <r>
    <n v="906"/>
    <n v="2"/>
    <n v="1"/>
    <n v="3"/>
    <x v="0"/>
    <x v="3"/>
    <n v="2"/>
    <n v="9"/>
    <s v="213"/>
    <n v="0.77405966867048415"/>
    <n v="14631.439913203005"/>
    <n v="0.74752455910731896"/>
    <n v="11284.013127170687"/>
    <n v="3.5497312245558699"/>
    <n v="53583.809719441662"/>
    <n v="0.80017035334786102"/>
    <n v="12078.710540202846"/>
  </r>
  <r>
    <n v="907"/>
    <n v="2"/>
    <n v="2"/>
    <n v="1"/>
    <x v="8"/>
    <x v="1"/>
    <n v="2"/>
    <n v="4"/>
    <s v="221"/>
    <n v="0.77405966867048415"/>
    <n v="14631.439913203005"/>
    <n v="0.45929488280582698"/>
    <n v="6933.1360738332842"/>
    <n v="0.19652595300020401"/>
    <n v="2966.5934135090524"/>
    <n v="0.37821743596810298"/>
    <n v="5709.2579238941044"/>
  </r>
  <r>
    <n v="908"/>
    <n v="2"/>
    <n v="1"/>
    <n v="1"/>
    <x v="1"/>
    <x v="1"/>
    <n v="2"/>
    <n v="3"/>
    <s v="211"/>
    <n v="0.77405966867048415"/>
    <n v="14631.439913203005"/>
    <n v="0.52814040107334204"/>
    <n v="7972.3711362976064"/>
    <n v="0.241630561544599"/>
    <n v="3647.455317924127"/>
    <n v="0.51136297863756097"/>
    <n v="7719.1130289900311"/>
  </r>
  <r>
    <n v="909"/>
    <n v="1"/>
    <n v="1"/>
    <n v="2"/>
    <x v="0"/>
    <x v="0"/>
    <n v="1"/>
    <n v="1"/>
    <s v="112"/>
    <n v="0.49931107836803751"/>
    <n v="9438.083828455523"/>
    <n v="0.66177970989704105"/>
    <n v="9989.679727300223"/>
    <n v="0.41843574283843599"/>
    <n v="6316.3602553805367"/>
    <n v="0.72791937891707004"/>
    <n v="10988.069525141733"/>
  </r>
  <r>
    <n v="910"/>
    <n v="1"/>
    <n v="2"/>
    <n v="2"/>
    <x v="2"/>
    <x v="1"/>
    <n v="3"/>
    <n v="4"/>
    <s v="122"/>
    <n v="0.49931107836803751"/>
    <n v="9438.083828455523"/>
    <n v="0.77928264307931605"/>
    <n v="11763.406923759458"/>
    <n v="0.213295012542986"/>
    <n v="3219.7252814934632"/>
    <n v="0.738093152984724"/>
    <n v="11141.644412727192"/>
  </r>
  <r>
    <n v="911"/>
    <n v="3"/>
    <n v="2"/>
    <n v="1"/>
    <x v="1"/>
    <x v="0"/>
    <n v="2"/>
    <n v="4"/>
    <s v="321"/>
    <n v="0.33546067649994615"/>
    <n v="6340.948805512352"/>
    <n v="0.37373616509660401"/>
    <n v="5641.6123613178297"/>
    <n v="0.23385702111095999"/>
    <n v="3530.1123741651627"/>
    <n v="0.30788006537873303"/>
    <n v="4647.5030913720429"/>
  </r>
  <r>
    <n v="912"/>
    <n v="1"/>
    <n v="2"/>
    <n v="3"/>
    <x v="0"/>
    <x v="4"/>
    <n v="2"/>
    <n v="3"/>
    <s v="123"/>
    <n v="0.49931107836803751"/>
    <n v="9438.083828455523"/>
    <n v="0.57490118370297705"/>
    <n v="8678.2332763451341"/>
    <n v="5.0000201248351503"/>
    <n v="75476.172705460791"/>
    <n v="0.52331046612171594"/>
    <n v="7899.4624288397245"/>
  </r>
  <r>
    <n v="913"/>
    <n v="1"/>
    <n v="1"/>
    <n v="1"/>
    <x v="2"/>
    <x v="1"/>
    <n v="2"/>
    <n v="4"/>
    <s v="111"/>
    <n v="0.49931107836803751"/>
    <n v="9438.083828455523"/>
    <n v="0.46706240620163397"/>
    <n v="7050.388189360513"/>
    <n v="0.169933317239395"/>
    <n v="2565.172955337915"/>
    <n v="0.45216191972587599"/>
    <n v="6825.4627565500159"/>
  </r>
  <r>
    <n v="914"/>
    <n v="3"/>
    <n v="2"/>
    <n v="1"/>
    <x v="0"/>
    <x v="2"/>
    <n v="5"/>
    <n v="1"/>
    <s v="321"/>
    <n v="0.33546067649994615"/>
    <n v="6340.948805512352"/>
    <n v="0.93801281004256098"/>
    <n v="14159.466378756051"/>
    <n v="1.19115660462996"/>
    <n v="17980.715950271351"/>
    <n v="0.79183501788307498"/>
    <n v="11952.887202818003"/>
  </r>
  <r>
    <n v="915"/>
    <n v="1"/>
    <n v="2"/>
    <n v="3"/>
    <x v="4"/>
    <x v="0"/>
    <n v="3"/>
    <n v="4"/>
    <s v="123"/>
    <n v="0.49931107836803751"/>
    <n v="9438.083828455523"/>
    <n v="0.744832907252581"/>
    <n v="11243.382174658696"/>
    <n v="0.39863161655295598"/>
    <n v="6017.4135274705304"/>
    <n v="0.68600083707263304"/>
    <n v="10355.301851248396"/>
  </r>
  <r>
    <n v="916"/>
    <n v="4"/>
    <n v="2"/>
    <n v="4"/>
    <x v="2"/>
    <x v="2"/>
    <n v="4"/>
    <n v="4"/>
    <s v="424"/>
    <n v="1.3716752104097802"/>
    <n v="25927.695543177011"/>
    <n v="2.2782172063714401"/>
    <n v="34390.084646771793"/>
    <n v="3.28866676713921"/>
    <n v="49642.996366038031"/>
    <n v="1.97928821946318"/>
    <n v="29877.699640461375"/>
  </r>
  <r>
    <n v="917"/>
    <n v="4"/>
    <n v="2"/>
    <n v="1"/>
    <x v="6"/>
    <x v="1"/>
    <n v="2"/>
    <n v="4"/>
    <s v="421"/>
    <n v="0.96730029393112482"/>
    <n v="18284.115167743952"/>
    <n v="0.48388743380962701"/>
    <n v="7304.3649050156109"/>
    <n v="0.200606255279068"/>
    <n v="3028.186285497778"/>
    <n v="0.48975449584973602"/>
    <n v="7392.9292261097135"/>
  </r>
  <r>
    <n v="918"/>
    <n v="4"/>
    <n v="1"/>
    <n v="2"/>
    <x v="0"/>
    <x v="2"/>
    <n v="3"/>
    <n v="1"/>
    <s v="412"/>
    <n v="1.8109779130626993"/>
    <n v="34231.48833555165"/>
    <n v="1.9986274000319999"/>
    <n v="30169.627931978535"/>
    <n v="5.0000201248351503"/>
    <n v="75476.172705460791"/>
    <n v="1.4614067123843699"/>
    <n v="22060.188291837901"/>
  </r>
  <r>
    <n v="919"/>
    <n v="4"/>
    <n v="2"/>
    <n v="1"/>
    <x v="0"/>
    <x v="0"/>
    <n v="3"/>
    <n v="4"/>
    <s v="421"/>
    <n v="0.96730029393112482"/>
    <n v="18284.115167743952"/>
    <n v="0.62691692820313205"/>
    <n v="9463.4199790539078"/>
    <n v="0.32008151444121302"/>
    <n v="4831.6860853808939"/>
    <n v="0.642012755072361"/>
    <n v="9691.2941090507666"/>
  </r>
  <r>
    <n v="920"/>
    <n v="4"/>
    <n v="1"/>
    <n v="2"/>
    <x v="2"/>
    <x v="1"/>
    <n v="2"/>
    <n v="4"/>
    <s v="412"/>
    <n v="1.8109779130626993"/>
    <n v="34231.48833555165"/>
    <n v="1.54264566840621"/>
    <n v="23286.50445097897"/>
    <n v="0.71262716693168005"/>
    <n v="10757.230927687924"/>
    <n v="1.1148228785182901"/>
    <n v="16828.445089072415"/>
  </r>
  <r>
    <n v="921"/>
    <n v="1"/>
    <n v="2"/>
    <n v="2"/>
    <x v="2"/>
    <x v="1"/>
    <n v="1"/>
    <n v="4"/>
    <s v="122"/>
    <n v="0.49931107836803751"/>
    <n v="9438.083828455523"/>
    <n v="0.57551369613593695"/>
    <n v="8687.4792579652276"/>
    <n v="0.213295012542986"/>
    <n v="3219.7252814934632"/>
    <n v="0.53838821460839603"/>
    <n v="8127.0636625102961"/>
  </r>
  <r>
    <n v="922"/>
    <n v="1"/>
    <n v="2"/>
    <n v="4"/>
    <x v="7"/>
    <x v="1"/>
    <n v="2"/>
    <n v="4"/>
    <s v="124"/>
    <n v="0.49931107836803751"/>
    <n v="9438.083828455523"/>
    <n v="0.53732159751423403"/>
    <n v="8110.9628921134636"/>
    <n v="0.19660630424179901"/>
    <n v="2967.8063294646499"/>
    <n v="0.52551331181343997"/>
    <n v="7932.7147673745667"/>
  </r>
  <r>
    <n v="923"/>
    <n v="3"/>
    <n v="2"/>
    <n v="3"/>
    <x v="4"/>
    <x v="1"/>
    <n v="5"/>
    <n v="4"/>
    <s v="323"/>
    <n v="0.33546067649994615"/>
    <n v="6340.948805512352"/>
    <n v="1.3276538034944001"/>
    <n v="20041.164888093139"/>
    <n v="0.26493743457959701"/>
    <n v="3999.2766167377499"/>
    <n v="1.23904727663476"/>
    <n v="18703.633966793124"/>
  </r>
  <r>
    <n v="924"/>
    <n v="2"/>
    <n v="2"/>
    <n v="3"/>
    <x v="4"/>
    <x v="0"/>
    <n v="3"/>
    <n v="4"/>
    <s v="223"/>
    <n v="0.77405966867048415"/>
    <n v="14631.439913203005"/>
    <n v="0.84223509566552202"/>
    <n v="12713.685135646749"/>
    <n v="0.56681987335908102"/>
    <n v="8556.2444923054991"/>
    <n v="0.77581816621353905"/>
    <n v="11711.11004340157"/>
  </r>
  <r>
    <n v="925"/>
    <n v="2"/>
    <n v="2"/>
    <n v="2"/>
    <x v="4"/>
    <x v="0"/>
    <n v="4"/>
    <n v="4"/>
    <s v="222"/>
    <n v="0.77405966867048415"/>
    <n v="14631.439913203005"/>
    <n v="1.7070548400232199"/>
    <n v="25768.289468141535"/>
    <n v="0.48391618822355398"/>
    <n v="7304.7989578908791"/>
    <n v="1.63770013335876"/>
    <n v="24721.368118336748"/>
  </r>
  <r>
    <n v="926"/>
    <n v="1"/>
    <n v="2"/>
    <n v="2"/>
    <x v="2"/>
    <x v="1"/>
    <n v="4"/>
    <n v="4"/>
    <s v="122"/>
    <n v="0.49931107836803751"/>
    <n v="9438.083828455523"/>
    <n v="1.5096386102616499"/>
    <n v="22788.257172204238"/>
    <n v="0.213295012542986"/>
    <n v="3219.7252814934632"/>
    <n v="1.44810177343649"/>
    <n v="21859.347926240593"/>
  </r>
  <r>
    <n v="927"/>
    <n v="3"/>
    <n v="2"/>
    <n v="3"/>
    <x v="7"/>
    <x v="1"/>
    <n v="4"/>
    <n v="4"/>
    <s v="323"/>
    <n v="0.33546067649994615"/>
    <n v="6340.948805512352"/>
    <n v="1.3276538034944001"/>
    <n v="20041.164888093139"/>
    <n v="0.26493743457959701"/>
    <n v="3999.2766167377499"/>
    <n v="1.23904727663476"/>
    <n v="18703.633966793124"/>
  </r>
  <r>
    <n v="928"/>
    <n v="1"/>
    <n v="2"/>
    <n v="2"/>
    <x v="1"/>
    <x v="3"/>
    <n v="3"/>
    <n v="4"/>
    <s v="122"/>
    <n v="0.49931107836803751"/>
    <n v="9438.083828455523"/>
    <n v="0.77928264307931605"/>
    <n v="11763.406923759458"/>
    <n v="1.7334657790466901"/>
    <n v="26166.967182486635"/>
    <n v="0.738093152984724"/>
    <n v="11141.644412727192"/>
  </r>
  <r>
    <n v="929"/>
    <n v="1"/>
    <n v="2"/>
    <n v="2"/>
    <x v="7"/>
    <x v="2"/>
    <n v="3"/>
    <n v="4"/>
    <s v="122"/>
    <n v="0.49931107836803751"/>
    <n v="9438.083828455523"/>
    <n v="0.77928264307931605"/>
    <n v="11763.406923759458"/>
    <n v="1.7334657790466901"/>
    <n v="26166.967182486635"/>
    <n v="0.738093152984724"/>
    <n v="11141.644412727192"/>
  </r>
  <r>
    <n v="930"/>
    <n v="1"/>
    <n v="2"/>
    <n v="3"/>
    <x v="3"/>
    <x v="1"/>
    <n v="3"/>
    <n v="4"/>
    <s v="123"/>
    <n v="0.49931107836803751"/>
    <n v="9438.083828455523"/>
    <n v="0.744832907252581"/>
    <n v="11243.382174658696"/>
    <n v="0.24983634550759601"/>
    <n v="3771.3230528755503"/>
    <n v="0.68600083707263304"/>
    <n v="10355.301851248396"/>
  </r>
  <r>
    <n v="931"/>
    <n v="1"/>
    <n v="1"/>
    <n v="2"/>
    <x v="6"/>
    <x v="1"/>
    <n v="3"/>
    <n v="4"/>
    <s v="112"/>
    <n v="0.49931107836803751"/>
    <n v="9438.083828455523"/>
    <n v="0.896092386553764"/>
    <n v="13526.670301114102"/>
    <n v="0.26224828257350102"/>
    <n v="3958.6833998754419"/>
    <n v="0.99792732256291095"/>
    <n v="15063.886357405321"/>
  </r>
  <r>
    <n v="932"/>
    <n v="1"/>
    <n v="1"/>
    <n v="1"/>
    <x v="1"/>
    <x v="3"/>
    <n v="3"/>
    <n v="4"/>
    <s v="111"/>
    <n v="0.49931107836803751"/>
    <n v="9438.083828455523"/>
    <n v="0.60511868776962296"/>
    <n v="9134.3717515352364"/>
    <n v="1.38106178218776"/>
    <n v="20847.367607895681"/>
    <n v="0.59273313932187799"/>
    <n v="8947.409745312365"/>
  </r>
  <r>
    <n v="933"/>
    <n v="1"/>
    <n v="1"/>
    <n v="2"/>
    <x v="1"/>
    <x v="2"/>
    <n v="2"/>
    <n v="9"/>
    <s v="112"/>
    <n v="0.49931107836803751"/>
    <n v="9438.083828455523"/>
    <n v="0.69165119951163301"/>
    <n v="10440.595054204961"/>
    <n v="2.1313129549305101"/>
    <n v="32172.539441733697"/>
    <n v="0.76126118818525501"/>
    <n v="11491.369930301807"/>
  </r>
  <r>
    <n v="934"/>
    <n v="2"/>
    <n v="1"/>
    <n v="1"/>
    <x v="0"/>
    <x v="1"/>
    <n v="5"/>
    <n v="4"/>
    <s v="211"/>
    <n v="0.77405966867048415"/>
    <n v="14631.439913203005"/>
    <n v="1.3255406031679"/>
    <n v="20009.265761925239"/>
    <n v="0.241630561544599"/>
    <n v="3647.455317924127"/>
    <n v="1.3151715842209999"/>
    <n v="19852.743618957189"/>
  </r>
  <r>
    <n v="935"/>
    <n v="3"/>
    <n v="2"/>
    <n v="4"/>
    <x v="0"/>
    <x v="1"/>
    <n v="4"/>
    <n v="4"/>
    <s v="324"/>
    <n v="0.33546067649994615"/>
    <n v="6340.948805512352"/>
    <n v="1.24086900994803"/>
    <n v="18731.133347744177"/>
    <n v="0.208489960746782"/>
    <n v="3147.1921895909709"/>
    <n v="1.2442629757882799"/>
    <n v="18782.365851918039"/>
  </r>
  <r>
    <n v="936"/>
    <n v="3"/>
    <n v="2"/>
    <n v="2"/>
    <x v="0"/>
    <x v="1"/>
    <n v="3"/>
    <n v="4"/>
    <s v="322"/>
    <n v="0.33546067649994615"/>
    <n v="6340.948805512352"/>
    <n v="0.71703936706541005"/>
    <n v="10823.833855474233"/>
    <n v="0.226187400063629"/>
    <n v="3414.3381116019941"/>
    <n v="0.67949536639476305"/>
    <n v="10257.100640822386"/>
  </r>
  <r>
    <n v="937"/>
    <n v="2"/>
    <n v="2"/>
    <n v="4"/>
    <x v="0"/>
    <x v="2"/>
    <n v="5"/>
    <n v="1"/>
    <s v="224"/>
    <n v="0.77405966867048415"/>
    <n v="14631.439913203005"/>
    <n v="1.52493881975309"/>
    <n v="23019.216493401716"/>
    <n v="2.27198437045051"/>
    <n v="34295.998905381195"/>
    <n v="1.5285236210203501"/>
    <n v="23073.329691510346"/>
  </r>
  <r>
    <n v="938"/>
    <n v="2"/>
    <n v="1"/>
    <n v="4"/>
    <x v="0"/>
    <x v="0"/>
    <n v="5"/>
    <n v="1"/>
    <s v="214"/>
    <n v="0.77405966867048415"/>
    <n v="14631.439913203005"/>
    <n v="1.75351790326215"/>
    <n v="26469.65748224765"/>
    <n v="0.54842701786105996"/>
    <n v="8278.6011421877847"/>
    <n v="2.06661649472119"/>
    <n v="31195.9351316957"/>
  </r>
  <r>
    <n v="939"/>
    <n v="2"/>
    <n v="1"/>
    <n v="4"/>
    <x v="7"/>
    <x v="1"/>
    <n v="5"/>
    <n v="4"/>
    <s v="214"/>
    <n v="0.77405966867048415"/>
    <n v="14631.439913203005"/>
    <n v="1.75351790326215"/>
    <n v="26469.65748224765"/>
    <n v="0.34371835105516402"/>
    <n v="5188.4882417610424"/>
    <n v="2.06661649472119"/>
    <n v="31195.9351316957"/>
  </r>
  <r>
    <n v="940"/>
    <n v="2"/>
    <n v="1"/>
    <n v="4"/>
    <x v="0"/>
    <x v="2"/>
    <n v="4"/>
    <n v="3"/>
    <s v="214"/>
    <n v="0.77405966867048415"/>
    <n v="14631.439913203005"/>
    <n v="1.75351790326215"/>
    <n v="26469.65748224765"/>
    <n v="2.7934267758108402"/>
    <n v="42167.262632389655"/>
    <n v="2.06661649472119"/>
    <n v="31195.9351316957"/>
  </r>
  <r>
    <n v="941"/>
    <n v="2"/>
    <n v="2"/>
    <n v="4"/>
    <x v="9"/>
    <x v="0"/>
    <n v="3"/>
    <n v="4"/>
    <s v="224"/>
    <n v="0.77405966867048415"/>
    <n v="14631.439913203005"/>
    <n v="0.78718068411451203"/>
    <n v="11882.629225735076"/>
    <n v="0.44605343648266499"/>
    <n v="6733.2541404400608"/>
    <n v="0.77908392873052101"/>
    <n v="11760.407296131103"/>
  </r>
  <r>
    <n v="942"/>
    <n v="2"/>
    <n v="1"/>
    <n v="1"/>
    <x v="0"/>
    <x v="1"/>
    <n v="2"/>
    <n v="1"/>
    <s v="211"/>
    <n v="0.77405966867048415"/>
    <n v="14631.439913203005"/>
    <n v="0.52814040107334204"/>
    <n v="7972.3711362976064"/>
    <n v="0.241630561544599"/>
    <n v="3647.455317924127"/>
    <n v="0.51136297863756097"/>
    <n v="7719.1130289900311"/>
  </r>
  <r>
    <n v="943"/>
    <n v="4"/>
    <n v="2"/>
    <n v="4"/>
    <x v="6"/>
    <x v="2"/>
    <n v="4"/>
    <n v="9"/>
    <s v="424"/>
    <n v="1.3716752104097802"/>
    <n v="25927.695543177011"/>
    <n v="2.2782172063714401"/>
    <n v="34390.084646771793"/>
    <n v="3.28866676713921"/>
    <n v="49642.996366038031"/>
    <n v="1.97928821946318"/>
    <n v="29877.699640461375"/>
  </r>
  <r>
    <n v="944"/>
    <n v="4"/>
    <n v="1"/>
    <n v="4"/>
    <x v="7"/>
    <x v="1"/>
    <n v="1"/>
    <n v="4"/>
    <s v="414"/>
    <n v="1.4684290903559378"/>
    <n v="27756.557888160005"/>
    <n v="1.0691466266777401"/>
    <n v="16138.954129759719"/>
    <n v="0.53262180187288499"/>
    <n v="8040.0186601602891"/>
    <n v="0.99493162555172898"/>
    <n v="15018.665790418772"/>
  </r>
  <r>
    <n v="945"/>
    <n v="4"/>
    <n v="2"/>
    <n v="4"/>
    <x v="8"/>
    <x v="1"/>
    <n v="2"/>
    <n v="4"/>
    <s v="424"/>
    <n v="1.3716752104097802"/>
    <n v="25927.695543177011"/>
    <n v="0.90771911945181805"/>
    <n v="13702.177854744741"/>
    <n v="0.404655360276232"/>
    <n v="6108.3429858007421"/>
    <n v="0.76958378026881502"/>
    <n v="11617.000904132456"/>
  </r>
  <r>
    <n v="946"/>
    <n v="4"/>
    <n v="1"/>
    <n v="1"/>
    <x v="8"/>
    <x v="1"/>
    <n v="4"/>
    <n v="4"/>
    <s v="411"/>
    <n v="0.94074334049960395"/>
    <n v="17782.130005439314"/>
    <n v="1.3581746036628699"/>
    <n v="20501.881670648138"/>
    <n v="0.23987570058508101"/>
    <n v="3620.9653867742959"/>
    <n v="1.7030182506984699"/>
    <n v="25707.356450791718"/>
  </r>
  <r>
    <n v="947"/>
    <n v="4"/>
    <n v="2"/>
    <n v="2"/>
    <x v="4"/>
    <x v="1"/>
    <n v="4"/>
    <n v="4"/>
    <s v="422"/>
    <n v="0.87397810323711123"/>
    <n v="16520.119340325127"/>
    <n v="1.62494790619531"/>
    <n v="24528.871033177638"/>
    <n v="0.27971632945664998"/>
    <n v="4222.3666032351694"/>
    <n v="2.1206610983260101"/>
    <n v="32011.74781517166"/>
  </r>
  <r>
    <n v="948"/>
    <n v="1"/>
    <n v="2"/>
    <n v="3"/>
    <x v="9"/>
    <x v="0"/>
    <n v="1"/>
    <n v="4"/>
    <s v="123"/>
    <n v="0.49931107836803751"/>
    <n v="9438.083828455523"/>
    <n v="0.55007197101524397"/>
    <n v="8303.4319959159384"/>
    <n v="0.39863161655295598"/>
    <n v="6017.4135274705304"/>
    <n v="0.50039045125655601"/>
    <n v="7553.4808213293809"/>
  </r>
  <r>
    <n v="949"/>
    <n v="1"/>
    <n v="2"/>
    <n v="1"/>
    <x v="2"/>
    <x v="1"/>
    <n v="2"/>
    <n v="4"/>
    <s v="121"/>
    <n v="0.49931107836803751"/>
    <n v="9438.083828455523"/>
    <n v="0.40617868408366098"/>
    <n v="6131.3378234024522"/>
    <n v="0.13821226463852701"/>
    <n v="2086.3381537317809"/>
    <n v="0.33443078413063299"/>
    <n v="5048.2908050092128"/>
  </r>
  <r>
    <n v="950"/>
    <n v="4"/>
    <n v="1"/>
    <n v="3"/>
    <x v="2"/>
    <x v="1"/>
    <n v="3"/>
    <n v="4"/>
    <s v="413"/>
    <n v="1.5056447230054391"/>
    <n v="28460.015664067996"/>
    <n v="1.58819945366264"/>
    <n v="23974.14675592172"/>
    <n v="0.69397950600823899"/>
    <n v="10475.741245392514"/>
    <n v="1.3582651782436901"/>
    <n v="20503.248909685957"/>
  </r>
  <r>
    <n v="951"/>
    <n v="2"/>
    <n v="1"/>
    <n v="1"/>
    <x v="2"/>
    <x v="1"/>
    <n v="4"/>
    <n v="3"/>
    <s v="211"/>
    <n v="0.77405966867048415"/>
    <n v="14631.439913203005"/>
    <n v="1.3255406031679"/>
    <n v="20009.265761925239"/>
    <n v="0.241630561544599"/>
    <n v="3647.455317924127"/>
    <n v="1.3151715842209999"/>
    <n v="19852.743618957189"/>
  </r>
  <r>
    <n v="952"/>
    <n v="4"/>
    <n v="1"/>
    <n v="1"/>
    <x v="2"/>
    <x v="1"/>
    <n v="4"/>
    <n v="4"/>
    <s v="411"/>
    <n v="0.94074334049960395"/>
    <n v="17782.130005439314"/>
    <n v="1.3581746036628699"/>
    <n v="20501.881670648138"/>
    <n v="0.23987570058508101"/>
    <n v="3620.9653867742959"/>
    <n v="1.7030182506984699"/>
    <n v="25707.356450791718"/>
  </r>
  <r>
    <n v="953"/>
    <n v="4"/>
    <n v="1"/>
    <n v="1"/>
    <x v="0"/>
    <x v="3"/>
    <n v="2"/>
    <n v="2"/>
    <s v="411"/>
    <n v="0.94074334049960395"/>
    <n v="17782.130005439314"/>
    <n v="0.54114289535291904"/>
    <n v="8168.6460470669863"/>
    <n v="1.9494891757269199"/>
    <n v="29427.87789667998"/>
    <n v="0.66216491885894802"/>
    <n v="9995.4945235231608"/>
  </r>
  <r>
    <n v="954"/>
    <n v="3"/>
    <n v="1"/>
    <n v="1"/>
    <x v="0"/>
    <x v="0"/>
    <n v="2"/>
    <n v="2"/>
    <s v="311"/>
    <n v="0.33546067649994615"/>
    <n v="6340.948805512352"/>
    <n v="0.42975695031459898"/>
    <n v="6487.2558496724532"/>
    <n v="0.28752947114384297"/>
    <n v="4340.3073347985764"/>
    <n v="0.41626443501265198"/>
    <n v="6283.5839864128138"/>
  </r>
  <r>
    <n v="955"/>
    <n v="4"/>
    <n v="1"/>
    <n v="1"/>
    <x v="0"/>
    <x v="2"/>
    <n v="4"/>
    <n v="3"/>
    <s v="411"/>
    <n v="0.94074334049960395"/>
    <n v="17782.130005439314"/>
    <n v="1.3581746036628699"/>
    <n v="20501.881670648138"/>
    <n v="1.9494891757269199"/>
    <n v="29427.87789667998"/>
    <n v="1.7030182506984699"/>
    <n v="25707.356450791718"/>
  </r>
  <r>
    <n v="956"/>
    <n v="4"/>
    <n v="1"/>
    <n v="1"/>
    <x v="0"/>
    <x v="1"/>
    <n v="3"/>
    <n v="3"/>
    <s v="411"/>
    <n v="0.94074334049960395"/>
    <n v="17782.130005439314"/>
    <n v="0.70109620124392702"/>
    <n v="10583.168996739545"/>
    <n v="0.23987570058508101"/>
    <n v="3620.9653867742959"/>
    <n v="0.86802332080956102"/>
    <n v="13102.96287576442"/>
  </r>
  <r>
    <n v="957"/>
    <n v="4"/>
    <n v="1"/>
    <n v="1"/>
    <x v="6"/>
    <x v="0"/>
    <n v="1"/>
    <n v="4"/>
    <s v="411"/>
    <n v="0.94074334049960395"/>
    <n v="17782.130005439314"/>
    <n v="0.51777165795759805"/>
    <n v="7815.8531570488221"/>
    <n v="0.38273870081523598"/>
    <n v="5777.5072024828814"/>
    <n v="0.63316333993790996"/>
    <n v="9557.7106497137574"/>
  </r>
  <r>
    <n v="958"/>
    <n v="4"/>
    <n v="1"/>
    <n v="1"/>
    <x v="4"/>
    <x v="0"/>
    <n v="3"/>
    <n v="1"/>
    <s v="411"/>
    <n v="0.94074334049960395"/>
    <n v="17782.130005439314"/>
    <n v="0.70109620124392702"/>
    <n v="10583.168996739545"/>
    <n v="0.38273870081523598"/>
    <n v="5777.5072024828814"/>
    <n v="0.86802332080956102"/>
    <n v="13102.96287576442"/>
  </r>
  <r>
    <n v="959"/>
    <n v="4"/>
    <n v="1"/>
    <n v="1"/>
    <x v="0"/>
    <x v="0"/>
    <n v="3"/>
    <n v="4"/>
    <s v="411"/>
    <n v="0.94074334049960395"/>
    <n v="17782.130005439314"/>
    <n v="0.70109620124392702"/>
    <n v="10583.168996739545"/>
    <n v="0.38273870081523598"/>
    <n v="5777.5072024828814"/>
    <n v="0.86802332080956102"/>
    <n v="13102.96287576442"/>
  </r>
  <r>
    <n v="960"/>
    <n v="4"/>
    <n v="1"/>
    <n v="1"/>
    <x v="0"/>
    <x v="1"/>
    <n v="2"/>
    <n v="4"/>
    <s v="411"/>
    <n v="0.94074334049960395"/>
    <n v="17782.130005439314"/>
    <n v="0.54114289535291904"/>
    <n v="8168.6460470669863"/>
    <n v="0.23987570058508101"/>
    <n v="3620.9653867742959"/>
    <n v="0.66216491885894802"/>
    <n v="9995.4945235231608"/>
  </r>
  <r>
    <n v="961"/>
    <n v="4"/>
    <n v="1"/>
    <n v="1"/>
    <x v="0"/>
    <x v="0"/>
    <n v="5"/>
    <n v="4"/>
    <s v="411"/>
    <n v="0.94074334049960395"/>
    <n v="17782.130005439314"/>
    <n v="1.3581746036628699"/>
    <n v="20501.881670648138"/>
    <n v="0.38273870081523598"/>
    <n v="5777.5072024828814"/>
    <n v="1.7030182506984699"/>
    <n v="25707.356450791718"/>
  </r>
  <r>
    <n v="962"/>
    <n v="4"/>
    <n v="1"/>
    <n v="3"/>
    <x v="9"/>
    <x v="0"/>
    <n v="2"/>
    <n v="4"/>
    <s v="413"/>
    <n v="1.5056447230054391"/>
    <n v="28460.015664067996"/>
    <n v="1.22585580870079"/>
    <n v="18504.506465870199"/>
    <n v="1.10729354359001"/>
    <n v="16714.788469855746"/>
    <n v="1.03614215192035"/>
    <n v="15640.745847663247"/>
  </r>
  <r>
    <n v="963"/>
    <n v="4"/>
    <n v="2"/>
    <n v="2"/>
    <x v="4"/>
    <x v="0"/>
    <n v="4"/>
    <n v="4"/>
    <s v="422"/>
    <n v="0.87397810323711123"/>
    <n v="16520.119340325127"/>
    <n v="1.62494790619531"/>
    <n v="24528.871033177638"/>
    <n v="0.44630725109679398"/>
    <n v="6737.0855161491336"/>
    <n v="2.1206610983260101"/>
    <n v="32011.74781517166"/>
  </r>
  <r>
    <n v="964"/>
    <n v="4"/>
    <n v="2"/>
    <n v="3"/>
    <x v="2"/>
    <x v="1"/>
    <n v="2"/>
    <n v="4"/>
    <s v="423"/>
    <n v="0.9177093299389435"/>
    <n v="17346.736255940323"/>
    <n v="0.649776867055187"/>
    <n v="9808.4947287062132"/>
    <n v="0.34403080673494502"/>
    <n v="5193.2048145469835"/>
    <n v="0.76635784045591804"/>
    <n v="11568.304782041614"/>
  </r>
  <r>
    <n v="965"/>
    <n v="4"/>
    <n v="2"/>
    <n v="2"/>
    <x v="2"/>
    <x v="1"/>
    <n v="1"/>
    <n v="4"/>
    <s v="422"/>
    <n v="0.87397810323711123"/>
    <n v="16520.119340325127"/>
    <n v="0.61947261362156603"/>
    <n v="9351.0467567460109"/>
    <n v="0.27971632945664998"/>
    <n v="4222.3666032351694"/>
    <n v="0.78843832903246802"/>
    <n v="11901.613594329561"/>
  </r>
  <r>
    <n v="966"/>
    <n v="4"/>
    <n v="2"/>
    <n v="3"/>
    <x v="2"/>
    <x v="0"/>
    <n v="1"/>
    <n v="4"/>
    <s v="423"/>
    <n v="0.9177093299389435"/>
    <n v="17346.736255940323"/>
    <n v="0.62171387381561005"/>
    <n v="9384.8789688691813"/>
    <n v="0.54892556306864204"/>
    <n v="8286.1267687351756"/>
    <n v="0.73279280739732799"/>
    <n v="11061.634774972759"/>
  </r>
  <r>
    <n v="967"/>
    <n v="4"/>
    <n v="2"/>
    <n v="2"/>
    <x v="0"/>
    <x v="0"/>
    <n v="3"/>
    <n v="3"/>
    <s v="422"/>
    <n v="0.87397810323711123"/>
    <n v="16520.119340325127"/>
    <n v="0.83880585101530103"/>
    <n v="12661.920091705471"/>
    <n v="0.44630725109679398"/>
    <n v="6737.0855161491336"/>
    <n v="1.0808946340567001"/>
    <n v="16316.29234275512"/>
  </r>
  <r>
    <n v="968"/>
    <n v="4"/>
    <n v="2"/>
    <n v="2"/>
    <x v="5"/>
    <x v="1"/>
    <n v="1"/>
    <n v="4"/>
    <s v="422"/>
    <n v="0.87397810323711123"/>
    <n v="16520.119340325127"/>
    <n v="0.61947261362156603"/>
    <n v="9351.0467567460109"/>
    <n v="0.27971632945664998"/>
    <n v="4222.3666032351694"/>
    <n v="0.78843832903246802"/>
    <n v="11901.613594329561"/>
  </r>
  <r>
    <n v="969"/>
    <n v="4"/>
    <n v="2"/>
    <n v="2"/>
    <x v="5"/>
    <x v="1"/>
    <n v="2"/>
    <n v="4"/>
    <s v="422"/>
    <n v="0.87397810323711123"/>
    <n v="16520.119340325127"/>
    <n v="0.647434440597494"/>
    <n v="9773.135394252231"/>
    <n v="0.27971632945664998"/>
    <n v="4222.3666032351694"/>
    <n v="0.82455216409128396"/>
    <n v="12446.758210531598"/>
  </r>
  <r>
    <n v="970"/>
    <n v="4"/>
    <n v="1"/>
    <n v="2"/>
    <x v="5"/>
    <x v="4"/>
    <n v="3"/>
    <n v="4"/>
    <s v="412"/>
    <n v="1.8109779130626993"/>
    <n v="34231.48833555165"/>
    <n v="1.9986274000319999"/>
    <n v="30169.627931978535"/>
    <n v="5.0000201248351503"/>
    <n v="75476.172705460791"/>
    <n v="1.4614067123843699"/>
    <n v="22060.188291837901"/>
  </r>
  <r>
    <n v="971"/>
    <n v="4"/>
    <n v="2"/>
    <n v="3"/>
    <x v="9"/>
    <x v="0"/>
    <n v="1"/>
    <n v="4"/>
    <s v="423"/>
    <n v="0.9177093299389435"/>
    <n v="17346.736255940323"/>
    <n v="0.62171387381561005"/>
    <n v="9384.8789688691813"/>
    <n v="0.54892556306864204"/>
    <n v="8286.1267687351756"/>
    <n v="0.73279280739732799"/>
    <n v="11061.634774972759"/>
  </r>
  <r>
    <n v="972"/>
    <n v="4"/>
    <n v="2"/>
    <n v="3"/>
    <x v="4"/>
    <x v="0"/>
    <n v="1"/>
    <n v="4"/>
    <s v="423"/>
    <n v="0.9177093299389435"/>
    <n v="17346.736255940323"/>
    <n v="0.62171387381561005"/>
    <n v="9384.8789688691813"/>
    <n v="0.54892556306864204"/>
    <n v="8286.1267687351756"/>
    <n v="0.73279280739732799"/>
    <n v="11061.634774972759"/>
  </r>
  <r>
    <n v="973"/>
    <n v="2"/>
    <n v="2"/>
    <n v="1"/>
    <x v="2"/>
    <x v="1"/>
    <n v="1"/>
    <n v="4"/>
    <s v="221"/>
    <n v="0.77405966867048415"/>
    <n v="14631.439913203005"/>
    <n v="0.43945855152865099"/>
    <n v="6633.7032059769317"/>
    <n v="0.19652595300020401"/>
    <n v="2966.5934135090524"/>
    <n v="0.361652223124384"/>
    <n v="5459.203157257245"/>
  </r>
  <r>
    <n v="974"/>
    <n v="4"/>
    <n v="2"/>
    <n v="3"/>
    <x v="9"/>
    <x v="0"/>
    <n v="2"/>
    <n v="4"/>
    <s v="423"/>
    <n v="0.9177093299389435"/>
    <n v="17346.736255940323"/>
    <n v="0.649776867055187"/>
    <n v="9808.4947287062132"/>
    <n v="0.54892556306864204"/>
    <n v="8286.1267687351756"/>
    <n v="0.76635784045591804"/>
    <n v="11568.304782041614"/>
  </r>
  <r>
    <n v="975"/>
    <n v="2"/>
    <n v="2"/>
    <n v="2"/>
    <x v="3"/>
    <x v="3"/>
    <n v="2"/>
    <n v="2"/>
    <s v="222"/>
    <n v="0.77405966867048415"/>
    <n v="14631.439913203005"/>
    <n v="0.68014863196903097"/>
    <n v="10266.961798192762"/>
    <n v="2.4648392464400102"/>
    <n v="37207.176773441002"/>
    <n v="0.63676802962976498"/>
    <n v="9612.1240670479547"/>
  </r>
  <r>
    <n v="976"/>
    <n v="4"/>
    <n v="1"/>
    <n v="2"/>
    <x v="6"/>
    <x v="2"/>
    <n v="2"/>
    <n v="4"/>
    <s v="412"/>
    <n v="1.8109779130626993"/>
    <n v="34231.48833555165"/>
    <n v="1.54264566840621"/>
    <n v="23286.50445097897"/>
    <n v="5.0000201248351503"/>
    <n v="75476.172705460791"/>
    <n v="1.1148228785182901"/>
    <n v="16828.445089072415"/>
  </r>
  <r>
    <n v="977"/>
    <n v="4"/>
    <n v="2"/>
    <n v="2"/>
    <x v="0"/>
    <x v="0"/>
    <n v="2"/>
    <n v="1"/>
    <s v="422"/>
    <n v="0.87397810323711123"/>
    <n v="16520.119340325127"/>
    <n v="0.647434440597494"/>
    <n v="9773.135394252231"/>
    <n v="0.44630725109679398"/>
    <n v="6737.0855161491336"/>
    <n v="0.82455216409128396"/>
    <n v="12446.758210531598"/>
  </r>
  <r>
    <n v="978"/>
    <n v="4"/>
    <n v="2"/>
    <n v="2"/>
    <x v="1"/>
    <x v="3"/>
    <n v="4"/>
    <n v="4"/>
    <s v="422"/>
    <n v="0.87397810323711123"/>
    <n v="16520.119340325127"/>
    <n v="1.62494790619531"/>
    <n v="24528.871033177638"/>
    <n v="2.2732771815559301"/>
    <n v="34315.514113686775"/>
    <n v="2.1206610983260101"/>
    <n v="32011.74781517166"/>
  </r>
  <r>
    <n v="979"/>
    <n v="4"/>
    <n v="2"/>
    <n v="3"/>
    <x v="0"/>
    <x v="2"/>
    <n v="2"/>
    <n v="1"/>
    <s v="423"/>
    <n v="0.9177093299389435"/>
    <n v="17346.736255940323"/>
    <n v="0.649776867055187"/>
    <n v="9808.4947287062132"/>
    <n v="2.7959661283344301"/>
    <n v="42205.594600030847"/>
    <n v="0.76635784045591804"/>
    <n v="11568.304782041614"/>
  </r>
  <r>
    <n v="980"/>
    <n v="4"/>
    <n v="1"/>
    <n v="1"/>
    <x v="9"/>
    <x v="0"/>
    <n v="2"/>
    <n v="3"/>
    <s v="411"/>
    <n v="0.94074334049960395"/>
    <n v="17782.130005439314"/>
    <n v="0.54114289535291904"/>
    <n v="8168.6460470669863"/>
    <n v="0.38273870081523598"/>
    <n v="5777.5072024828814"/>
    <n v="0.66216491885894802"/>
    <n v="9995.4945235231608"/>
  </r>
  <r>
    <n v="981"/>
    <n v="2"/>
    <n v="1"/>
    <n v="3"/>
    <x v="0"/>
    <x v="2"/>
    <n v="3"/>
    <n v="1"/>
    <s v="213"/>
    <n v="0.77405966867048415"/>
    <n v="14631.439913203005"/>
    <n v="0.96848103010737496"/>
    <n v="14619.389455508808"/>
    <n v="3.5497312245558699"/>
    <n v="53583.809719441662"/>
    <n v="1.04893283764301"/>
    <n v="15833.82347145713"/>
  </r>
  <r>
    <n v="982"/>
    <n v="4"/>
    <n v="2"/>
    <n v="2"/>
    <x v="0"/>
    <x v="2"/>
    <n v="4"/>
    <n v="9"/>
    <s v="422"/>
    <n v="0.87397810323711123"/>
    <n v="16520.119340325127"/>
    <n v="1.62494790619531"/>
    <n v="24528.871033177638"/>
    <n v="2.2732771815559301"/>
    <n v="34315.514113686775"/>
    <n v="2.1206610983260101"/>
    <n v="32011.74781517166"/>
  </r>
  <r>
    <n v="983"/>
    <n v="2"/>
    <n v="1"/>
    <n v="1"/>
    <x v="0"/>
    <x v="2"/>
    <n v="1"/>
    <n v="1"/>
    <s v="211"/>
    <n v="0.77405966867048415"/>
    <n v="14631.439913203005"/>
    <n v="0.50533072400367496"/>
    <n v="7628.0550969851165"/>
    <n v="1.9637510723556399"/>
    <n v="29643.16370477304"/>
    <n v="0.488966241269157"/>
    <n v="7381.0303862302208"/>
  </r>
  <r>
    <n v="984"/>
    <n v="2"/>
    <n v="1"/>
    <n v="3"/>
    <x v="2"/>
    <x v="1"/>
    <n v="4"/>
    <n v="4"/>
    <s v="213"/>
    <n v="0.77405966867048415"/>
    <n v="14631.439913203005"/>
    <n v="1.8761567055809001"/>
    <n v="28320.91151585137"/>
    <n v="0.43677814423441202"/>
    <n v="6593.2419920597895"/>
    <n v="2.05795365566554"/>
    <n v="31065.168070692038"/>
  </r>
  <r>
    <n v="985"/>
    <n v="4"/>
    <n v="2"/>
    <n v="4"/>
    <x v="2"/>
    <x v="1"/>
    <n v="2"/>
    <n v="4"/>
    <s v="424"/>
    <n v="1.3716752104097802"/>
    <n v="25927.695543177011"/>
    <n v="0.90771911945181805"/>
    <n v="13702.177854744741"/>
    <n v="0.404655360276232"/>
    <n v="6108.3429858007421"/>
    <n v="0.76958378026881502"/>
    <n v="11617.000904132456"/>
  </r>
  <r>
    <n v="986"/>
    <n v="2"/>
    <n v="2"/>
    <n v="2"/>
    <x v="0"/>
    <x v="2"/>
    <n v="1"/>
    <n v="1"/>
    <s v="222"/>
    <n v="0.77405966867048415"/>
    <n v="14631.439913203005"/>
    <n v="0.65077392285179503"/>
    <n v="9823.5454592278711"/>
    <n v="2.4648392464400102"/>
    <n v="37207.176773441002"/>
    <n v="0.60887878672404805"/>
    <n v="9191.131098695485"/>
  </r>
  <r>
    <n v="987"/>
    <n v="2"/>
    <n v="1"/>
    <n v="1"/>
    <x v="9"/>
    <x v="1"/>
    <n v="3"/>
    <n v="4"/>
    <s v="211"/>
    <n v="0.77405966867048415"/>
    <n v="14631.439913203005"/>
    <n v="0.68425037470829098"/>
    <n v="10328.878317657163"/>
    <n v="0.241630561544599"/>
    <n v="3647.455317924127"/>
    <n v="0.67033903218693003"/>
    <n v="10118.8841847352"/>
  </r>
  <r>
    <n v="988"/>
    <n v="4"/>
    <n v="2"/>
    <n v="2"/>
    <x v="3"/>
    <x v="3"/>
    <n v="1"/>
    <n v="4"/>
    <s v="422"/>
    <n v="0.87397810323711123"/>
    <n v="16520.119340325127"/>
    <n v="0.61947261362156603"/>
    <n v="9351.0467567460109"/>
    <n v="2.2732771815559301"/>
    <n v="34315.514113686775"/>
    <n v="0.78843832903246802"/>
    <n v="11901.613594329561"/>
  </r>
  <r>
    <n v="989"/>
    <n v="4"/>
    <n v="2"/>
    <n v="3"/>
    <x v="9"/>
    <x v="2"/>
    <n v="2"/>
    <n v="4"/>
    <s v="423"/>
    <n v="0.9177093299389435"/>
    <n v="17346.736255940323"/>
    <n v="0.649776867055187"/>
    <n v="9808.4947287062132"/>
    <n v="2.7959661283344301"/>
    <n v="42205.594600030847"/>
    <n v="0.76635784045591804"/>
    <n v="11568.304782041614"/>
  </r>
  <r>
    <n v="990"/>
    <n v="4"/>
    <n v="2"/>
    <n v="2"/>
    <x v="4"/>
    <x v="0"/>
    <n v="2"/>
    <n v="4"/>
    <s v="422"/>
    <n v="0.87397810323711123"/>
    <n v="16520.119340325127"/>
    <n v="0.647434440597494"/>
    <n v="9773.135394252231"/>
    <n v="0.44630725109679398"/>
    <n v="6737.0855161491336"/>
    <n v="0.82455216409128396"/>
    <n v="12446.758210531598"/>
  </r>
  <r>
    <n v="991"/>
    <n v="4"/>
    <n v="2"/>
    <n v="3"/>
    <x v="3"/>
    <x v="2"/>
    <n v="2"/>
    <n v="3"/>
    <s v="423"/>
    <n v="0.9177093299389435"/>
    <n v="17346.736255940323"/>
    <n v="0.649776867055187"/>
    <n v="9808.4947287062132"/>
    <n v="2.7959661283344301"/>
    <n v="42205.594600030847"/>
    <n v="0.76635784045591804"/>
    <n v="11568.304782041614"/>
  </r>
  <r>
    <n v="992"/>
    <n v="4"/>
    <n v="1"/>
    <n v="3"/>
    <x v="2"/>
    <x v="1"/>
    <n v="1"/>
    <n v="4"/>
    <s v="413"/>
    <n v="1.5056447230054391"/>
    <n v="28460.015664067996"/>
    <n v="1.17291273698423"/>
    <n v="17705.321597675607"/>
    <n v="0.69397950600823899"/>
    <n v="10475.741245392514"/>
    <n v="0.990761073073536"/>
    <n v="14955.710575987177"/>
  </r>
  <r>
    <n v="993"/>
    <n v="4"/>
    <n v="2"/>
    <n v="4"/>
    <x v="4"/>
    <x v="0"/>
    <n v="1"/>
    <n v="4"/>
    <s v="424"/>
    <n v="1.3716752104097802"/>
    <n v="25927.695543177011"/>
    <n v="0.86851594555605005"/>
    <n v="13110.399131922752"/>
    <n v="0.64565633989722604"/>
    <n v="9746.2946551770929"/>
    <n v="0.73587745710950603"/>
    <n v="11108.198098439358"/>
  </r>
  <r>
    <n v="994"/>
    <n v="4"/>
    <n v="2"/>
    <n v="2"/>
    <x v="2"/>
    <x v="1"/>
    <n v="1"/>
    <n v="4"/>
    <s v="422"/>
    <n v="0.87397810323711123"/>
    <n v="16520.119340325127"/>
    <n v="0.61947261362156603"/>
    <n v="9351.0467567460109"/>
    <n v="0.27971632945664998"/>
    <n v="4222.3666032351694"/>
    <n v="0.78843832903246802"/>
    <n v="11901.613594329561"/>
  </r>
  <r>
    <n v="995"/>
    <n v="4"/>
    <n v="1"/>
    <n v="1"/>
    <x v="7"/>
    <x v="1"/>
    <n v="1"/>
    <n v="3"/>
    <s v="411"/>
    <n v="0.94074334049960395"/>
    <n v="17782.130005439314"/>
    <n v="0.51777165795759805"/>
    <n v="7815.8531570488221"/>
    <n v="0.23987570058508101"/>
    <n v="3620.9653867742959"/>
    <n v="0.63316333993790996"/>
    <n v="9557.7106497137574"/>
  </r>
  <r>
    <n v="996"/>
    <n v="4"/>
    <n v="2"/>
    <n v="2"/>
    <x v="2"/>
    <x v="1"/>
    <n v="2"/>
    <n v="4"/>
    <s v="422"/>
    <n v="0.87397810323711123"/>
    <n v="16520.119340325127"/>
    <n v="0.647434440597494"/>
    <n v="9773.135394252231"/>
    <n v="0.27971632945664998"/>
    <n v="4222.3666032351694"/>
    <n v="0.82455216409128396"/>
    <n v="12446.758210531598"/>
  </r>
  <r>
    <n v="997"/>
    <n v="4"/>
    <n v="1"/>
    <n v="1"/>
    <x v="5"/>
    <x v="1"/>
    <n v="1"/>
    <n v="4"/>
    <s v="411"/>
    <n v="0.94074334049960395"/>
    <n v="17782.130005439314"/>
    <n v="0.51777165795759805"/>
    <n v="7815.8531570488221"/>
    <n v="0.23987570058508101"/>
    <n v="3620.9653867742959"/>
    <n v="0.63316333993790996"/>
    <n v="9557.7106497137574"/>
  </r>
  <r>
    <n v="998"/>
    <n v="4"/>
    <n v="2"/>
    <n v="4"/>
    <x v="9"/>
    <x v="0"/>
    <n v="2"/>
    <n v="4"/>
    <s v="424"/>
    <n v="1.3716752104097802"/>
    <n v="25927.695543177011"/>
    <n v="0.90771911945181805"/>
    <n v="13702.177854744741"/>
    <n v="0.64565633989722604"/>
    <n v="9746.2946551770929"/>
    <n v="0.76958378026881502"/>
    <n v="11617.000904132456"/>
  </r>
  <r>
    <n v="999"/>
    <n v="3"/>
    <n v="2"/>
    <n v="1"/>
    <x v="0"/>
    <x v="2"/>
    <n v="5"/>
    <n v="9"/>
    <s v="321"/>
    <n v="0.33546067649994615"/>
    <n v="6340.948805512352"/>
    <n v="0.93801281004256098"/>
    <n v="14159.466378756051"/>
    <n v="1.19115660462996"/>
    <n v="17980.715950271351"/>
    <n v="0.79183501788307498"/>
    <n v="11952.887202818003"/>
  </r>
  <r>
    <n v="1000"/>
    <n v="4"/>
    <n v="2"/>
    <n v="3"/>
    <x v="4"/>
    <x v="0"/>
    <n v="2"/>
    <n v="4"/>
    <s v="423"/>
    <n v="0.9177093299389435"/>
    <n v="17346.736255940323"/>
    <n v="0.649776867055187"/>
    <n v="9808.4947287062132"/>
    <n v="0.54892556306864204"/>
    <n v="8286.1267687351756"/>
    <n v="0.76635784045591804"/>
    <n v="11568.304782041614"/>
  </r>
  <r>
    <n v="1001"/>
    <n v="4"/>
    <n v="1"/>
    <n v="1"/>
    <x v="2"/>
    <x v="1"/>
    <n v="2"/>
    <n v="4"/>
    <s v="411"/>
    <n v="0.94074334049960395"/>
    <n v="17782.130005439314"/>
    <n v="0.54114289535291904"/>
    <n v="8168.6460470669863"/>
    <n v="0.23987570058508101"/>
    <n v="3620.9653867742959"/>
    <n v="0.66216491885894802"/>
    <n v="9995.4945235231608"/>
  </r>
  <r>
    <n v="1002"/>
    <n v="4"/>
    <n v="2"/>
    <n v="2"/>
    <x v="5"/>
    <x v="1"/>
    <n v="1"/>
    <n v="4"/>
    <s v="422"/>
    <n v="0.87397810323711123"/>
    <n v="16520.119340325127"/>
    <n v="0.61947261362156603"/>
    <n v="9351.0467567460109"/>
    <n v="0.27971632945664998"/>
    <n v="4222.3666032351694"/>
    <n v="0.78843832903246802"/>
    <n v="11901.613594329561"/>
  </r>
  <r>
    <n v="1003"/>
    <n v="4"/>
    <n v="2"/>
    <n v="3"/>
    <x v="7"/>
    <x v="3"/>
    <n v="2"/>
    <n v="4"/>
    <s v="423"/>
    <n v="0.9177093299389435"/>
    <n v="17346.736255940323"/>
    <n v="0.649776867055187"/>
    <n v="9808.4947287062132"/>
    <n v="2.7959661283344301"/>
    <n v="42205.594600030847"/>
    <n v="0.76635784045591804"/>
    <n v="11568.304782041614"/>
  </r>
  <r>
    <n v="1004"/>
    <n v="4"/>
    <n v="2"/>
    <n v="2"/>
    <x v="9"/>
    <x v="1"/>
    <n v="2"/>
    <n v="4"/>
    <s v="422"/>
    <n v="0.87397810323711123"/>
    <n v="16520.119340325127"/>
    <n v="0.647434440597494"/>
    <n v="9773.135394252231"/>
    <n v="0.27971632945664998"/>
    <n v="4222.3666032351694"/>
    <n v="0.82455216409128396"/>
    <n v="12446.758210531598"/>
  </r>
  <r>
    <n v="1005"/>
    <n v="3"/>
    <n v="1"/>
    <n v="3"/>
    <x v="1"/>
    <x v="0"/>
    <n v="1"/>
    <n v="4"/>
    <s v="313"/>
    <n v="0.33546067649994615"/>
    <n v="6340.948805512352"/>
    <n v="0.58200309858791299"/>
    <n v="8785.4379157289768"/>
    <n v="0.519746293747405"/>
    <n v="7845.6606274551032"/>
    <n v="0.622833657551913"/>
    <n v="9401.7822989686156"/>
  </r>
  <r>
    <n v="1006"/>
    <n v="2"/>
    <n v="2"/>
    <n v="1"/>
    <x v="5"/>
    <x v="1"/>
    <n v="2"/>
    <n v="4"/>
    <s v="221"/>
    <n v="0.77405966867048415"/>
    <n v="14631.439913203005"/>
    <n v="0.45929488280582698"/>
    <n v="6933.1360738332842"/>
    <n v="0.19652595300020401"/>
    <n v="2966.5934135090524"/>
    <n v="0.37821743596810298"/>
    <n v="5709.2579238941044"/>
  </r>
  <r>
    <n v="1007"/>
    <n v="3"/>
    <n v="1"/>
    <n v="1"/>
    <x v="2"/>
    <x v="1"/>
    <n v="2"/>
    <n v="4"/>
    <s v="311"/>
    <n v="0.33546067649994615"/>
    <n v="6340.948805512352"/>
    <n v="0.42975695031459898"/>
    <n v="6487.2558496724532"/>
    <n v="0.18020475374603601"/>
    <n v="2720.222074412005"/>
    <n v="0.41626443501265198"/>
    <n v="6283.583986412813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206E5D-51A6-4041-9E09-FCBD422968A3}" name="TablaDinámica2" cacheId="7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L10" firstHeaderRow="1" firstDataRow="3" firstDataCol="1"/>
  <pivotFields count="8">
    <pivotField showAll="0"/>
    <pivotField axis="axisRow" showAll="0">
      <items count="5">
        <item n="Norte" x="2"/>
        <item n="Centro" x="1"/>
        <item n="Sur" x="3"/>
        <item n="RM" x="0"/>
        <item t="default"/>
      </items>
    </pivotField>
    <pivotField axis="axisCol" showAll="0">
      <items count="3">
        <item n="Hombre" x="1"/>
        <item n="Mujer" x="0"/>
        <item t="default"/>
      </items>
    </pivotField>
    <pivotField axis="axisCol" showAll="0">
      <items count="5">
        <item x="1"/>
        <item x="0"/>
        <item x="2"/>
        <item x="3"/>
        <item t="default"/>
      </items>
    </pivotField>
    <pivotField dataField="1" showAll="0"/>
    <pivotField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2">
    <field x="2"/>
    <field x="3"/>
  </colFields>
  <colItems count="11">
    <i>
      <x/>
      <x/>
    </i>
    <i r="1">
      <x v="1"/>
    </i>
    <i r="1">
      <x v="2"/>
    </i>
    <i r="1">
      <x v="3"/>
    </i>
    <i t="default">
      <x/>
    </i>
    <i>
      <x v="1"/>
      <x/>
    </i>
    <i r="1">
      <x v="1"/>
    </i>
    <i r="1">
      <x v="2"/>
    </i>
    <i r="1">
      <x v="3"/>
    </i>
    <i t="default">
      <x v="1"/>
    </i>
    <i t="grand">
      <x/>
    </i>
  </colItems>
  <dataFields count="1">
    <dataField name="Cuenta de P1v" fld="4" subtotal="count" showDataAs="percentOfCol" baseField="1" baseItem="3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CDE686-88A8-4B1E-A62D-8CD65ECD14E8}" name="TablaDinámica4" cacheId="8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L10" firstHeaderRow="1" firstDataRow="2" firstDataCol="1"/>
  <pivotFields count="8">
    <pivotField showAll="0"/>
    <pivotField showAll="0">
      <items count="5">
        <item n="Norte" x="2"/>
        <item n="Centro" x="1"/>
        <item n="Sur" x="3"/>
        <item n="RM" x="0"/>
        <item t="default"/>
      </items>
    </pivotField>
    <pivotField showAll="0">
      <items count="3">
        <item n="Hombre" x="1"/>
        <item n="Mujer" x="0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axis="axisCol" showAll="0">
      <items count="11">
        <item n="Boric" x="2"/>
        <item n="Kast" x="4"/>
        <item n="Provoste" x="7"/>
        <item n="Sichel" x="9"/>
        <item n="Artes" x="8"/>
        <item n="Enriquez" x="5"/>
        <item n="Parisi" x="1"/>
        <item n="No vote" x="0"/>
        <item n="Blanco/Nulo" x="3"/>
        <item n="No sabe" x="6"/>
        <item t="default"/>
      </items>
    </pivotField>
    <pivotField axis="axisRow" dataField="1" showAll="0">
      <items count="6">
        <item n="Boric" x="1"/>
        <item n="Kast" x="0"/>
        <item n="Blanco/Nulo" x="3"/>
        <item n="No votare" x="4"/>
        <item n="No sabe" x="2"/>
        <item t="default"/>
      </items>
    </pivotField>
    <pivotField showAll="0"/>
    <pivotField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4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Cuenta de P2v" fld="5" subtotal="count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5A4F07-AE7A-4E4D-A7A4-C54A419F3A46}" name="TablaDinámica13" cacheId="9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C9" firstHeaderRow="0" firstDataRow="1" firstDataCol="1"/>
  <pivotFields count="11">
    <pivotField showAll="0"/>
    <pivotField showAll="0"/>
    <pivotField showAll="0"/>
    <pivotField showAll="0"/>
    <pivotField showAll="0"/>
    <pivotField axis="axisRow" showAll="0">
      <items count="6">
        <item n="Boric" x="1"/>
        <item n="Kast" x="0"/>
        <item n="No vote" x="3"/>
        <item n="Blanco/Nulo" x="4"/>
        <item n="No sabe" x="2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FEXP" fld="10" baseField="0" baseItem="0"/>
    <dataField name="Suma de FEXP2" fld="10" showDataAs="percentOfCol" baseField="5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D3C599-F752-4173-972F-860A14186748}" name="TablaDinámica19" cacheId="1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C9" firstHeaderRow="0" firstDataRow="1" firstDataCol="1"/>
  <pivotFields count="15">
    <pivotField showAll="0"/>
    <pivotField showAll="0"/>
    <pivotField showAll="0"/>
    <pivotField showAll="0"/>
    <pivotField showAll="0"/>
    <pivotField axis="axisRow" showAll="0">
      <items count="6">
        <item n="Boric" x="1"/>
        <item n="Kast" x="0"/>
        <item n="No voto" x="3"/>
        <item n="Blanco/Nulo" x="4"/>
        <item n="No sabe" x="2"/>
        <item t="default"/>
      </items>
    </pivotField>
    <pivotField showAll="0"/>
    <pivotField showAll="0"/>
    <pivotField showAll="0"/>
    <pivotField showAll="0"/>
    <pivotField showAll="0"/>
    <pivotField showAll="0"/>
    <pivotField dataField="1" numFmtId="2" showAll="0"/>
    <pivotField showAll="0"/>
    <pivotField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FEXP2" fld="12" baseField="0" baseItem="0"/>
    <dataField name="Suma de FEXP2_2" fld="12" showDataAs="percentOfCol" baseField="5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B7B5BC-DB67-4358-99B2-E50930F77187}" name="TablaDinámica21" cacheId="1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C9" firstHeaderRow="0" firstDataRow="1" firstDataCol="1"/>
  <pivotFields count="15">
    <pivotField showAll="0"/>
    <pivotField showAll="0"/>
    <pivotField showAll="0"/>
    <pivotField showAll="0"/>
    <pivotField showAll="0"/>
    <pivotField axis="axisRow" showAll="0">
      <items count="6">
        <item n="Boric" x="1"/>
        <item n="Kast" x="0"/>
        <item n="No votan" x="3"/>
        <item n="Blanco/Nulo" x="4"/>
        <item n="No sabe" x="2"/>
        <item t="default"/>
      </items>
    </pivotField>
    <pivotField showAll="0"/>
    <pivotField showAll="0"/>
    <pivotField showAll="0"/>
    <pivotField showAll="0"/>
    <pivotField showAll="0"/>
    <pivotField showAll="0"/>
    <pivotField numFmtId="2" showAll="0"/>
    <pivotField showAll="0"/>
    <pivotField dataField="1"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FEXP3" fld="14" baseField="0" baseItem="0"/>
    <dataField name="Suma de FEXP3_2" fld="14" showDataAs="percentOfCol" baseField="5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416067-11B1-43EA-833C-ED41F431572E}" name="TablaDinámica23" cacheId="12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L10" firstHeaderRow="1" firstDataRow="3" firstDataCol="1"/>
  <pivotFields count="15">
    <pivotField showAll="0"/>
    <pivotField axis="axisRow" showAll="0">
      <items count="5">
        <item n="Norte" x="2"/>
        <item n="Centro" x="1"/>
        <item n="Sur" x="3"/>
        <item n="RM" x="0"/>
        <item t="default"/>
      </items>
    </pivotField>
    <pivotField axis="axisCol" showAll="0">
      <items count="3">
        <item x="1"/>
        <item x="0"/>
        <item t="default"/>
      </items>
    </pivotField>
    <pivotField axis="axisCol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showAll="0"/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2">
    <field x="2"/>
    <field x="3"/>
  </colFields>
  <colItems count="11">
    <i>
      <x/>
      <x/>
    </i>
    <i r="1">
      <x v="1"/>
    </i>
    <i r="1">
      <x v="2"/>
    </i>
    <i r="1">
      <x v="3"/>
    </i>
    <i t="default">
      <x/>
    </i>
    <i>
      <x v="1"/>
      <x/>
    </i>
    <i r="1">
      <x v="1"/>
    </i>
    <i r="1">
      <x v="2"/>
    </i>
    <i r="1">
      <x v="3"/>
    </i>
    <i t="default">
      <x v="1"/>
    </i>
    <i t="grand">
      <x/>
    </i>
  </colItems>
  <dataFields count="1">
    <dataField name="Suma de FEXP3" fld="14" showDataAs="percentOfCol" baseField="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3D05C9-16B2-4B05-8009-6E334E7CA34F}" name="TablaDinámica27" cacheId="13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L10" firstHeaderRow="1" firstDataRow="2" firstDataCol="1"/>
  <pivotFields count="17">
    <pivotField showAll="0"/>
    <pivotField showAll="0"/>
    <pivotField showAll="0"/>
    <pivotField showAll="0"/>
    <pivotField axis="axisCol" showAll="0">
      <items count="11">
        <item n="Boric" x="2"/>
        <item n="Kast" x="4"/>
        <item n="Provoste" x="7"/>
        <item n="Sichel" x="9"/>
        <item n="Artes" x="8"/>
        <item n="Enriquez" x="5"/>
        <item n="Parisi" x="1"/>
        <item n="No vote" x="0"/>
        <item n="Blanco/Nulo" x="3"/>
        <item n="No sabe" x="6"/>
        <item t="default"/>
      </items>
    </pivotField>
    <pivotField axis="axisRow" showAll="0">
      <items count="6">
        <item n="Boric" x="1"/>
        <item n="Kast" x="0"/>
        <item n="Blanco/Nulo" x="3"/>
        <item n="No vota" x="4"/>
        <item n="No sabe" x="2"/>
        <item t="default"/>
      </items>
    </pivotField>
    <pivotField showAll="0"/>
    <pivotField showAll="0"/>
    <pivotField showAll="0"/>
    <pivotField showAll="0"/>
    <pivotField showAll="0"/>
    <pivotField showAll="0"/>
    <pivotField numFmtId="2" showAll="0"/>
    <pivotField showAll="0"/>
    <pivotField showAll="0"/>
    <pivotField showAll="0"/>
    <pivotField dataField="1"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4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Suma de FEXP4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8"/>
  <sheetViews>
    <sheetView workbookViewId="0">
      <selection activeCell="O992" sqref="O992"/>
    </sheetView>
  </sheetViews>
  <sheetFormatPr baseColWidth="10" defaultColWidth="8.7109375" defaultRowHeight="15" x14ac:dyDescent="0.25"/>
  <cols>
    <col min="1" max="1" width="4.85546875" bestFit="1" customWidth="1"/>
    <col min="2" max="3" width="5.42578125" customWidth="1"/>
    <col min="4" max="4" width="8" bestFit="1" customWidth="1"/>
    <col min="5" max="8" width="5.42578125" customWidth="1"/>
    <col min="13" max="13" width="8.7109375" style="10"/>
  </cols>
  <sheetData>
    <row r="1" spans="1:21" x14ac:dyDescent="0.25">
      <c r="A1" t="s">
        <v>0</v>
      </c>
      <c r="B1" t="s">
        <v>3</v>
      </c>
      <c r="C1" t="s">
        <v>2</v>
      </c>
      <c r="D1" t="s">
        <v>1</v>
      </c>
      <c r="E1" t="s">
        <v>5</v>
      </c>
      <c r="F1" t="s">
        <v>6</v>
      </c>
      <c r="G1" t="s">
        <v>7</v>
      </c>
      <c r="H1" t="s">
        <v>4</v>
      </c>
      <c r="I1" s="3" t="s">
        <v>38</v>
      </c>
      <c r="J1" t="s">
        <v>39</v>
      </c>
      <c r="K1" t="s">
        <v>78</v>
      </c>
      <c r="L1" s="3" t="s">
        <v>84</v>
      </c>
      <c r="M1" s="10" t="s">
        <v>85</v>
      </c>
      <c r="N1" t="s">
        <v>88</v>
      </c>
      <c r="O1" t="s">
        <v>89</v>
      </c>
      <c r="P1" t="s">
        <v>93</v>
      </c>
      <c r="Q1" t="s">
        <v>94</v>
      </c>
      <c r="T1" t="s">
        <v>38</v>
      </c>
      <c r="U1" t="s">
        <v>39</v>
      </c>
    </row>
    <row r="2" spans="1:21" x14ac:dyDescent="0.25">
      <c r="A2">
        <v>1</v>
      </c>
      <c r="B2">
        <v>4</v>
      </c>
      <c r="C2">
        <v>2</v>
      </c>
      <c r="D2">
        <v>2</v>
      </c>
      <c r="E2">
        <v>8</v>
      </c>
      <c r="F2">
        <v>2</v>
      </c>
      <c r="G2">
        <v>2</v>
      </c>
      <c r="H2">
        <v>1</v>
      </c>
      <c r="I2" t="str">
        <f>B2&amp;C2&amp;D2</f>
        <v>422</v>
      </c>
      <c r="J2">
        <f t="shared" ref="J2:J65" si="0">VLOOKUP(I2,$T$2:$U$33,2)</f>
        <v>0.87397810323711123</v>
      </c>
      <c r="K2">
        <f>15200840*J2/SUM($J$2:$J$1008)</f>
        <v>16520.119340325127</v>
      </c>
      <c r="L2" s="3">
        <v>0.647434440597494</v>
      </c>
      <c r="M2" s="10">
        <f>15200840*L2/SUM($L$2:$L$1008)</f>
        <v>9773.135394252231</v>
      </c>
      <c r="N2" s="3">
        <v>0.44630725109679398</v>
      </c>
      <c r="O2">
        <f>15200840*N2/SUM($N$2:$N$1008)</f>
        <v>6737.0855161491336</v>
      </c>
      <c r="P2" s="3">
        <v>0.82455216409128396</v>
      </c>
      <c r="Q2">
        <f>15200840*P2/SUM($P$2:$P$1008)</f>
        <v>12446.758210531598</v>
      </c>
      <c r="T2" t="s">
        <v>46</v>
      </c>
      <c r="U2">
        <v>0.49931107836803751</v>
      </c>
    </row>
    <row r="3" spans="1:21" x14ac:dyDescent="0.25">
      <c r="A3">
        <v>2</v>
      </c>
      <c r="B3">
        <v>4</v>
      </c>
      <c r="C3">
        <v>2</v>
      </c>
      <c r="D3">
        <v>2</v>
      </c>
      <c r="E3">
        <v>7</v>
      </c>
      <c r="F3">
        <v>1</v>
      </c>
      <c r="G3">
        <v>4</v>
      </c>
      <c r="H3">
        <v>4</v>
      </c>
      <c r="I3" s="3" t="str">
        <f t="shared" ref="I3:I66" si="1">B3&amp;C3&amp;D3</f>
        <v>422</v>
      </c>
      <c r="J3" s="3">
        <f t="shared" si="0"/>
        <v>0.87397810323711123</v>
      </c>
      <c r="K3" s="3">
        <f t="shared" ref="K3:K66" si="2">15200840*J3/SUM($J$2:$J$1008)</f>
        <v>16520.119340325127</v>
      </c>
      <c r="L3" s="3">
        <v>1.62494790619531</v>
      </c>
      <c r="M3" s="10">
        <f t="shared" ref="M3:M66" si="3">15200840*L3/SUM($L$2:$L$1008)</f>
        <v>24528.871033177638</v>
      </c>
      <c r="N3" s="3">
        <v>0.27971632945664998</v>
      </c>
      <c r="O3" s="3">
        <f t="shared" ref="O3:O66" si="4">15200840*N3/SUM($N$2:$N$1008)</f>
        <v>4222.3666032351694</v>
      </c>
      <c r="P3" s="3">
        <v>2.1206610983260101</v>
      </c>
      <c r="Q3" s="3">
        <f t="shared" ref="Q3:Q66" si="5">15200840*P3/SUM($P$2:$P$1008)</f>
        <v>32011.74781517166</v>
      </c>
      <c r="T3" t="s">
        <v>47</v>
      </c>
      <c r="U3">
        <v>0.77405966867048415</v>
      </c>
    </row>
    <row r="4" spans="1:21" x14ac:dyDescent="0.25">
      <c r="A4">
        <v>3</v>
      </c>
      <c r="B4">
        <v>4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 s="3" t="str">
        <f t="shared" si="1"/>
        <v>421</v>
      </c>
      <c r="J4" s="3">
        <f t="shared" si="0"/>
        <v>0.96730029393112482</v>
      </c>
      <c r="K4" s="3">
        <f t="shared" si="2"/>
        <v>18284.115167743952</v>
      </c>
      <c r="L4" s="3">
        <v>0.48388743380962701</v>
      </c>
      <c r="M4" s="10">
        <f t="shared" si="3"/>
        <v>7304.3649050156109</v>
      </c>
      <c r="N4" s="3">
        <v>0.200606255279068</v>
      </c>
      <c r="O4" s="3">
        <f t="shared" si="4"/>
        <v>3028.186285497778</v>
      </c>
      <c r="P4" s="3">
        <v>0.48975449584973602</v>
      </c>
      <c r="Q4" s="3">
        <f t="shared" si="5"/>
        <v>7392.9292261097135</v>
      </c>
      <c r="T4" t="s">
        <v>48</v>
      </c>
      <c r="U4">
        <v>0.33546067649994615</v>
      </c>
    </row>
    <row r="5" spans="1:21" x14ac:dyDescent="0.25">
      <c r="A5">
        <v>4</v>
      </c>
      <c r="B5">
        <v>4</v>
      </c>
      <c r="C5">
        <v>2</v>
      </c>
      <c r="D5">
        <v>3</v>
      </c>
      <c r="E5">
        <v>8</v>
      </c>
      <c r="F5">
        <v>2</v>
      </c>
      <c r="G5">
        <v>1</v>
      </c>
      <c r="H5">
        <v>4</v>
      </c>
      <c r="I5" s="3" t="str">
        <f t="shared" si="1"/>
        <v>423</v>
      </c>
      <c r="J5" s="3">
        <f t="shared" si="0"/>
        <v>0.9177093299389435</v>
      </c>
      <c r="K5" s="3">
        <f t="shared" si="2"/>
        <v>17346.736255940323</v>
      </c>
      <c r="L5" s="3">
        <v>0.62171387381561005</v>
      </c>
      <c r="M5" s="10">
        <f t="shared" si="3"/>
        <v>9384.8789688691813</v>
      </c>
      <c r="N5" s="3">
        <v>0.54892556306864204</v>
      </c>
      <c r="O5" s="3">
        <f t="shared" si="4"/>
        <v>8286.1267687351756</v>
      </c>
      <c r="P5" s="3">
        <v>0.73279280739732799</v>
      </c>
      <c r="Q5" s="3">
        <f t="shared" si="5"/>
        <v>11061.634774972759</v>
      </c>
      <c r="T5" t="s">
        <v>49</v>
      </c>
      <c r="U5">
        <v>0.94074334049960395</v>
      </c>
    </row>
    <row r="6" spans="1:21" x14ac:dyDescent="0.25">
      <c r="A6">
        <v>5</v>
      </c>
      <c r="B6">
        <v>4</v>
      </c>
      <c r="C6">
        <v>2</v>
      </c>
      <c r="D6">
        <v>1</v>
      </c>
      <c r="E6">
        <v>9</v>
      </c>
      <c r="F6">
        <v>10</v>
      </c>
      <c r="G6">
        <v>4</v>
      </c>
      <c r="H6">
        <v>1</v>
      </c>
      <c r="I6" s="3" t="str">
        <f t="shared" si="1"/>
        <v>421</v>
      </c>
      <c r="J6" s="3">
        <f t="shared" si="0"/>
        <v>0.96730029393112482</v>
      </c>
      <c r="K6" s="3">
        <f t="shared" si="2"/>
        <v>18284.115167743952</v>
      </c>
      <c r="L6" s="3">
        <v>1.21447334756787</v>
      </c>
      <c r="M6" s="10">
        <f t="shared" si="3"/>
        <v>18332.686236984664</v>
      </c>
      <c r="N6" s="3">
        <v>1.63034322482757</v>
      </c>
      <c r="O6" s="3">
        <f t="shared" si="4"/>
        <v>24610.314305549029</v>
      </c>
      <c r="P6" s="3">
        <v>1.2595968482156801</v>
      </c>
      <c r="Q6" s="3">
        <f t="shared" si="5"/>
        <v>19013.833320983897</v>
      </c>
      <c r="T6" t="s">
        <v>50</v>
      </c>
      <c r="U6">
        <v>0.77465554008857407</v>
      </c>
    </row>
    <row r="7" spans="1:21" x14ac:dyDescent="0.25">
      <c r="A7">
        <v>6</v>
      </c>
      <c r="B7">
        <v>4</v>
      </c>
      <c r="C7">
        <v>2</v>
      </c>
      <c r="D7">
        <v>2</v>
      </c>
      <c r="E7">
        <v>2</v>
      </c>
      <c r="F7">
        <v>2</v>
      </c>
      <c r="G7">
        <v>2</v>
      </c>
      <c r="H7">
        <v>9</v>
      </c>
      <c r="I7" s="3" t="str">
        <f t="shared" si="1"/>
        <v>422</v>
      </c>
      <c r="J7" s="3">
        <f t="shared" si="0"/>
        <v>0.87397810323711123</v>
      </c>
      <c r="K7" s="3">
        <f t="shared" si="2"/>
        <v>16520.119340325127</v>
      </c>
      <c r="L7" s="3">
        <v>0.647434440597494</v>
      </c>
      <c r="M7" s="10">
        <f t="shared" si="3"/>
        <v>9773.135394252231</v>
      </c>
      <c r="N7" s="3">
        <v>0.44630725109679398</v>
      </c>
      <c r="O7" s="3">
        <f t="shared" si="4"/>
        <v>6737.0855161491336</v>
      </c>
      <c r="P7" s="3">
        <v>0.82455216409128396</v>
      </c>
      <c r="Q7" s="3">
        <f t="shared" si="5"/>
        <v>12446.758210531598</v>
      </c>
      <c r="T7" t="s">
        <v>51</v>
      </c>
      <c r="U7">
        <v>1.8087983213427679</v>
      </c>
    </row>
    <row r="8" spans="1:21" x14ac:dyDescent="0.25">
      <c r="A8">
        <v>7</v>
      </c>
      <c r="B8">
        <v>2</v>
      </c>
      <c r="C8">
        <v>1</v>
      </c>
      <c r="D8">
        <v>2</v>
      </c>
      <c r="E8">
        <v>8</v>
      </c>
      <c r="F8">
        <v>1</v>
      </c>
      <c r="G8">
        <v>4</v>
      </c>
      <c r="H8">
        <v>4</v>
      </c>
      <c r="I8" s="3" t="str">
        <f t="shared" si="1"/>
        <v>212</v>
      </c>
      <c r="J8" s="3">
        <f t="shared" si="0"/>
        <v>0.77405966867048415</v>
      </c>
      <c r="K8" s="3">
        <f t="shared" si="2"/>
        <v>14631.439913203005</v>
      </c>
      <c r="L8" s="3">
        <v>1.96293201081712</v>
      </c>
      <c r="M8" s="10">
        <f t="shared" si="3"/>
        <v>29630.799828509702</v>
      </c>
      <c r="N8" s="3">
        <v>0.37289450245400002</v>
      </c>
      <c r="O8" s="3">
        <f t="shared" si="4"/>
        <v>5628.9073174606274</v>
      </c>
      <c r="P8" s="3">
        <v>2.2142268934954501</v>
      </c>
      <c r="Q8" s="3">
        <f t="shared" si="5"/>
        <v>33424.139753447154</v>
      </c>
      <c r="T8" t="s">
        <v>52</v>
      </c>
      <c r="U8">
        <v>1.024635805945227</v>
      </c>
    </row>
    <row r="9" spans="1:21" x14ac:dyDescent="0.25">
      <c r="A9">
        <v>8</v>
      </c>
      <c r="B9">
        <v>2</v>
      </c>
      <c r="C9">
        <v>2</v>
      </c>
      <c r="D9">
        <v>1</v>
      </c>
      <c r="E9">
        <v>2</v>
      </c>
      <c r="F9">
        <v>2</v>
      </c>
      <c r="G9">
        <v>2</v>
      </c>
      <c r="H9">
        <v>3</v>
      </c>
      <c r="I9" s="3" t="str">
        <f t="shared" si="1"/>
        <v>221</v>
      </c>
      <c r="J9" s="3">
        <f t="shared" si="0"/>
        <v>0.77405966867048415</v>
      </c>
      <c r="K9" s="3">
        <f t="shared" si="2"/>
        <v>14631.439913203005</v>
      </c>
      <c r="L9" s="3">
        <v>0.45929488280582698</v>
      </c>
      <c r="M9" s="10">
        <f t="shared" si="3"/>
        <v>6933.1360738332842</v>
      </c>
      <c r="N9" s="3">
        <v>0.31357110263486299</v>
      </c>
      <c r="O9" s="3">
        <f t="shared" si="4"/>
        <v>4733.4102877617897</v>
      </c>
      <c r="P9" s="3">
        <v>0.37821743596810298</v>
      </c>
      <c r="Q9" s="3">
        <f t="shared" si="5"/>
        <v>5709.2579238941044</v>
      </c>
      <c r="T9" t="s">
        <v>53</v>
      </c>
      <c r="U9">
        <v>1.8109779130626993</v>
      </c>
    </row>
    <row r="10" spans="1:21" x14ac:dyDescent="0.25">
      <c r="A10">
        <v>9</v>
      </c>
      <c r="B10">
        <v>2</v>
      </c>
      <c r="C10">
        <v>1</v>
      </c>
      <c r="D10">
        <v>3</v>
      </c>
      <c r="E10">
        <v>2</v>
      </c>
      <c r="F10">
        <v>2</v>
      </c>
      <c r="G10">
        <v>2</v>
      </c>
      <c r="H10">
        <v>4</v>
      </c>
      <c r="I10" s="3" t="str">
        <f t="shared" si="1"/>
        <v>213</v>
      </c>
      <c r="J10" s="3">
        <f t="shared" si="0"/>
        <v>0.77405966867048415</v>
      </c>
      <c r="K10" s="3">
        <f t="shared" si="2"/>
        <v>14631.439913203005</v>
      </c>
      <c r="L10" s="3">
        <v>0.74752455910731896</v>
      </c>
      <c r="M10" s="10">
        <f t="shared" si="3"/>
        <v>11284.013127170687</v>
      </c>
      <c r="N10" s="3">
        <v>0.69691052099491202</v>
      </c>
      <c r="O10" s="3">
        <f t="shared" si="4"/>
        <v>10519.98542597843</v>
      </c>
      <c r="P10" s="3">
        <v>0.80017035334786102</v>
      </c>
      <c r="Q10" s="3">
        <f t="shared" si="5"/>
        <v>12078.710540202846</v>
      </c>
      <c r="T10" t="s">
        <v>54</v>
      </c>
      <c r="U10">
        <v>0.87056262525430084</v>
      </c>
    </row>
    <row r="11" spans="1:21" x14ac:dyDescent="0.25">
      <c r="A11">
        <v>10</v>
      </c>
      <c r="B11">
        <v>4</v>
      </c>
      <c r="C11">
        <v>1</v>
      </c>
      <c r="D11">
        <v>2</v>
      </c>
      <c r="E11">
        <v>2</v>
      </c>
      <c r="F11">
        <v>2</v>
      </c>
      <c r="G11">
        <v>1</v>
      </c>
      <c r="H11">
        <v>4</v>
      </c>
      <c r="I11" s="3" t="str">
        <f t="shared" si="1"/>
        <v>412</v>
      </c>
      <c r="J11" s="3">
        <f t="shared" si="0"/>
        <v>1.8109779130626993</v>
      </c>
      <c r="K11" s="3">
        <f t="shared" si="2"/>
        <v>34231.48833555165</v>
      </c>
      <c r="L11" s="3">
        <v>1.47602086663427</v>
      </c>
      <c r="M11" s="10">
        <f t="shared" si="3"/>
        <v>22280.791489939271</v>
      </c>
      <c r="N11" s="3">
        <v>1.13704720974992</v>
      </c>
      <c r="O11" s="3">
        <f t="shared" si="4"/>
        <v>17163.925231236291</v>
      </c>
      <c r="P11" s="3">
        <v>1.06599573172525</v>
      </c>
      <c r="Q11" s="3">
        <f t="shared" si="5"/>
        <v>16091.390822878257</v>
      </c>
      <c r="T11" t="s">
        <v>55</v>
      </c>
      <c r="U11">
        <v>1.2891943598872422</v>
      </c>
    </row>
    <row r="12" spans="1:21" x14ac:dyDescent="0.25">
      <c r="A12">
        <v>11</v>
      </c>
      <c r="B12">
        <v>4</v>
      </c>
      <c r="C12">
        <v>1</v>
      </c>
      <c r="D12">
        <v>1</v>
      </c>
      <c r="E12">
        <v>1</v>
      </c>
      <c r="F12">
        <v>1</v>
      </c>
      <c r="G12">
        <v>3</v>
      </c>
      <c r="H12">
        <v>3</v>
      </c>
      <c r="I12" s="3" t="str">
        <f t="shared" si="1"/>
        <v>411</v>
      </c>
      <c r="J12" s="3">
        <f t="shared" si="0"/>
        <v>0.94074334049960395</v>
      </c>
      <c r="K12" s="3">
        <f t="shared" si="2"/>
        <v>17782.130005439314</v>
      </c>
      <c r="L12" s="3">
        <v>0.70109620124392702</v>
      </c>
      <c r="M12" s="10">
        <f t="shared" si="3"/>
        <v>10583.168996739545</v>
      </c>
      <c r="N12" s="3">
        <v>0.23987570058508101</v>
      </c>
      <c r="O12" s="3">
        <f t="shared" si="4"/>
        <v>3620.9653867742959</v>
      </c>
      <c r="P12" s="3">
        <v>0.86802332080956102</v>
      </c>
      <c r="Q12" s="3">
        <f t="shared" si="5"/>
        <v>13102.96287576442</v>
      </c>
      <c r="T12" t="s">
        <v>56</v>
      </c>
      <c r="U12">
        <v>1.0720023983871945</v>
      </c>
    </row>
    <row r="13" spans="1:21" x14ac:dyDescent="0.25">
      <c r="A13">
        <v>12</v>
      </c>
      <c r="B13">
        <v>4</v>
      </c>
      <c r="C13">
        <v>2</v>
      </c>
      <c r="D13">
        <v>1</v>
      </c>
      <c r="E13">
        <v>8</v>
      </c>
      <c r="F13">
        <v>10</v>
      </c>
      <c r="G13">
        <v>3</v>
      </c>
      <c r="H13">
        <v>9</v>
      </c>
      <c r="I13" s="3" t="str">
        <f t="shared" si="1"/>
        <v>421</v>
      </c>
      <c r="J13" s="3">
        <f t="shared" si="0"/>
        <v>0.96730029393112482</v>
      </c>
      <c r="K13" s="3">
        <f t="shared" si="2"/>
        <v>18284.115167743952</v>
      </c>
      <c r="L13" s="3">
        <v>0.62691692820313205</v>
      </c>
      <c r="M13" s="10">
        <f t="shared" si="3"/>
        <v>9463.4199790539078</v>
      </c>
      <c r="N13" s="3">
        <v>1.63034322482757</v>
      </c>
      <c r="O13" s="3">
        <f t="shared" si="4"/>
        <v>24610.314305549029</v>
      </c>
      <c r="P13" s="3">
        <v>0.642012755072361</v>
      </c>
      <c r="Q13" s="3">
        <f t="shared" si="5"/>
        <v>9691.2941090507666</v>
      </c>
      <c r="T13" t="s">
        <v>57</v>
      </c>
      <c r="U13">
        <v>1.5056447230054391</v>
      </c>
    </row>
    <row r="14" spans="1:21" x14ac:dyDescent="0.25">
      <c r="A14">
        <v>13</v>
      </c>
      <c r="B14">
        <v>4</v>
      </c>
      <c r="C14">
        <v>2</v>
      </c>
      <c r="D14">
        <v>3</v>
      </c>
      <c r="E14">
        <v>1</v>
      </c>
      <c r="F14">
        <v>1</v>
      </c>
      <c r="G14">
        <v>2</v>
      </c>
      <c r="H14">
        <v>4</v>
      </c>
      <c r="I14" s="3" t="str">
        <f t="shared" si="1"/>
        <v>423</v>
      </c>
      <c r="J14" s="3">
        <f t="shared" si="0"/>
        <v>0.9177093299389435</v>
      </c>
      <c r="K14" s="3">
        <f t="shared" si="2"/>
        <v>17346.736255940323</v>
      </c>
      <c r="L14" s="3">
        <v>0.649776867055187</v>
      </c>
      <c r="M14" s="10">
        <f t="shared" si="3"/>
        <v>9808.4947287062132</v>
      </c>
      <c r="N14" s="3">
        <v>0.34403080673494502</v>
      </c>
      <c r="O14" s="3">
        <f t="shared" si="4"/>
        <v>5193.2048145469835</v>
      </c>
      <c r="P14" s="3">
        <v>0.76635784045591804</v>
      </c>
      <c r="Q14" s="3">
        <f t="shared" si="5"/>
        <v>11568.304782041614</v>
      </c>
      <c r="T14" t="s">
        <v>58</v>
      </c>
      <c r="U14">
        <v>1.4617171896421515</v>
      </c>
    </row>
    <row r="15" spans="1:21" x14ac:dyDescent="0.25">
      <c r="A15">
        <v>14</v>
      </c>
      <c r="B15">
        <v>2</v>
      </c>
      <c r="C15">
        <v>2</v>
      </c>
      <c r="D15">
        <v>1</v>
      </c>
      <c r="E15">
        <v>8</v>
      </c>
      <c r="F15">
        <v>2</v>
      </c>
      <c r="G15">
        <v>4</v>
      </c>
      <c r="H15">
        <v>1</v>
      </c>
      <c r="I15" s="3" t="str">
        <f t="shared" si="1"/>
        <v>221</v>
      </c>
      <c r="J15" s="3">
        <f t="shared" si="0"/>
        <v>0.77405966867048415</v>
      </c>
      <c r="K15" s="3">
        <f t="shared" si="2"/>
        <v>14631.439913203005</v>
      </c>
      <c r="L15" s="3">
        <v>1.1527503193262101</v>
      </c>
      <c r="M15" s="10">
        <f t="shared" si="3"/>
        <v>17400.966399231977</v>
      </c>
      <c r="N15" s="3">
        <v>0.31357110263486299</v>
      </c>
      <c r="O15" s="3">
        <f t="shared" si="4"/>
        <v>4733.4102877617897</v>
      </c>
      <c r="P15" s="3">
        <v>0.972735307838413</v>
      </c>
      <c r="Q15" s="3">
        <f t="shared" si="5"/>
        <v>14683.608517182147</v>
      </c>
      <c r="T15" t="s">
        <v>59</v>
      </c>
      <c r="U15">
        <v>1.1400332481626017</v>
      </c>
    </row>
    <row r="16" spans="1:21" x14ac:dyDescent="0.25">
      <c r="A16">
        <v>15</v>
      </c>
      <c r="B16">
        <v>4</v>
      </c>
      <c r="C16">
        <v>2</v>
      </c>
      <c r="D16">
        <v>3</v>
      </c>
      <c r="E16">
        <v>2</v>
      </c>
      <c r="F16">
        <v>2</v>
      </c>
      <c r="G16">
        <v>3</v>
      </c>
      <c r="H16">
        <v>4</v>
      </c>
      <c r="I16" s="3" t="str">
        <f t="shared" si="1"/>
        <v>423</v>
      </c>
      <c r="J16" s="3">
        <f t="shared" si="0"/>
        <v>0.9177093299389435</v>
      </c>
      <c r="K16" s="3">
        <f t="shared" si="2"/>
        <v>17346.736255940323</v>
      </c>
      <c r="L16" s="3">
        <v>0.84184066179316697</v>
      </c>
      <c r="M16" s="10">
        <f t="shared" si="3"/>
        <v>12707.731087797443</v>
      </c>
      <c r="N16" s="3">
        <v>0.54892556306864204</v>
      </c>
      <c r="O16" s="3">
        <f t="shared" si="4"/>
        <v>8286.1267687351756</v>
      </c>
      <c r="P16" s="3">
        <v>1.00460845728176</v>
      </c>
      <c r="Q16" s="3">
        <f t="shared" si="5"/>
        <v>15164.739247057425</v>
      </c>
      <c r="T16" t="s">
        <v>60</v>
      </c>
      <c r="U16">
        <v>1.1454960231954794</v>
      </c>
    </row>
    <row r="17" spans="1:21" x14ac:dyDescent="0.25">
      <c r="A17">
        <v>16</v>
      </c>
      <c r="B17">
        <v>4</v>
      </c>
      <c r="C17">
        <v>2</v>
      </c>
      <c r="D17">
        <v>4</v>
      </c>
      <c r="E17">
        <v>6</v>
      </c>
      <c r="F17">
        <v>10</v>
      </c>
      <c r="G17">
        <v>1</v>
      </c>
      <c r="H17">
        <v>4</v>
      </c>
      <c r="I17" s="3" t="str">
        <f t="shared" si="1"/>
        <v>424</v>
      </c>
      <c r="J17" s="3">
        <f t="shared" si="0"/>
        <v>1.3716752104097802</v>
      </c>
      <c r="K17" s="3">
        <f t="shared" si="2"/>
        <v>25927.695543177011</v>
      </c>
      <c r="L17" s="3">
        <v>0.86851594555605005</v>
      </c>
      <c r="M17" s="10">
        <f t="shared" si="3"/>
        <v>13110.399131922752</v>
      </c>
      <c r="N17" s="3">
        <v>3.28866676713921</v>
      </c>
      <c r="O17" s="3">
        <f t="shared" si="4"/>
        <v>49642.996366038031</v>
      </c>
      <c r="P17" s="3">
        <v>0.73587745710950603</v>
      </c>
      <c r="Q17" s="3">
        <f t="shared" si="5"/>
        <v>11108.198098439358</v>
      </c>
      <c r="T17" t="s">
        <v>61</v>
      </c>
      <c r="U17">
        <v>1.4684290903559378</v>
      </c>
    </row>
    <row r="18" spans="1:21" x14ac:dyDescent="0.25">
      <c r="A18">
        <v>17</v>
      </c>
      <c r="B18">
        <v>2</v>
      </c>
      <c r="C18">
        <v>2</v>
      </c>
      <c r="D18">
        <v>1</v>
      </c>
      <c r="E18">
        <v>7</v>
      </c>
      <c r="F18">
        <v>8</v>
      </c>
      <c r="G18">
        <v>4</v>
      </c>
      <c r="H18">
        <v>4</v>
      </c>
      <c r="I18" s="3" t="str">
        <f t="shared" si="1"/>
        <v>221</v>
      </c>
      <c r="J18" s="3">
        <f t="shared" si="0"/>
        <v>0.77405966867048415</v>
      </c>
      <c r="K18" s="3">
        <f t="shared" si="2"/>
        <v>14631.439913203005</v>
      </c>
      <c r="L18" s="3">
        <v>1.1527503193262101</v>
      </c>
      <c r="M18" s="10">
        <f t="shared" si="3"/>
        <v>17400.966399231977</v>
      </c>
      <c r="N18" s="3">
        <v>1.59718227894211</v>
      </c>
      <c r="O18" s="3">
        <f t="shared" si="4"/>
        <v>24109.744064582264</v>
      </c>
      <c r="P18" s="3">
        <v>0.972735307838413</v>
      </c>
      <c r="Q18" s="3">
        <f t="shared" si="5"/>
        <v>14683.608517182147</v>
      </c>
      <c r="T18" t="s">
        <v>62</v>
      </c>
      <c r="U18">
        <v>0.72986746283820647</v>
      </c>
    </row>
    <row r="19" spans="1:21" x14ac:dyDescent="0.25">
      <c r="A19">
        <v>18</v>
      </c>
      <c r="B19">
        <v>4</v>
      </c>
      <c r="C19">
        <v>2</v>
      </c>
      <c r="D19">
        <v>1</v>
      </c>
      <c r="E19">
        <v>2</v>
      </c>
      <c r="F19">
        <v>2</v>
      </c>
      <c r="G19">
        <v>3</v>
      </c>
      <c r="H19">
        <v>3</v>
      </c>
      <c r="I19" s="3" t="str">
        <f t="shared" si="1"/>
        <v>421</v>
      </c>
      <c r="J19" s="3">
        <f t="shared" si="0"/>
        <v>0.96730029393112482</v>
      </c>
      <c r="K19" s="3">
        <f t="shared" si="2"/>
        <v>18284.115167743952</v>
      </c>
      <c r="L19" s="3">
        <v>0.62691692820313205</v>
      </c>
      <c r="M19" s="10">
        <f t="shared" si="3"/>
        <v>9463.4199790539078</v>
      </c>
      <c r="N19" s="3">
        <v>0.32008151444121302</v>
      </c>
      <c r="O19" s="3">
        <f t="shared" si="4"/>
        <v>4831.6860853808939</v>
      </c>
      <c r="P19" s="3">
        <v>0.642012755072361</v>
      </c>
      <c r="Q19" s="3">
        <f t="shared" si="5"/>
        <v>9691.2941090507666</v>
      </c>
      <c r="T19" t="s">
        <v>63</v>
      </c>
      <c r="U19">
        <v>0.69884985435015445</v>
      </c>
    </row>
    <row r="20" spans="1:21" x14ac:dyDescent="0.25">
      <c r="A20">
        <v>19</v>
      </c>
      <c r="B20">
        <v>2</v>
      </c>
      <c r="C20">
        <v>2</v>
      </c>
      <c r="D20">
        <v>1</v>
      </c>
      <c r="E20">
        <v>1</v>
      </c>
      <c r="F20">
        <v>1</v>
      </c>
      <c r="G20">
        <v>2</v>
      </c>
      <c r="H20">
        <v>4</v>
      </c>
      <c r="I20" s="3" t="str">
        <f t="shared" si="1"/>
        <v>221</v>
      </c>
      <c r="J20" s="3">
        <f t="shared" si="0"/>
        <v>0.77405966867048415</v>
      </c>
      <c r="K20" s="3">
        <f t="shared" si="2"/>
        <v>14631.439913203005</v>
      </c>
      <c r="L20" s="3">
        <v>0.45929488280582698</v>
      </c>
      <c r="M20" s="10">
        <f t="shared" si="3"/>
        <v>6933.1360738332842</v>
      </c>
      <c r="N20" s="3">
        <v>0.19652595300020401</v>
      </c>
      <c r="O20" s="3">
        <f t="shared" si="4"/>
        <v>2966.5934135090524</v>
      </c>
      <c r="P20" s="3">
        <v>0.37821743596810298</v>
      </c>
      <c r="Q20" s="3">
        <f t="shared" si="5"/>
        <v>5709.2579238941044</v>
      </c>
      <c r="T20" t="s">
        <v>64</v>
      </c>
      <c r="U20">
        <v>0.96441420342560014</v>
      </c>
    </row>
    <row r="21" spans="1:21" x14ac:dyDescent="0.25">
      <c r="A21">
        <v>20</v>
      </c>
      <c r="B21">
        <v>2</v>
      </c>
      <c r="C21">
        <v>2</v>
      </c>
      <c r="D21">
        <v>1</v>
      </c>
      <c r="E21">
        <v>8</v>
      </c>
      <c r="F21">
        <v>10</v>
      </c>
      <c r="G21">
        <v>2</v>
      </c>
      <c r="H21">
        <v>3</v>
      </c>
      <c r="I21" s="3" t="str">
        <f t="shared" si="1"/>
        <v>221</v>
      </c>
      <c r="J21" s="3">
        <f t="shared" si="0"/>
        <v>0.77405966867048415</v>
      </c>
      <c r="K21" s="3">
        <f t="shared" si="2"/>
        <v>14631.439913203005</v>
      </c>
      <c r="L21" s="3">
        <v>0.45929488280582698</v>
      </c>
      <c r="M21" s="10">
        <f t="shared" si="3"/>
        <v>6933.1360738332842</v>
      </c>
      <c r="N21" s="3">
        <v>1.59718227894211</v>
      </c>
      <c r="O21" s="3">
        <f t="shared" si="4"/>
        <v>24109.744064582264</v>
      </c>
      <c r="P21" s="3">
        <v>0.37821743596810298</v>
      </c>
      <c r="Q21" s="3">
        <f t="shared" si="5"/>
        <v>5709.2579238941044</v>
      </c>
      <c r="T21" t="s">
        <v>65</v>
      </c>
      <c r="U21">
        <v>0.96730029393112482</v>
      </c>
    </row>
    <row r="22" spans="1:21" x14ac:dyDescent="0.25">
      <c r="A22">
        <v>21</v>
      </c>
      <c r="B22">
        <v>4</v>
      </c>
      <c r="C22">
        <v>2</v>
      </c>
      <c r="D22">
        <v>1</v>
      </c>
      <c r="E22">
        <v>6</v>
      </c>
      <c r="F22">
        <v>1</v>
      </c>
      <c r="G22">
        <v>4</v>
      </c>
      <c r="H22">
        <v>3</v>
      </c>
      <c r="I22" s="3" t="str">
        <f t="shared" si="1"/>
        <v>421</v>
      </c>
      <c r="J22" s="3">
        <f t="shared" si="0"/>
        <v>0.96730029393112482</v>
      </c>
      <c r="K22" s="3">
        <f t="shared" si="2"/>
        <v>18284.115167743952</v>
      </c>
      <c r="L22" s="3">
        <v>1.21447334756787</v>
      </c>
      <c r="M22" s="10">
        <f t="shared" si="3"/>
        <v>18332.686236984664</v>
      </c>
      <c r="N22" s="3">
        <v>0.200606255279068</v>
      </c>
      <c r="O22" s="3">
        <f t="shared" si="4"/>
        <v>3028.186285497778</v>
      </c>
      <c r="P22" s="3">
        <v>1.2595968482156801</v>
      </c>
      <c r="Q22" s="3">
        <f t="shared" si="5"/>
        <v>19013.833320983897</v>
      </c>
      <c r="T22" t="s">
        <v>66</v>
      </c>
      <c r="U22">
        <v>0.70338645271747657</v>
      </c>
    </row>
    <row r="23" spans="1:21" x14ac:dyDescent="0.25">
      <c r="A23">
        <v>22</v>
      </c>
      <c r="B23">
        <v>4</v>
      </c>
      <c r="C23">
        <v>2</v>
      </c>
      <c r="D23">
        <v>2</v>
      </c>
      <c r="E23">
        <v>8</v>
      </c>
      <c r="F23">
        <v>1</v>
      </c>
      <c r="G23">
        <v>1</v>
      </c>
      <c r="H23">
        <v>4</v>
      </c>
      <c r="I23" s="3" t="str">
        <f t="shared" si="1"/>
        <v>422</v>
      </c>
      <c r="J23" s="3">
        <f t="shared" si="0"/>
        <v>0.87397810323711123</v>
      </c>
      <c r="K23" s="3">
        <f t="shared" si="2"/>
        <v>16520.119340325127</v>
      </c>
      <c r="L23" s="3">
        <v>0.61947261362156603</v>
      </c>
      <c r="M23" s="10">
        <f t="shared" si="3"/>
        <v>9351.0467567460109</v>
      </c>
      <c r="N23" s="3">
        <v>0.27971632945664998</v>
      </c>
      <c r="O23" s="3">
        <f t="shared" si="4"/>
        <v>4222.3666032351694</v>
      </c>
      <c r="P23" s="3">
        <v>0.78843832903246802</v>
      </c>
      <c r="Q23" s="3">
        <f t="shared" si="5"/>
        <v>11901.613594329561</v>
      </c>
      <c r="T23" t="s">
        <v>67</v>
      </c>
      <c r="U23">
        <v>0.79276165823730793</v>
      </c>
    </row>
    <row r="24" spans="1:21" x14ac:dyDescent="0.25">
      <c r="A24">
        <v>23</v>
      </c>
      <c r="B24">
        <v>2</v>
      </c>
      <c r="C24">
        <v>2</v>
      </c>
      <c r="D24">
        <v>2</v>
      </c>
      <c r="E24">
        <v>2</v>
      </c>
      <c r="F24">
        <v>2</v>
      </c>
      <c r="G24">
        <v>1</v>
      </c>
      <c r="H24">
        <v>4</v>
      </c>
      <c r="I24" s="3" t="str">
        <f t="shared" si="1"/>
        <v>222</v>
      </c>
      <c r="J24" s="3">
        <f t="shared" si="0"/>
        <v>0.77405966867048415</v>
      </c>
      <c r="K24" s="3">
        <f t="shared" si="2"/>
        <v>14631.439913203005</v>
      </c>
      <c r="L24" s="3">
        <v>0.65077392285179503</v>
      </c>
      <c r="M24" s="10">
        <f t="shared" si="3"/>
        <v>9823.5454592278711</v>
      </c>
      <c r="N24" s="3">
        <v>0.48391618822355398</v>
      </c>
      <c r="O24" s="3">
        <f t="shared" si="4"/>
        <v>7304.7989578908791</v>
      </c>
      <c r="P24" s="3">
        <v>0.60887878672404805</v>
      </c>
      <c r="Q24" s="3">
        <f t="shared" si="5"/>
        <v>9191.131098695485</v>
      </c>
      <c r="T24" t="s">
        <v>68</v>
      </c>
      <c r="U24">
        <v>0.89845177728899939</v>
      </c>
    </row>
    <row r="25" spans="1:21" x14ac:dyDescent="0.25">
      <c r="A25">
        <v>24</v>
      </c>
      <c r="B25">
        <v>2</v>
      </c>
      <c r="C25">
        <v>1</v>
      </c>
      <c r="D25">
        <v>3</v>
      </c>
      <c r="E25">
        <v>2</v>
      </c>
      <c r="F25">
        <v>2</v>
      </c>
      <c r="G25">
        <v>1</v>
      </c>
      <c r="H25">
        <v>4</v>
      </c>
      <c r="I25" s="3" t="str">
        <f t="shared" si="1"/>
        <v>213</v>
      </c>
      <c r="J25" s="3">
        <f t="shared" si="0"/>
        <v>0.77405966867048415</v>
      </c>
      <c r="K25" s="3">
        <f t="shared" si="2"/>
        <v>14631.439913203005</v>
      </c>
      <c r="L25" s="3">
        <v>0.71523997387159199</v>
      </c>
      <c r="M25" s="10">
        <f t="shared" si="3"/>
        <v>10796.671702508675</v>
      </c>
      <c r="N25" s="3">
        <v>0.69691052099491202</v>
      </c>
      <c r="O25" s="3">
        <f t="shared" si="4"/>
        <v>10519.98542597843</v>
      </c>
      <c r="P25" s="3">
        <v>0.76512439577450897</v>
      </c>
      <c r="Q25" s="3">
        <f t="shared" si="5"/>
        <v>11549.685720223391</v>
      </c>
      <c r="T25" t="s">
        <v>69</v>
      </c>
      <c r="U25">
        <v>0.87397810323711123</v>
      </c>
    </row>
    <row r="26" spans="1:21" x14ac:dyDescent="0.25">
      <c r="A26">
        <v>25</v>
      </c>
      <c r="B26">
        <v>4</v>
      </c>
      <c r="C26">
        <v>2</v>
      </c>
      <c r="D26">
        <v>3</v>
      </c>
      <c r="E26">
        <v>1</v>
      </c>
      <c r="F26">
        <v>1</v>
      </c>
      <c r="G26">
        <v>2</v>
      </c>
      <c r="H26">
        <v>4</v>
      </c>
      <c r="I26" s="3" t="str">
        <f t="shared" si="1"/>
        <v>423</v>
      </c>
      <c r="J26" s="3">
        <f t="shared" si="0"/>
        <v>0.9177093299389435</v>
      </c>
      <c r="K26" s="3">
        <f t="shared" si="2"/>
        <v>17346.736255940323</v>
      </c>
      <c r="L26" s="3">
        <v>0.649776867055187</v>
      </c>
      <c r="M26" s="10">
        <f t="shared" si="3"/>
        <v>9808.4947287062132</v>
      </c>
      <c r="N26" s="3">
        <v>0.34403080673494502</v>
      </c>
      <c r="O26" s="3">
        <f t="shared" si="4"/>
        <v>5193.2048145469835</v>
      </c>
      <c r="P26" s="3">
        <v>0.76635784045591804</v>
      </c>
      <c r="Q26" s="3">
        <f t="shared" si="5"/>
        <v>11568.304782041614</v>
      </c>
      <c r="T26" t="s">
        <v>70</v>
      </c>
      <c r="U26">
        <v>0.82963234634109395</v>
      </c>
    </row>
    <row r="27" spans="1:21" x14ac:dyDescent="0.25">
      <c r="A27">
        <v>26</v>
      </c>
      <c r="B27">
        <v>4</v>
      </c>
      <c r="C27">
        <v>2</v>
      </c>
      <c r="D27">
        <v>3</v>
      </c>
      <c r="E27">
        <v>1</v>
      </c>
      <c r="F27">
        <v>1</v>
      </c>
      <c r="G27">
        <v>2</v>
      </c>
      <c r="H27">
        <v>4</v>
      </c>
      <c r="I27" s="3" t="str">
        <f t="shared" si="1"/>
        <v>423</v>
      </c>
      <c r="J27" s="3">
        <f t="shared" si="0"/>
        <v>0.9177093299389435</v>
      </c>
      <c r="K27" s="3">
        <f t="shared" si="2"/>
        <v>17346.736255940323</v>
      </c>
      <c r="L27" s="3">
        <v>0.649776867055187</v>
      </c>
      <c r="M27" s="10">
        <f t="shared" si="3"/>
        <v>9808.4947287062132</v>
      </c>
      <c r="N27" s="3">
        <v>0.34403080673494502</v>
      </c>
      <c r="O27" s="3">
        <f t="shared" si="4"/>
        <v>5193.2048145469835</v>
      </c>
      <c r="P27" s="3">
        <v>0.76635784045591804</v>
      </c>
      <c r="Q27" s="3">
        <f t="shared" si="5"/>
        <v>11568.304782041614</v>
      </c>
      <c r="T27" t="s">
        <v>71</v>
      </c>
      <c r="U27">
        <v>1.1957615612971766</v>
      </c>
    </row>
    <row r="28" spans="1:21" x14ac:dyDescent="0.25">
      <c r="A28">
        <v>27</v>
      </c>
      <c r="B28">
        <v>2</v>
      </c>
      <c r="C28">
        <v>2</v>
      </c>
      <c r="D28">
        <v>3</v>
      </c>
      <c r="E28">
        <v>8</v>
      </c>
      <c r="F28">
        <v>1</v>
      </c>
      <c r="G28">
        <v>4</v>
      </c>
      <c r="H28">
        <v>4</v>
      </c>
      <c r="I28" s="3" t="str">
        <f t="shared" si="1"/>
        <v>223</v>
      </c>
      <c r="J28" s="3">
        <f t="shared" si="0"/>
        <v>0.77405966867048415</v>
      </c>
      <c r="K28" s="3">
        <f t="shared" si="2"/>
        <v>14631.439913203005</v>
      </c>
      <c r="L28" s="3">
        <v>1.63159109294402</v>
      </c>
      <c r="M28" s="10">
        <f t="shared" si="3"/>
        <v>24629.151091625765</v>
      </c>
      <c r="N28" s="3">
        <v>0.35524579546815399</v>
      </c>
      <c r="O28" s="3">
        <f t="shared" si="4"/>
        <v>5362.4970184549402</v>
      </c>
      <c r="P28" s="3">
        <v>1.5221163586398001</v>
      </c>
      <c r="Q28" s="3">
        <f t="shared" si="5"/>
        <v>22976.610952399362</v>
      </c>
      <c r="T28" t="s">
        <v>72</v>
      </c>
      <c r="U28">
        <v>0.85097397249099394</v>
      </c>
    </row>
    <row r="29" spans="1:21" x14ac:dyDescent="0.25">
      <c r="A29">
        <v>28</v>
      </c>
      <c r="B29">
        <v>1</v>
      </c>
      <c r="C29">
        <v>2</v>
      </c>
      <c r="D29">
        <v>1</v>
      </c>
      <c r="E29">
        <v>10</v>
      </c>
      <c r="F29">
        <v>10</v>
      </c>
      <c r="G29">
        <v>3</v>
      </c>
      <c r="H29">
        <v>4</v>
      </c>
      <c r="I29" s="3" t="str">
        <f t="shared" si="1"/>
        <v>121</v>
      </c>
      <c r="J29" s="3">
        <f t="shared" si="0"/>
        <v>0.49931107836803751</v>
      </c>
      <c r="K29" s="3">
        <f t="shared" si="2"/>
        <v>9438.083828455523</v>
      </c>
      <c r="L29" s="3">
        <v>0.52623869754695995</v>
      </c>
      <c r="M29" s="10">
        <f t="shared" si="3"/>
        <v>7943.6645910821444</v>
      </c>
      <c r="N29" s="3">
        <v>1.12326222793019</v>
      </c>
      <c r="O29" s="3">
        <f t="shared" si="4"/>
        <v>16955.838535064864</v>
      </c>
      <c r="P29" s="3">
        <v>0.43840093540783698</v>
      </c>
      <c r="Q29" s="3">
        <f t="shared" si="5"/>
        <v>6617.7383068369882</v>
      </c>
      <c r="T29" t="s">
        <v>73</v>
      </c>
      <c r="U29">
        <v>0.9177093299389435</v>
      </c>
    </row>
    <row r="30" spans="1:21" x14ac:dyDescent="0.25">
      <c r="A30">
        <v>29</v>
      </c>
      <c r="B30">
        <v>4</v>
      </c>
      <c r="C30">
        <v>2</v>
      </c>
      <c r="D30">
        <v>1</v>
      </c>
      <c r="E30">
        <v>3</v>
      </c>
      <c r="F30">
        <v>1</v>
      </c>
      <c r="G30">
        <v>4</v>
      </c>
      <c r="H30">
        <v>4</v>
      </c>
      <c r="I30" s="3" t="str">
        <f t="shared" si="1"/>
        <v>421</v>
      </c>
      <c r="J30" s="3">
        <f t="shared" si="0"/>
        <v>0.96730029393112482</v>
      </c>
      <c r="K30" s="3">
        <f t="shared" si="2"/>
        <v>18284.115167743952</v>
      </c>
      <c r="L30" s="3">
        <v>1.21447334756787</v>
      </c>
      <c r="M30" s="10">
        <f t="shared" si="3"/>
        <v>18332.686236984664</v>
      </c>
      <c r="N30" s="3">
        <v>0.200606255279068</v>
      </c>
      <c r="O30" s="3">
        <f t="shared" si="4"/>
        <v>3028.186285497778</v>
      </c>
      <c r="P30" s="3">
        <v>1.2595968482156801</v>
      </c>
      <c r="Q30" s="3">
        <f t="shared" si="5"/>
        <v>19013.833320983897</v>
      </c>
      <c r="T30" t="s">
        <v>74</v>
      </c>
      <c r="U30">
        <v>1.5356122205527236</v>
      </c>
    </row>
    <row r="31" spans="1:21" x14ac:dyDescent="0.25">
      <c r="A31">
        <v>30</v>
      </c>
      <c r="B31">
        <v>2</v>
      </c>
      <c r="C31">
        <v>2</v>
      </c>
      <c r="D31">
        <v>1</v>
      </c>
      <c r="E31">
        <v>8</v>
      </c>
      <c r="F31">
        <v>2</v>
      </c>
      <c r="G31">
        <v>4</v>
      </c>
      <c r="H31">
        <v>2</v>
      </c>
      <c r="I31" s="3" t="str">
        <f t="shared" si="1"/>
        <v>221</v>
      </c>
      <c r="J31" s="3">
        <f t="shared" si="0"/>
        <v>0.77405966867048415</v>
      </c>
      <c r="K31" s="3">
        <f t="shared" si="2"/>
        <v>14631.439913203005</v>
      </c>
      <c r="L31" s="3">
        <v>1.1527503193262101</v>
      </c>
      <c r="M31" s="10">
        <f t="shared" si="3"/>
        <v>17400.966399231977</v>
      </c>
      <c r="N31" s="3">
        <v>0.31357110263486299</v>
      </c>
      <c r="O31" s="3">
        <f t="shared" si="4"/>
        <v>4733.4102877617897</v>
      </c>
      <c r="P31" s="3">
        <v>0.972735307838413</v>
      </c>
      <c r="Q31" s="3">
        <f t="shared" si="5"/>
        <v>14683.608517182147</v>
      </c>
      <c r="T31" t="s">
        <v>75</v>
      </c>
      <c r="U31">
        <v>1.0609936626513234</v>
      </c>
    </row>
    <row r="32" spans="1:21" x14ac:dyDescent="0.25">
      <c r="A32">
        <v>31</v>
      </c>
      <c r="B32">
        <v>4</v>
      </c>
      <c r="C32">
        <v>2</v>
      </c>
      <c r="D32">
        <v>2</v>
      </c>
      <c r="E32">
        <v>1</v>
      </c>
      <c r="F32">
        <v>2</v>
      </c>
      <c r="G32">
        <v>3</v>
      </c>
      <c r="H32">
        <v>2</v>
      </c>
      <c r="I32" s="3" t="str">
        <f t="shared" si="1"/>
        <v>422</v>
      </c>
      <c r="J32" s="3">
        <f t="shared" si="0"/>
        <v>0.87397810323711123</v>
      </c>
      <c r="K32" s="3">
        <f t="shared" si="2"/>
        <v>16520.119340325127</v>
      </c>
      <c r="L32" s="3">
        <v>0.83880585101530103</v>
      </c>
      <c r="M32" s="10">
        <f t="shared" si="3"/>
        <v>12661.920091705471</v>
      </c>
      <c r="N32" s="3">
        <v>0.44630725109679398</v>
      </c>
      <c r="O32" s="3">
        <f t="shared" si="4"/>
        <v>6737.0855161491336</v>
      </c>
      <c r="P32" s="3">
        <v>1.0808946340567001</v>
      </c>
      <c r="Q32" s="3">
        <f t="shared" si="5"/>
        <v>16316.29234275512</v>
      </c>
      <c r="T32" t="s">
        <v>76</v>
      </c>
      <c r="U32">
        <v>1.2459090935576118</v>
      </c>
    </row>
    <row r="33" spans="1:21" x14ac:dyDescent="0.25">
      <c r="A33">
        <v>32</v>
      </c>
      <c r="B33">
        <v>2</v>
      </c>
      <c r="C33">
        <v>2</v>
      </c>
      <c r="D33">
        <v>1</v>
      </c>
      <c r="E33">
        <v>8</v>
      </c>
      <c r="F33">
        <v>8</v>
      </c>
      <c r="G33">
        <v>3</v>
      </c>
      <c r="H33">
        <v>2</v>
      </c>
      <c r="I33" s="3" t="str">
        <f t="shared" si="1"/>
        <v>221</v>
      </c>
      <c r="J33" s="3">
        <f t="shared" si="0"/>
        <v>0.77405966867048415</v>
      </c>
      <c r="K33" s="3">
        <f t="shared" si="2"/>
        <v>14631.439913203005</v>
      </c>
      <c r="L33" s="3">
        <v>0.59505520695404002</v>
      </c>
      <c r="M33" s="10">
        <f t="shared" si="3"/>
        <v>8982.4617597569395</v>
      </c>
      <c r="N33" s="3">
        <v>1.59718227894211</v>
      </c>
      <c r="O33" s="3">
        <f t="shared" si="4"/>
        <v>24109.744064582264</v>
      </c>
      <c r="P33" s="3">
        <v>0.49580028389731601</v>
      </c>
      <c r="Q33" s="3">
        <f t="shared" si="5"/>
        <v>7484.191447346233</v>
      </c>
      <c r="T33" t="s">
        <v>77</v>
      </c>
      <c r="U33">
        <v>1.3716752104097802</v>
      </c>
    </row>
    <row r="34" spans="1:21" x14ac:dyDescent="0.25">
      <c r="A34">
        <v>33</v>
      </c>
      <c r="B34">
        <v>2</v>
      </c>
      <c r="C34">
        <v>1</v>
      </c>
      <c r="D34">
        <v>3</v>
      </c>
      <c r="E34">
        <v>8</v>
      </c>
      <c r="F34">
        <v>10</v>
      </c>
      <c r="G34">
        <v>3</v>
      </c>
      <c r="H34">
        <v>9</v>
      </c>
      <c r="I34" s="3" t="str">
        <f t="shared" si="1"/>
        <v>213</v>
      </c>
      <c r="J34" s="3">
        <f t="shared" si="0"/>
        <v>0.77405966867048415</v>
      </c>
      <c r="K34" s="3">
        <f t="shared" si="2"/>
        <v>14631.439913203005</v>
      </c>
      <c r="L34" s="3">
        <v>0.96848103010737496</v>
      </c>
      <c r="M34" s="10">
        <f t="shared" si="3"/>
        <v>14619.389455508808</v>
      </c>
      <c r="N34" s="3">
        <v>3.5497312245558699</v>
      </c>
      <c r="O34" s="3">
        <f t="shared" si="4"/>
        <v>53583.809719441662</v>
      </c>
      <c r="P34" s="3">
        <v>1.04893283764301</v>
      </c>
      <c r="Q34" s="3">
        <f t="shared" si="5"/>
        <v>15833.82347145713</v>
      </c>
    </row>
    <row r="35" spans="1:21" x14ac:dyDescent="0.25">
      <c r="A35">
        <v>34</v>
      </c>
      <c r="B35">
        <v>4</v>
      </c>
      <c r="C35">
        <v>2</v>
      </c>
      <c r="D35">
        <v>1</v>
      </c>
      <c r="E35">
        <v>3</v>
      </c>
      <c r="F35">
        <v>10</v>
      </c>
      <c r="G35">
        <v>4</v>
      </c>
      <c r="H35">
        <v>4</v>
      </c>
      <c r="I35" s="3" t="str">
        <f t="shared" si="1"/>
        <v>421</v>
      </c>
      <c r="J35" s="3">
        <f t="shared" si="0"/>
        <v>0.96730029393112482</v>
      </c>
      <c r="K35" s="3">
        <f t="shared" si="2"/>
        <v>18284.115167743952</v>
      </c>
      <c r="L35" s="3">
        <v>1.21447334756787</v>
      </c>
      <c r="M35" s="10">
        <f t="shared" si="3"/>
        <v>18332.686236984664</v>
      </c>
      <c r="N35" s="3">
        <v>1.63034322482757</v>
      </c>
      <c r="O35" s="3">
        <f t="shared" si="4"/>
        <v>24610.314305549029</v>
      </c>
      <c r="P35" s="3">
        <v>1.2595968482156801</v>
      </c>
      <c r="Q35" s="3">
        <f t="shared" si="5"/>
        <v>19013.833320983897</v>
      </c>
    </row>
    <row r="36" spans="1:21" x14ac:dyDescent="0.25">
      <c r="A36">
        <v>35</v>
      </c>
      <c r="B36">
        <v>1</v>
      </c>
      <c r="C36">
        <v>1</v>
      </c>
      <c r="D36">
        <v>2</v>
      </c>
      <c r="E36">
        <v>8</v>
      </c>
      <c r="F36">
        <v>1</v>
      </c>
      <c r="G36">
        <v>2</v>
      </c>
      <c r="H36">
        <v>3</v>
      </c>
      <c r="I36" s="3" t="str">
        <f t="shared" si="1"/>
        <v>112</v>
      </c>
      <c r="J36" s="3">
        <f t="shared" si="0"/>
        <v>0.49931107836803751</v>
      </c>
      <c r="K36" s="3">
        <f t="shared" si="2"/>
        <v>9438.083828455523</v>
      </c>
      <c r="L36" s="3">
        <v>0.69165119951163301</v>
      </c>
      <c r="M36" s="10">
        <f t="shared" si="3"/>
        <v>10440.595054204961</v>
      </c>
      <c r="N36" s="3">
        <v>0.26224828257350102</v>
      </c>
      <c r="O36" s="3">
        <f t="shared" si="4"/>
        <v>3958.6833998754419</v>
      </c>
      <c r="P36" s="3">
        <v>0.76126118818525501</v>
      </c>
      <c r="Q36" s="3">
        <f t="shared" si="5"/>
        <v>11491.369930301807</v>
      </c>
    </row>
    <row r="37" spans="1:21" x14ac:dyDescent="0.25">
      <c r="A37">
        <v>36</v>
      </c>
      <c r="B37">
        <v>2</v>
      </c>
      <c r="C37">
        <v>2</v>
      </c>
      <c r="D37">
        <v>2</v>
      </c>
      <c r="E37">
        <v>6</v>
      </c>
      <c r="F37">
        <v>10</v>
      </c>
      <c r="G37">
        <v>2</v>
      </c>
      <c r="H37">
        <v>4</v>
      </c>
      <c r="I37" s="3" t="str">
        <f t="shared" si="1"/>
        <v>222</v>
      </c>
      <c r="J37" s="3">
        <f t="shared" si="0"/>
        <v>0.77405966867048415</v>
      </c>
      <c r="K37" s="3">
        <f t="shared" si="2"/>
        <v>14631.439913203005</v>
      </c>
      <c r="L37" s="3">
        <v>0.68014863196903097</v>
      </c>
      <c r="M37" s="10">
        <f t="shared" si="3"/>
        <v>10266.961798192762</v>
      </c>
      <c r="N37" s="3">
        <v>2.4648392464400102</v>
      </c>
      <c r="O37" s="3">
        <f t="shared" si="4"/>
        <v>37207.176773441002</v>
      </c>
      <c r="P37" s="3">
        <v>0.63676802962976498</v>
      </c>
      <c r="Q37" s="3">
        <f t="shared" si="5"/>
        <v>9612.1240670479547</v>
      </c>
    </row>
    <row r="38" spans="1:21" x14ac:dyDescent="0.25">
      <c r="A38">
        <v>37</v>
      </c>
      <c r="B38">
        <v>2</v>
      </c>
      <c r="C38">
        <v>2</v>
      </c>
      <c r="D38">
        <v>1</v>
      </c>
      <c r="E38">
        <v>1</v>
      </c>
      <c r="F38">
        <v>1</v>
      </c>
      <c r="G38">
        <v>5</v>
      </c>
      <c r="H38">
        <v>3</v>
      </c>
      <c r="I38" s="3" t="str">
        <f t="shared" si="1"/>
        <v>221</v>
      </c>
      <c r="J38" s="3">
        <f t="shared" si="0"/>
        <v>0.77405966867048415</v>
      </c>
      <c r="K38" s="3">
        <f t="shared" si="2"/>
        <v>14631.439913203005</v>
      </c>
      <c r="L38" s="3">
        <v>1.1527503193262101</v>
      </c>
      <c r="M38" s="10">
        <f t="shared" si="3"/>
        <v>17400.966399231977</v>
      </c>
      <c r="N38" s="3">
        <v>0.19652595300020401</v>
      </c>
      <c r="O38" s="3">
        <f t="shared" si="4"/>
        <v>2966.5934135090524</v>
      </c>
      <c r="P38" s="3">
        <v>0.972735307838413</v>
      </c>
      <c r="Q38" s="3">
        <f t="shared" si="5"/>
        <v>14683.608517182147</v>
      </c>
    </row>
    <row r="39" spans="1:21" x14ac:dyDescent="0.25">
      <c r="A39">
        <v>38</v>
      </c>
      <c r="B39">
        <v>1</v>
      </c>
      <c r="C39">
        <v>2</v>
      </c>
      <c r="D39">
        <v>3</v>
      </c>
      <c r="E39">
        <v>8</v>
      </c>
      <c r="F39">
        <v>1</v>
      </c>
      <c r="G39">
        <v>3</v>
      </c>
      <c r="H39">
        <v>3</v>
      </c>
      <c r="I39" s="3" t="str">
        <f t="shared" si="1"/>
        <v>123</v>
      </c>
      <c r="J39" s="3">
        <f t="shared" si="0"/>
        <v>0.49931107836803751</v>
      </c>
      <c r="K39" s="3">
        <f t="shared" si="2"/>
        <v>9438.083828455523</v>
      </c>
      <c r="L39" s="3">
        <v>0.744832907252581</v>
      </c>
      <c r="M39" s="10">
        <f t="shared" si="3"/>
        <v>11243.382174658696</v>
      </c>
      <c r="N39" s="3">
        <v>0.24983634550759601</v>
      </c>
      <c r="O39" s="3">
        <f t="shared" si="4"/>
        <v>3771.3230528755503</v>
      </c>
      <c r="P39" s="3">
        <v>0.68600083707263304</v>
      </c>
      <c r="Q39" s="3">
        <f t="shared" si="5"/>
        <v>10355.301851248396</v>
      </c>
    </row>
    <row r="40" spans="1:21" x14ac:dyDescent="0.25">
      <c r="A40">
        <v>39</v>
      </c>
      <c r="B40">
        <v>4</v>
      </c>
      <c r="C40">
        <v>2</v>
      </c>
      <c r="D40">
        <v>2</v>
      </c>
      <c r="E40">
        <v>2</v>
      </c>
      <c r="F40">
        <v>2</v>
      </c>
      <c r="G40">
        <v>1</v>
      </c>
      <c r="H40">
        <v>4</v>
      </c>
      <c r="I40" s="3" t="str">
        <f t="shared" si="1"/>
        <v>422</v>
      </c>
      <c r="J40" s="3">
        <f t="shared" si="0"/>
        <v>0.87397810323711123</v>
      </c>
      <c r="K40" s="3">
        <f t="shared" si="2"/>
        <v>16520.119340325127</v>
      </c>
      <c r="L40" s="3">
        <v>0.61947261362156603</v>
      </c>
      <c r="M40" s="10">
        <f t="shared" si="3"/>
        <v>9351.0467567460109</v>
      </c>
      <c r="N40" s="3">
        <v>0.44630725109679398</v>
      </c>
      <c r="O40" s="3">
        <f t="shared" si="4"/>
        <v>6737.0855161491336</v>
      </c>
      <c r="P40" s="3">
        <v>0.78843832903246802</v>
      </c>
      <c r="Q40" s="3">
        <f t="shared" si="5"/>
        <v>11901.613594329561</v>
      </c>
    </row>
    <row r="41" spans="1:21" x14ac:dyDescent="0.25">
      <c r="A41">
        <v>40</v>
      </c>
      <c r="B41">
        <v>4</v>
      </c>
      <c r="C41">
        <v>2</v>
      </c>
      <c r="D41">
        <v>2</v>
      </c>
      <c r="E41">
        <v>1</v>
      </c>
      <c r="F41">
        <v>1</v>
      </c>
      <c r="G41">
        <v>3</v>
      </c>
      <c r="H41">
        <v>4</v>
      </c>
      <c r="I41" s="3" t="str">
        <f t="shared" si="1"/>
        <v>422</v>
      </c>
      <c r="J41" s="3">
        <f t="shared" si="0"/>
        <v>0.87397810323711123</v>
      </c>
      <c r="K41" s="3">
        <f t="shared" si="2"/>
        <v>16520.119340325127</v>
      </c>
      <c r="L41" s="3">
        <v>0.83880585101530103</v>
      </c>
      <c r="M41" s="10">
        <f t="shared" si="3"/>
        <v>12661.920091705471</v>
      </c>
      <c r="N41" s="3">
        <v>0.27971632945664998</v>
      </c>
      <c r="O41" s="3">
        <f t="shared" si="4"/>
        <v>4222.3666032351694</v>
      </c>
      <c r="P41" s="3">
        <v>1.0808946340567001</v>
      </c>
      <c r="Q41" s="3">
        <f t="shared" si="5"/>
        <v>16316.29234275512</v>
      </c>
    </row>
    <row r="42" spans="1:21" x14ac:dyDescent="0.25">
      <c r="A42">
        <v>41</v>
      </c>
      <c r="B42">
        <v>1</v>
      </c>
      <c r="C42">
        <v>1</v>
      </c>
      <c r="D42">
        <v>2</v>
      </c>
      <c r="E42">
        <v>7</v>
      </c>
      <c r="F42">
        <v>1</v>
      </c>
      <c r="G42">
        <v>2</v>
      </c>
      <c r="H42">
        <v>4</v>
      </c>
      <c r="I42" s="3" t="str">
        <f t="shared" si="1"/>
        <v>112</v>
      </c>
      <c r="J42" s="3">
        <f t="shared" si="0"/>
        <v>0.49931107836803751</v>
      </c>
      <c r="K42" s="3">
        <f t="shared" si="2"/>
        <v>9438.083828455523</v>
      </c>
      <c r="L42" s="3">
        <v>0.69165119951163301</v>
      </c>
      <c r="M42" s="10">
        <f t="shared" si="3"/>
        <v>10440.595054204961</v>
      </c>
      <c r="N42" s="3">
        <v>0.26224828257350102</v>
      </c>
      <c r="O42" s="3">
        <f t="shared" si="4"/>
        <v>3958.6833998754419</v>
      </c>
      <c r="P42" s="3">
        <v>0.76126118818525501</v>
      </c>
      <c r="Q42" s="3">
        <f t="shared" si="5"/>
        <v>11491.369930301807</v>
      </c>
    </row>
    <row r="43" spans="1:21" x14ac:dyDescent="0.25">
      <c r="A43">
        <v>42</v>
      </c>
      <c r="B43">
        <v>2</v>
      </c>
      <c r="C43">
        <v>1</v>
      </c>
      <c r="D43">
        <v>3</v>
      </c>
      <c r="E43">
        <v>2</v>
      </c>
      <c r="F43">
        <v>2</v>
      </c>
      <c r="G43">
        <v>2</v>
      </c>
      <c r="H43">
        <v>3</v>
      </c>
      <c r="I43" s="3" t="str">
        <f t="shared" si="1"/>
        <v>213</v>
      </c>
      <c r="J43" s="3">
        <f t="shared" si="0"/>
        <v>0.77405966867048415</v>
      </c>
      <c r="K43" s="3">
        <f t="shared" si="2"/>
        <v>14631.439913203005</v>
      </c>
      <c r="L43" s="3">
        <v>0.74752455910731896</v>
      </c>
      <c r="M43" s="10">
        <f t="shared" si="3"/>
        <v>11284.013127170687</v>
      </c>
      <c r="N43" s="3">
        <v>0.69691052099491202</v>
      </c>
      <c r="O43" s="3">
        <f t="shared" si="4"/>
        <v>10519.98542597843</v>
      </c>
      <c r="P43" s="3">
        <v>0.80017035334786102</v>
      </c>
      <c r="Q43" s="3">
        <f t="shared" si="5"/>
        <v>12078.710540202846</v>
      </c>
    </row>
    <row r="44" spans="1:21" x14ac:dyDescent="0.25">
      <c r="A44">
        <v>43</v>
      </c>
      <c r="B44">
        <v>3</v>
      </c>
      <c r="C44">
        <v>2</v>
      </c>
      <c r="D44">
        <v>1</v>
      </c>
      <c r="E44">
        <v>2</v>
      </c>
      <c r="F44">
        <v>2</v>
      </c>
      <c r="G44">
        <v>4</v>
      </c>
      <c r="H44">
        <v>3</v>
      </c>
      <c r="I44" s="3" t="str">
        <f t="shared" si="1"/>
        <v>321</v>
      </c>
      <c r="J44" s="3">
        <f t="shared" si="0"/>
        <v>0.33546067649994615</v>
      </c>
      <c r="K44" s="3">
        <f t="shared" si="2"/>
        <v>6340.948805512352</v>
      </c>
      <c r="L44" s="3">
        <v>0.93801281004256098</v>
      </c>
      <c r="M44" s="10">
        <f t="shared" si="3"/>
        <v>14159.466378756051</v>
      </c>
      <c r="N44" s="3">
        <v>0.23385702111095999</v>
      </c>
      <c r="O44" s="3">
        <f t="shared" si="4"/>
        <v>3530.1123741651627</v>
      </c>
      <c r="P44" s="3">
        <v>0.79183501788307498</v>
      </c>
      <c r="Q44" s="3">
        <f t="shared" si="5"/>
        <v>11952.887202818003</v>
      </c>
    </row>
    <row r="45" spans="1:21" x14ac:dyDescent="0.25">
      <c r="A45">
        <v>44</v>
      </c>
      <c r="B45">
        <v>1</v>
      </c>
      <c r="C45">
        <v>2</v>
      </c>
      <c r="D45">
        <v>1</v>
      </c>
      <c r="E45">
        <v>8</v>
      </c>
      <c r="F45">
        <v>9</v>
      </c>
      <c r="G45">
        <v>3</v>
      </c>
      <c r="H45">
        <v>2</v>
      </c>
      <c r="I45" s="3" t="str">
        <f t="shared" si="1"/>
        <v>121</v>
      </c>
      <c r="J45" s="3">
        <f t="shared" si="0"/>
        <v>0.49931107836803751</v>
      </c>
      <c r="K45" s="3">
        <f t="shared" si="2"/>
        <v>9438.083828455523</v>
      </c>
      <c r="L45" s="3">
        <v>0.52623869754695995</v>
      </c>
      <c r="M45" s="10">
        <f t="shared" si="3"/>
        <v>7943.6645910821444</v>
      </c>
      <c r="N45" s="3">
        <v>5.0000201248351503</v>
      </c>
      <c r="O45" s="3">
        <f t="shared" si="4"/>
        <v>75476.172705460791</v>
      </c>
      <c r="P45" s="3">
        <v>0.43840093540783698</v>
      </c>
      <c r="Q45" s="3">
        <f t="shared" si="5"/>
        <v>6617.7383068369882</v>
      </c>
    </row>
    <row r="46" spans="1:21" x14ac:dyDescent="0.25">
      <c r="A46">
        <v>45</v>
      </c>
      <c r="B46">
        <v>2</v>
      </c>
      <c r="C46">
        <v>2</v>
      </c>
      <c r="D46">
        <v>1</v>
      </c>
      <c r="E46">
        <v>8</v>
      </c>
      <c r="F46">
        <v>1</v>
      </c>
      <c r="G46">
        <v>4</v>
      </c>
      <c r="H46">
        <v>3</v>
      </c>
      <c r="I46" s="3" t="str">
        <f t="shared" si="1"/>
        <v>221</v>
      </c>
      <c r="J46" s="3">
        <f t="shared" si="0"/>
        <v>0.77405966867048415</v>
      </c>
      <c r="K46" s="3">
        <f t="shared" si="2"/>
        <v>14631.439913203005</v>
      </c>
      <c r="L46" s="3">
        <v>1.1527503193262101</v>
      </c>
      <c r="M46" s="10">
        <f t="shared" si="3"/>
        <v>17400.966399231977</v>
      </c>
      <c r="N46" s="3">
        <v>0.19652595300020401</v>
      </c>
      <c r="O46" s="3">
        <f t="shared" si="4"/>
        <v>2966.5934135090524</v>
      </c>
      <c r="P46" s="3">
        <v>0.972735307838413</v>
      </c>
      <c r="Q46" s="3">
        <f t="shared" si="5"/>
        <v>14683.608517182147</v>
      </c>
    </row>
    <row r="47" spans="1:21" x14ac:dyDescent="0.25">
      <c r="A47">
        <v>46</v>
      </c>
      <c r="B47">
        <v>2</v>
      </c>
      <c r="C47">
        <v>2</v>
      </c>
      <c r="D47">
        <v>1</v>
      </c>
      <c r="E47">
        <v>7</v>
      </c>
      <c r="F47">
        <v>10</v>
      </c>
      <c r="G47">
        <v>2</v>
      </c>
      <c r="H47">
        <v>3</v>
      </c>
      <c r="I47" s="3" t="str">
        <f t="shared" si="1"/>
        <v>221</v>
      </c>
      <c r="J47" s="3">
        <f t="shared" si="0"/>
        <v>0.77405966867048415</v>
      </c>
      <c r="K47" s="3">
        <f t="shared" si="2"/>
        <v>14631.439913203005</v>
      </c>
      <c r="L47" s="3">
        <v>0.45929488280582698</v>
      </c>
      <c r="M47" s="10">
        <f t="shared" si="3"/>
        <v>6933.1360738332842</v>
      </c>
      <c r="N47" s="3">
        <v>1.59718227894211</v>
      </c>
      <c r="O47" s="3">
        <f t="shared" si="4"/>
        <v>24109.744064582264</v>
      </c>
      <c r="P47" s="3">
        <v>0.37821743596810298</v>
      </c>
      <c r="Q47" s="3">
        <f t="shared" si="5"/>
        <v>5709.2579238941044</v>
      </c>
    </row>
    <row r="48" spans="1:21" x14ac:dyDescent="0.25">
      <c r="A48">
        <v>47</v>
      </c>
      <c r="B48">
        <v>2</v>
      </c>
      <c r="C48">
        <v>2</v>
      </c>
      <c r="D48">
        <v>3</v>
      </c>
      <c r="E48">
        <v>7</v>
      </c>
      <c r="F48">
        <v>10</v>
      </c>
      <c r="G48">
        <v>4</v>
      </c>
      <c r="H48">
        <v>1</v>
      </c>
      <c r="I48" s="3" t="str">
        <f t="shared" si="1"/>
        <v>223</v>
      </c>
      <c r="J48" s="3">
        <f t="shared" si="0"/>
        <v>0.77405966867048415</v>
      </c>
      <c r="K48" s="3">
        <f t="shared" si="2"/>
        <v>14631.439913203005</v>
      </c>
      <c r="L48" s="3">
        <v>1.63159109294402</v>
      </c>
      <c r="M48" s="10">
        <f t="shared" si="3"/>
        <v>24629.151091625765</v>
      </c>
      <c r="N48" s="3">
        <v>2.88711124677687</v>
      </c>
      <c r="O48" s="3">
        <f t="shared" si="4"/>
        <v>43581.44600243857</v>
      </c>
      <c r="P48" s="3">
        <v>1.5221163586398001</v>
      </c>
      <c r="Q48" s="3">
        <f t="shared" si="5"/>
        <v>22976.610952399362</v>
      </c>
    </row>
    <row r="49" spans="1:17" x14ac:dyDescent="0.25">
      <c r="A49">
        <v>48</v>
      </c>
      <c r="B49">
        <v>1</v>
      </c>
      <c r="C49">
        <v>2</v>
      </c>
      <c r="D49">
        <v>1</v>
      </c>
      <c r="E49">
        <v>8</v>
      </c>
      <c r="F49">
        <v>1</v>
      </c>
      <c r="G49">
        <v>2</v>
      </c>
      <c r="H49">
        <v>4</v>
      </c>
      <c r="I49" s="3" t="str">
        <f t="shared" si="1"/>
        <v>121</v>
      </c>
      <c r="J49" s="3">
        <f t="shared" si="0"/>
        <v>0.49931107836803751</v>
      </c>
      <c r="K49" s="3">
        <f t="shared" si="2"/>
        <v>9438.083828455523</v>
      </c>
      <c r="L49" s="3">
        <v>0.40617868408366098</v>
      </c>
      <c r="M49" s="10">
        <f t="shared" si="3"/>
        <v>6131.3378234024522</v>
      </c>
      <c r="N49" s="3">
        <v>0.13821226463852701</v>
      </c>
      <c r="O49" s="3">
        <f t="shared" si="4"/>
        <v>2086.3381537317809</v>
      </c>
      <c r="P49" s="3">
        <v>0.33443078413063299</v>
      </c>
      <c r="Q49" s="3">
        <f t="shared" si="5"/>
        <v>5048.2908050092128</v>
      </c>
    </row>
    <row r="50" spans="1:17" x14ac:dyDescent="0.25">
      <c r="A50">
        <v>49</v>
      </c>
      <c r="B50">
        <v>3</v>
      </c>
      <c r="C50">
        <v>1</v>
      </c>
      <c r="D50">
        <v>1</v>
      </c>
      <c r="E50">
        <v>8</v>
      </c>
      <c r="F50">
        <v>2</v>
      </c>
      <c r="G50">
        <v>3</v>
      </c>
      <c r="H50">
        <v>4</v>
      </c>
      <c r="I50" s="3" t="str">
        <f t="shared" si="1"/>
        <v>311</v>
      </c>
      <c r="J50" s="3">
        <f t="shared" si="0"/>
        <v>0.33546067649994615</v>
      </c>
      <c r="K50" s="3">
        <f t="shared" si="2"/>
        <v>6340.948805512352</v>
      </c>
      <c r="L50" s="3">
        <v>0.55678632743988898</v>
      </c>
      <c r="M50" s="10">
        <f t="shared" si="3"/>
        <v>8404.7863729904184</v>
      </c>
      <c r="N50" s="3">
        <v>0.28752947114384297</v>
      </c>
      <c r="O50" s="3">
        <f t="shared" si="4"/>
        <v>4340.3073347985764</v>
      </c>
      <c r="P50" s="3">
        <v>0.54567559670367705</v>
      </c>
      <c r="Q50" s="3">
        <f t="shared" si="5"/>
        <v>8237.0679616654415</v>
      </c>
    </row>
    <row r="51" spans="1:17" x14ac:dyDescent="0.25">
      <c r="A51">
        <v>50</v>
      </c>
      <c r="B51">
        <v>2</v>
      </c>
      <c r="C51">
        <v>2</v>
      </c>
      <c r="D51">
        <v>2</v>
      </c>
      <c r="E51">
        <v>8</v>
      </c>
      <c r="F51">
        <v>1</v>
      </c>
      <c r="G51">
        <v>1</v>
      </c>
      <c r="H51">
        <v>3</v>
      </c>
      <c r="I51" s="3" t="str">
        <f t="shared" si="1"/>
        <v>222</v>
      </c>
      <c r="J51" s="3">
        <f t="shared" si="0"/>
        <v>0.77405966867048415</v>
      </c>
      <c r="K51" s="3">
        <f t="shared" si="2"/>
        <v>14631.439913203005</v>
      </c>
      <c r="L51" s="3">
        <v>0.65077392285179503</v>
      </c>
      <c r="M51" s="10">
        <f t="shared" si="3"/>
        <v>9823.5454592278711</v>
      </c>
      <c r="N51" s="3">
        <v>0.30328716282763302</v>
      </c>
      <c r="O51" s="3">
        <f t="shared" si="4"/>
        <v>4578.1724291924411</v>
      </c>
      <c r="P51" s="3">
        <v>0.60887878672404805</v>
      </c>
      <c r="Q51" s="3">
        <f t="shared" si="5"/>
        <v>9191.131098695485</v>
      </c>
    </row>
    <row r="52" spans="1:17" x14ac:dyDescent="0.25">
      <c r="A52">
        <v>51</v>
      </c>
      <c r="B52">
        <v>3</v>
      </c>
      <c r="C52">
        <v>1</v>
      </c>
      <c r="D52">
        <v>1</v>
      </c>
      <c r="E52">
        <v>8</v>
      </c>
      <c r="F52">
        <v>2</v>
      </c>
      <c r="G52">
        <v>4</v>
      </c>
      <c r="H52">
        <v>3</v>
      </c>
      <c r="I52" s="3" t="str">
        <f t="shared" si="1"/>
        <v>311</v>
      </c>
      <c r="J52" s="3">
        <f t="shared" si="0"/>
        <v>0.33546067649994615</v>
      </c>
      <c r="K52" s="3">
        <f t="shared" si="2"/>
        <v>6340.948805512352</v>
      </c>
      <c r="L52" s="3">
        <v>1.07861524317755</v>
      </c>
      <c r="M52" s="10">
        <f t="shared" si="3"/>
        <v>16281.88454131381</v>
      </c>
      <c r="N52" s="3">
        <v>0.28752947114384297</v>
      </c>
      <c r="O52" s="3">
        <f t="shared" si="4"/>
        <v>4340.3073347985764</v>
      </c>
      <c r="P52" s="3">
        <v>1.07058817184823</v>
      </c>
      <c r="Q52" s="3">
        <f t="shared" si="5"/>
        <v>16160.71450462503</v>
      </c>
    </row>
    <row r="53" spans="1:17" x14ac:dyDescent="0.25">
      <c r="A53">
        <v>52</v>
      </c>
      <c r="B53">
        <v>2</v>
      </c>
      <c r="C53">
        <v>1</v>
      </c>
      <c r="D53">
        <v>1</v>
      </c>
      <c r="E53">
        <v>2</v>
      </c>
      <c r="F53">
        <v>2</v>
      </c>
      <c r="G53">
        <v>5</v>
      </c>
      <c r="H53">
        <v>4</v>
      </c>
      <c r="I53" s="3" t="str">
        <f t="shared" si="1"/>
        <v>211</v>
      </c>
      <c r="J53" s="3">
        <f t="shared" si="0"/>
        <v>0.77405966867048415</v>
      </c>
      <c r="K53" s="3">
        <f t="shared" si="2"/>
        <v>14631.439913203005</v>
      </c>
      <c r="L53" s="3">
        <v>1.3255406031679</v>
      </c>
      <c r="M53" s="10">
        <f t="shared" si="3"/>
        <v>20009.265761925239</v>
      </c>
      <c r="N53" s="3">
        <v>0.385538705993414</v>
      </c>
      <c r="O53" s="3">
        <f t="shared" si="4"/>
        <v>5819.7737672422209</v>
      </c>
      <c r="P53" s="3">
        <v>1.3151715842209999</v>
      </c>
      <c r="Q53" s="3">
        <f t="shared" si="5"/>
        <v>19852.743618957189</v>
      </c>
    </row>
    <row r="54" spans="1:17" x14ac:dyDescent="0.25">
      <c r="A54">
        <v>53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4</v>
      </c>
      <c r="I54" s="3" t="str">
        <f t="shared" si="1"/>
        <v>222</v>
      </c>
      <c r="J54" s="3">
        <f t="shared" si="0"/>
        <v>0.77405966867048415</v>
      </c>
      <c r="K54" s="3">
        <f t="shared" si="2"/>
        <v>14631.439913203005</v>
      </c>
      <c r="L54" s="3">
        <v>0.68014863196903097</v>
      </c>
      <c r="M54" s="10">
        <f t="shared" si="3"/>
        <v>10266.961798192762</v>
      </c>
      <c r="N54" s="3">
        <v>0.48391618822355398</v>
      </c>
      <c r="O54" s="3">
        <f t="shared" si="4"/>
        <v>7304.7989578908791</v>
      </c>
      <c r="P54" s="3">
        <v>0.63676802962976498</v>
      </c>
      <c r="Q54" s="3">
        <f t="shared" si="5"/>
        <v>9612.1240670479547</v>
      </c>
    </row>
    <row r="55" spans="1:17" x14ac:dyDescent="0.25">
      <c r="A55">
        <v>54</v>
      </c>
      <c r="B55">
        <v>4</v>
      </c>
      <c r="C55">
        <v>2</v>
      </c>
      <c r="D55">
        <v>1</v>
      </c>
      <c r="E55">
        <v>2</v>
      </c>
      <c r="F55">
        <v>2</v>
      </c>
      <c r="G55">
        <v>3</v>
      </c>
      <c r="H55">
        <v>4</v>
      </c>
      <c r="I55" s="3" t="str">
        <f t="shared" si="1"/>
        <v>421</v>
      </c>
      <c r="J55" s="3">
        <f t="shared" si="0"/>
        <v>0.96730029393112482</v>
      </c>
      <c r="K55" s="3">
        <f t="shared" si="2"/>
        <v>18284.115167743952</v>
      </c>
      <c r="L55" s="3">
        <v>0.62691692820313205</v>
      </c>
      <c r="M55" s="10">
        <f t="shared" si="3"/>
        <v>9463.4199790539078</v>
      </c>
      <c r="N55" s="3">
        <v>0.32008151444121302</v>
      </c>
      <c r="O55" s="3">
        <f t="shared" si="4"/>
        <v>4831.6860853808939</v>
      </c>
      <c r="P55" s="3">
        <v>0.642012755072361</v>
      </c>
      <c r="Q55" s="3">
        <f t="shared" si="5"/>
        <v>9691.2941090507666</v>
      </c>
    </row>
    <row r="56" spans="1:17" x14ac:dyDescent="0.25">
      <c r="A56">
        <v>55</v>
      </c>
      <c r="B56">
        <v>1</v>
      </c>
      <c r="C56">
        <v>2</v>
      </c>
      <c r="D56">
        <v>3</v>
      </c>
      <c r="E56">
        <v>9</v>
      </c>
      <c r="F56">
        <v>10</v>
      </c>
      <c r="G56">
        <v>4</v>
      </c>
      <c r="H56">
        <v>4</v>
      </c>
      <c r="I56" s="3" t="str">
        <f t="shared" si="1"/>
        <v>123</v>
      </c>
      <c r="J56" s="3">
        <f t="shared" si="0"/>
        <v>0.49931107836803751</v>
      </c>
      <c r="K56" s="3">
        <f t="shared" si="2"/>
        <v>9438.083828455523</v>
      </c>
      <c r="L56" s="3">
        <v>1.4429020394176599</v>
      </c>
      <c r="M56" s="10">
        <f t="shared" si="3"/>
        <v>21780.857037598325</v>
      </c>
      <c r="N56" s="3">
        <v>2.030440140799</v>
      </c>
      <c r="O56" s="3">
        <f t="shared" si="4"/>
        <v>30649.84678238631</v>
      </c>
      <c r="P56" s="3">
        <v>1.3458992604479001</v>
      </c>
      <c r="Q56" s="3">
        <f t="shared" si="5"/>
        <v>20316.583231565841</v>
      </c>
    </row>
    <row r="57" spans="1:17" x14ac:dyDescent="0.25">
      <c r="A57">
        <v>56</v>
      </c>
      <c r="B57">
        <v>2</v>
      </c>
      <c r="C57">
        <v>2</v>
      </c>
      <c r="D57">
        <v>2</v>
      </c>
      <c r="E57">
        <v>10</v>
      </c>
      <c r="F57">
        <v>10</v>
      </c>
      <c r="G57">
        <v>4</v>
      </c>
      <c r="H57">
        <v>9</v>
      </c>
      <c r="I57" s="3" t="str">
        <f t="shared" si="1"/>
        <v>222</v>
      </c>
      <c r="J57" s="3">
        <f t="shared" si="0"/>
        <v>0.77405966867048415</v>
      </c>
      <c r="K57" s="3">
        <f t="shared" si="2"/>
        <v>14631.439913203005</v>
      </c>
      <c r="L57" s="3">
        <v>1.7070548400232199</v>
      </c>
      <c r="M57" s="10">
        <f t="shared" si="3"/>
        <v>25768.289468141535</v>
      </c>
      <c r="N57" s="3">
        <v>2.4648392464400102</v>
      </c>
      <c r="O57" s="3">
        <f t="shared" si="4"/>
        <v>37207.176773441002</v>
      </c>
      <c r="P57" s="3">
        <v>1.63770013335876</v>
      </c>
      <c r="Q57" s="3">
        <f t="shared" si="5"/>
        <v>24721.368118336748</v>
      </c>
    </row>
    <row r="58" spans="1:17" x14ac:dyDescent="0.25">
      <c r="A58">
        <v>57</v>
      </c>
      <c r="B58">
        <v>4</v>
      </c>
      <c r="C58">
        <v>2</v>
      </c>
      <c r="D58">
        <v>3</v>
      </c>
      <c r="E58">
        <v>3</v>
      </c>
      <c r="F58">
        <v>1</v>
      </c>
      <c r="G58">
        <v>1</v>
      </c>
      <c r="H58">
        <v>4</v>
      </c>
      <c r="I58" s="3" t="str">
        <f t="shared" si="1"/>
        <v>423</v>
      </c>
      <c r="J58" s="3">
        <f t="shared" si="0"/>
        <v>0.9177093299389435</v>
      </c>
      <c r="K58" s="3">
        <f t="shared" si="2"/>
        <v>17346.736255940323</v>
      </c>
      <c r="L58" s="3">
        <v>0.62171387381561005</v>
      </c>
      <c r="M58" s="10">
        <f t="shared" si="3"/>
        <v>9384.8789688691813</v>
      </c>
      <c r="N58" s="3">
        <v>0.34403080673494502</v>
      </c>
      <c r="O58" s="3">
        <f t="shared" si="4"/>
        <v>5193.2048145469835</v>
      </c>
      <c r="P58" s="3">
        <v>0.73279280739732799</v>
      </c>
      <c r="Q58" s="3">
        <f t="shared" si="5"/>
        <v>11061.634774972759</v>
      </c>
    </row>
    <row r="59" spans="1:17" x14ac:dyDescent="0.25">
      <c r="A59">
        <v>58</v>
      </c>
      <c r="B59">
        <v>1</v>
      </c>
      <c r="C59">
        <v>1</v>
      </c>
      <c r="D59">
        <v>1</v>
      </c>
      <c r="E59">
        <v>6</v>
      </c>
      <c r="F59">
        <v>2</v>
      </c>
      <c r="G59">
        <v>1</v>
      </c>
      <c r="H59">
        <v>4</v>
      </c>
      <c r="I59" s="3" t="str">
        <f t="shared" si="1"/>
        <v>111</v>
      </c>
      <c r="J59" s="3">
        <f t="shared" si="0"/>
        <v>0.49931107836803751</v>
      </c>
      <c r="K59" s="3">
        <f t="shared" si="2"/>
        <v>9438.083828455523</v>
      </c>
      <c r="L59" s="3">
        <v>0.446890605984893</v>
      </c>
      <c r="M59" s="10">
        <f t="shared" si="3"/>
        <v>6745.8913595624545</v>
      </c>
      <c r="N59" s="3">
        <v>0.27114066538123599</v>
      </c>
      <c r="O59" s="3">
        <f t="shared" si="4"/>
        <v>4092.9154637077454</v>
      </c>
      <c r="P59" s="3">
        <v>0.43235807747066402</v>
      </c>
      <c r="Q59" s="3">
        <f t="shared" si="5"/>
        <v>6526.5203161262671</v>
      </c>
    </row>
    <row r="60" spans="1:17" x14ac:dyDescent="0.25">
      <c r="A60">
        <v>59</v>
      </c>
      <c r="B60">
        <v>4</v>
      </c>
      <c r="C60">
        <v>1</v>
      </c>
      <c r="D60">
        <v>2</v>
      </c>
      <c r="E60">
        <v>8</v>
      </c>
      <c r="F60">
        <v>2</v>
      </c>
      <c r="G60">
        <v>1</v>
      </c>
      <c r="H60">
        <v>3</v>
      </c>
      <c r="I60" s="3" t="str">
        <f t="shared" si="1"/>
        <v>412</v>
      </c>
      <c r="J60" s="3">
        <f t="shared" si="0"/>
        <v>1.8109779130626993</v>
      </c>
      <c r="K60" s="3">
        <f t="shared" si="2"/>
        <v>34231.48833555165</v>
      </c>
      <c r="L60" s="3">
        <v>1.47602086663427</v>
      </c>
      <c r="M60" s="10">
        <f t="shared" si="3"/>
        <v>22280.791489939271</v>
      </c>
      <c r="N60" s="3">
        <v>1.13704720974992</v>
      </c>
      <c r="O60" s="3">
        <f t="shared" si="4"/>
        <v>17163.925231236291</v>
      </c>
      <c r="P60" s="3">
        <v>1.06599573172525</v>
      </c>
      <c r="Q60" s="3">
        <f t="shared" si="5"/>
        <v>16091.390822878257</v>
      </c>
    </row>
    <row r="61" spans="1:17" x14ac:dyDescent="0.25">
      <c r="A61">
        <v>60</v>
      </c>
      <c r="B61">
        <v>4</v>
      </c>
      <c r="C61">
        <v>2</v>
      </c>
      <c r="D61">
        <v>3</v>
      </c>
      <c r="E61">
        <v>1</v>
      </c>
      <c r="F61">
        <v>1</v>
      </c>
      <c r="G61">
        <v>5</v>
      </c>
      <c r="H61">
        <v>3</v>
      </c>
      <c r="I61" s="3" t="str">
        <f t="shared" si="1"/>
        <v>423</v>
      </c>
      <c r="J61" s="3">
        <f t="shared" si="0"/>
        <v>0.9177093299389435</v>
      </c>
      <c r="K61" s="3">
        <f t="shared" si="2"/>
        <v>17346.736255940323</v>
      </c>
      <c r="L61" s="3">
        <v>1.63082698943396</v>
      </c>
      <c r="M61" s="10">
        <f t="shared" si="3"/>
        <v>24617.616816352813</v>
      </c>
      <c r="N61" s="3">
        <v>0.34403080673494502</v>
      </c>
      <c r="O61" s="3">
        <f t="shared" si="4"/>
        <v>5193.2048145469835</v>
      </c>
      <c r="P61" s="3">
        <v>1.97099144290413</v>
      </c>
      <c r="Q61" s="3">
        <f t="shared" si="5"/>
        <v>29752.458356459516</v>
      </c>
    </row>
    <row r="62" spans="1:17" x14ac:dyDescent="0.25">
      <c r="A62">
        <v>61</v>
      </c>
      <c r="B62">
        <v>3</v>
      </c>
      <c r="C62">
        <v>1</v>
      </c>
      <c r="D62">
        <v>3</v>
      </c>
      <c r="E62">
        <v>5</v>
      </c>
      <c r="F62">
        <v>1</v>
      </c>
      <c r="G62">
        <v>2</v>
      </c>
      <c r="H62">
        <v>4</v>
      </c>
      <c r="I62" s="3" t="str">
        <f t="shared" si="1"/>
        <v>313</v>
      </c>
      <c r="J62" s="3">
        <f t="shared" si="0"/>
        <v>0.33546067649994615</v>
      </c>
      <c r="K62" s="3">
        <f t="shared" si="2"/>
        <v>6340.948805512352</v>
      </c>
      <c r="L62" s="3">
        <v>0.60827362223064296</v>
      </c>
      <c r="M62" s="10">
        <f t="shared" si="3"/>
        <v>9181.9960354999348</v>
      </c>
      <c r="N62" s="3">
        <v>0.32574314035555002</v>
      </c>
      <c r="O62" s="3">
        <f t="shared" si="4"/>
        <v>4917.1493124550643</v>
      </c>
      <c r="P62" s="3">
        <v>0.65136209300419701</v>
      </c>
      <c r="Q62" s="3">
        <f t="shared" si="5"/>
        <v>9832.4239898926426</v>
      </c>
    </row>
    <row r="63" spans="1:17" x14ac:dyDescent="0.25">
      <c r="A63">
        <v>62</v>
      </c>
      <c r="B63">
        <v>4</v>
      </c>
      <c r="C63">
        <v>2</v>
      </c>
      <c r="D63">
        <v>3</v>
      </c>
      <c r="E63">
        <v>2</v>
      </c>
      <c r="F63">
        <v>2</v>
      </c>
      <c r="G63">
        <v>2</v>
      </c>
      <c r="H63">
        <v>4</v>
      </c>
      <c r="I63" s="3" t="str">
        <f t="shared" si="1"/>
        <v>423</v>
      </c>
      <c r="J63" s="3">
        <f t="shared" si="0"/>
        <v>0.9177093299389435</v>
      </c>
      <c r="K63" s="3">
        <f t="shared" si="2"/>
        <v>17346.736255940323</v>
      </c>
      <c r="L63" s="3">
        <v>0.649776867055187</v>
      </c>
      <c r="M63" s="10">
        <f t="shared" si="3"/>
        <v>9808.4947287062132</v>
      </c>
      <c r="N63" s="3">
        <v>0.54892556306864204</v>
      </c>
      <c r="O63" s="3">
        <f t="shared" si="4"/>
        <v>8286.1267687351756</v>
      </c>
      <c r="P63" s="3">
        <v>0.76635784045591804</v>
      </c>
      <c r="Q63" s="3">
        <f t="shared" si="5"/>
        <v>11568.304782041614</v>
      </c>
    </row>
    <row r="64" spans="1:17" x14ac:dyDescent="0.25">
      <c r="A64">
        <v>63</v>
      </c>
      <c r="B64">
        <v>3</v>
      </c>
      <c r="C64">
        <v>2</v>
      </c>
      <c r="D64">
        <v>2</v>
      </c>
      <c r="E64">
        <v>8</v>
      </c>
      <c r="F64">
        <v>10</v>
      </c>
      <c r="G64">
        <v>4</v>
      </c>
      <c r="H64">
        <v>2</v>
      </c>
      <c r="I64" s="3" t="str">
        <f t="shared" si="1"/>
        <v>322</v>
      </c>
      <c r="J64" s="3">
        <f t="shared" si="0"/>
        <v>0.33546067649994615</v>
      </c>
      <c r="K64" s="3">
        <f t="shared" si="2"/>
        <v>6340.948805512352</v>
      </c>
      <c r="L64" s="3">
        <v>1.38905995560502</v>
      </c>
      <c r="M64" s="10">
        <f t="shared" si="3"/>
        <v>20968.101425579924</v>
      </c>
      <c r="N64" s="3">
        <v>1.8382432527944199</v>
      </c>
      <c r="O64" s="3">
        <f t="shared" si="4"/>
        <v>27748.601357306336</v>
      </c>
      <c r="P64" s="3">
        <v>1.3331358530276201</v>
      </c>
      <c r="Q64" s="3">
        <f t="shared" si="5"/>
        <v>20123.917378486905</v>
      </c>
    </row>
    <row r="65" spans="1:17" x14ac:dyDescent="0.25">
      <c r="A65">
        <v>64</v>
      </c>
      <c r="B65">
        <v>1</v>
      </c>
      <c r="C65">
        <v>2</v>
      </c>
      <c r="D65">
        <v>3</v>
      </c>
      <c r="E65">
        <v>1</v>
      </c>
      <c r="F65">
        <v>1</v>
      </c>
      <c r="G65">
        <v>2</v>
      </c>
      <c r="H65">
        <v>4</v>
      </c>
      <c r="I65" s="3" t="str">
        <f t="shared" si="1"/>
        <v>123</v>
      </c>
      <c r="J65" s="3">
        <f t="shared" si="0"/>
        <v>0.49931107836803751</v>
      </c>
      <c r="K65" s="3">
        <f t="shared" si="2"/>
        <v>9438.083828455523</v>
      </c>
      <c r="L65" s="3">
        <v>0.57490118370297705</v>
      </c>
      <c r="M65" s="10">
        <f t="shared" si="3"/>
        <v>8678.2332763451341</v>
      </c>
      <c r="N65" s="3">
        <v>0.24983634550759601</v>
      </c>
      <c r="O65" s="3">
        <f t="shared" si="4"/>
        <v>3771.3230528755503</v>
      </c>
      <c r="P65" s="3">
        <v>0.52331046612171594</v>
      </c>
      <c r="Q65" s="3">
        <f t="shared" si="5"/>
        <v>7899.4624288397245</v>
      </c>
    </row>
    <row r="66" spans="1:17" x14ac:dyDescent="0.25">
      <c r="A66">
        <v>65</v>
      </c>
      <c r="B66">
        <v>1</v>
      </c>
      <c r="C66">
        <v>2</v>
      </c>
      <c r="D66">
        <v>1</v>
      </c>
      <c r="E66">
        <v>7</v>
      </c>
      <c r="F66">
        <v>1</v>
      </c>
      <c r="G66">
        <v>3</v>
      </c>
      <c r="H66">
        <v>4</v>
      </c>
      <c r="I66" s="3" t="str">
        <f t="shared" si="1"/>
        <v>121</v>
      </c>
      <c r="J66" s="3">
        <f t="shared" ref="J66:J129" si="6">VLOOKUP(I66,$T$2:$U$33,2)</f>
        <v>0.49931107836803751</v>
      </c>
      <c r="K66" s="3">
        <f t="shared" si="2"/>
        <v>9438.083828455523</v>
      </c>
      <c r="L66" s="3">
        <v>0.52623869754695995</v>
      </c>
      <c r="M66" s="10">
        <f t="shared" si="3"/>
        <v>7943.6645910821444</v>
      </c>
      <c r="N66" s="3">
        <v>0.13821226463852701</v>
      </c>
      <c r="O66" s="3">
        <f t="shared" si="4"/>
        <v>2086.3381537317809</v>
      </c>
      <c r="P66" s="3">
        <v>0.43840093540783698</v>
      </c>
      <c r="Q66" s="3">
        <f t="shared" si="5"/>
        <v>6617.7383068369882</v>
      </c>
    </row>
    <row r="67" spans="1:17" x14ac:dyDescent="0.25">
      <c r="A67">
        <v>66</v>
      </c>
      <c r="B67">
        <v>2</v>
      </c>
      <c r="C67">
        <v>2</v>
      </c>
      <c r="D67">
        <v>2</v>
      </c>
      <c r="E67">
        <v>8</v>
      </c>
      <c r="F67">
        <v>1</v>
      </c>
      <c r="G67">
        <v>2</v>
      </c>
      <c r="H67">
        <v>1</v>
      </c>
      <c r="I67" s="3" t="str">
        <f t="shared" ref="I67:I130" si="7">B67&amp;C67&amp;D67</f>
        <v>222</v>
      </c>
      <c r="J67" s="3">
        <f t="shared" si="6"/>
        <v>0.77405966867048415</v>
      </c>
      <c r="K67" s="3">
        <f t="shared" ref="K67:K130" si="8">15200840*J67/SUM($J$2:$J$1008)</f>
        <v>14631.439913203005</v>
      </c>
      <c r="L67" s="3">
        <v>0.68014863196903097</v>
      </c>
      <c r="M67" s="10">
        <f t="shared" ref="M67:M130" si="9">15200840*L67/SUM($L$2:$L$1008)</f>
        <v>10266.961798192762</v>
      </c>
      <c r="N67" s="3">
        <v>0.30328716282763302</v>
      </c>
      <c r="O67" s="3">
        <f t="shared" ref="O67:O130" si="10">15200840*N67/SUM($N$2:$N$1008)</f>
        <v>4578.1724291924411</v>
      </c>
      <c r="P67" s="3">
        <v>0.63676802962976498</v>
      </c>
      <c r="Q67" s="3">
        <f t="shared" ref="Q67:Q130" si="11">15200840*P67/SUM($P$2:$P$1008)</f>
        <v>9612.1240670479547</v>
      </c>
    </row>
    <row r="68" spans="1:17" x14ac:dyDescent="0.25">
      <c r="A68">
        <v>67</v>
      </c>
      <c r="B68">
        <v>2</v>
      </c>
      <c r="C68">
        <v>2</v>
      </c>
      <c r="D68">
        <v>2</v>
      </c>
      <c r="E68">
        <v>2</v>
      </c>
      <c r="F68">
        <v>2</v>
      </c>
      <c r="G68">
        <v>4</v>
      </c>
      <c r="H68">
        <v>4</v>
      </c>
      <c r="I68" s="3" t="str">
        <f t="shared" si="7"/>
        <v>222</v>
      </c>
      <c r="J68" s="3">
        <f t="shared" si="6"/>
        <v>0.77405966867048415</v>
      </c>
      <c r="K68" s="3">
        <f t="shared" si="8"/>
        <v>14631.439913203005</v>
      </c>
      <c r="L68" s="3">
        <v>1.7070548400232199</v>
      </c>
      <c r="M68" s="10">
        <f t="shared" si="9"/>
        <v>25768.289468141535</v>
      </c>
      <c r="N68" s="3">
        <v>0.48391618822355398</v>
      </c>
      <c r="O68" s="3">
        <f t="shared" si="10"/>
        <v>7304.7989578908791</v>
      </c>
      <c r="P68" s="3">
        <v>1.63770013335876</v>
      </c>
      <c r="Q68" s="3">
        <f t="shared" si="11"/>
        <v>24721.368118336748</v>
      </c>
    </row>
    <row r="69" spans="1:17" x14ac:dyDescent="0.25">
      <c r="A69">
        <v>68</v>
      </c>
      <c r="B69">
        <v>1</v>
      </c>
      <c r="C69">
        <v>2</v>
      </c>
      <c r="D69">
        <v>3</v>
      </c>
      <c r="E69">
        <v>6</v>
      </c>
      <c r="F69">
        <v>1</v>
      </c>
      <c r="G69">
        <v>3</v>
      </c>
      <c r="H69">
        <v>4</v>
      </c>
      <c r="I69" s="3" t="str">
        <f t="shared" si="7"/>
        <v>123</v>
      </c>
      <c r="J69" s="3">
        <f t="shared" si="6"/>
        <v>0.49931107836803751</v>
      </c>
      <c r="K69" s="3">
        <f t="shared" si="8"/>
        <v>9438.083828455523</v>
      </c>
      <c r="L69" s="3">
        <v>0.744832907252581</v>
      </c>
      <c r="M69" s="10">
        <f t="shared" si="9"/>
        <v>11243.382174658696</v>
      </c>
      <c r="N69" s="3">
        <v>0.24983634550759601</v>
      </c>
      <c r="O69" s="3">
        <f t="shared" si="10"/>
        <v>3771.3230528755503</v>
      </c>
      <c r="P69" s="3">
        <v>0.68600083707263304</v>
      </c>
      <c r="Q69" s="3">
        <f t="shared" si="11"/>
        <v>10355.301851248396</v>
      </c>
    </row>
    <row r="70" spans="1:17" x14ac:dyDescent="0.25">
      <c r="A70">
        <v>69</v>
      </c>
      <c r="B70">
        <v>4</v>
      </c>
      <c r="C70">
        <v>1</v>
      </c>
      <c r="D70">
        <v>2</v>
      </c>
      <c r="E70">
        <v>8</v>
      </c>
      <c r="F70">
        <v>1</v>
      </c>
      <c r="G70">
        <v>2</v>
      </c>
      <c r="H70">
        <v>4</v>
      </c>
      <c r="I70" s="3" t="str">
        <f t="shared" si="7"/>
        <v>412</v>
      </c>
      <c r="J70" s="3">
        <f t="shared" si="6"/>
        <v>1.8109779130626993</v>
      </c>
      <c r="K70" s="3">
        <f t="shared" si="8"/>
        <v>34231.48833555165</v>
      </c>
      <c r="L70" s="3">
        <v>1.54264566840621</v>
      </c>
      <c r="M70" s="10">
        <f t="shared" si="9"/>
        <v>23286.50445097897</v>
      </c>
      <c r="N70" s="3">
        <v>0.71262716693168005</v>
      </c>
      <c r="O70" s="3">
        <f t="shared" si="10"/>
        <v>10757.230927687924</v>
      </c>
      <c r="P70" s="3">
        <v>1.1148228785182901</v>
      </c>
      <c r="Q70" s="3">
        <f t="shared" si="11"/>
        <v>16828.445089072415</v>
      </c>
    </row>
    <row r="71" spans="1:17" x14ac:dyDescent="0.25">
      <c r="A71">
        <v>70</v>
      </c>
      <c r="B71">
        <v>1</v>
      </c>
      <c r="C71">
        <v>2</v>
      </c>
      <c r="D71">
        <v>2</v>
      </c>
      <c r="E71">
        <v>1</v>
      </c>
      <c r="F71">
        <v>1</v>
      </c>
      <c r="G71">
        <v>3</v>
      </c>
      <c r="H71">
        <v>4</v>
      </c>
      <c r="I71" s="3" t="str">
        <f t="shared" si="7"/>
        <v>122</v>
      </c>
      <c r="J71" s="3">
        <f t="shared" si="6"/>
        <v>0.49931107836803751</v>
      </c>
      <c r="K71" s="3">
        <f t="shared" si="8"/>
        <v>9438.083828455523</v>
      </c>
      <c r="L71" s="3">
        <v>0.77928264307931605</v>
      </c>
      <c r="M71" s="10">
        <f t="shared" si="9"/>
        <v>11763.406923759458</v>
      </c>
      <c r="N71" s="3">
        <v>0.213295012542986</v>
      </c>
      <c r="O71" s="3">
        <f t="shared" si="10"/>
        <v>3219.7252814934632</v>
      </c>
      <c r="P71" s="3">
        <v>0.738093152984724</v>
      </c>
      <c r="Q71" s="3">
        <f t="shared" si="11"/>
        <v>11141.644412727192</v>
      </c>
    </row>
    <row r="72" spans="1:17" x14ac:dyDescent="0.25">
      <c r="A72">
        <v>71</v>
      </c>
      <c r="B72">
        <v>2</v>
      </c>
      <c r="C72">
        <v>2</v>
      </c>
      <c r="D72">
        <v>2</v>
      </c>
      <c r="E72">
        <v>8</v>
      </c>
      <c r="F72">
        <v>10</v>
      </c>
      <c r="G72">
        <v>3</v>
      </c>
      <c r="H72">
        <v>1</v>
      </c>
      <c r="I72" s="3" t="str">
        <f t="shared" si="7"/>
        <v>222</v>
      </c>
      <c r="J72" s="3">
        <f t="shared" si="6"/>
        <v>0.77405966867048415</v>
      </c>
      <c r="K72" s="3">
        <f t="shared" si="8"/>
        <v>14631.439913203005</v>
      </c>
      <c r="L72" s="3">
        <v>0.88118984144428703</v>
      </c>
      <c r="M72" s="10">
        <f t="shared" si="9"/>
        <v>13301.713792869868</v>
      </c>
      <c r="N72" s="3">
        <v>2.4648392464400102</v>
      </c>
      <c r="O72" s="3">
        <f t="shared" si="10"/>
        <v>37207.176773441002</v>
      </c>
      <c r="P72" s="3">
        <v>0.83473087130176105</v>
      </c>
      <c r="Q72" s="3">
        <f t="shared" si="11"/>
        <v>12600.40756476527</v>
      </c>
    </row>
    <row r="73" spans="1:17" x14ac:dyDescent="0.25">
      <c r="A73">
        <v>72</v>
      </c>
      <c r="B73">
        <v>1</v>
      </c>
      <c r="C73">
        <v>1</v>
      </c>
      <c r="D73">
        <v>1</v>
      </c>
      <c r="E73">
        <v>8</v>
      </c>
      <c r="F73">
        <v>10</v>
      </c>
      <c r="G73">
        <v>5</v>
      </c>
      <c r="H73">
        <v>1</v>
      </c>
      <c r="I73" s="3" t="str">
        <f t="shared" si="7"/>
        <v>111</v>
      </c>
      <c r="J73" s="3">
        <f t="shared" si="6"/>
        <v>0.49931107836803751</v>
      </c>
      <c r="K73" s="3">
        <f t="shared" si="8"/>
        <v>9438.083828455523</v>
      </c>
      <c r="L73" s="3">
        <v>1.1722454528669699</v>
      </c>
      <c r="M73" s="10">
        <f t="shared" si="9"/>
        <v>17695.24882796259</v>
      </c>
      <c r="N73" s="3">
        <v>1.38106178218776</v>
      </c>
      <c r="O73" s="3">
        <f t="shared" si="10"/>
        <v>20847.367607895681</v>
      </c>
      <c r="P73" s="3">
        <v>1.16291271197358</v>
      </c>
      <c r="Q73" s="3">
        <f t="shared" si="11"/>
        <v>17554.369482300324</v>
      </c>
    </row>
    <row r="74" spans="1:17" x14ac:dyDescent="0.25">
      <c r="A74">
        <v>73</v>
      </c>
      <c r="B74">
        <v>1</v>
      </c>
      <c r="C74">
        <v>2</v>
      </c>
      <c r="D74">
        <v>1</v>
      </c>
      <c r="E74">
        <v>1</v>
      </c>
      <c r="F74">
        <v>1</v>
      </c>
      <c r="G74">
        <v>2</v>
      </c>
      <c r="H74">
        <v>4</v>
      </c>
      <c r="I74" s="3" t="str">
        <f t="shared" si="7"/>
        <v>121</v>
      </c>
      <c r="J74" s="3">
        <f t="shared" si="6"/>
        <v>0.49931107836803751</v>
      </c>
      <c r="K74" s="3">
        <f t="shared" si="8"/>
        <v>9438.083828455523</v>
      </c>
      <c r="L74" s="3">
        <v>0.40617868408366098</v>
      </c>
      <c r="M74" s="10">
        <f t="shared" si="9"/>
        <v>6131.3378234024522</v>
      </c>
      <c r="N74" s="3">
        <v>0.13821226463852701</v>
      </c>
      <c r="O74" s="3">
        <f t="shared" si="10"/>
        <v>2086.3381537317809</v>
      </c>
      <c r="P74" s="3">
        <v>0.33443078413063299</v>
      </c>
      <c r="Q74" s="3">
        <f t="shared" si="11"/>
        <v>5048.2908050092128</v>
      </c>
    </row>
    <row r="75" spans="1:17" x14ac:dyDescent="0.25">
      <c r="A75">
        <v>74</v>
      </c>
      <c r="B75">
        <v>3</v>
      </c>
      <c r="C75">
        <v>2</v>
      </c>
      <c r="D75">
        <v>3</v>
      </c>
      <c r="E75">
        <v>7</v>
      </c>
      <c r="F75">
        <v>8</v>
      </c>
      <c r="G75">
        <v>2</v>
      </c>
      <c r="H75">
        <v>2</v>
      </c>
      <c r="I75" s="3" t="str">
        <f t="shared" si="7"/>
        <v>323</v>
      </c>
      <c r="J75" s="3">
        <f t="shared" si="6"/>
        <v>0.33546067649994615</v>
      </c>
      <c r="K75" s="3">
        <f t="shared" si="8"/>
        <v>6340.948805512352</v>
      </c>
      <c r="L75" s="3">
        <v>0.52898237186270802</v>
      </c>
      <c r="M75" s="10">
        <f t="shared" si="9"/>
        <v>7985.0808316837292</v>
      </c>
      <c r="N75" s="3">
        <v>2.1531679102885701</v>
      </c>
      <c r="O75" s="3">
        <f t="shared" si="10"/>
        <v>32502.443790894587</v>
      </c>
      <c r="P75" s="3">
        <v>0.48176444325171602</v>
      </c>
      <c r="Q75" s="3">
        <f t="shared" si="11"/>
        <v>7272.3179936031729</v>
      </c>
    </row>
    <row r="76" spans="1:17" x14ac:dyDescent="0.25">
      <c r="A76">
        <v>75</v>
      </c>
      <c r="B76">
        <v>4</v>
      </c>
      <c r="C76">
        <v>2</v>
      </c>
      <c r="D76">
        <v>3</v>
      </c>
      <c r="E76">
        <v>8</v>
      </c>
      <c r="F76">
        <v>1</v>
      </c>
      <c r="G76">
        <v>4</v>
      </c>
      <c r="H76">
        <v>3</v>
      </c>
      <c r="I76" s="3" t="str">
        <f t="shared" si="7"/>
        <v>423</v>
      </c>
      <c r="J76" s="3">
        <f t="shared" si="6"/>
        <v>0.9177093299389435</v>
      </c>
      <c r="K76" s="3">
        <f t="shared" si="8"/>
        <v>17346.736255940323</v>
      </c>
      <c r="L76" s="3">
        <v>1.63082698943396</v>
      </c>
      <c r="M76" s="10">
        <f t="shared" si="9"/>
        <v>24617.616816352813</v>
      </c>
      <c r="N76" s="3">
        <v>0.34403080673494502</v>
      </c>
      <c r="O76" s="3">
        <f t="shared" si="10"/>
        <v>5193.2048145469835</v>
      </c>
      <c r="P76" s="3">
        <v>1.97099144290413</v>
      </c>
      <c r="Q76" s="3">
        <f t="shared" si="11"/>
        <v>29752.458356459516</v>
      </c>
    </row>
    <row r="77" spans="1:17" x14ac:dyDescent="0.25">
      <c r="A77">
        <v>76</v>
      </c>
      <c r="B77">
        <v>2</v>
      </c>
      <c r="C77">
        <v>2</v>
      </c>
      <c r="D77">
        <v>1</v>
      </c>
      <c r="E77">
        <v>3</v>
      </c>
      <c r="F77">
        <v>2</v>
      </c>
      <c r="G77">
        <v>4</v>
      </c>
      <c r="H77">
        <v>3</v>
      </c>
      <c r="I77" s="3" t="str">
        <f t="shared" si="7"/>
        <v>221</v>
      </c>
      <c r="J77" s="3">
        <f t="shared" si="6"/>
        <v>0.77405966867048415</v>
      </c>
      <c r="K77" s="3">
        <f t="shared" si="8"/>
        <v>14631.439913203005</v>
      </c>
      <c r="L77" s="3">
        <v>1.1527503193262101</v>
      </c>
      <c r="M77" s="10">
        <f t="shared" si="9"/>
        <v>17400.966399231977</v>
      </c>
      <c r="N77" s="3">
        <v>0.31357110263486299</v>
      </c>
      <c r="O77" s="3">
        <f t="shared" si="10"/>
        <v>4733.4102877617897</v>
      </c>
      <c r="P77" s="3">
        <v>0.972735307838413</v>
      </c>
      <c r="Q77" s="3">
        <f t="shared" si="11"/>
        <v>14683.608517182147</v>
      </c>
    </row>
    <row r="78" spans="1:17" x14ac:dyDescent="0.25">
      <c r="A78">
        <v>77</v>
      </c>
      <c r="B78">
        <v>2</v>
      </c>
      <c r="C78">
        <v>2</v>
      </c>
      <c r="D78">
        <v>1</v>
      </c>
      <c r="E78">
        <v>1</v>
      </c>
      <c r="F78">
        <v>1</v>
      </c>
      <c r="G78">
        <v>4</v>
      </c>
      <c r="H78">
        <v>4</v>
      </c>
      <c r="I78" s="3" t="str">
        <f t="shared" si="7"/>
        <v>221</v>
      </c>
      <c r="J78" s="3">
        <f t="shared" si="6"/>
        <v>0.77405966867048415</v>
      </c>
      <c r="K78" s="3">
        <f t="shared" si="8"/>
        <v>14631.439913203005</v>
      </c>
      <c r="L78" s="3">
        <v>1.1527503193262101</v>
      </c>
      <c r="M78" s="10">
        <f t="shared" si="9"/>
        <v>17400.966399231977</v>
      </c>
      <c r="N78" s="3">
        <v>0.19652595300020401</v>
      </c>
      <c r="O78" s="3">
        <f t="shared" si="10"/>
        <v>2966.5934135090524</v>
      </c>
      <c r="P78" s="3">
        <v>0.972735307838413</v>
      </c>
      <c r="Q78" s="3">
        <f t="shared" si="11"/>
        <v>14683.608517182147</v>
      </c>
    </row>
    <row r="79" spans="1:17" x14ac:dyDescent="0.25">
      <c r="A79">
        <v>78</v>
      </c>
      <c r="B79">
        <v>3</v>
      </c>
      <c r="C79">
        <v>1</v>
      </c>
      <c r="D79">
        <v>1</v>
      </c>
      <c r="E79">
        <v>7</v>
      </c>
      <c r="F79">
        <v>1</v>
      </c>
      <c r="G79">
        <v>4</v>
      </c>
      <c r="H79">
        <v>4</v>
      </c>
      <c r="I79" s="3" t="str">
        <f t="shared" si="7"/>
        <v>311</v>
      </c>
      <c r="J79" s="3">
        <f t="shared" si="6"/>
        <v>0.33546067649994615</v>
      </c>
      <c r="K79" s="3">
        <f t="shared" si="8"/>
        <v>6340.948805512352</v>
      </c>
      <c r="L79" s="3">
        <v>1.07861524317755</v>
      </c>
      <c r="M79" s="10">
        <f t="shared" si="9"/>
        <v>16281.88454131381</v>
      </c>
      <c r="N79" s="3">
        <v>0.18020475374603601</v>
      </c>
      <c r="O79" s="3">
        <f t="shared" si="10"/>
        <v>2720.222074412005</v>
      </c>
      <c r="P79" s="3">
        <v>1.07058817184823</v>
      </c>
      <c r="Q79" s="3">
        <f t="shared" si="11"/>
        <v>16160.71450462503</v>
      </c>
    </row>
    <row r="80" spans="1:17" x14ac:dyDescent="0.25">
      <c r="A80">
        <v>79</v>
      </c>
      <c r="B80">
        <v>2</v>
      </c>
      <c r="C80">
        <v>2</v>
      </c>
      <c r="D80">
        <v>3</v>
      </c>
      <c r="E80">
        <v>8</v>
      </c>
      <c r="F80">
        <v>10</v>
      </c>
      <c r="G80">
        <v>1</v>
      </c>
      <c r="H80">
        <v>3</v>
      </c>
      <c r="I80" s="3" t="str">
        <f t="shared" si="7"/>
        <v>223</v>
      </c>
      <c r="J80" s="3">
        <f t="shared" si="6"/>
        <v>0.77405966867048415</v>
      </c>
      <c r="K80" s="3">
        <f t="shared" si="8"/>
        <v>14631.439913203005</v>
      </c>
      <c r="L80" s="3">
        <v>0.62200517004525901</v>
      </c>
      <c r="M80" s="10">
        <f t="shared" si="9"/>
        <v>9389.2761360782151</v>
      </c>
      <c r="N80" s="3">
        <v>2.88711124677687</v>
      </c>
      <c r="O80" s="3">
        <f t="shared" si="10"/>
        <v>43581.44600243857</v>
      </c>
      <c r="P80" s="3">
        <v>0.56590601833846199</v>
      </c>
      <c r="Q80" s="3">
        <f t="shared" si="11"/>
        <v>8542.449691956308</v>
      </c>
    </row>
    <row r="81" spans="1:17" x14ac:dyDescent="0.25">
      <c r="A81">
        <v>80</v>
      </c>
      <c r="B81">
        <v>2</v>
      </c>
      <c r="C81">
        <v>2</v>
      </c>
      <c r="D81">
        <v>2</v>
      </c>
      <c r="E81">
        <v>8</v>
      </c>
      <c r="F81">
        <v>2</v>
      </c>
      <c r="G81">
        <v>1</v>
      </c>
      <c r="H81">
        <v>3</v>
      </c>
      <c r="I81" s="3" t="str">
        <f t="shared" si="7"/>
        <v>222</v>
      </c>
      <c r="J81" s="3">
        <f t="shared" si="6"/>
        <v>0.77405966867048415</v>
      </c>
      <c r="K81" s="3">
        <f t="shared" si="8"/>
        <v>14631.439913203005</v>
      </c>
      <c r="L81" s="3">
        <v>0.65077392285179503</v>
      </c>
      <c r="M81" s="10">
        <f t="shared" si="9"/>
        <v>9823.5454592278711</v>
      </c>
      <c r="N81" s="3">
        <v>0.48391618822355398</v>
      </c>
      <c r="O81" s="3">
        <f t="shared" si="10"/>
        <v>7304.7989578908791</v>
      </c>
      <c r="P81" s="3">
        <v>0.60887878672404805</v>
      </c>
      <c r="Q81" s="3">
        <f t="shared" si="11"/>
        <v>9191.131098695485</v>
      </c>
    </row>
    <row r="82" spans="1:17" x14ac:dyDescent="0.25">
      <c r="A82">
        <v>81</v>
      </c>
      <c r="B82">
        <v>4</v>
      </c>
      <c r="C82">
        <v>2</v>
      </c>
      <c r="D82">
        <v>3</v>
      </c>
      <c r="E82">
        <v>2</v>
      </c>
      <c r="F82">
        <v>2</v>
      </c>
      <c r="G82">
        <v>1</v>
      </c>
      <c r="H82">
        <v>4</v>
      </c>
      <c r="I82" s="3" t="str">
        <f t="shared" si="7"/>
        <v>423</v>
      </c>
      <c r="J82" s="3">
        <f t="shared" si="6"/>
        <v>0.9177093299389435</v>
      </c>
      <c r="K82" s="3">
        <f t="shared" si="8"/>
        <v>17346.736255940323</v>
      </c>
      <c r="L82" s="3">
        <v>0.62171387381561005</v>
      </c>
      <c r="M82" s="10">
        <f t="shared" si="9"/>
        <v>9384.8789688691813</v>
      </c>
      <c r="N82" s="3">
        <v>0.54892556306864204</v>
      </c>
      <c r="O82" s="3">
        <f t="shared" si="10"/>
        <v>8286.1267687351756</v>
      </c>
      <c r="P82" s="3">
        <v>0.73279280739732799</v>
      </c>
      <c r="Q82" s="3">
        <f t="shared" si="11"/>
        <v>11061.634774972759</v>
      </c>
    </row>
    <row r="83" spans="1:17" x14ac:dyDescent="0.25">
      <c r="A83">
        <v>82</v>
      </c>
      <c r="B83">
        <v>2</v>
      </c>
      <c r="C83">
        <v>1</v>
      </c>
      <c r="D83">
        <v>1</v>
      </c>
      <c r="E83">
        <v>8</v>
      </c>
      <c r="F83">
        <v>10</v>
      </c>
      <c r="G83">
        <v>3</v>
      </c>
      <c r="H83">
        <v>1</v>
      </c>
      <c r="I83" s="3" t="str">
        <f t="shared" si="7"/>
        <v>211</v>
      </c>
      <c r="J83" s="3">
        <f t="shared" si="6"/>
        <v>0.77405966867048415</v>
      </c>
      <c r="K83" s="3">
        <f t="shared" si="8"/>
        <v>14631.439913203005</v>
      </c>
      <c r="L83" s="3">
        <v>0.68425037470829098</v>
      </c>
      <c r="M83" s="10">
        <f t="shared" si="9"/>
        <v>10328.878317657163</v>
      </c>
      <c r="N83" s="3">
        <v>1.9637510723556399</v>
      </c>
      <c r="O83" s="3">
        <f t="shared" si="10"/>
        <v>29643.16370477304</v>
      </c>
      <c r="P83" s="3">
        <v>0.67033903218693003</v>
      </c>
      <c r="Q83" s="3">
        <f t="shared" si="11"/>
        <v>10118.8841847352</v>
      </c>
    </row>
    <row r="84" spans="1:17" x14ac:dyDescent="0.25">
      <c r="A84">
        <v>83</v>
      </c>
      <c r="B84">
        <v>4</v>
      </c>
      <c r="C84">
        <v>2</v>
      </c>
      <c r="D84">
        <v>1</v>
      </c>
      <c r="E84">
        <v>8</v>
      </c>
      <c r="F84">
        <v>9</v>
      </c>
      <c r="G84">
        <v>2</v>
      </c>
      <c r="H84">
        <v>3</v>
      </c>
      <c r="I84" s="3" t="str">
        <f t="shared" si="7"/>
        <v>421</v>
      </c>
      <c r="J84" s="3">
        <f t="shared" si="6"/>
        <v>0.96730029393112482</v>
      </c>
      <c r="K84" s="3">
        <f t="shared" si="8"/>
        <v>18284.115167743952</v>
      </c>
      <c r="L84" s="3">
        <v>0.48388743380962701</v>
      </c>
      <c r="M84" s="10">
        <f t="shared" si="9"/>
        <v>7304.3649050156109</v>
      </c>
      <c r="N84" s="3">
        <v>5.0000201248351503</v>
      </c>
      <c r="O84" s="3">
        <f t="shared" si="10"/>
        <v>75476.172705460791</v>
      </c>
      <c r="P84" s="3">
        <v>0.48975449584973602</v>
      </c>
      <c r="Q84" s="3">
        <f t="shared" si="11"/>
        <v>7392.9292261097135</v>
      </c>
    </row>
    <row r="85" spans="1:17" x14ac:dyDescent="0.25">
      <c r="A85">
        <v>84</v>
      </c>
      <c r="B85">
        <v>3</v>
      </c>
      <c r="C85">
        <v>1</v>
      </c>
      <c r="D85">
        <v>3</v>
      </c>
      <c r="E85">
        <v>2</v>
      </c>
      <c r="F85">
        <v>2</v>
      </c>
      <c r="G85">
        <v>1</v>
      </c>
      <c r="H85">
        <v>4</v>
      </c>
      <c r="I85" s="3" t="str">
        <f t="shared" si="7"/>
        <v>313</v>
      </c>
      <c r="J85" s="3">
        <f t="shared" si="6"/>
        <v>0.33546067649994615</v>
      </c>
      <c r="K85" s="3">
        <f t="shared" si="8"/>
        <v>6340.948805512352</v>
      </c>
      <c r="L85" s="3">
        <v>0.58200309858791299</v>
      </c>
      <c r="M85" s="10">
        <f t="shared" si="9"/>
        <v>8785.4379157289768</v>
      </c>
      <c r="N85" s="3">
        <v>0.519746293747405</v>
      </c>
      <c r="O85" s="3">
        <f t="shared" si="10"/>
        <v>7845.6606274551032</v>
      </c>
      <c r="P85" s="3">
        <v>0.622833657551913</v>
      </c>
      <c r="Q85" s="3">
        <f t="shared" si="11"/>
        <v>9401.7822989686156</v>
      </c>
    </row>
    <row r="86" spans="1:17" x14ac:dyDescent="0.25">
      <c r="A86">
        <v>85</v>
      </c>
      <c r="B86">
        <v>2</v>
      </c>
      <c r="C86">
        <v>2</v>
      </c>
      <c r="D86">
        <v>1</v>
      </c>
      <c r="E86">
        <v>7</v>
      </c>
      <c r="F86">
        <v>1</v>
      </c>
      <c r="G86">
        <v>4</v>
      </c>
      <c r="H86">
        <v>4</v>
      </c>
      <c r="I86" s="3" t="str">
        <f t="shared" si="7"/>
        <v>221</v>
      </c>
      <c r="J86" s="3">
        <f t="shared" si="6"/>
        <v>0.77405966867048415</v>
      </c>
      <c r="K86" s="3">
        <f t="shared" si="8"/>
        <v>14631.439913203005</v>
      </c>
      <c r="L86" s="3">
        <v>1.1527503193262101</v>
      </c>
      <c r="M86" s="10">
        <f t="shared" si="9"/>
        <v>17400.966399231977</v>
      </c>
      <c r="N86" s="3">
        <v>0.19652595300020401</v>
      </c>
      <c r="O86" s="3">
        <f t="shared" si="10"/>
        <v>2966.5934135090524</v>
      </c>
      <c r="P86" s="3">
        <v>0.972735307838413</v>
      </c>
      <c r="Q86" s="3">
        <f t="shared" si="11"/>
        <v>14683.608517182147</v>
      </c>
    </row>
    <row r="87" spans="1:17" x14ac:dyDescent="0.25">
      <c r="A87">
        <v>86</v>
      </c>
      <c r="B87">
        <v>1</v>
      </c>
      <c r="C87">
        <v>1</v>
      </c>
      <c r="D87">
        <v>3</v>
      </c>
      <c r="E87">
        <v>6</v>
      </c>
      <c r="F87">
        <v>1</v>
      </c>
      <c r="G87">
        <v>1</v>
      </c>
      <c r="H87">
        <v>3</v>
      </c>
      <c r="I87" s="3" t="str">
        <f t="shared" si="7"/>
        <v>113</v>
      </c>
      <c r="J87" s="3">
        <f t="shared" si="6"/>
        <v>0.49931107836803751</v>
      </c>
      <c r="K87" s="3">
        <f t="shared" si="8"/>
        <v>9438.083828455523</v>
      </c>
      <c r="L87" s="3">
        <v>0.63252442443173096</v>
      </c>
      <c r="M87" s="10">
        <f t="shared" si="9"/>
        <v>9548.0661091150159</v>
      </c>
      <c r="N87" s="3">
        <v>0.30717620516608501</v>
      </c>
      <c r="O87" s="3">
        <f t="shared" si="10"/>
        <v>4636.8781991428241</v>
      </c>
      <c r="P87" s="3">
        <v>0.67654509629198001</v>
      </c>
      <c r="Q87" s="3">
        <f t="shared" si="11"/>
        <v>10212.565800912565</v>
      </c>
    </row>
    <row r="88" spans="1:17" x14ac:dyDescent="0.25">
      <c r="A88">
        <v>87</v>
      </c>
      <c r="B88">
        <v>3</v>
      </c>
      <c r="C88">
        <v>2</v>
      </c>
      <c r="D88">
        <v>1</v>
      </c>
      <c r="E88">
        <v>8</v>
      </c>
      <c r="F88">
        <v>10</v>
      </c>
      <c r="G88">
        <v>4</v>
      </c>
      <c r="H88">
        <v>3</v>
      </c>
      <c r="I88" s="3" t="str">
        <f t="shared" si="7"/>
        <v>321</v>
      </c>
      <c r="J88" s="3">
        <f t="shared" si="6"/>
        <v>0.33546067649994615</v>
      </c>
      <c r="K88" s="3">
        <f t="shared" si="8"/>
        <v>6340.948805512352</v>
      </c>
      <c r="L88" s="3">
        <v>0.93801281004256098</v>
      </c>
      <c r="M88" s="10">
        <f t="shared" si="9"/>
        <v>14159.466378756051</v>
      </c>
      <c r="N88" s="3">
        <v>1.19115660462996</v>
      </c>
      <c r="O88" s="3">
        <f t="shared" si="10"/>
        <v>17980.715950271351</v>
      </c>
      <c r="P88" s="3">
        <v>0.79183501788307498</v>
      </c>
      <c r="Q88" s="3">
        <f t="shared" si="11"/>
        <v>11952.887202818003</v>
      </c>
    </row>
    <row r="89" spans="1:17" x14ac:dyDescent="0.25">
      <c r="A89">
        <v>88</v>
      </c>
      <c r="B89">
        <v>4</v>
      </c>
      <c r="C89">
        <v>2</v>
      </c>
      <c r="D89">
        <v>2</v>
      </c>
      <c r="E89">
        <v>6</v>
      </c>
      <c r="F89">
        <v>8</v>
      </c>
      <c r="G89">
        <v>3</v>
      </c>
      <c r="H89">
        <v>4</v>
      </c>
      <c r="I89" s="3" t="str">
        <f t="shared" si="7"/>
        <v>422</v>
      </c>
      <c r="J89" s="3">
        <f t="shared" si="6"/>
        <v>0.87397810323711123</v>
      </c>
      <c r="K89" s="3">
        <f t="shared" si="8"/>
        <v>16520.119340325127</v>
      </c>
      <c r="L89" s="3">
        <v>0.83880585101530103</v>
      </c>
      <c r="M89" s="10">
        <f t="shared" si="9"/>
        <v>12661.920091705471</v>
      </c>
      <c r="N89" s="3">
        <v>2.2732771815559301</v>
      </c>
      <c r="O89" s="3">
        <f t="shared" si="10"/>
        <v>34315.514113686775</v>
      </c>
      <c r="P89" s="3">
        <v>1.0808946340567001</v>
      </c>
      <c r="Q89" s="3">
        <f t="shared" si="11"/>
        <v>16316.29234275512</v>
      </c>
    </row>
    <row r="90" spans="1:17" x14ac:dyDescent="0.25">
      <c r="A90">
        <v>89</v>
      </c>
      <c r="B90">
        <v>3</v>
      </c>
      <c r="C90">
        <v>1</v>
      </c>
      <c r="D90">
        <v>3</v>
      </c>
      <c r="E90">
        <v>2</v>
      </c>
      <c r="F90">
        <v>2</v>
      </c>
      <c r="G90">
        <v>1</v>
      </c>
      <c r="H90">
        <v>3</v>
      </c>
      <c r="I90" s="3" t="str">
        <f t="shared" si="7"/>
        <v>313</v>
      </c>
      <c r="J90" s="3">
        <f t="shared" si="6"/>
        <v>0.33546067649994615</v>
      </c>
      <c r="K90" s="3">
        <f t="shared" si="8"/>
        <v>6340.948805512352</v>
      </c>
      <c r="L90" s="3">
        <v>0.58200309858791299</v>
      </c>
      <c r="M90" s="10">
        <f t="shared" si="9"/>
        <v>8785.4379157289768</v>
      </c>
      <c r="N90" s="3">
        <v>0.519746293747405</v>
      </c>
      <c r="O90" s="3">
        <f t="shared" si="10"/>
        <v>7845.6606274551032</v>
      </c>
      <c r="P90" s="3">
        <v>0.622833657551913</v>
      </c>
      <c r="Q90" s="3">
        <f t="shared" si="11"/>
        <v>9401.7822989686156</v>
      </c>
    </row>
    <row r="91" spans="1:17" x14ac:dyDescent="0.25">
      <c r="A91">
        <v>90</v>
      </c>
      <c r="B91">
        <v>2</v>
      </c>
      <c r="C91">
        <v>2</v>
      </c>
      <c r="D91">
        <v>3</v>
      </c>
      <c r="E91">
        <v>1</v>
      </c>
      <c r="F91">
        <v>10</v>
      </c>
      <c r="G91">
        <v>4</v>
      </c>
      <c r="H91">
        <v>4</v>
      </c>
      <c r="I91" s="3" t="str">
        <f t="shared" si="7"/>
        <v>223</v>
      </c>
      <c r="J91" s="3">
        <f t="shared" si="6"/>
        <v>0.77405966867048415</v>
      </c>
      <c r="K91" s="3">
        <f t="shared" si="8"/>
        <v>14631.439913203005</v>
      </c>
      <c r="L91" s="3">
        <v>1.63159109294402</v>
      </c>
      <c r="M91" s="10">
        <f t="shared" si="9"/>
        <v>24629.151091625765</v>
      </c>
      <c r="N91" s="3">
        <v>2.88711124677687</v>
      </c>
      <c r="O91" s="3">
        <f t="shared" si="10"/>
        <v>43581.44600243857</v>
      </c>
      <c r="P91" s="3">
        <v>1.5221163586398001</v>
      </c>
      <c r="Q91" s="3">
        <f t="shared" si="11"/>
        <v>22976.610952399362</v>
      </c>
    </row>
    <row r="92" spans="1:17" x14ac:dyDescent="0.25">
      <c r="A92">
        <v>91</v>
      </c>
      <c r="B92">
        <v>3</v>
      </c>
      <c r="C92">
        <v>2</v>
      </c>
      <c r="D92">
        <v>2</v>
      </c>
      <c r="E92">
        <v>8</v>
      </c>
      <c r="F92">
        <v>2</v>
      </c>
      <c r="G92">
        <v>4</v>
      </c>
      <c r="H92">
        <v>1</v>
      </c>
      <c r="I92" s="3" t="str">
        <f t="shared" si="7"/>
        <v>322</v>
      </c>
      <c r="J92" s="3">
        <f t="shared" si="6"/>
        <v>0.33546067649994615</v>
      </c>
      <c r="K92" s="3">
        <f t="shared" si="8"/>
        <v>6340.948805512352</v>
      </c>
      <c r="L92" s="3">
        <v>1.38905995560502</v>
      </c>
      <c r="M92" s="10">
        <f t="shared" si="9"/>
        <v>20968.101425579924</v>
      </c>
      <c r="N92" s="3">
        <v>0.36089804607125597</v>
      </c>
      <c r="O92" s="3">
        <f t="shared" si="10"/>
        <v>5447.8187235767437</v>
      </c>
      <c r="P92" s="3">
        <v>1.3331358530276201</v>
      </c>
      <c r="Q92" s="3">
        <f t="shared" si="11"/>
        <v>20123.917378486905</v>
      </c>
    </row>
    <row r="93" spans="1:17" x14ac:dyDescent="0.25">
      <c r="A93">
        <v>92</v>
      </c>
      <c r="B93">
        <v>4</v>
      </c>
      <c r="C93">
        <v>1</v>
      </c>
      <c r="D93">
        <v>2</v>
      </c>
      <c r="E93">
        <v>4</v>
      </c>
      <c r="F93">
        <v>2</v>
      </c>
      <c r="G93">
        <v>2</v>
      </c>
      <c r="H93">
        <v>4</v>
      </c>
      <c r="I93" s="3" t="str">
        <f t="shared" si="7"/>
        <v>412</v>
      </c>
      <c r="J93" s="3">
        <f t="shared" si="6"/>
        <v>1.8109779130626993</v>
      </c>
      <c r="K93" s="3">
        <f t="shared" si="8"/>
        <v>34231.48833555165</v>
      </c>
      <c r="L93" s="3">
        <v>1.54264566840621</v>
      </c>
      <c r="M93" s="10">
        <f t="shared" si="9"/>
        <v>23286.50445097897</v>
      </c>
      <c r="N93" s="3">
        <v>1.13704720974992</v>
      </c>
      <c r="O93" s="3">
        <f t="shared" si="10"/>
        <v>17163.925231236291</v>
      </c>
      <c r="P93" s="3">
        <v>1.1148228785182901</v>
      </c>
      <c r="Q93" s="3">
        <f t="shared" si="11"/>
        <v>16828.445089072415</v>
      </c>
    </row>
    <row r="94" spans="1:17" x14ac:dyDescent="0.25">
      <c r="A94">
        <v>93</v>
      </c>
      <c r="B94">
        <v>3</v>
      </c>
      <c r="C94">
        <v>1</v>
      </c>
      <c r="D94">
        <v>1</v>
      </c>
      <c r="E94">
        <v>2</v>
      </c>
      <c r="F94">
        <v>2</v>
      </c>
      <c r="G94">
        <v>2</v>
      </c>
      <c r="H94">
        <v>3</v>
      </c>
      <c r="I94" s="3" t="str">
        <f t="shared" si="7"/>
        <v>311</v>
      </c>
      <c r="J94" s="3">
        <f t="shared" si="6"/>
        <v>0.33546067649994615</v>
      </c>
      <c r="K94" s="3">
        <f t="shared" si="8"/>
        <v>6340.948805512352</v>
      </c>
      <c r="L94" s="3">
        <v>0.42975695031459898</v>
      </c>
      <c r="M94" s="10">
        <f t="shared" si="9"/>
        <v>6487.2558496724532</v>
      </c>
      <c r="N94" s="3">
        <v>0.28752947114384297</v>
      </c>
      <c r="O94" s="3">
        <f t="shared" si="10"/>
        <v>4340.3073347985764</v>
      </c>
      <c r="P94" s="3">
        <v>0.41626443501265198</v>
      </c>
      <c r="Q94" s="3">
        <f t="shared" si="11"/>
        <v>6283.5839864128138</v>
      </c>
    </row>
    <row r="95" spans="1:17" x14ac:dyDescent="0.25">
      <c r="A95">
        <v>94</v>
      </c>
      <c r="B95">
        <v>4</v>
      </c>
      <c r="C95">
        <v>2</v>
      </c>
      <c r="D95">
        <v>1</v>
      </c>
      <c r="E95">
        <v>1</v>
      </c>
      <c r="F95">
        <v>1</v>
      </c>
      <c r="G95">
        <v>1</v>
      </c>
      <c r="H95">
        <v>4</v>
      </c>
      <c r="I95" s="3" t="str">
        <f t="shared" si="7"/>
        <v>421</v>
      </c>
      <c r="J95" s="3">
        <f t="shared" si="6"/>
        <v>0.96730029393112482</v>
      </c>
      <c r="K95" s="3">
        <f t="shared" si="8"/>
        <v>18284.115167743952</v>
      </c>
      <c r="L95" s="3">
        <v>0.46298898316878101</v>
      </c>
      <c r="M95" s="10">
        <f t="shared" si="9"/>
        <v>6988.8991607858234</v>
      </c>
      <c r="N95" s="3">
        <v>0.200606255279068</v>
      </c>
      <c r="O95" s="3">
        <f t="shared" si="10"/>
        <v>3028.186285497778</v>
      </c>
      <c r="P95" s="3">
        <v>0.468304169414752</v>
      </c>
      <c r="Q95" s="3">
        <f t="shared" si="11"/>
        <v>7069.1328208604964</v>
      </c>
    </row>
    <row r="96" spans="1:17" x14ac:dyDescent="0.25">
      <c r="A96">
        <v>95</v>
      </c>
      <c r="B96">
        <v>3</v>
      </c>
      <c r="C96">
        <v>1</v>
      </c>
      <c r="D96">
        <v>3</v>
      </c>
      <c r="E96">
        <v>4</v>
      </c>
      <c r="F96">
        <v>2</v>
      </c>
      <c r="G96">
        <v>2</v>
      </c>
      <c r="H96">
        <v>4</v>
      </c>
      <c r="I96" s="3" t="str">
        <f t="shared" si="7"/>
        <v>313</v>
      </c>
      <c r="J96" s="3">
        <f t="shared" si="6"/>
        <v>0.33546067649994615</v>
      </c>
      <c r="K96" s="3">
        <f t="shared" si="8"/>
        <v>6340.948805512352</v>
      </c>
      <c r="L96" s="3">
        <v>0.60827362223064296</v>
      </c>
      <c r="M96" s="10">
        <f t="shared" si="9"/>
        <v>9181.9960354999348</v>
      </c>
      <c r="N96" s="3">
        <v>0.519746293747405</v>
      </c>
      <c r="O96" s="3">
        <f t="shared" si="10"/>
        <v>7845.6606274551032</v>
      </c>
      <c r="P96" s="3">
        <v>0.65136209300419701</v>
      </c>
      <c r="Q96" s="3">
        <f t="shared" si="11"/>
        <v>9832.4239898926426</v>
      </c>
    </row>
    <row r="97" spans="1:17" x14ac:dyDescent="0.25">
      <c r="A97">
        <v>96</v>
      </c>
      <c r="B97">
        <v>1</v>
      </c>
      <c r="C97">
        <v>2</v>
      </c>
      <c r="D97">
        <v>1</v>
      </c>
      <c r="E97">
        <v>4</v>
      </c>
      <c r="F97">
        <v>1</v>
      </c>
      <c r="G97">
        <v>3</v>
      </c>
      <c r="H97">
        <v>3</v>
      </c>
      <c r="I97" s="3" t="str">
        <f t="shared" si="7"/>
        <v>121</v>
      </c>
      <c r="J97" s="3">
        <f t="shared" si="6"/>
        <v>0.49931107836803751</v>
      </c>
      <c r="K97" s="3">
        <f t="shared" si="8"/>
        <v>9438.083828455523</v>
      </c>
      <c r="L97" s="3">
        <v>0.52623869754695995</v>
      </c>
      <c r="M97" s="10">
        <f t="shared" si="9"/>
        <v>7943.6645910821444</v>
      </c>
      <c r="N97" s="3">
        <v>0.13821226463852701</v>
      </c>
      <c r="O97" s="3">
        <f t="shared" si="10"/>
        <v>2086.3381537317809</v>
      </c>
      <c r="P97" s="3">
        <v>0.43840093540783698</v>
      </c>
      <c r="Q97" s="3">
        <f t="shared" si="11"/>
        <v>6617.7383068369882</v>
      </c>
    </row>
    <row r="98" spans="1:17" x14ac:dyDescent="0.25">
      <c r="A98">
        <v>97</v>
      </c>
      <c r="B98">
        <v>4</v>
      </c>
      <c r="C98">
        <v>2</v>
      </c>
      <c r="D98">
        <v>1</v>
      </c>
      <c r="E98">
        <v>8</v>
      </c>
      <c r="F98">
        <v>10</v>
      </c>
      <c r="G98">
        <v>4</v>
      </c>
      <c r="H98">
        <v>9</v>
      </c>
      <c r="I98" s="3" t="str">
        <f t="shared" si="7"/>
        <v>421</v>
      </c>
      <c r="J98" s="3">
        <f t="shared" si="6"/>
        <v>0.96730029393112482</v>
      </c>
      <c r="K98" s="3">
        <f t="shared" si="8"/>
        <v>18284.115167743952</v>
      </c>
      <c r="L98" s="3">
        <v>1.21447334756787</v>
      </c>
      <c r="M98" s="10">
        <f t="shared" si="9"/>
        <v>18332.686236984664</v>
      </c>
      <c r="N98" s="3">
        <v>1.63034322482757</v>
      </c>
      <c r="O98" s="3">
        <f t="shared" si="10"/>
        <v>24610.314305549029</v>
      </c>
      <c r="P98" s="3">
        <v>1.2595968482156801</v>
      </c>
      <c r="Q98" s="3">
        <f t="shared" si="11"/>
        <v>19013.833320983897</v>
      </c>
    </row>
    <row r="99" spans="1:17" x14ac:dyDescent="0.25">
      <c r="A99">
        <v>98</v>
      </c>
      <c r="B99">
        <v>4</v>
      </c>
      <c r="C99">
        <v>2</v>
      </c>
      <c r="D99">
        <v>2</v>
      </c>
      <c r="E99">
        <v>1</v>
      </c>
      <c r="F99">
        <v>1</v>
      </c>
      <c r="G99">
        <v>2</v>
      </c>
      <c r="H99">
        <v>4</v>
      </c>
      <c r="I99" s="3" t="str">
        <f t="shared" si="7"/>
        <v>422</v>
      </c>
      <c r="J99" s="3">
        <f t="shared" si="6"/>
        <v>0.87397810323711123</v>
      </c>
      <c r="K99" s="3">
        <f t="shared" si="8"/>
        <v>16520.119340325127</v>
      </c>
      <c r="L99" s="3">
        <v>0.647434440597494</v>
      </c>
      <c r="M99" s="10">
        <f t="shared" si="9"/>
        <v>9773.135394252231</v>
      </c>
      <c r="N99" s="3">
        <v>0.27971632945664998</v>
      </c>
      <c r="O99" s="3">
        <f t="shared" si="10"/>
        <v>4222.3666032351694</v>
      </c>
      <c r="P99" s="3">
        <v>0.82455216409128396</v>
      </c>
      <c r="Q99" s="3">
        <f t="shared" si="11"/>
        <v>12446.758210531598</v>
      </c>
    </row>
    <row r="100" spans="1:17" x14ac:dyDescent="0.25">
      <c r="A100">
        <v>99</v>
      </c>
      <c r="B100">
        <v>1</v>
      </c>
      <c r="C100">
        <v>1</v>
      </c>
      <c r="D100">
        <v>1</v>
      </c>
      <c r="E100">
        <v>8</v>
      </c>
      <c r="F100">
        <v>10</v>
      </c>
      <c r="G100">
        <v>4</v>
      </c>
      <c r="H100">
        <v>2</v>
      </c>
      <c r="I100" s="3" t="str">
        <f t="shared" si="7"/>
        <v>111</v>
      </c>
      <c r="J100" s="3">
        <f t="shared" si="6"/>
        <v>0.49931107836803751</v>
      </c>
      <c r="K100" s="3">
        <f t="shared" si="8"/>
        <v>9438.083828455523</v>
      </c>
      <c r="L100" s="3">
        <v>1.1722454528669699</v>
      </c>
      <c r="M100" s="10">
        <f t="shared" si="9"/>
        <v>17695.24882796259</v>
      </c>
      <c r="N100" s="3">
        <v>1.38106178218776</v>
      </c>
      <c r="O100" s="3">
        <f t="shared" si="10"/>
        <v>20847.367607895681</v>
      </c>
      <c r="P100" s="3">
        <v>1.16291271197358</v>
      </c>
      <c r="Q100" s="3">
        <f t="shared" si="11"/>
        <v>17554.369482300324</v>
      </c>
    </row>
    <row r="101" spans="1:17" x14ac:dyDescent="0.25">
      <c r="A101">
        <v>100</v>
      </c>
      <c r="B101">
        <v>2</v>
      </c>
      <c r="C101">
        <v>2</v>
      </c>
      <c r="D101">
        <v>1</v>
      </c>
      <c r="E101">
        <v>8</v>
      </c>
      <c r="F101">
        <v>1</v>
      </c>
      <c r="G101">
        <v>1</v>
      </c>
      <c r="H101">
        <v>2</v>
      </c>
      <c r="I101" s="3" t="str">
        <f t="shared" si="7"/>
        <v>221</v>
      </c>
      <c r="J101" s="3">
        <f t="shared" si="6"/>
        <v>0.77405966867048415</v>
      </c>
      <c r="K101" s="3">
        <f t="shared" si="8"/>
        <v>14631.439913203005</v>
      </c>
      <c r="L101" s="3">
        <v>0.43945855152865099</v>
      </c>
      <c r="M101" s="10">
        <f t="shared" si="9"/>
        <v>6633.7032059769317</v>
      </c>
      <c r="N101" s="3">
        <v>0.19652595300020401</v>
      </c>
      <c r="O101" s="3">
        <f t="shared" si="10"/>
        <v>2966.5934135090524</v>
      </c>
      <c r="P101" s="3">
        <v>0.361652223124384</v>
      </c>
      <c r="Q101" s="3">
        <f t="shared" si="11"/>
        <v>5459.203157257245</v>
      </c>
    </row>
    <row r="102" spans="1:17" x14ac:dyDescent="0.25">
      <c r="A102">
        <v>101</v>
      </c>
      <c r="B102">
        <v>2</v>
      </c>
      <c r="C102">
        <v>1</v>
      </c>
      <c r="D102">
        <v>2</v>
      </c>
      <c r="E102">
        <v>2</v>
      </c>
      <c r="F102">
        <v>2</v>
      </c>
      <c r="G102">
        <v>2</v>
      </c>
      <c r="H102">
        <v>4</v>
      </c>
      <c r="I102" s="3" t="str">
        <f t="shared" si="7"/>
        <v>212</v>
      </c>
      <c r="J102" s="3">
        <f t="shared" si="6"/>
        <v>0.77405966867048415</v>
      </c>
      <c r="K102" s="3">
        <f t="shared" si="8"/>
        <v>14631.439913203005</v>
      </c>
      <c r="L102" s="3">
        <v>0.78209878821896694</v>
      </c>
      <c r="M102" s="10">
        <f t="shared" si="9"/>
        <v>11805.917124042091</v>
      </c>
      <c r="N102" s="3">
        <v>0.59497963763014206</v>
      </c>
      <c r="O102" s="3">
        <f t="shared" si="10"/>
        <v>8981.3210276799928</v>
      </c>
      <c r="P102" s="3">
        <v>0.86093227166848296</v>
      </c>
      <c r="Q102" s="3">
        <f t="shared" si="11"/>
        <v>12995.9222566724</v>
      </c>
    </row>
    <row r="103" spans="1:17" x14ac:dyDescent="0.25">
      <c r="A103">
        <v>102</v>
      </c>
      <c r="B103">
        <v>2</v>
      </c>
      <c r="C103">
        <v>2</v>
      </c>
      <c r="D103">
        <v>1</v>
      </c>
      <c r="E103">
        <v>3</v>
      </c>
      <c r="F103">
        <v>10</v>
      </c>
      <c r="G103">
        <v>3</v>
      </c>
      <c r="H103">
        <v>3</v>
      </c>
      <c r="I103" s="3" t="str">
        <f t="shared" si="7"/>
        <v>221</v>
      </c>
      <c r="J103" s="3">
        <f t="shared" si="6"/>
        <v>0.77405966867048415</v>
      </c>
      <c r="K103" s="3">
        <f t="shared" si="8"/>
        <v>14631.439913203005</v>
      </c>
      <c r="L103" s="3">
        <v>0.59505520695404002</v>
      </c>
      <c r="M103" s="10">
        <f t="shared" si="9"/>
        <v>8982.4617597569395</v>
      </c>
      <c r="N103" s="3">
        <v>1.59718227894211</v>
      </c>
      <c r="O103" s="3">
        <f t="shared" si="10"/>
        <v>24109.744064582264</v>
      </c>
      <c r="P103" s="3">
        <v>0.49580028389731601</v>
      </c>
      <c r="Q103" s="3">
        <f t="shared" si="11"/>
        <v>7484.191447346233</v>
      </c>
    </row>
    <row r="104" spans="1:17" x14ac:dyDescent="0.25">
      <c r="A104">
        <v>103</v>
      </c>
      <c r="B104">
        <v>4</v>
      </c>
      <c r="C104">
        <v>2</v>
      </c>
      <c r="D104">
        <v>1</v>
      </c>
      <c r="E104">
        <v>8</v>
      </c>
      <c r="F104">
        <v>8</v>
      </c>
      <c r="G104">
        <v>3</v>
      </c>
      <c r="H104">
        <v>2</v>
      </c>
      <c r="I104" s="3" t="str">
        <f t="shared" si="7"/>
        <v>421</v>
      </c>
      <c r="J104" s="3">
        <f t="shared" si="6"/>
        <v>0.96730029393112482</v>
      </c>
      <c r="K104" s="3">
        <f t="shared" si="8"/>
        <v>18284.115167743952</v>
      </c>
      <c r="L104" s="3">
        <v>0.62691692820313205</v>
      </c>
      <c r="M104" s="10">
        <f t="shared" si="9"/>
        <v>9463.4199790539078</v>
      </c>
      <c r="N104" s="3">
        <v>1.63034322482757</v>
      </c>
      <c r="O104" s="3">
        <f t="shared" si="10"/>
        <v>24610.314305549029</v>
      </c>
      <c r="P104" s="3">
        <v>0.642012755072361</v>
      </c>
      <c r="Q104" s="3">
        <f t="shared" si="11"/>
        <v>9691.2941090507666</v>
      </c>
    </row>
    <row r="105" spans="1:17" x14ac:dyDescent="0.25">
      <c r="A105">
        <v>104</v>
      </c>
      <c r="B105">
        <v>4</v>
      </c>
      <c r="C105">
        <v>1</v>
      </c>
      <c r="D105">
        <v>2</v>
      </c>
      <c r="E105">
        <v>8</v>
      </c>
      <c r="F105">
        <v>10</v>
      </c>
      <c r="G105">
        <v>3</v>
      </c>
      <c r="H105">
        <v>9</v>
      </c>
      <c r="I105" s="3" t="str">
        <f t="shared" si="7"/>
        <v>412</v>
      </c>
      <c r="J105" s="3">
        <f t="shared" si="6"/>
        <v>1.8109779130626993</v>
      </c>
      <c r="K105" s="3">
        <f t="shared" si="8"/>
        <v>34231.48833555165</v>
      </c>
      <c r="L105" s="3">
        <v>1.9986274000319999</v>
      </c>
      <c r="M105" s="10">
        <f t="shared" si="9"/>
        <v>30169.627931978535</v>
      </c>
      <c r="N105" s="3">
        <v>5.0000201248351503</v>
      </c>
      <c r="O105" s="3">
        <f t="shared" si="10"/>
        <v>75476.172705460791</v>
      </c>
      <c r="P105" s="3">
        <v>1.4614067123843699</v>
      </c>
      <c r="Q105" s="3">
        <f t="shared" si="11"/>
        <v>22060.188291837901</v>
      </c>
    </row>
    <row r="106" spans="1:17" x14ac:dyDescent="0.25">
      <c r="A106">
        <v>105</v>
      </c>
      <c r="B106">
        <v>3</v>
      </c>
      <c r="C106">
        <v>1</v>
      </c>
      <c r="D106">
        <v>1</v>
      </c>
      <c r="E106">
        <v>6</v>
      </c>
      <c r="F106">
        <v>10</v>
      </c>
      <c r="G106">
        <v>2</v>
      </c>
      <c r="H106">
        <v>2</v>
      </c>
      <c r="I106" s="3" t="str">
        <f t="shared" si="7"/>
        <v>311</v>
      </c>
      <c r="J106" s="3">
        <f t="shared" si="6"/>
        <v>0.33546067649994615</v>
      </c>
      <c r="K106" s="3">
        <f t="shared" si="8"/>
        <v>6340.948805512352</v>
      </c>
      <c r="L106" s="3">
        <v>0.42975695031459898</v>
      </c>
      <c r="M106" s="10">
        <f t="shared" si="9"/>
        <v>6487.2558496724532</v>
      </c>
      <c r="N106" s="3">
        <v>1.4645385755437501</v>
      </c>
      <c r="O106" s="3">
        <f t="shared" si="10"/>
        <v>22107.464310494954</v>
      </c>
      <c r="P106" s="3">
        <v>0.41626443501265198</v>
      </c>
      <c r="Q106" s="3">
        <f t="shared" si="11"/>
        <v>6283.5839864128138</v>
      </c>
    </row>
    <row r="107" spans="1:17" x14ac:dyDescent="0.25">
      <c r="A107">
        <v>106</v>
      </c>
      <c r="B107">
        <v>2</v>
      </c>
      <c r="C107">
        <v>2</v>
      </c>
      <c r="D107">
        <v>1</v>
      </c>
      <c r="E107">
        <v>8</v>
      </c>
      <c r="F107">
        <v>10</v>
      </c>
      <c r="G107">
        <v>3</v>
      </c>
      <c r="H107">
        <v>3</v>
      </c>
      <c r="I107" s="3" t="str">
        <f t="shared" si="7"/>
        <v>221</v>
      </c>
      <c r="J107" s="3">
        <f t="shared" si="6"/>
        <v>0.77405966867048415</v>
      </c>
      <c r="K107" s="3">
        <f t="shared" si="8"/>
        <v>14631.439913203005</v>
      </c>
      <c r="L107" s="3">
        <v>0.59505520695404002</v>
      </c>
      <c r="M107" s="10">
        <f t="shared" si="9"/>
        <v>8982.4617597569395</v>
      </c>
      <c r="N107" s="3">
        <v>1.59718227894211</v>
      </c>
      <c r="O107" s="3">
        <f t="shared" si="10"/>
        <v>24109.744064582264</v>
      </c>
      <c r="P107" s="3">
        <v>0.49580028389731601</v>
      </c>
      <c r="Q107" s="3">
        <f t="shared" si="11"/>
        <v>7484.191447346233</v>
      </c>
    </row>
    <row r="108" spans="1:17" x14ac:dyDescent="0.25">
      <c r="A108">
        <v>107</v>
      </c>
      <c r="B108">
        <v>4</v>
      </c>
      <c r="C108">
        <v>2</v>
      </c>
      <c r="D108">
        <v>2</v>
      </c>
      <c r="E108">
        <v>3</v>
      </c>
      <c r="F108">
        <v>1</v>
      </c>
      <c r="G108">
        <v>2</v>
      </c>
      <c r="H108">
        <v>4</v>
      </c>
      <c r="I108" s="3" t="str">
        <f t="shared" si="7"/>
        <v>422</v>
      </c>
      <c r="J108" s="3">
        <f t="shared" si="6"/>
        <v>0.87397810323711123</v>
      </c>
      <c r="K108" s="3">
        <f t="shared" si="8"/>
        <v>16520.119340325127</v>
      </c>
      <c r="L108" s="3">
        <v>0.647434440597494</v>
      </c>
      <c r="M108" s="10">
        <f t="shared" si="9"/>
        <v>9773.135394252231</v>
      </c>
      <c r="N108" s="3">
        <v>0.27971632945664998</v>
      </c>
      <c r="O108" s="3">
        <f t="shared" si="10"/>
        <v>4222.3666032351694</v>
      </c>
      <c r="P108" s="3">
        <v>0.82455216409128396</v>
      </c>
      <c r="Q108" s="3">
        <f t="shared" si="11"/>
        <v>12446.758210531598</v>
      </c>
    </row>
    <row r="109" spans="1:17" x14ac:dyDescent="0.25">
      <c r="A109">
        <v>108</v>
      </c>
      <c r="B109">
        <v>4</v>
      </c>
      <c r="C109">
        <v>2</v>
      </c>
      <c r="D109">
        <v>1</v>
      </c>
      <c r="E109">
        <v>2</v>
      </c>
      <c r="F109">
        <v>2</v>
      </c>
      <c r="G109">
        <v>2</v>
      </c>
      <c r="H109">
        <v>4</v>
      </c>
      <c r="I109" s="3" t="str">
        <f t="shared" si="7"/>
        <v>421</v>
      </c>
      <c r="J109" s="3">
        <f t="shared" si="6"/>
        <v>0.96730029393112482</v>
      </c>
      <c r="K109" s="3">
        <f t="shared" si="8"/>
        <v>18284.115167743952</v>
      </c>
      <c r="L109" s="3">
        <v>0.48388743380962701</v>
      </c>
      <c r="M109" s="10">
        <f t="shared" si="9"/>
        <v>7304.3649050156109</v>
      </c>
      <c r="N109" s="3">
        <v>0.32008151444121302</v>
      </c>
      <c r="O109" s="3">
        <f t="shared" si="10"/>
        <v>4831.6860853808939</v>
      </c>
      <c r="P109" s="3">
        <v>0.48975449584973602</v>
      </c>
      <c r="Q109" s="3">
        <f t="shared" si="11"/>
        <v>7392.9292261097135</v>
      </c>
    </row>
    <row r="110" spans="1:17" x14ac:dyDescent="0.25">
      <c r="A110">
        <v>109</v>
      </c>
      <c r="B110">
        <v>4</v>
      </c>
      <c r="C110">
        <v>2</v>
      </c>
      <c r="D110">
        <v>2</v>
      </c>
      <c r="E110">
        <v>2</v>
      </c>
      <c r="F110">
        <v>2</v>
      </c>
      <c r="G110">
        <v>3</v>
      </c>
      <c r="H110">
        <v>4</v>
      </c>
      <c r="I110" s="3" t="str">
        <f t="shared" si="7"/>
        <v>422</v>
      </c>
      <c r="J110" s="3">
        <f t="shared" si="6"/>
        <v>0.87397810323711123</v>
      </c>
      <c r="K110" s="3">
        <f t="shared" si="8"/>
        <v>16520.119340325127</v>
      </c>
      <c r="L110" s="3">
        <v>0.83880585101530103</v>
      </c>
      <c r="M110" s="10">
        <f t="shared" si="9"/>
        <v>12661.920091705471</v>
      </c>
      <c r="N110" s="3">
        <v>0.44630725109679398</v>
      </c>
      <c r="O110" s="3">
        <f t="shared" si="10"/>
        <v>6737.0855161491336</v>
      </c>
      <c r="P110" s="3">
        <v>1.0808946340567001</v>
      </c>
      <c r="Q110" s="3">
        <f t="shared" si="11"/>
        <v>16316.29234275512</v>
      </c>
    </row>
    <row r="111" spans="1:17" x14ac:dyDescent="0.25">
      <c r="A111">
        <v>110</v>
      </c>
      <c r="B111">
        <v>2</v>
      </c>
      <c r="C111">
        <v>2</v>
      </c>
      <c r="D111">
        <v>1</v>
      </c>
      <c r="E111">
        <v>8</v>
      </c>
      <c r="F111">
        <v>1</v>
      </c>
      <c r="G111">
        <v>2</v>
      </c>
      <c r="H111">
        <v>2</v>
      </c>
      <c r="I111" s="3" t="str">
        <f t="shared" si="7"/>
        <v>221</v>
      </c>
      <c r="J111" s="3">
        <f t="shared" si="6"/>
        <v>0.77405966867048415</v>
      </c>
      <c r="K111" s="3">
        <f t="shared" si="8"/>
        <v>14631.439913203005</v>
      </c>
      <c r="L111" s="3">
        <v>0.45929488280582698</v>
      </c>
      <c r="M111" s="10">
        <f t="shared" si="9"/>
        <v>6933.1360738332842</v>
      </c>
      <c r="N111" s="3">
        <v>0.19652595300020401</v>
      </c>
      <c r="O111" s="3">
        <f t="shared" si="10"/>
        <v>2966.5934135090524</v>
      </c>
      <c r="P111" s="3">
        <v>0.37821743596810298</v>
      </c>
      <c r="Q111" s="3">
        <f t="shared" si="11"/>
        <v>5709.2579238941044</v>
      </c>
    </row>
    <row r="112" spans="1:17" x14ac:dyDescent="0.25">
      <c r="A112">
        <v>111</v>
      </c>
      <c r="B112">
        <v>4</v>
      </c>
      <c r="C112">
        <v>2</v>
      </c>
      <c r="D112">
        <v>1</v>
      </c>
      <c r="E112">
        <v>8</v>
      </c>
      <c r="F112">
        <v>1</v>
      </c>
      <c r="G112">
        <v>4</v>
      </c>
      <c r="H112">
        <v>2</v>
      </c>
      <c r="I112" s="3" t="str">
        <f t="shared" si="7"/>
        <v>421</v>
      </c>
      <c r="J112" s="3">
        <f t="shared" si="6"/>
        <v>0.96730029393112482</v>
      </c>
      <c r="K112" s="3">
        <f t="shared" si="8"/>
        <v>18284.115167743952</v>
      </c>
      <c r="L112" s="3">
        <v>1.21447334756787</v>
      </c>
      <c r="M112" s="10">
        <f t="shared" si="9"/>
        <v>18332.686236984664</v>
      </c>
      <c r="N112" s="3">
        <v>0.200606255279068</v>
      </c>
      <c r="O112" s="3">
        <f t="shared" si="10"/>
        <v>3028.186285497778</v>
      </c>
      <c r="P112" s="3">
        <v>1.2595968482156801</v>
      </c>
      <c r="Q112" s="3">
        <f t="shared" si="11"/>
        <v>19013.833320983897</v>
      </c>
    </row>
    <row r="113" spans="1:17" x14ac:dyDescent="0.25">
      <c r="A113">
        <v>112</v>
      </c>
      <c r="B113">
        <v>2</v>
      </c>
      <c r="C113">
        <v>1</v>
      </c>
      <c r="D113">
        <v>3</v>
      </c>
      <c r="E113">
        <v>1</v>
      </c>
      <c r="F113">
        <v>1</v>
      </c>
      <c r="G113">
        <v>3</v>
      </c>
      <c r="H113">
        <v>4</v>
      </c>
      <c r="I113" s="3" t="str">
        <f t="shared" si="7"/>
        <v>213</v>
      </c>
      <c r="J113" s="3">
        <f t="shared" si="6"/>
        <v>0.77405966867048415</v>
      </c>
      <c r="K113" s="3">
        <f t="shared" si="8"/>
        <v>14631.439913203005</v>
      </c>
      <c r="L113" s="3">
        <v>0.96848103010737496</v>
      </c>
      <c r="M113" s="10">
        <f t="shared" si="9"/>
        <v>14619.389455508808</v>
      </c>
      <c r="N113" s="3">
        <v>0.43677814423441202</v>
      </c>
      <c r="O113" s="3">
        <f t="shared" si="10"/>
        <v>6593.2419920597895</v>
      </c>
      <c r="P113" s="3">
        <v>1.04893283764301</v>
      </c>
      <c r="Q113" s="3">
        <f t="shared" si="11"/>
        <v>15833.82347145713</v>
      </c>
    </row>
    <row r="114" spans="1:17" x14ac:dyDescent="0.25">
      <c r="A114">
        <v>113</v>
      </c>
      <c r="B114">
        <v>2</v>
      </c>
      <c r="C114">
        <v>2</v>
      </c>
      <c r="D114">
        <v>2</v>
      </c>
      <c r="E114">
        <v>3</v>
      </c>
      <c r="F114">
        <v>1</v>
      </c>
      <c r="G114">
        <v>4</v>
      </c>
      <c r="H114">
        <v>3</v>
      </c>
      <c r="I114" s="3" t="str">
        <f t="shared" si="7"/>
        <v>222</v>
      </c>
      <c r="J114" s="3">
        <f t="shared" si="6"/>
        <v>0.77405966867048415</v>
      </c>
      <c r="K114" s="3">
        <f t="shared" si="8"/>
        <v>14631.439913203005</v>
      </c>
      <c r="L114" s="3">
        <v>1.7070548400232199</v>
      </c>
      <c r="M114" s="10">
        <f t="shared" si="9"/>
        <v>25768.289468141535</v>
      </c>
      <c r="N114" s="3">
        <v>0.30328716282763302</v>
      </c>
      <c r="O114" s="3">
        <f t="shared" si="10"/>
        <v>4578.1724291924411</v>
      </c>
      <c r="P114" s="3">
        <v>1.63770013335876</v>
      </c>
      <c r="Q114" s="3">
        <f t="shared" si="11"/>
        <v>24721.368118336748</v>
      </c>
    </row>
    <row r="115" spans="1:17" x14ac:dyDescent="0.25">
      <c r="A115">
        <v>114</v>
      </c>
      <c r="B115">
        <v>2</v>
      </c>
      <c r="C115">
        <v>2</v>
      </c>
      <c r="D115">
        <v>2</v>
      </c>
      <c r="E115">
        <v>8</v>
      </c>
      <c r="F115">
        <v>10</v>
      </c>
      <c r="G115">
        <v>4</v>
      </c>
      <c r="H115">
        <v>1</v>
      </c>
      <c r="I115" s="3" t="str">
        <f t="shared" si="7"/>
        <v>222</v>
      </c>
      <c r="J115" s="3">
        <f t="shared" si="6"/>
        <v>0.77405966867048415</v>
      </c>
      <c r="K115" s="3">
        <f t="shared" si="8"/>
        <v>14631.439913203005</v>
      </c>
      <c r="L115" s="3">
        <v>1.7070548400232199</v>
      </c>
      <c r="M115" s="10">
        <f t="shared" si="9"/>
        <v>25768.289468141535</v>
      </c>
      <c r="N115" s="3">
        <v>2.4648392464400102</v>
      </c>
      <c r="O115" s="3">
        <f t="shared" si="10"/>
        <v>37207.176773441002</v>
      </c>
      <c r="P115" s="3">
        <v>1.63770013335876</v>
      </c>
      <c r="Q115" s="3">
        <f t="shared" si="11"/>
        <v>24721.368118336748</v>
      </c>
    </row>
    <row r="116" spans="1:17" x14ac:dyDescent="0.25">
      <c r="A116">
        <v>115</v>
      </c>
      <c r="B116">
        <v>2</v>
      </c>
      <c r="C116">
        <v>2</v>
      </c>
      <c r="D116">
        <v>4</v>
      </c>
      <c r="E116">
        <v>2</v>
      </c>
      <c r="F116">
        <v>2</v>
      </c>
      <c r="G116">
        <v>3</v>
      </c>
      <c r="H116">
        <v>3</v>
      </c>
      <c r="I116" s="3" t="str">
        <f t="shared" si="7"/>
        <v>224</v>
      </c>
      <c r="J116" s="3">
        <f t="shared" si="6"/>
        <v>0.77405966867048415</v>
      </c>
      <c r="K116" s="3">
        <f t="shared" si="8"/>
        <v>14631.439913203005</v>
      </c>
      <c r="L116" s="3">
        <v>0.78718068411451203</v>
      </c>
      <c r="M116" s="10">
        <f t="shared" si="9"/>
        <v>11882.629225735076</v>
      </c>
      <c r="N116" s="3">
        <v>0.44605343648266499</v>
      </c>
      <c r="O116" s="3">
        <f t="shared" si="10"/>
        <v>6733.2541404400608</v>
      </c>
      <c r="P116" s="3">
        <v>0.77908392873052101</v>
      </c>
      <c r="Q116" s="3">
        <f t="shared" si="11"/>
        <v>11760.407296131103</v>
      </c>
    </row>
    <row r="117" spans="1:17" x14ac:dyDescent="0.25">
      <c r="A117">
        <v>116</v>
      </c>
      <c r="B117">
        <v>2</v>
      </c>
      <c r="C117">
        <v>2</v>
      </c>
      <c r="D117">
        <v>1</v>
      </c>
      <c r="E117">
        <v>1</v>
      </c>
      <c r="F117">
        <v>10</v>
      </c>
      <c r="G117">
        <v>3</v>
      </c>
      <c r="H117">
        <v>2</v>
      </c>
      <c r="I117" s="3" t="str">
        <f t="shared" si="7"/>
        <v>221</v>
      </c>
      <c r="J117" s="3">
        <f t="shared" si="6"/>
        <v>0.77405966867048415</v>
      </c>
      <c r="K117" s="3">
        <f t="shared" si="8"/>
        <v>14631.439913203005</v>
      </c>
      <c r="L117" s="3">
        <v>0.59505520695404002</v>
      </c>
      <c r="M117" s="10">
        <f t="shared" si="9"/>
        <v>8982.4617597569395</v>
      </c>
      <c r="N117" s="3">
        <v>1.59718227894211</v>
      </c>
      <c r="O117" s="3">
        <f t="shared" si="10"/>
        <v>24109.744064582264</v>
      </c>
      <c r="P117" s="3">
        <v>0.49580028389731601</v>
      </c>
      <c r="Q117" s="3">
        <f t="shared" si="11"/>
        <v>7484.191447346233</v>
      </c>
    </row>
    <row r="118" spans="1:17" x14ac:dyDescent="0.25">
      <c r="A118">
        <v>117</v>
      </c>
      <c r="B118">
        <v>2</v>
      </c>
      <c r="C118">
        <v>2</v>
      </c>
      <c r="D118">
        <v>3</v>
      </c>
      <c r="E118">
        <v>2</v>
      </c>
      <c r="F118">
        <v>2</v>
      </c>
      <c r="G118">
        <v>4</v>
      </c>
      <c r="H118">
        <v>4</v>
      </c>
      <c r="I118" s="3" t="str">
        <f t="shared" si="7"/>
        <v>223</v>
      </c>
      <c r="J118" s="3">
        <f t="shared" si="6"/>
        <v>0.77405966867048415</v>
      </c>
      <c r="K118" s="3">
        <f t="shared" si="8"/>
        <v>14631.439913203005</v>
      </c>
      <c r="L118" s="3">
        <v>1.63159109294402</v>
      </c>
      <c r="M118" s="10">
        <f t="shared" si="9"/>
        <v>24629.151091625765</v>
      </c>
      <c r="N118" s="3">
        <v>0.56681987335908102</v>
      </c>
      <c r="O118" s="3">
        <f t="shared" si="10"/>
        <v>8556.2444923054991</v>
      </c>
      <c r="P118" s="3">
        <v>1.5221163586398001</v>
      </c>
      <c r="Q118" s="3">
        <f t="shared" si="11"/>
        <v>22976.610952399362</v>
      </c>
    </row>
    <row r="119" spans="1:17" x14ac:dyDescent="0.25">
      <c r="A119">
        <v>118</v>
      </c>
      <c r="B119">
        <v>2</v>
      </c>
      <c r="C119">
        <v>2</v>
      </c>
      <c r="D119">
        <v>2</v>
      </c>
      <c r="E119">
        <v>1</v>
      </c>
      <c r="F119">
        <v>1</v>
      </c>
      <c r="G119">
        <v>4</v>
      </c>
      <c r="H119">
        <v>3</v>
      </c>
      <c r="I119" s="3" t="str">
        <f t="shared" si="7"/>
        <v>222</v>
      </c>
      <c r="J119" s="3">
        <f t="shared" si="6"/>
        <v>0.77405966867048415</v>
      </c>
      <c r="K119" s="3">
        <f t="shared" si="8"/>
        <v>14631.439913203005</v>
      </c>
      <c r="L119" s="3">
        <v>1.7070548400232199</v>
      </c>
      <c r="M119" s="10">
        <f t="shared" si="9"/>
        <v>25768.289468141535</v>
      </c>
      <c r="N119" s="3">
        <v>0.30328716282763302</v>
      </c>
      <c r="O119" s="3">
        <f t="shared" si="10"/>
        <v>4578.1724291924411</v>
      </c>
      <c r="P119" s="3">
        <v>1.63770013335876</v>
      </c>
      <c r="Q119" s="3">
        <f t="shared" si="11"/>
        <v>24721.368118336748</v>
      </c>
    </row>
    <row r="120" spans="1:17" x14ac:dyDescent="0.25">
      <c r="A120">
        <v>119</v>
      </c>
      <c r="B120">
        <v>2</v>
      </c>
      <c r="C120">
        <v>1</v>
      </c>
      <c r="D120">
        <v>3</v>
      </c>
      <c r="E120">
        <v>2</v>
      </c>
      <c r="F120">
        <v>2</v>
      </c>
      <c r="G120">
        <v>3</v>
      </c>
      <c r="H120">
        <v>3</v>
      </c>
      <c r="I120" s="3" t="str">
        <f t="shared" si="7"/>
        <v>213</v>
      </c>
      <c r="J120" s="3">
        <f t="shared" si="6"/>
        <v>0.77405966867048415</v>
      </c>
      <c r="K120" s="3">
        <f t="shared" si="8"/>
        <v>14631.439913203005</v>
      </c>
      <c r="L120" s="3">
        <v>0.96848103010737496</v>
      </c>
      <c r="M120" s="10">
        <f t="shared" si="9"/>
        <v>14619.389455508808</v>
      </c>
      <c r="N120" s="3">
        <v>0.69691052099491202</v>
      </c>
      <c r="O120" s="3">
        <f t="shared" si="10"/>
        <v>10519.98542597843</v>
      </c>
      <c r="P120" s="3">
        <v>1.04893283764301</v>
      </c>
      <c r="Q120" s="3">
        <f t="shared" si="11"/>
        <v>15833.82347145713</v>
      </c>
    </row>
    <row r="121" spans="1:17" x14ac:dyDescent="0.25">
      <c r="A121">
        <v>120</v>
      </c>
      <c r="B121">
        <v>2</v>
      </c>
      <c r="C121">
        <v>2</v>
      </c>
      <c r="D121">
        <v>3</v>
      </c>
      <c r="E121">
        <v>8</v>
      </c>
      <c r="F121">
        <v>8</v>
      </c>
      <c r="G121">
        <v>4</v>
      </c>
      <c r="H121">
        <v>9</v>
      </c>
      <c r="I121" s="3" t="str">
        <f t="shared" si="7"/>
        <v>223</v>
      </c>
      <c r="J121" s="3">
        <f t="shared" si="6"/>
        <v>0.77405966867048415</v>
      </c>
      <c r="K121" s="3">
        <f t="shared" si="8"/>
        <v>14631.439913203005</v>
      </c>
      <c r="L121" s="3">
        <v>1.63159109294402</v>
      </c>
      <c r="M121" s="10">
        <f t="shared" si="9"/>
        <v>24629.151091625765</v>
      </c>
      <c r="N121" s="3">
        <v>2.88711124677687</v>
      </c>
      <c r="O121" s="3">
        <f t="shared" si="10"/>
        <v>43581.44600243857</v>
      </c>
      <c r="P121" s="3">
        <v>1.5221163586398001</v>
      </c>
      <c r="Q121" s="3">
        <f t="shared" si="11"/>
        <v>22976.610952399362</v>
      </c>
    </row>
    <row r="122" spans="1:17" x14ac:dyDescent="0.25">
      <c r="A122">
        <v>121</v>
      </c>
      <c r="B122">
        <v>2</v>
      </c>
      <c r="C122">
        <v>1</v>
      </c>
      <c r="D122">
        <v>1</v>
      </c>
      <c r="E122">
        <v>3</v>
      </c>
      <c r="F122">
        <v>10</v>
      </c>
      <c r="G122">
        <v>3</v>
      </c>
      <c r="H122">
        <v>4</v>
      </c>
      <c r="I122" s="3" t="str">
        <f t="shared" si="7"/>
        <v>211</v>
      </c>
      <c r="J122" s="3">
        <f t="shared" si="6"/>
        <v>0.77405966867048415</v>
      </c>
      <c r="K122" s="3">
        <f t="shared" si="8"/>
        <v>14631.439913203005</v>
      </c>
      <c r="L122" s="3">
        <v>0.68425037470829098</v>
      </c>
      <c r="M122" s="10">
        <f t="shared" si="9"/>
        <v>10328.878317657163</v>
      </c>
      <c r="N122" s="3">
        <v>1.9637510723556399</v>
      </c>
      <c r="O122" s="3">
        <f t="shared" si="10"/>
        <v>29643.16370477304</v>
      </c>
      <c r="P122" s="3">
        <v>0.67033903218693003</v>
      </c>
      <c r="Q122" s="3">
        <f t="shared" si="11"/>
        <v>10118.8841847352</v>
      </c>
    </row>
    <row r="123" spans="1:17" x14ac:dyDescent="0.25">
      <c r="A123">
        <v>122</v>
      </c>
      <c r="B123">
        <v>2</v>
      </c>
      <c r="C123">
        <v>2</v>
      </c>
      <c r="D123">
        <v>2</v>
      </c>
      <c r="E123">
        <v>8</v>
      </c>
      <c r="F123">
        <v>10</v>
      </c>
      <c r="G123">
        <v>3</v>
      </c>
      <c r="H123">
        <v>4</v>
      </c>
      <c r="I123" s="3" t="str">
        <f t="shared" si="7"/>
        <v>222</v>
      </c>
      <c r="J123" s="3">
        <f t="shared" si="6"/>
        <v>0.77405966867048415</v>
      </c>
      <c r="K123" s="3">
        <f t="shared" si="8"/>
        <v>14631.439913203005</v>
      </c>
      <c r="L123" s="3">
        <v>0.88118984144428703</v>
      </c>
      <c r="M123" s="10">
        <f t="shared" si="9"/>
        <v>13301.713792869868</v>
      </c>
      <c r="N123" s="3">
        <v>2.4648392464400102</v>
      </c>
      <c r="O123" s="3">
        <f t="shared" si="10"/>
        <v>37207.176773441002</v>
      </c>
      <c r="P123" s="3">
        <v>0.83473087130176105</v>
      </c>
      <c r="Q123" s="3">
        <f t="shared" si="11"/>
        <v>12600.40756476527</v>
      </c>
    </row>
    <row r="124" spans="1:17" x14ac:dyDescent="0.25">
      <c r="A124">
        <v>123</v>
      </c>
      <c r="B124">
        <v>2</v>
      </c>
      <c r="C124">
        <v>1</v>
      </c>
      <c r="D124">
        <v>3</v>
      </c>
      <c r="E124">
        <v>8</v>
      </c>
      <c r="F124">
        <v>10</v>
      </c>
      <c r="G124">
        <v>4</v>
      </c>
      <c r="H124">
        <v>1</v>
      </c>
      <c r="I124" s="3" t="str">
        <f t="shared" si="7"/>
        <v>213</v>
      </c>
      <c r="J124" s="3">
        <f t="shared" si="6"/>
        <v>0.77405966867048415</v>
      </c>
      <c r="K124" s="3">
        <f t="shared" si="8"/>
        <v>14631.439913203005</v>
      </c>
      <c r="L124" s="3">
        <v>1.8761567055809001</v>
      </c>
      <c r="M124" s="10">
        <f t="shared" si="9"/>
        <v>28320.91151585137</v>
      </c>
      <c r="N124" s="3">
        <v>3.5497312245558699</v>
      </c>
      <c r="O124" s="3">
        <f t="shared" si="10"/>
        <v>53583.809719441662</v>
      </c>
      <c r="P124" s="3">
        <v>2.05795365566554</v>
      </c>
      <c r="Q124" s="3">
        <f t="shared" si="11"/>
        <v>31065.168070692038</v>
      </c>
    </row>
    <row r="125" spans="1:17" x14ac:dyDescent="0.25">
      <c r="A125">
        <v>124</v>
      </c>
      <c r="B125">
        <v>2</v>
      </c>
      <c r="C125">
        <v>2</v>
      </c>
      <c r="D125">
        <v>3</v>
      </c>
      <c r="E125">
        <v>8</v>
      </c>
      <c r="F125">
        <v>1</v>
      </c>
      <c r="G125">
        <v>4</v>
      </c>
      <c r="H125">
        <v>3</v>
      </c>
      <c r="I125" s="3" t="str">
        <f t="shared" si="7"/>
        <v>223</v>
      </c>
      <c r="J125" s="3">
        <f t="shared" si="6"/>
        <v>0.77405966867048415</v>
      </c>
      <c r="K125" s="3">
        <f t="shared" si="8"/>
        <v>14631.439913203005</v>
      </c>
      <c r="L125" s="3">
        <v>1.63159109294402</v>
      </c>
      <c r="M125" s="10">
        <f t="shared" si="9"/>
        <v>24629.151091625765</v>
      </c>
      <c r="N125" s="3">
        <v>0.35524579546815399</v>
      </c>
      <c r="O125" s="3">
        <f t="shared" si="10"/>
        <v>5362.4970184549402</v>
      </c>
      <c r="P125" s="3">
        <v>1.5221163586398001</v>
      </c>
      <c r="Q125" s="3">
        <f t="shared" si="11"/>
        <v>22976.610952399362</v>
      </c>
    </row>
    <row r="126" spans="1:17" x14ac:dyDescent="0.25">
      <c r="A126">
        <v>125</v>
      </c>
      <c r="B126">
        <v>2</v>
      </c>
      <c r="C126">
        <v>1</v>
      </c>
      <c r="D126">
        <v>4</v>
      </c>
      <c r="E126">
        <v>2</v>
      </c>
      <c r="F126">
        <v>2</v>
      </c>
      <c r="G126">
        <v>3</v>
      </c>
      <c r="H126">
        <v>3</v>
      </c>
      <c r="I126" s="3" t="str">
        <f t="shared" si="7"/>
        <v>214</v>
      </c>
      <c r="J126" s="3">
        <f t="shared" si="6"/>
        <v>0.77405966867048415</v>
      </c>
      <c r="K126" s="3">
        <f t="shared" si="8"/>
        <v>14631.439913203005</v>
      </c>
      <c r="L126" s="3">
        <v>0.905174296054996</v>
      </c>
      <c r="M126" s="10">
        <f t="shared" si="9"/>
        <v>13663.763303321359</v>
      </c>
      <c r="N126" s="3">
        <v>0.54842701786105996</v>
      </c>
      <c r="O126" s="3">
        <f t="shared" si="10"/>
        <v>8278.6011421877847</v>
      </c>
      <c r="P126" s="3">
        <v>1.0533482608609599</v>
      </c>
      <c r="Q126" s="3">
        <f t="shared" si="11"/>
        <v>15900.475052259852</v>
      </c>
    </row>
    <row r="127" spans="1:17" x14ac:dyDescent="0.25">
      <c r="A127">
        <v>126</v>
      </c>
      <c r="B127">
        <v>2</v>
      </c>
      <c r="C127">
        <v>1</v>
      </c>
      <c r="D127">
        <v>4</v>
      </c>
      <c r="E127">
        <v>6</v>
      </c>
      <c r="F127">
        <v>2</v>
      </c>
      <c r="G127">
        <v>2</v>
      </c>
      <c r="H127">
        <v>4</v>
      </c>
      <c r="I127" s="3" t="str">
        <f t="shared" si="7"/>
        <v>214</v>
      </c>
      <c r="J127" s="3">
        <f t="shared" si="6"/>
        <v>0.77405966867048415</v>
      </c>
      <c r="K127" s="3">
        <f t="shared" si="8"/>
        <v>14631.439913203005</v>
      </c>
      <c r="L127" s="3">
        <v>0.69866109457897196</v>
      </c>
      <c r="M127" s="10">
        <f t="shared" si="9"/>
        <v>10546.410638450652</v>
      </c>
      <c r="N127" s="3">
        <v>0.54842701786105996</v>
      </c>
      <c r="O127" s="3">
        <f t="shared" si="10"/>
        <v>8278.6011421877847</v>
      </c>
      <c r="P127" s="3">
        <v>0.80353862501378304</v>
      </c>
      <c r="Q127" s="3">
        <f t="shared" si="11"/>
        <v>12129.55518635003</v>
      </c>
    </row>
    <row r="128" spans="1:17" x14ac:dyDescent="0.25">
      <c r="A128">
        <v>127</v>
      </c>
      <c r="B128">
        <v>2</v>
      </c>
      <c r="C128">
        <v>2</v>
      </c>
      <c r="D128">
        <v>4</v>
      </c>
      <c r="E128">
        <v>9</v>
      </c>
      <c r="F128">
        <v>10</v>
      </c>
      <c r="G128">
        <v>4</v>
      </c>
      <c r="H128">
        <v>3</v>
      </c>
      <c r="I128" s="3" t="str">
        <f t="shared" si="7"/>
        <v>224</v>
      </c>
      <c r="J128" s="3">
        <f t="shared" si="6"/>
        <v>0.77405966867048415</v>
      </c>
      <c r="K128" s="3">
        <f t="shared" si="8"/>
        <v>14631.439913203005</v>
      </c>
      <c r="L128" s="3">
        <v>1.52493881975309</v>
      </c>
      <c r="M128" s="10">
        <f t="shared" si="9"/>
        <v>23019.216493401716</v>
      </c>
      <c r="N128" s="3">
        <v>2.27198437045051</v>
      </c>
      <c r="O128" s="3">
        <f t="shared" si="10"/>
        <v>34295.998905381195</v>
      </c>
      <c r="P128" s="3">
        <v>1.5285236210203501</v>
      </c>
      <c r="Q128" s="3">
        <f t="shared" si="11"/>
        <v>23073.329691510346</v>
      </c>
    </row>
    <row r="129" spans="1:17" x14ac:dyDescent="0.25">
      <c r="A129">
        <v>128</v>
      </c>
      <c r="B129">
        <v>2</v>
      </c>
      <c r="C129">
        <v>2</v>
      </c>
      <c r="D129">
        <v>4</v>
      </c>
      <c r="E129">
        <v>8</v>
      </c>
      <c r="F129">
        <v>2</v>
      </c>
      <c r="G129">
        <v>3</v>
      </c>
      <c r="H129">
        <v>3</v>
      </c>
      <c r="I129" s="3" t="str">
        <f t="shared" si="7"/>
        <v>224</v>
      </c>
      <c r="J129" s="3">
        <f t="shared" si="6"/>
        <v>0.77405966867048415</v>
      </c>
      <c r="K129" s="3">
        <f t="shared" si="8"/>
        <v>14631.439913203005</v>
      </c>
      <c r="L129" s="3">
        <v>0.78718068411451203</v>
      </c>
      <c r="M129" s="10">
        <f t="shared" si="9"/>
        <v>11882.629225735076</v>
      </c>
      <c r="N129" s="3">
        <v>0.44605343648266499</v>
      </c>
      <c r="O129" s="3">
        <f t="shared" si="10"/>
        <v>6733.2541404400608</v>
      </c>
      <c r="P129" s="3">
        <v>0.77908392873052101</v>
      </c>
      <c r="Q129" s="3">
        <f t="shared" si="11"/>
        <v>11760.407296131103</v>
      </c>
    </row>
    <row r="130" spans="1:17" x14ac:dyDescent="0.25">
      <c r="A130">
        <v>129</v>
      </c>
      <c r="B130">
        <v>2</v>
      </c>
      <c r="C130">
        <v>1</v>
      </c>
      <c r="D130">
        <v>1</v>
      </c>
      <c r="E130">
        <v>3</v>
      </c>
      <c r="F130">
        <v>1</v>
      </c>
      <c r="G130">
        <v>3</v>
      </c>
      <c r="H130">
        <v>4</v>
      </c>
      <c r="I130" s="3" t="str">
        <f t="shared" si="7"/>
        <v>211</v>
      </c>
      <c r="J130" s="3">
        <f t="shared" ref="J130:J193" si="12">VLOOKUP(I130,$T$2:$U$33,2)</f>
        <v>0.77405966867048415</v>
      </c>
      <c r="K130" s="3">
        <f t="shared" si="8"/>
        <v>14631.439913203005</v>
      </c>
      <c r="L130" s="3">
        <v>0.68425037470829098</v>
      </c>
      <c r="M130" s="10">
        <f t="shared" si="9"/>
        <v>10328.878317657163</v>
      </c>
      <c r="N130" s="3">
        <v>0.241630561544599</v>
      </c>
      <c r="O130" s="3">
        <f t="shared" si="10"/>
        <v>3647.455317924127</v>
      </c>
      <c r="P130" s="3">
        <v>0.67033903218693003</v>
      </c>
      <c r="Q130" s="3">
        <f t="shared" si="11"/>
        <v>10118.8841847352</v>
      </c>
    </row>
    <row r="131" spans="1:17" x14ac:dyDescent="0.25">
      <c r="A131">
        <v>130</v>
      </c>
      <c r="B131">
        <v>2</v>
      </c>
      <c r="C131">
        <v>2</v>
      </c>
      <c r="D131">
        <v>2</v>
      </c>
      <c r="E131">
        <v>3</v>
      </c>
      <c r="F131">
        <v>8</v>
      </c>
      <c r="G131">
        <v>3</v>
      </c>
      <c r="H131">
        <v>3</v>
      </c>
      <c r="I131" s="3" t="str">
        <f t="shared" ref="I131:I194" si="13">B131&amp;C131&amp;D131</f>
        <v>222</v>
      </c>
      <c r="J131" s="3">
        <f t="shared" si="12"/>
        <v>0.77405966867048415</v>
      </c>
      <c r="K131" s="3">
        <f t="shared" ref="K131:K194" si="14">15200840*J131/SUM($J$2:$J$1008)</f>
        <v>14631.439913203005</v>
      </c>
      <c r="L131" s="3">
        <v>0.88118984144428703</v>
      </c>
      <c r="M131" s="10">
        <f t="shared" ref="M131:M194" si="15">15200840*L131/SUM($L$2:$L$1008)</f>
        <v>13301.713792869868</v>
      </c>
      <c r="N131" s="3">
        <v>2.4648392464400102</v>
      </c>
      <c r="O131" s="3">
        <f t="shared" ref="O131:O194" si="16">15200840*N131/SUM($N$2:$N$1008)</f>
        <v>37207.176773441002</v>
      </c>
      <c r="P131" s="3">
        <v>0.83473087130176105</v>
      </c>
      <c r="Q131" s="3">
        <f t="shared" ref="Q131:Q194" si="17">15200840*P131/SUM($P$2:$P$1008)</f>
        <v>12600.40756476527</v>
      </c>
    </row>
    <row r="132" spans="1:17" x14ac:dyDescent="0.25">
      <c r="A132">
        <v>131</v>
      </c>
      <c r="B132">
        <v>2</v>
      </c>
      <c r="C132">
        <v>1</v>
      </c>
      <c r="D132">
        <v>4</v>
      </c>
      <c r="E132">
        <v>4</v>
      </c>
      <c r="F132">
        <v>10</v>
      </c>
      <c r="G132">
        <v>3</v>
      </c>
      <c r="H132">
        <v>4</v>
      </c>
      <c r="I132" s="3" t="str">
        <f t="shared" si="13"/>
        <v>214</v>
      </c>
      <c r="J132" s="3">
        <f t="shared" si="12"/>
        <v>0.77405966867048415</v>
      </c>
      <c r="K132" s="3">
        <f t="shared" si="14"/>
        <v>14631.439913203005</v>
      </c>
      <c r="L132" s="3">
        <v>0.905174296054996</v>
      </c>
      <c r="M132" s="10">
        <f t="shared" si="15"/>
        <v>13663.763303321359</v>
      </c>
      <c r="N132" s="3">
        <v>2.7934267758108402</v>
      </c>
      <c r="O132" s="3">
        <f t="shared" si="16"/>
        <v>42167.262632389655</v>
      </c>
      <c r="P132" s="3">
        <v>1.0533482608609599</v>
      </c>
      <c r="Q132" s="3">
        <f t="shared" si="17"/>
        <v>15900.475052259852</v>
      </c>
    </row>
    <row r="133" spans="1:17" x14ac:dyDescent="0.25">
      <c r="A133">
        <v>132</v>
      </c>
      <c r="B133">
        <v>2</v>
      </c>
      <c r="C133">
        <v>1</v>
      </c>
      <c r="D133">
        <v>4</v>
      </c>
      <c r="E133">
        <v>4</v>
      </c>
      <c r="F133">
        <v>2</v>
      </c>
      <c r="G133">
        <v>3</v>
      </c>
      <c r="H133">
        <v>4</v>
      </c>
      <c r="I133" s="3" t="str">
        <f t="shared" si="13"/>
        <v>214</v>
      </c>
      <c r="J133" s="3">
        <f t="shared" si="12"/>
        <v>0.77405966867048415</v>
      </c>
      <c r="K133" s="3">
        <f t="shared" si="14"/>
        <v>14631.439913203005</v>
      </c>
      <c r="L133" s="3">
        <v>0.905174296054996</v>
      </c>
      <c r="M133" s="10">
        <f t="shared" si="15"/>
        <v>13663.763303321359</v>
      </c>
      <c r="N133" s="3">
        <v>0.54842701786105996</v>
      </c>
      <c r="O133" s="3">
        <f t="shared" si="16"/>
        <v>8278.6011421877847</v>
      </c>
      <c r="P133" s="3">
        <v>1.0533482608609599</v>
      </c>
      <c r="Q133" s="3">
        <f t="shared" si="17"/>
        <v>15900.475052259852</v>
      </c>
    </row>
    <row r="134" spans="1:17" x14ac:dyDescent="0.25">
      <c r="A134">
        <v>133</v>
      </c>
      <c r="B134">
        <v>2</v>
      </c>
      <c r="C134">
        <v>2</v>
      </c>
      <c r="D134">
        <v>4</v>
      </c>
      <c r="E134">
        <v>9</v>
      </c>
      <c r="F134">
        <v>8</v>
      </c>
      <c r="G134">
        <v>2</v>
      </c>
      <c r="H134">
        <v>3</v>
      </c>
      <c r="I134" s="3" t="str">
        <f t="shared" si="13"/>
        <v>224</v>
      </c>
      <c r="J134" s="3">
        <f t="shared" si="12"/>
        <v>0.77405966867048415</v>
      </c>
      <c r="K134" s="3">
        <f t="shared" si="14"/>
        <v>14631.439913203005</v>
      </c>
      <c r="L134" s="3">
        <v>0.60758742354019901</v>
      </c>
      <c r="M134" s="10">
        <f t="shared" si="15"/>
        <v>9171.6377470176631</v>
      </c>
      <c r="N134" s="3">
        <v>2.27198437045051</v>
      </c>
      <c r="O134" s="3">
        <f t="shared" si="16"/>
        <v>34295.998905381195</v>
      </c>
      <c r="P134" s="3">
        <v>0.59431818717844997</v>
      </c>
      <c r="Q134" s="3">
        <f t="shared" si="17"/>
        <v>8971.3363181625082</v>
      </c>
    </row>
    <row r="135" spans="1:17" x14ac:dyDescent="0.25">
      <c r="A135">
        <v>134</v>
      </c>
      <c r="B135">
        <v>4</v>
      </c>
      <c r="C135">
        <v>1</v>
      </c>
      <c r="D135">
        <v>2</v>
      </c>
      <c r="E135">
        <v>1</v>
      </c>
      <c r="F135">
        <v>1</v>
      </c>
      <c r="G135">
        <v>3</v>
      </c>
      <c r="H135">
        <v>4</v>
      </c>
      <c r="I135" s="3" t="str">
        <f t="shared" si="13"/>
        <v>412</v>
      </c>
      <c r="J135" s="3">
        <f t="shared" si="12"/>
        <v>1.8109779130626993</v>
      </c>
      <c r="K135" s="3">
        <f t="shared" si="14"/>
        <v>34231.48833555165</v>
      </c>
      <c r="L135" s="3">
        <v>1.9986274000319999</v>
      </c>
      <c r="M135" s="10">
        <f t="shared" si="15"/>
        <v>30169.627931978535</v>
      </c>
      <c r="N135" s="3">
        <v>0.71262716693168005</v>
      </c>
      <c r="O135" s="3">
        <f t="shared" si="16"/>
        <v>10757.230927687924</v>
      </c>
      <c r="P135" s="3">
        <v>1.4614067123843699</v>
      </c>
      <c r="Q135" s="3">
        <f t="shared" si="17"/>
        <v>22060.188291837901</v>
      </c>
    </row>
    <row r="136" spans="1:17" x14ac:dyDescent="0.25">
      <c r="A136">
        <v>135</v>
      </c>
      <c r="B136">
        <v>4</v>
      </c>
      <c r="C136">
        <v>2</v>
      </c>
      <c r="D136">
        <v>3</v>
      </c>
      <c r="E136">
        <v>6</v>
      </c>
      <c r="F136">
        <v>1</v>
      </c>
      <c r="G136">
        <v>2</v>
      </c>
      <c r="H136">
        <v>4</v>
      </c>
      <c r="I136" s="3" t="str">
        <f t="shared" si="13"/>
        <v>423</v>
      </c>
      <c r="J136" s="3">
        <f t="shared" si="12"/>
        <v>0.9177093299389435</v>
      </c>
      <c r="K136" s="3">
        <f t="shared" si="14"/>
        <v>17346.736255940323</v>
      </c>
      <c r="L136" s="3">
        <v>0.649776867055187</v>
      </c>
      <c r="M136" s="10">
        <f t="shared" si="15"/>
        <v>9808.4947287062132</v>
      </c>
      <c r="N136" s="3">
        <v>0.34403080673494502</v>
      </c>
      <c r="O136" s="3">
        <f t="shared" si="16"/>
        <v>5193.2048145469835</v>
      </c>
      <c r="P136" s="3">
        <v>0.76635784045591804</v>
      </c>
      <c r="Q136" s="3">
        <f t="shared" si="17"/>
        <v>11568.304782041614</v>
      </c>
    </row>
    <row r="137" spans="1:17" x14ac:dyDescent="0.25">
      <c r="A137">
        <v>136</v>
      </c>
      <c r="B137">
        <v>2</v>
      </c>
      <c r="C137">
        <v>2</v>
      </c>
      <c r="D137">
        <v>2</v>
      </c>
      <c r="E137">
        <v>2</v>
      </c>
      <c r="F137">
        <v>2</v>
      </c>
      <c r="G137">
        <v>1</v>
      </c>
      <c r="H137">
        <v>4</v>
      </c>
      <c r="I137" s="3" t="str">
        <f t="shared" si="13"/>
        <v>222</v>
      </c>
      <c r="J137" s="3">
        <f t="shared" si="12"/>
        <v>0.77405966867048415</v>
      </c>
      <c r="K137" s="3">
        <f t="shared" si="14"/>
        <v>14631.439913203005</v>
      </c>
      <c r="L137" s="3">
        <v>0.65077392285179503</v>
      </c>
      <c r="M137" s="10">
        <f t="shared" si="15"/>
        <v>9823.5454592278711</v>
      </c>
      <c r="N137" s="3">
        <v>0.48391618822355398</v>
      </c>
      <c r="O137" s="3">
        <f t="shared" si="16"/>
        <v>7304.7989578908791</v>
      </c>
      <c r="P137" s="3">
        <v>0.60887878672404805</v>
      </c>
      <c r="Q137" s="3">
        <f t="shared" si="17"/>
        <v>9191.131098695485</v>
      </c>
    </row>
    <row r="138" spans="1:17" x14ac:dyDescent="0.25">
      <c r="A138">
        <v>137</v>
      </c>
      <c r="B138">
        <v>2</v>
      </c>
      <c r="C138">
        <v>1</v>
      </c>
      <c r="D138">
        <v>3</v>
      </c>
      <c r="E138">
        <v>2</v>
      </c>
      <c r="F138">
        <v>2</v>
      </c>
      <c r="G138">
        <v>2</v>
      </c>
      <c r="H138">
        <v>4</v>
      </c>
      <c r="I138" s="3" t="str">
        <f t="shared" si="13"/>
        <v>213</v>
      </c>
      <c r="J138" s="3">
        <f t="shared" si="12"/>
        <v>0.77405966867048415</v>
      </c>
      <c r="K138" s="3">
        <f t="shared" si="14"/>
        <v>14631.439913203005</v>
      </c>
      <c r="L138" s="3">
        <v>0.74752455910731896</v>
      </c>
      <c r="M138" s="10">
        <f t="shared" si="15"/>
        <v>11284.013127170687</v>
      </c>
      <c r="N138" s="3">
        <v>0.69691052099491202</v>
      </c>
      <c r="O138" s="3">
        <f t="shared" si="16"/>
        <v>10519.98542597843</v>
      </c>
      <c r="P138" s="3">
        <v>0.80017035334786102</v>
      </c>
      <c r="Q138" s="3">
        <f t="shared" si="17"/>
        <v>12078.710540202846</v>
      </c>
    </row>
    <row r="139" spans="1:17" x14ac:dyDescent="0.25">
      <c r="A139">
        <v>138</v>
      </c>
      <c r="B139">
        <v>4</v>
      </c>
      <c r="C139">
        <v>1</v>
      </c>
      <c r="D139">
        <v>2</v>
      </c>
      <c r="E139">
        <v>2</v>
      </c>
      <c r="F139">
        <v>2</v>
      </c>
      <c r="G139">
        <v>3</v>
      </c>
      <c r="H139">
        <v>4</v>
      </c>
      <c r="I139" s="3" t="str">
        <f t="shared" si="13"/>
        <v>412</v>
      </c>
      <c r="J139" s="3">
        <f t="shared" si="12"/>
        <v>1.8109779130626993</v>
      </c>
      <c r="K139" s="3">
        <f t="shared" si="14"/>
        <v>34231.48833555165</v>
      </c>
      <c r="L139" s="3">
        <v>1.9986274000319999</v>
      </c>
      <c r="M139" s="10">
        <f t="shared" si="15"/>
        <v>30169.627931978535</v>
      </c>
      <c r="N139" s="3">
        <v>1.13704720974992</v>
      </c>
      <c r="O139" s="3">
        <f t="shared" si="16"/>
        <v>17163.925231236291</v>
      </c>
      <c r="P139" s="3">
        <v>1.4614067123843699</v>
      </c>
      <c r="Q139" s="3">
        <f t="shared" si="17"/>
        <v>22060.188291837901</v>
      </c>
    </row>
    <row r="140" spans="1:17" x14ac:dyDescent="0.25">
      <c r="A140">
        <v>139</v>
      </c>
      <c r="B140">
        <v>4</v>
      </c>
      <c r="C140">
        <v>1</v>
      </c>
      <c r="D140">
        <v>4</v>
      </c>
      <c r="E140">
        <v>8</v>
      </c>
      <c r="F140">
        <v>1</v>
      </c>
      <c r="G140">
        <v>5</v>
      </c>
      <c r="H140">
        <v>4</v>
      </c>
      <c r="I140" s="3" t="str">
        <f t="shared" si="13"/>
        <v>414</v>
      </c>
      <c r="J140" s="3">
        <f t="shared" si="12"/>
        <v>1.4684290903559378</v>
      </c>
      <c r="K140" s="3">
        <f t="shared" si="14"/>
        <v>27756.557888160005</v>
      </c>
      <c r="L140" s="3">
        <v>2.8044945559079899</v>
      </c>
      <c r="M140" s="10">
        <f t="shared" si="15"/>
        <v>42334.332696353878</v>
      </c>
      <c r="N140" s="3">
        <v>0.53262180187288499</v>
      </c>
      <c r="O140" s="3">
        <f t="shared" si="16"/>
        <v>8040.0186601602891</v>
      </c>
      <c r="P140" s="3">
        <v>2.6760657315975398</v>
      </c>
      <c r="Q140" s="3">
        <f t="shared" si="17"/>
        <v>40395.677274575013</v>
      </c>
    </row>
    <row r="141" spans="1:17" x14ac:dyDescent="0.25">
      <c r="A141">
        <v>140</v>
      </c>
      <c r="B141">
        <v>4</v>
      </c>
      <c r="C141">
        <v>1</v>
      </c>
      <c r="D141">
        <v>1</v>
      </c>
      <c r="E141">
        <v>7</v>
      </c>
      <c r="F141">
        <v>1</v>
      </c>
      <c r="G141">
        <v>2</v>
      </c>
      <c r="H141">
        <v>4</v>
      </c>
      <c r="I141" s="3" t="str">
        <f t="shared" si="13"/>
        <v>411</v>
      </c>
      <c r="J141" s="3">
        <f t="shared" si="12"/>
        <v>0.94074334049960395</v>
      </c>
      <c r="K141" s="3">
        <f t="shared" si="14"/>
        <v>17782.130005439314</v>
      </c>
      <c r="L141" s="3">
        <v>0.54114289535291904</v>
      </c>
      <c r="M141" s="10">
        <f t="shared" si="15"/>
        <v>8168.6460470669863</v>
      </c>
      <c r="N141" s="3">
        <v>0.23987570058508101</v>
      </c>
      <c r="O141" s="3">
        <f t="shared" si="16"/>
        <v>3620.9653867742959</v>
      </c>
      <c r="P141" s="3">
        <v>0.66216491885894802</v>
      </c>
      <c r="Q141" s="3">
        <f t="shared" si="17"/>
        <v>9995.4945235231608</v>
      </c>
    </row>
    <row r="142" spans="1:17" x14ac:dyDescent="0.25">
      <c r="A142">
        <v>141</v>
      </c>
      <c r="B142">
        <v>2</v>
      </c>
      <c r="C142">
        <v>2</v>
      </c>
      <c r="D142">
        <v>4</v>
      </c>
      <c r="E142">
        <v>2</v>
      </c>
      <c r="F142">
        <v>2</v>
      </c>
      <c r="G142">
        <v>3</v>
      </c>
      <c r="H142">
        <v>3</v>
      </c>
      <c r="I142" s="3" t="str">
        <f t="shared" si="13"/>
        <v>224</v>
      </c>
      <c r="J142" s="3">
        <f t="shared" si="12"/>
        <v>0.77405966867048415</v>
      </c>
      <c r="K142" s="3">
        <f t="shared" si="14"/>
        <v>14631.439913203005</v>
      </c>
      <c r="L142" s="3">
        <v>0.78718068411451203</v>
      </c>
      <c r="M142" s="10">
        <f t="shared" si="15"/>
        <v>11882.629225735076</v>
      </c>
      <c r="N142" s="3">
        <v>0.44605343648266499</v>
      </c>
      <c r="O142" s="3">
        <f t="shared" si="16"/>
        <v>6733.2541404400608</v>
      </c>
      <c r="P142" s="3">
        <v>0.77908392873052101</v>
      </c>
      <c r="Q142" s="3">
        <f t="shared" si="17"/>
        <v>11760.407296131103</v>
      </c>
    </row>
    <row r="143" spans="1:17" x14ac:dyDescent="0.25">
      <c r="A143">
        <v>142</v>
      </c>
      <c r="B143">
        <v>2</v>
      </c>
      <c r="C143">
        <v>2</v>
      </c>
      <c r="D143">
        <v>3</v>
      </c>
      <c r="E143">
        <v>1</v>
      </c>
      <c r="F143">
        <v>1</v>
      </c>
      <c r="G143">
        <v>2</v>
      </c>
      <c r="H143">
        <v>4</v>
      </c>
      <c r="I143" s="3" t="str">
        <f t="shared" si="13"/>
        <v>223</v>
      </c>
      <c r="J143" s="3">
        <f t="shared" si="12"/>
        <v>0.77405966867048415</v>
      </c>
      <c r="K143" s="3">
        <f t="shared" si="14"/>
        <v>14631.439913203005</v>
      </c>
      <c r="L143" s="3">
        <v>0.65008131184797402</v>
      </c>
      <c r="M143" s="10">
        <f t="shared" si="15"/>
        <v>9813.0903757608176</v>
      </c>
      <c r="N143" s="3">
        <v>0.35524579546815399</v>
      </c>
      <c r="O143" s="3">
        <f t="shared" si="16"/>
        <v>5362.4970184549402</v>
      </c>
      <c r="P143" s="3">
        <v>0.59182692534224302</v>
      </c>
      <c r="Q143" s="3">
        <f t="shared" si="17"/>
        <v>8933.7302878047249</v>
      </c>
    </row>
    <row r="144" spans="1:17" x14ac:dyDescent="0.25">
      <c r="A144">
        <v>143</v>
      </c>
      <c r="B144">
        <v>4</v>
      </c>
      <c r="C144">
        <v>1</v>
      </c>
      <c r="D144">
        <v>3</v>
      </c>
      <c r="E144">
        <v>6</v>
      </c>
      <c r="F144">
        <v>1</v>
      </c>
      <c r="G144">
        <v>2</v>
      </c>
      <c r="H144">
        <v>4</v>
      </c>
      <c r="I144" s="3" t="str">
        <f t="shared" si="13"/>
        <v>413</v>
      </c>
      <c r="J144" s="3">
        <f t="shared" si="12"/>
        <v>1.5056447230054391</v>
      </c>
      <c r="K144" s="3">
        <f t="shared" si="14"/>
        <v>28460.015664067996</v>
      </c>
      <c r="L144" s="3">
        <v>1.22585580870079</v>
      </c>
      <c r="M144" s="10">
        <f t="shared" si="15"/>
        <v>18504.506465870199</v>
      </c>
      <c r="N144" s="3">
        <v>0.69397950600823899</v>
      </c>
      <c r="O144" s="3">
        <f t="shared" si="16"/>
        <v>10475.741245392514</v>
      </c>
      <c r="P144" s="3">
        <v>1.03614215192035</v>
      </c>
      <c r="Q144" s="3">
        <f t="shared" si="17"/>
        <v>15640.745847663247</v>
      </c>
    </row>
    <row r="145" spans="1:17" x14ac:dyDescent="0.25">
      <c r="A145">
        <v>144</v>
      </c>
      <c r="B145">
        <v>4</v>
      </c>
      <c r="C145">
        <v>2</v>
      </c>
      <c r="D145">
        <v>4</v>
      </c>
      <c r="E145">
        <v>8</v>
      </c>
      <c r="F145">
        <v>2</v>
      </c>
      <c r="G145">
        <v>4</v>
      </c>
      <c r="H145">
        <v>4</v>
      </c>
      <c r="I145" s="3" t="str">
        <f t="shared" si="13"/>
        <v>424</v>
      </c>
      <c r="J145" s="3">
        <f t="shared" si="12"/>
        <v>1.3716752104097802</v>
      </c>
      <c r="K145" s="3">
        <f t="shared" si="14"/>
        <v>25927.695543177011</v>
      </c>
      <c r="L145" s="3">
        <v>2.2782172063714401</v>
      </c>
      <c r="M145" s="10">
        <f t="shared" si="15"/>
        <v>34390.084646771793</v>
      </c>
      <c r="N145" s="3">
        <v>0.64565633989722604</v>
      </c>
      <c r="O145" s="3">
        <f t="shared" si="16"/>
        <v>9746.2946551770929</v>
      </c>
      <c r="P145" s="3">
        <v>1.97928821946318</v>
      </c>
      <c r="Q145" s="3">
        <f t="shared" si="17"/>
        <v>29877.699640461375</v>
      </c>
    </row>
    <row r="146" spans="1:17" x14ac:dyDescent="0.25">
      <c r="A146">
        <v>145</v>
      </c>
      <c r="B146">
        <v>4</v>
      </c>
      <c r="C146">
        <v>2</v>
      </c>
      <c r="D146">
        <v>1</v>
      </c>
      <c r="E146">
        <v>2</v>
      </c>
      <c r="F146">
        <v>9</v>
      </c>
      <c r="G146">
        <v>2</v>
      </c>
      <c r="H146">
        <v>4</v>
      </c>
      <c r="I146" s="3" t="str">
        <f t="shared" si="13"/>
        <v>421</v>
      </c>
      <c r="J146" s="3">
        <f t="shared" si="12"/>
        <v>0.96730029393112482</v>
      </c>
      <c r="K146" s="3">
        <f t="shared" si="14"/>
        <v>18284.115167743952</v>
      </c>
      <c r="L146" s="3">
        <v>0.48388743380962701</v>
      </c>
      <c r="M146" s="10">
        <f t="shared" si="15"/>
        <v>7304.3649050156109</v>
      </c>
      <c r="N146" s="3">
        <v>5.0000201248351503</v>
      </c>
      <c r="O146" s="3">
        <f t="shared" si="16"/>
        <v>75476.172705460791</v>
      </c>
      <c r="P146" s="3">
        <v>0.48975449584973602</v>
      </c>
      <c r="Q146" s="3">
        <f t="shared" si="17"/>
        <v>7392.9292261097135</v>
      </c>
    </row>
    <row r="147" spans="1:17" x14ac:dyDescent="0.25">
      <c r="A147">
        <v>146</v>
      </c>
      <c r="B147">
        <v>4</v>
      </c>
      <c r="C147">
        <v>2</v>
      </c>
      <c r="D147">
        <v>4</v>
      </c>
      <c r="E147">
        <v>3</v>
      </c>
      <c r="F147">
        <v>1</v>
      </c>
      <c r="G147">
        <v>4</v>
      </c>
      <c r="H147">
        <v>4</v>
      </c>
      <c r="I147" s="3" t="str">
        <f t="shared" si="13"/>
        <v>424</v>
      </c>
      <c r="J147" s="3">
        <f t="shared" si="12"/>
        <v>1.3716752104097802</v>
      </c>
      <c r="K147" s="3">
        <f t="shared" si="14"/>
        <v>25927.695543177011</v>
      </c>
      <c r="L147" s="3">
        <v>2.2782172063714401</v>
      </c>
      <c r="M147" s="10">
        <f t="shared" si="15"/>
        <v>34390.084646771793</v>
      </c>
      <c r="N147" s="3">
        <v>0.404655360276232</v>
      </c>
      <c r="O147" s="3">
        <f t="shared" si="16"/>
        <v>6108.3429858007421</v>
      </c>
      <c r="P147" s="3">
        <v>1.97928821946318</v>
      </c>
      <c r="Q147" s="3">
        <f t="shared" si="17"/>
        <v>29877.699640461375</v>
      </c>
    </row>
    <row r="148" spans="1:17" x14ac:dyDescent="0.25">
      <c r="A148">
        <v>147</v>
      </c>
      <c r="B148">
        <v>4</v>
      </c>
      <c r="C148">
        <v>2</v>
      </c>
      <c r="D148">
        <v>1</v>
      </c>
      <c r="E148">
        <v>8</v>
      </c>
      <c r="F148">
        <v>8</v>
      </c>
      <c r="G148">
        <v>3</v>
      </c>
      <c r="H148">
        <v>2</v>
      </c>
      <c r="I148" s="3" t="str">
        <f t="shared" si="13"/>
        <v>421</v>
      </c>
      <c r="J148" s="3">
        <f t="shared" si="12"/>
        <v>0.96730029393112482</v>
      </c>
      <c r="K148" s="3">
        <f t="shared" si="14"/>
        <v>18284.115167743952</v>
      </c>
      <c r="L148" s="3">
        <v>0.62691692820313205</v>
      </c>
      <c r="M148" s="10">
        <f t="shared" si="15"/>
        <v>9463.4199790539078</v>
      </c>
      <c r="N148" s="3">
        <v>1.63034322482757</v>
      </c>
      <c r="O148" s="3">
        <f t="shared" si="16"/>
        <v>24610.314305549029</v>
      </c>
      <c r="P148" s="3">
        <v>0.642012755072361</v>
      </c>
      <c r="Q148" s="3">
        <f t="shared" si="17"/>
        <v>9691.2941090507666</v>
      </c>
    </row>
    <row r="149" spans="1:17" x14ac:dyDescent="0.25">
      <c r="A149">
        <v>148</v>
      </c>
      <c r="B149">
        <v>4</v>
      </c>
      <c r="C149">
        <v>2</v>
      </c>
      <c r="D149">
        <v>1</v>
      </c>
      <c r="E149">
        <v>3</v>
      </c>
      <c r="F149">
        <v>1</v>
      </c>
      <c r="G149">
        <v>4</v>
      </c>
      <c r="H149">
        <v>4</v>
      </c>
      <c r="I149" s="3" t="str">
        <f t="shared" si="13"/>
        <v>421</v>
      </c>
      <c r="J149" s="3">
        <f t="shared" si="12"/>
        <v>0.96730029393112482</v>
      </c>
      <c r="K149" s="3">
        <f t="shared" si="14"/>
        <v>18284.115167743952</v>
      </c>
      <c r="L149" s="3">
        <v>1.21447334756787</v>
      </c>
      <c r="M149" s="10">
        <f t="shared" si="15"/>
        <v>18332.686236984664</v>
      </c>
      <c r="N149" s="3">
        <v>0.200606255279068</v>
      </c>
      <c r="O149" s="3">
        <f t="shared" si="16"/>
        <v>3028.186285497778</v>
      </c>
      <c r="P149" s="3">
        <v>1.2595968482156801</v>
      </c>
      <c r="Q149" s="3">
        <f t="shared" si="17"/>
        <v>19013.833320983897</v>
      </c>
    </row>
    <row r="150" spans="1:17" x14ac:dyDescent="0.25">
      <c r="A150">
        <v>149</v>
      </c>
      <c r="B150">
        <v>2</v>
      </c>
      <c r="C150">
        <v>2</v>
      </c>
      <c r="D150">
        <v>1</v>
      </c>
      <c r="E150">
        <v>8</v>
      </c>
      <c r="F150">
        <v>2</v>
      </c>
      <c r="G150">
        <v>4</v>
      </c>
      <c r="H150">
        <v>1</v>
      </c>
      <c r="I150" s="3" t="str">
        <f t="shared" si="13"/>
        <v>221</v>
      </c>
      <c r="J150" s="3">
        <f t="shared" si="12"/>
        <v>0.77405966867048415</v>
      </c>
      <c r="K150" s="3">
        <f t="shared" si="14"/>
        <v>14631.439913203005</v>
      </c>
      <c r="L150" s="3">
        <v>1.1527503193262101</v>
      </c>
      <c r="M150" s="10">
        <f t="shared" si="15"/>
        <v>17400.966399231977</v>
      </c>
      <c r="N150" s="3">
        <v>0.31357110263486299</v>
      </c>
      <c r="O150" s="3">
        <f t="shared" si="16"/>
        <v>4733.4102877617897</v>
      </c>
      <c r="P150" s="3">
        <v>0.972735307838413</v>
      </c>
      <c r="Q150" s="3">
        <f t="shared" si="17"/>
        <v>14683.608517182147</v>
      </c>
    </row>
    <row r="151" spans="1:17" x14ac:dyDescent="0.25">
      <c r="A151">
        <v>150</v>
      </c>
      <c r="B151">
        <v>2</v>
      </c>
      <c r="C151">
        <v>2</v>
      </c>
      <c r="D151">
        <v>3</v>
      </c>
      <c r="E151">
        <v>2</v>
      </c>
      <c r="F151">
        <v>2</v>
      </c>
      <c r="G151">
        <v>5</v>
      </c>
      <c r="H151">
        <v>3</v>
      </c>
      <c r="I151" s="3" t="str">
        <f t="shared" si="13"/>
        <v>223</v>
      </c>
      <c r="J151" s="3">
        <f t="shared" si="12"/>
        <v>0.77405966867048415</v>
      </c>
      <c r="K151" s="3">
        <f t="shared" si="14"/>
        <v>14631.439913203005</v>
      </c>
      <c r="L151" s="3">
        <v>1.63159109294402</v>
      </c>
      <c r="M151" s="10">
        <f t="shared" si="15"/>
        <v>24629.151091625765</v>
      </c>
      <c r="N151" s="3">
        <v>0.56681987335908102</v>
      </c>
      <c r="O151" s="3">
        <f t="shared" si="16"/>
        <v>8556.2444923054991</v>
      </c>
      <c r="P151" s="3">
        <v>1.5221163586398001</v>
      </c>
      <c r="Q151" s="3">
        <f t="shared" si="17"/>
        <v>22976.610952399362</v>
      </c>
    </row>
    <row r="152" spans="1:17" x14ac:dyDescent="0.25">
      <c r="A152">
        <v>151</v>
      </c>
      <c r="B152">
        <v>4</v>
      </c>
      <c r="C152">
        <v>1</v>
      </c>
      <c r="D152">
        <v>4</v>
      </c>
      <c r="E152">
        <v>2</v>
      </c>
      <c r="F152">
        <v>2</v>
      </c>
      <c r="G152">
        <v>3</v>
      </c>
      <c r="H152">
        <v>3</v>
      </c>
      <c r="I152" s="3" t="str">
        <f t="shared" si="13"/>
        <v>414</v>
      </c>
      <c r="J152" s="3">
        <f t="shared" si="12"/>
        <v>1.4684290903559378</v>
      </c>
      <c r="K152" s="3">
        <f t="shared" si="14"/>
        <v>27756.557888160005</v>
      </c>
      <c r="L152" s="3">
        <v>1.44769345138221</v>
      </c>
      <c r="M152" s="10">
        <f t="shared" si="15"/>
        <v>21853.184233871623</v>
      </c>
      <c r="N152" s="3">
        <v>0.84983587740431499</v>
      </c>
      <c r="O152" s="3">
        <f t="shared" si="16"/>
        <v>12828.420256884394</v>
      </c>
      <c r="P152" s="3">
        <v>1.36398271838442</v>
      </c>
      <c r="Q152" s="3">
        <f t="shared" si="17"/>
        <v>20589.5561717245</v>
      </c>
    </row>
    <row r="153" spans="1:17" x14ac:dyDescent="0.25">
      <c r="A153">
        <v>152</v>
      </c>
      <c r="B153">
        <v>2</v>
      </c>
      <c r="C153">
        <v>2</v>
      </c>
      <c r="D153">
        <v>1</v>
      </c>
      <c r="E153">
        <v>2</v>
      </c>
      <c r="F153">
        <v>10</v>
      </c>
      <c r="G153">
        <v>4</v>
      </c>
      <c r="H153">
        <v>4</v>
      </c>
      <c r="I153" s="3" t="str">
        <f t="shared" si="13"/>
        <v>221</v>
      </c>
      <c r="J153" s="3">
        <f t="shared" si="12"/>
        <v>0.77405966867048415</v>
      </c>
      <c r="K153" s="3">
        <f t="shared" si="14"/>
        <v>14631.439913203005</v>
      </c>
      <c r="L153" s="3">
        <v>1.1527503193262101</v>
      </c>
      <c r="M153" s="10">
        <f t="shared" si="15"/>
        <v>17400.966399231977</v>
      </c>
      <c r="N153" s="3">
        <v>1.59718227894211</v>
      </c>
      <c r="O153" s="3">
        <f t="shared" si="16"/>
        <v>24109.744064582264</v>
      </c>
      <c r="P153" s="3">
        <v>0.972735307838413</v>
      </c>
      <c r="Q153" s="3">
        <f t="shared" si="17"/>
        <v>14683.608517182147</v>
      </c>
    </row>
    <row r="154" spans="1:17" x14ac:dyDescent="0.25">
      <c r="A154">
        <v>153</v>
      </c>
      <c r="B154">
        <v>4</v>
      </c>
      <c r="C154">
        <v>2</v>
      </c>
      <c r="D154">
        <v>3</v>
      </c>
      <c r="E154">
        <v>8</v>
      </c>
      <c r="F154">
        <v>1</v>
      </c>
      <c r="G154">
        <v>2</v>
      </c>
      <c r="H154">
        <v>4</v>
      </c>
      <c r="I154" s="3" t="str">
        <f t="shared" si="13"/>
        <v>423</v>
      </c>
      <c r="J154" s="3">
        <f t="shared" si="12"/>
        <v>0.9177093299389435</v>
      </c>
      <c r="K154" s="3">
        <f t="shared" si="14"/>
        <v>17346.736255940323</v>
      </c>
      <c r="L154" s="3">
        <v>0.649776867055187</v>
      </c>
      <c r="M154" s="10">
        <f t="shared" si="15"/>
        <v>9808.4947287062132</v>
      </c>
      <c r="N154" s="3">
        <v>0.34403080673494502</v>
      </c>
      <c r="O154" s="3">
        <f t="shared" si="16"/>
        <v>5193.2048145469835</v>
      </c>
      <c r="P154" s="3">
        <v>0.76635784045591804</v>
      </c>
      <c r="Q154" s="3">
        <f t="shared" si="17"/>
        <v>11568.304782041614</v>
      </c>
    </row>
    <row r="155" spans="1:17" x14ac:dyDescent="0.25">
      <c r="A155">
        <v>154</v>
      </c>
      <c r="B155">
        <v>4</v>
      </c>
      <c r="C155">
        <v>1</v>
      </c>
      <c r="D155">
        <v>3</v>
      </c>
      <c r="E155">
        <v>8</v>
      </c>
      <c r="F155">
        <v>10</v>
      </c>
      <c r="G155">
        <v>4</v>
      </c>
      <c r="H155">
        <v>1</v>
      </c>
      <c r="I155" s="3" t="str">
        <f t="shared" si="13"/>
        <v>413</v>
      </c>
      <c r="J155" s="3">
        <f t="shared" si="12"/>
        <v>1.5056447230054391</v>
      </c>
      <c r="K155" s="3">
        <f t="shared" si="14"/>
        <v>28460.015664067996</v>
      </c>
      <c r="L155" s="3">
        <v>3.0766849965649099</v>
      </c>
      <c r="M155" s="10">
        <f t="shared" si="15"/>
        <v>46443.094700281712</v>
      </c>
      <c r="N155" s="3">
        <v>5.0000201248351503</v>
      </c>
      <c r="O155" s="3">
        <f t="shared" si="16"/>
        <v>75476.172705460791</v>
      </c>
      <c r="P155" s="3">
        <v>2.6648482044006001</v>
      </c>
      <c r="Q155" s="3">
        <f t="shared" si="17"/>
        <v>40226.346752115896</v>
      </c>
    </row>
    <row r="156" spans="1:17" x14ac:dyDescent="0.25">
      <c r="A156">
        <v>155</v>
      </c>
      <c r="B156">
        <v>4</v>
      </c>
      <c r="C156">
        <v>2</v>
      </c>
      <c r="D156">
        <v>1</v>
      </c>
      <c r="E156">
        <v>6</v>
      </c>
      <c r="F156">
        <v>1</v>
      </c>
      <c r="G156">
        <v>3</v>
      </c>
      <c r="H156">
        <v>4</v>
      </c>
      <c r="I156" s="3" t="str">
        <f t="shared" si="13"/>
        <v>421</v>
      </c>
      <c r="J156" s="3">
        <f t="shared" si="12"/>
        <v>0.96730029393112482</v>
      </c>
      <c r="K156" s="3">
        <f t="shared" si="14"/>
        <v>18284.115167743952</v>
      </c>
      <c r="L156" s="3">
        <v>0.62691692820313205</v>
      </c>
      <c r="M156" s="10">
        <f t="shared" si="15"/>
        <v>9463.4199790539078</v>
      </c>
      <c r="N156" s="3">
        <v>0.200606255279068</v>
      </c>
      <c r="O156" s="3">
        <f t="shared" si="16"/>
        <v>3028.186285497778</v>
      </c>
      <c r="P156" s="3">
        <v>0.642012755072361</v>
      </c>
      <c r="Q156" s="3">
        <f t="shared" si="17"/>
        <v>9691.2941090507666</v>
      </c>
    </row>
    <row r="157" spans="1:17" x14ac:dyDescent="0.25">
      <c r="A157">
        <v>156</v>
      </c>
      <c r="B157">
        <v>4</v>
      </c>
      <c r="C157">
        <v>1</v>
      </c>
      <c r="D157">
        <v>1</v>
      </c>
      <c r="E157">
        <v>8</v>
      </c>
      <c r="F157">
        <v>10</v>
      </c>
      <c r="G157">
        <v>2</v>
      </c>
      <c r="H157">
        <v>1</v>
      </c>
      <c r="I157" s="3" t="str">
        <f t="shared" si="13"/>
        <v>411</v>
      </c>
      <c r="J157" s="3">
        <f t="shared" si="12"/>
        <v>0.94074334049960395</v>
      </c>
      <c r="K157" s="3">
        <f t="shared" si="14"/>
        <v>17782.130005439314</v>
      </c>
      <c r="L157" s="3">
        <v>0.54114289535291904</v>
      </c>
      <c r="M157" s="10">
        <f t="shared" si="15"/>
        <v>8168.6460470669863</v>
      </c>
      <c r="N157" s="3">
        <v>1.9494891757269199</v>
      </c>
      <c r="O157" s="3">
        <f t="shared" si="16"/>
        <v>29427.87789667998</v>
      </c>
      <c r="P157" s="3">
        <v>0.66216491885894802</v>
      </c>
      <c r="Q157" s="3">
        <f t="shared" si="17"/>
        <v>9995.4945235231608</v>
      </c>
    </row>
    <row r="158" spans="1:17" x14ac:dyDescent="0.25">
      <c r="A158">
        <v>157</v>
      </c>
      <c r="B158">
        <v>4</v>
      </c>
      <c r="C158">
        <v>2</v>
      </c>
      <c r="D158">
        <v>2</v>
      </c>
      <c r="E158">
        <v>9</v>
      </c>
      <c r="F158">
        <v>1</v>
      </c>
      <c r="G158">
        <v>3</v>
      </c>
      <c r="H158">
        <v>4</v>
      </c>
      <c r="I158" s="3" t="str">
        <f t="shared" si="13"/>
        <v>422</v>
      </c>
      <c r="J158" s="3">
        <f t="shared" si="12"/>
        <v>0.87397810323711123</v>
      </c>
      <c r="K158" s="3">
        <f t="shared" si="14"/>
        <v>16520.119340325127</v>
      </c>
      <c r="L158" s="3">
        <v>0.83880585101530103</v>
      </c>
      <c r="M158" s="10">
        <f t="shared" si="15"/>
        <v>12661.920091705471</v>
      </c>
      <c r="N158" s="3">
        <v>0.27971632945664998</v>
      </c>
      <c r="O158" s="3">
        <f t="shared" si="16"/>
        <v>4222.3666032351694</v>
      </c>
      <c r="P158" s="3">
        <v>1.0808946340567001</v>
      </c>
      <c r="Q158" s="3">
        <f t="shared" si="17"/>
        <v>16316.29234275512</v>
      </c>
    </row>
    <row r="159" spans="1:17" x14ac:dyDescent="0.25">
      <c r="A159">
        <v>158</v>
      </c>
      <c r="B159">
        <v>4</v>
      </c>
      <c r="C159">
        <v>1</v>
      </c>
      <c r="D159">
        <v>2</v>
      </c>
      <c r="E159">
        <v>8</v>
      </c>
      <c r="F159">
        <v>10</v>
      </c>
      <c r="G159">
        <v>2</v>
      </c>
      <c r="H159">
        <v>1</v>
      </c>
      <c r="I159" s="3" t="str">
        <f t="shared" si="13"/>
        <v>412</v>
      </c>
      <c r="J159" s="3">
        <f t="shared" si="12"/>
        <v>1.8109779130626993</v>
      </c>
      <c r="K159" s="3">
        <f t="shared" si="14"/>
        <v>34231.48833555165</v>
      </c>
      <c r="L159" s="3">
        <v>1.54264566840621</v>
      </c>
      <c r="M159" s="10">
        <f t="shared" si="15"/>
        <v>23286.50445097897</v>
      </c>
      <c r="N159" s="3">
        <v>5.0000201248351503</v>
      </c>
      <c r="O159" s="3">
        <f t="shared" si="16"/>
        <v>75476.172705460791</v>
      </c>
      <c r="P159" s="3">
        <v>1.1148228785182901</v>
      </c>
      <c r="Q159" s="3">
        <f t="shared" si="17"/>
        <v>16828.445089072415</v>
      </c>
    </row>
    <row r="160" spans="1:17" x14ac:dyDescent="0.25">
      <c r="A160">
        <v>159</v>
      </c>
      <c r="B160">
        <v>4</v>
      </c>
      <c r="C160">
        <v>2</v>
      </c>
      <c r="D160">
        <v>2</v>
      </c>
      <c r="E160">
        <v>6</v>
      </c>
      <c r="F160">
        <v>1</v>
      </c>
      <c r="G160">
        <v>3</v>
      </c>
      <c r="H160">
        <v>4</v>
      </c>
      <c r="I160" s="3" t="str">
        <f t="shared" si="13"/>
        <v>422</v>
      </c>
      <c r="J160" s="3">
        <f t="shared" si="12"/>
        <v>0.87397810323711123</v>
      </c>
      <c r="K160" s="3">
        <f t="shared" si="14"/>
        <v>16520.119340325127</v>
      </c>
      <c r="L160" s="3">
        <v>0.83880585101530103</v>
      </c>
      <c r="M160" s="10">
        <f t="shared" si="15"/>
        <v>12661.920091705471</v>
      </c>
      <c r="N160" s="3">
        <v>0.27971632945664998</v>
      </c>
      <c r="O160" s="3">
        <f t="shared" si="16"/>
        <v>4222.3666032351694</v>
      </c>
      <c r="P160" s="3">
        <v>1.0808946340567001</v>
      </c>
      <c r="Q160" s="3">
        <f t="shared" si="17"/>
        <v>16316.29234275512</v>
      </c>
    </row>
    <row r="161" spans="1:17" x14ac:dyDescent="0.25">
      <c r="A161">
        <v>160</v>
      </c>
      <c r="B161">
        <v>4</v>
      </c>
      <c r="C161">
        <v>1</v>
      </c>
      <c r="D161">
        <v>3</v>
      </c>
      <c r="E161">
        <v>6</v>
      </c>
      <c r="F161">
        <v>1</v>
      </c>
      <c r="G161">
        <v>3</v>
      </c>
      <c r="H161">
        <v>4</v>
      </c>
      <c r="I161" s="3" t="str">
        <f t="shared" si="13"/>
        <v>413</v>
      </c>
      <c r="J161" s="3">
        <f t="shared" si="12"/>
        <v>1.5056447230054391</v>
      </c>
      <c r="K161" s="3">
        <f t="shared" si="14"/>
        <v>28460.015664067996</v>
      </c>
      <c r="L161" s="3">
        <v>1.58819945366264</v>
      </c>
      <c r="M161" s="10">
        <f t="shared" si="15"/>
        <v>23974.14675592172</v>
      </c>
      <c r="N161" s="3">
        <v>0.69397950600823899</v>
      </c>
      <c r="O161" s="3">
        <f t="shared" si="16"/>
        <v>10475.741245392514</v>
      </c>
      <c r="P161" s="3">
        <v>1.3582651782436901</v>
      </c>
      <c r="Q161" s="3">
        <f t="shared" si="17"/>
        <v>20503.248909685957</v>
      </c>
    </row>
    <row r="162" spans="1:17" x14ac:dyDescent="0.25">
      <c r="A162">
        <v>161</v>
      </c>
      <c r="B162">
        <v>4</v>
      </c>
      <c r="C162">
        <v>2</v>
      </c>
      <c r="D162">
        <v>4</v>
      </c>
      <c r="E162">
        <v>8</v>
      </c>
      <c r="F162">
        <v>1</v>
      </c>
      <c r="G162">
        <v>3</v>
      </c>
      <c r="H162">
        <v>4</v>
      </c>
      <c r="I162" s="3" t="str">
        <f t="shared" si="13"/>
        <v>424</v>
      </c>
      <c r="J162" s="3">
        <f t="shared" si="12"/>
        <v>1.3716752104097802</v>
      </c>
      <c r="K162" s="3">
        <f t="shared" si="14"/>
        <v>25927.695543177011</v>
      </c>
      <c r="L162" s="3">
        <v>1.1760265761765401</v>
      </c>
      <c r="M162" s="10">
        <f t="shared" si="15"/>
        <v>17752.325541417453</v>
      </c>
      <c r="N162" s="3">
        <v>0.404655360276232</v>
      </c>
      <c r="O162" s="3">
        <f t="shared" si="16"/>
        <v>6108.3429858007421</v>
      </c>
      <c r="P162" s="3">
        <v>1.0088372995374699</v>
      </c>
      <c r="Q162" s="3">
        <f t="shared" si="17"/>
        <v>15228.57435581044</v>
      </c>
    </row>
    <row r="163" spans="1:17" x14ac:dyDescent="0.25">
      <c r="A163">
        <v>162</v>
      </c>
      <c r="B163">
        <v>4</v>
      </c>
      <c r="C163">
        <v>2</v>
      </c>
      <c r="D163">
        <v>1</v>
      </c>
      <c r="E163">
        <v>3</v>
      </c>
      <c r="F163">
        <v>1</v>
      </c>
      <c r="G163">
        <v>3</v>
      </c>
      <c r="H163">
        <v>4</v>
      </c>
      <c r="I163" s="3" t="str">
        <f t="shared" si="13"/>
        <v>421</v>
      </c>
      <c r="J163" s="3">
        <f t="shared" si="12"/>
        <v>0.96730029393112482</v>
      </c>
      <c r="K163" s="3">
        <f t="shared" si="14"/>
        <v>18284.115167743952</v>
      </c>
      <c r="L163" s="3">
        <v>0.62691692820313205</v>
      </c>
      <c r="M163" s="10">
        <f t="shared" si="15"/>
        <v>9463.4199790539078</v>
      </c>
      <c r="N163" s="3">
        <v>0.200606255279068</v>
      </c>
      <c r="O163" s="3">
        <f t="shared" si="16"/>
        <v>3028.186285497778</v>
      </c>
      <c r="P163" s="3">
        <v>0.642012755072361</v>
      </c>
      <c r="Q163" s="3">
        <f t="shared" si="17"/>
        <v>9691.2941090507666</v>
      </c>
    </row>
    <row r="164" spans="1:17" x14ac:dyDescent="0.25">
      <c r="A164">
        <v>163</v>
      </c>
      <c r="B164">
        <v>2</v>
      </c>
      <c r="C164">
        <v>1</v>
      </c>
      <c r="D164">
        <v>2</v>
      </c>
      <c r="E164">
        <v>7</v>
      </c>
      <c r="F164">
        <v>2</v>
      </c>
      <c r="G164">
        <v>2</v>
      </c>
      <c r="H164">
        <v>3</v>
      </c>
      <c r="I164" s="3" t="str">
        <f t="shared" si="13"/>
        <v>212</v>
      </c>
      <c r="J164" s="3">
        <f t="shared" si="12"/>
        <v>0.77405966867048415</v>
      </c>
      <c r="K164" s="3">
        <f t="shared" si="14"/>
        <v>14631.439913203005</v>
      </c>
      <c r="L164" s="3">
        <v>0.78209878821896694</v>
      </c>
      <c r="M164" s="10">
        <f t="shared" si="15"/>
        <v>11805.917124042091</v>
      </c>
      <c r="N164" s="3">
        <v>0.59497963763014206</v>
      </c>
      <c r="O164" s="3">
        <f t="shared" si="16"/>
        <v>8981.3210276799928</v>
      </c>
      <c r="P164" s="3">
        <v>0.86093227166848296</v>
      </c>
      <c r="Q164" s="3">
        <f t="shared" si="17"/>
        <v>12995.9222566724</v>
      </c>
    </row>
    <row r="165" spans="1:17" x14ac:dyDescent="0.25">
      <c r="A165">
        <v>164</v>
      </c>
      <c r="B165">
        <v>1</v>
      </c>
      <c r="C165">
        <v>1</v>
      </c>
      <c r="D165">
        <v>2</v>
      </c>
      <c r="E165">
        <v>8</v>
      </c>
      <c r="F165">
        <v>1</v>
      </c>
      <c r="G165">
        <v>2</v>
      </c>
      <c r="H165">
        <v>4</v>
      </c>
      <c r="I165" s="3" t="str">
        <f t="shared" si="13"/>
        <v>112</v>
      </c>
      <c r="J165" s="3">
        <f t="shared" si="12"/>
        <v>0.49931107836803751</v>
      </c>
      <c r="K165" s="3">
        <f t="shared" si="14"/>
        <v>9438.083828455523</v>
      </c>
      <c r="L165" s="3">
        <v>0.69165119951163301</v>
      </c>
      <c r="M165" s="10">
        <f t="shared" si="15"/>
        <v>10440.595054204961</v>
      </c>
      <c r="N165" s="3">
        <v>0.26224828257350102</v>
      </c>
      <c r="O165" s="3">
        <f t="shared" si="16"/>
        <v>3958.6833998754419</v>
      </c>
      <c r="P165" s="3">
        <v>0.76126118818525501</v>
      </c>
      <c r="Q165" s="3">
        <f t="shared" si="17"/>
        <v>11491.369930301807</v>
      </c>
    </row>
    <row r="166" spans="1:17" x14ac:dyDescent="0.25">
      <c r="A166">
        <v>165</v>
      </c>
      <c r="B166">
        <v>4</v>
      </c>
      <c r="C166">
        <v>1</v>
      </c>
      <c r="D166">
        <v>2</v>
      </c>
      <c r="E166">
        <v>8</v>
      </c>
      <c r="F166">
        <v>9</v>
      </c>
      <c r="G166">
        <v>2</v>
      </c>
      <c r="H166">
        <v>2</v>
      </c>
      <c r="I166" s="3" t="str">
        <f t="shared" si="13"/>
        <v>412</v>
      </c>
      <c r="J166" s="3">
        <f t="shared" si="12"/>
        <v>1.8109779130626993</v>
      </c>
      <c r="K166" s="3">
        <f t="shared" si="14"/>
        <v>34231.48833555165</v>
      </c>
      <c r="L166" s="3">
        <v>1.54264566840621</v>
      </c>
      <c r="M166" s="10">
        <f t="shared" si="15"/>
        <v>23286.50445097897</v>
      </c>
      <c r="N166" s="3">
        <v>5.0000201248351503</v>
      </c>
      <c r="O166" s="3">
        <f t="shared" si="16"/>
        <v>75476.172705460791</v>
      </c>
      <c r="P166" s="3">
        <v>1.1148228785182901</v>
      </c>
      <c r="Q166" s="3">
        <f t="shared" si="17"/>
        <v>16828.445089072415</v>
      </c>
    </row>
    <row r="167" spans="1:17" x14ac:dyDescent="0.25">
      <c r="A167">
        <v>166</v>
      </c>
      <c r="B167">
        <v>1</v>
      </c>
      <c r="C167">
        <v>2</v>
      </c>
      <c r="D167">
        <v>2</v>
      </c>
      <c r="E167">
        <v>8</v>
      </c>
      <c r="F167">
        <v>1</v>
      </c>
      <c r="G167">
        <v>2</v>
      </c>
      <c r="H167">
        <v>9</v>
      </c>
      <c r="I167" s="3" t="str">
        <f t="shared" si="13"/>
        <v>122</v>
      </c>
      <c r="J167" s="3">
        <f t="shared" si="12"/>
        <v>0.49931107836803751</v>
      </c>
      <c r="K167" s="3">
        <f t="shared" si="14"/>
        <v>9438.083828455523</v>
      </c>
      <c r="L167" s="3">
        <v>0.60149130037505005</v>
      </c>
      <c r="M167" s="10">
        <f t="shared" si="15"/>
        <v>9079.6157084340248</v>
      </c>
      <c r="N167" s="3">
        <v>0.213295012542986</v>
      </c>
      <c r="O167" s="3">
        <f t="shared" si="16"/>
        <v>3219.7252814934632</v>
      </c>
      <c r="P167" s="3">
        <v>0.56304868894611304</v>
      </c>
      <c r="Q167" s="3">
        <f t="shared" si="17"/>
        <v>8499.3178082220566</v>
      </c>
    </row>
    <row r="168" spans="1:17" x14ac:dyDescent="0.25">
      <c r="A168">
        <v>167</v>
      </c>
      <c r="B168">
        <v>3</v>
      </c>
      <c r="C168">
        <v>2</v>
      </c>
      <c r="D168">
        <v>3</v>
      </c>
      <c r="E168">
        <v>2</v>
      </c>
      <c r="F168">
        <v>2</v>
      </c>
      <c r="G168">
        <v>3</v>
      </c>
      <c r="H168">
        <v>9</v>
      </c>
      <c r="I168" s="3" t="str">
        <f t="shared" si="13"/>
        <v>323</v>
      </c>
      <c r="J168" s="3">
        <f t="shared" si="12"/>
        <v>0.33546067649994615</v>
      </c>
      <c r="K168" s="3">
        <f t="shared" si="14"/>
        <v>6340.948805512352</v>
      </c>
      <c r="L168" s="3">
        <v>0.68534121878487797</v>
      </c>
      <c r="M168" s="10">
        <f t="shared" si="15"/>
        <v>10345.344798563963</v>
      </c>
      <c r="N168" s="3">
        <v>0.422726475674639</v>
      </c>
      <c r="O168" s="3">
        <f t="shared" si="16"/>
        <v>6381.129613201656</v>
      </c>
      <c r="P168" s="3">
        <v>0.63153869975465105</v>
      </c>
      <c r="Q168" s="3">
        <f t="shared" si="17"/>
        <v>9533.1864238117796</v>
      </c>
    </row>
    <row r="169" spans="1:17" x14ac:dyDescent="0.25">
      <c r="A169">
        <v>168</v>
      </c>
      <c r="B169">
        <v>4</v>
      </c>
      <c r="C169">
        <v>2</v>
      </c>
      <c r="D169">
        <v>1</v>
      </c>
      <c r="E169">
        <v>1</v>
      </c>
      <c r="F169">
        <v>1</v>
      </c>
      <c r="G169">
        <v>3</v>
      </c>
      <c r="H169">
        <v>4</v>
      </c>
      <c r="I169" s="3" t="str">
        <f t="shared" si="13"/>
        <v>421</v>
      </c>
      <c r="J169" s="3">
        <f t="shared" si="12"/>
        <v>0.96730029393112482</v>
      </c>
      <c r="K169" s="3">
        <f t="shared" si="14"/>
        <v>18284.115167743952</v>
      </c>
      <c r="L169" s="3">
        <v>0.62691692820313205</v>
      </c>
      <c r="M169" s="10">
        <f t="shared" si="15"/>
        <v>9463.4199790539078</v>
      </c>
      <c r="N169" s="3">
        <v>0.200606255279068</v>
      </c>
      <c r="O169" s="3">
        <f t="shared" si="16"/>
        <v>3028.186285497778</v>
      </c>
      <c r="P169" s="3">
        <v>0.642012755072361</v>
      </c>
      <c r="Q169" s="3">
        <f t="shared" si="17"/>
        <v>9691.2941090507666</v>
      </c>
    </row>
    <row r="170" spans="1:17" x14ac:dyDescent="0.25">
      <c r="A170">
        <v>169</v>
      </c>
      <c r="B170">
        <v>1</v>
      </c>
      <c r="C170">
        <v>2</v>
      </c>
      <c r="D170">
        <v>3</v>
      </c>
      <c r="E170">
        <v>2</v>
      </c>
      <c r="F170">
        <v>2</v>
      </c>
      <c r="G170">
        <v>3</v>
      </c>
      <c r="H170">
        <v>4</v>
      </c>
      <c r="I170" s="3" t="str">
        <f t="shared" si="13"/>
        <v>123</v>
      </c>
      <c r="J170" s="3">
        <f t="shared" si="12"/>
        <v>0.49931107836803751</v>
      </c>
      <c r="K170" s="3">
        <f t="shared" si="14"/>
        <v>9438.083828455523</v>
      </c>
      <c r="L170" s="3">
        <v>0.744832907252581</v>
      </c>
      <c r="M170" s="10">
        <f t="shared" si="15"/>
        <v>11243.382174658696</v>
      </c>
      <c r="N170" s="3">
        <v>0.39863161655295598</v>
      </c>
      <c r="O170" s="3">
        <f t="shared" si="16"/>
        <v>6017.4135274705304</v>
      </c>
      <c r="P170" s="3">
        <v>0.68600083707263304</v>
      </c>
      <c r="Q170" s="3">
        <f t="shared" si="17"/>
        <v>10355.301851248396</v>
      </c>
    </row>
    <row r="171" spans="1:17" x14ac:dyDescent="0.25">
      <c r="A171">
        <v>170</v>
      </c>
      <c r="B171">
        <v>1</v>
      </c>
      <c r="C171">
        <v>1</v>
      </c>
      <c r="D171">
        <v>4</v>
      </c>
      <c r="E171">
        <v>2</v>
      </c>
      <c r="F171">
        <v>8</v>
      </c>
      <c r="G171">
        <v>4</v>
      </c>
      <c r="H171">
        <v>2</v>
      </c>
      <c r="I171" s="3" t="str">
        <f t="shared" si="13"/>
        <v>114</v>
      </c>
      <c r="J171" s="3">
        <f t="shared" si="12"/>
        <v>0.49931107836803751</v>
      </c>
      <c r="K171" s="3">
        <f t="shared" si="14"/>
        <v>9438.083828455523</v>
      </c>
      <c r="L171" s="3">
        <v>1.5507283471417801</v>
      </c>
      <c r="M171" s="10">
        <f t="shared" si="15"/>
        <v>23408.513891128721</v>
      </c>
      <c r="N171" s="3">
        <v>1.9645539680263699</v>
      </c>
      <c r="O171" s="3">
        <f t="shared" si="16"/>
        <v>29655.283554452744</v>
      </c>
      <c r="P171" s="3">
        <v>1.82736201216593</v>
      </c>
      <c r="Q171" s="3">
        <f t="shared" si="17"/>
        <v>27584.347139039008</v>
      </c>
    </row>
    <row r="172" spans="1:17" x14ac:dyDescent="0.25">
      <c r="A172">
        <v>171</v>
      </c>
      <c r="B172">
        <v>3</v>
      </c>
      <c r="C172">
        <v>2</v>
      </c>
      <c r="D172">
        <v>3</v>
      </c>
      <c r="E172">
        <v>1</v>
      </c>
      <c r="F172">
        <v>1</v>
      </c>
      <c r="G172">
        <v>4</v>
      </c>
      <c r="H172">
        <v>9</v>
      </c>
      <c r="I172" s="3" t="str">
        <f t="shared" si="13"/>
        <v>323</v>
      </c>
      <c r="J172" s="3">
        <f t="shared" si="12"/>
        <v>0.33546067649994615</v>
      </c>
      <c r="K172" s="3">
        <f t="shared" si="14"/>
        <v>6340.948805512352</v>
      </c>
      <c r="L172" s="3">
        <v>1.3276538034944001</v>
      </c>
      <c r="M172" s="10">
        <f t="shared" si="15"/>
        <v>20041.164888093139</v>
      </c>
      <c r="N172" s="3">
        <v>0.26493743457959701</v>
      </c>
      <c r="O172" s="3">
        <f t="shared" si="16"/>
        <v>3999.2766167377499</v>
      </c>
      <c r="P172" s="3">
        <v>1.23904727663476</v>
      </c>
      <c r="Q172" s="3">
        <f t="shared" si="17"/>
        <v>18703.633966793124</v>
      </c>
    </row>
    <row r="173" spans="1:17" x14ac:dyDescent="0.25">
      <c r="A173">
        <v>172</v>
      </c>
      <c r="B173">
        <v>3</v>
      </c>
      <c r="C173">
        <v>2</v>
      </c>
      <c r="D173">
        <v>2</v>
      </c>
      <c r="E173">
        <v>6</v>
      </c>
      <c r="F173">
        <v>1</v>
      </c>
      <c r="G173">
        <v>2</v>
      </c>
      <c r="H173">
        <v>3</v>
      </c>
      <c r="I173" s="3" t="str">
        <f t="shared" si="13"/>
        <v>322</v>
      </c>
      <c r="J173" s="3">
        <f t="shared" si="12"/>
        <v>0.33546067649994615</v>
      </c>
      <c r="K173" s="3">
        <f t="shared" si="14"/>
        <v>6340.948805512352</v>
      </c>
      <c r="L173" s="3">
        <v>0.55344866865253495</v>
      </c>
      <c r="M173" s="10">
        <f t="shared" si="15"/>
        <v>8354.4038335652313</v>
      </c>
      <c r="N173" s="3">
        <v>0.226187400063629</v>
      </c>
      <c r="O173" s="3">
        <f t="shared" si="16"/>
        <v>3414.3381116019941</v>
      </c>
      <c r="P173" s="3">
        <v>0.51834781781460104</v>
      </c>
      <c r="Q173" s="3">
        <f t="shared" si="17"/>
        <v>7824.5503902173568</v>
      </c>
    </row>
    <row r="174" spans="1:17" x14ac:dyDescent="0.25">
      <c r="A174">
        <v>173</v>
      </c>
      <c r="B174">
        <v>3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3</v>
      </c>
      <c r="I174" s="3" t="str">
        <f t="shared" si="13"/>
        <v>322</v>
      </c>
      <c r="J174" s="3">
        <f t="shared" si="12"/>
        <v>0.33546067649994615</v>
      </c>
      <c r="K174" s="3">
        <f t="shared" si="14"/>
        <v>6340.948805512352</v>
      </c>
      <c r="L174" s="3">
        <v>0.55344866865253495</v>
      </c>
      <c r="M174" s="10">
        <f t="shared" si="15"/>
        <v>8354.4038335652313</v>
      </c>
      <c r="N174" s="3">
        <v>0.36089804607125597</v>
      </c>
      <c r="O174" s="3">
        <f t="shared" si="16"/>
        <v>5447.8187235767437</v>
      </c>
      <c r="P174" s="3">
        <v>0.51834781781460104</v>
      </c>
      <c r="Q174" s="3">
        <f t="shared" si="17"/>
        <v>7824.5503902173568</v>
      </c>
    </row>
    <row r="175" spans="1:17" x14ac:dyDescent="0.25">
      <c r="A175">
        <v>174</v>
      </c>
      <c r="B175">
        <v>1</v>
      </c>
      <c r="C175">
        <v>2</v>
      </c>
      <c r="D175">
        <v>3</v>
      </c>
      <c r="E175">
        <v>3</v>
      </c>
      <c r="F175">
        <v>1</v>
      </c>
      <c r="G175">
        <v>5</v>
      </c>
      <c r="H175">
        <v>3</v>
      </c>
      <c r="I175" s="3" t="str">
        <f t="shared" si="13"/>
        <v>123</v>
      </c>
      <c r="J175" s="3">
        <f t="shared" si="12"/>
        <v>0.49931107836803751</v>
      </c>
      <c r="K175" s="3">
        <f t="shared" si="14"/>
        <v>9438.083828455523</v>
      </c>
      <c r="L175" s="3">
        <v>1.4429020394176599</v>
      </c>
      <c r="M175" s="10">
        <f t="shared" si="15"/>
        <v>21780.857037598325</v>
      </c>
      <c r="N175" s="3">
        <v>0.24983634550759601</v>
      </c>
      <c r="O175" s="3">
        <f t="shared" si="16"/>
        <v>3771.3230528755503</v>
      </c>
      <c r="P175" s="3">
        <v>1.3458992604479001</v>
      </c>
      <c r="Q175" s="3">
        <f t="shared" si="17"/>
        <v>20316.583231565841</v>
      </c>
    </row>
    <row r="176" spans="1:17" x14ac:dyDescent="0.25">
      <c r="A176">
        <v>175</v>
      </c>
      <c r="B176">
        <v>1</v>
      </c>
      <c r="C176">
        <v>2</v>
      </c>
      <c r="D176">
        <v>1</v>
      </c>
      <c r="E176">
        <v>8</v>
      </c>
      <c r="F176">
        <v>10</v>
      </c>
      <c r="G176">
        <v>3</v>
      </c>
      <c r="H176">
        <v>3</v>
      </c>
      <c r="I176" s="3" t="str">
        <f t="shared" si="13"/>
        <v>121</v>
      </c>
      <c r="J176" s="3">
        <f t="shared" si="12"/>
        <v>0.49931107836803751</v>
      </c>
      <c r="K176" s="3">
        <f t="shared" si="14"/>
        <v>9438.083828455523</v>
      </c>
      <c r="L176" s="3">
        <v>0.52623869754695995</v>
      </c>
      <c r="M176" s="10">
        <f t="shared" si="15"/>
        <v>7943.6645910821444</v>
      </c>
      <c r="N176" s="3">
        <v>1.12326222793019</v>
      </c>
      <c r="O176" s="3">
        <f t="shared" si="16"/>
        <v>16955.838535064864</v>
      </c>
      <c r="P176" s="3">
        <v>0.43840093540783698</v>
      </c>
      <c r="Q176" s="3">
        <f t="shared" si="17"/>
        <v>6617.7383068369882</v>
      </c>
    </row>
    <row r="177" spans="1:17" x14ac:dyDescent="0.25">
      <c r="A177">
        <v>176</v>
      </c>
      <c r="B177">
        <v>3</v>
      </c>
      <c r="C177">
        <v>2</v>
      </c>
      <c r="D177">
        <v>4</v>
      </c>
      <c r="E177">
        <v>3</v>
      </c>
      <c r="F177">
        <v>1</v>
      </c>
      <c r="G177">
        <v>4</v>
      </c>
      <c r="H177">
        <v>3</v>
      </c>
      <c r="I177" s="3" t="str">
        <f t="shared" si="13"/>
        <v>324</v>
      </c>
      <c r="J177" s="3">
        <f t="shared" si="12"/>
        <v>0.33546067649994615</v>
      </c>
      <c r="K177" s="3">
        <f t="shared" si="14"/>
        <v>6340.948805512352</v>
      </c>
      <c r="L177" s="3">
        <v>1.24086900994803</v>
      </c>
      <c r="M177" s="10">
        <f t="shared" si="15"/>
        <v>18731.133347744177</v>
      </c>
      <c r="N177" s="3">
        <v>0.208489960746782</v>
      </c>
      <c r="O177" s="3">
        <f t="shared" si="16"/>
        <v>3147.1921895909709</v>
      </c>
      <c r="P177" s="3">
        <v>1.2442629757882799</v>
      </c>
      <c r="Q177" s="3">
        <f t="shared" si="17"/>
        <v>18782.365851918039</v>
      </c>
    </row>
    <row r="178" spans="1:17" x14ac:dyDescent="0.25">
      <c r="A178">
        <v>177</v>
      </c>
      <c r="B178">
        <v>3</v>
      </c>
      <c r="C178">
        <v>2</v>
      </c>
      <c r="D178">
        <v>4</v>
      </c>
      <c r="E178">
        <v>1</v>
      </c>
      <c r="F178">
        <v>1</v>
      </c>
      <c r="G178">
        <v>4</v>
      </c>
      <c r="H178">
        <v>3</v>
      </c>
      <c r="I178" s="3" t="str">
        <f t="shared" si="13"/>
        <v>324</v>
      </c>
      <c r="J178" s="3">
        <f t="shared" si="12"/>
        <v>0.33546067649994615</v>
      </c>
      <c r="K178" s="3">
        <f t="shared" si="14"/>
        <v>6340.948805512352</v>
      </c>
      <c r="L178" s="3">
        <v>1.24086900994803</v>
      </c>
      <c r="M178" s="10">
        <f t="shared" si="15"/>
        <v>18731.133347744177</v>
      </c>
      <c r="N178" s="3">
        <v>0.208489960746782</v>
      </c>
      <c r="O178" s="3">
        <f t="shared" si="16"/>
        <v>3147.1921895909709</v>
      </c>
      <c r="P178" s="3">
        <v>1.2442629757882799</v>
      </c>
      <c r="Q178" s="3">
        <f t="shared" si="17"/>
        <v>18782.365851918039</v>
      </c>
    </row>
    <row r="179" spans="1:17" x14ac:dyDescent="0.25">
      <c r="A179">
        <v>178</v>
      </c>
      <c r="B179">
        <v>1</v>
      </c>
      <c r="C179">
        <v>2</v>
      </c>
      <c r="D179">
        <v>1</v>
      </c>
      <c r="E179">
        <v>3</v>
      </c>
      <c r="F179">
        <v>1</v>
      </c>
      <c r="G179">
        <v>3</v>
      </c>
      <c r="H179">
        <v>4</v>
      </c>
      <c r="I179" s="3" t="str">
        <f t="shared" si="13"/>
        <v>121</v>
      </c>
      <c r="J179" s="3">
        <f t="shared" si="12"/>
        <v>0.49931107836803751</v>
      </c>
      <c r="K179" s="3">
        <f t="shared" si="14"/>
        <v>9438.083828455523</v>
      </c>
      <c r="L179" s="3">
        <v>0.52623869754695995</v>
      </c>
      <c r="M179" s="10">
        <f t="shared" si="15"/>
        <v>7943.6645910821444</v>
      </c>
      <c r="N179" s="3">
        <v>0.13821226463852701</v>
      </c>
      <c r="O179" s="3">
        <f t="shared" si="16"/>
        <v>2086.3381537317809</v>
      </c>
      <c r="P179" s="3">
        <v>0.43840093540783698</v>
      </c>
      <c r="Q179" s="3">
        <f t="shared" si="17"/>
        <v>6617.7383068369882</v>
      </c>
    </row>
    <row r="180" spans="1:17" x14ac:dyDescent="0.25">
      <c r="A180">
        <v>179</v>
      </c>
      <c r="B180">
        <v>3</v>
      </c>
      <c r="C180">
        <v>1</v>
      </c>
      <c r="D180">
        <v>1</v>
      </c>
      <c r="E180">
        <v>1</v>
      </c>
      <c r="F180">
        <v>1</v>
      </c>
      <c r="G180">
        <v>3</v>
      </c>
      <c r="H180">
        <v>4</v>
      </c>
      <c r="I180" s="3" t="str">
        <f t="shared" si="13"/>
        <v>311</v>
      </c>
      <c r="J180" s="3">
        <f t="shared" si="12"/>
        <v>0.33546067649994615</v>
      </c>
      <c r="K180" s="3">
        <f t="shared" si="14"/>
        <v>6340.948805512352</v>
      </c>
      <c r="L180" s="3">
        <v>0.55678632743988898</v>
      </c>
      <c r="M180" s="10">
        <f t="shared" si="15"/>
        <v>8404.7863729904184</v>
      </c>
      <c r="N180" s="3">
        <v>0.18020475374603601</v>
      </c>
      <c r="O180" s="3">
        <f t="shared" si="16"/>
        <v>2720.222074412005</v>
      </c>
      <c r="P180" s="3">
        <v>0.54567559670367705</v>
      </c>
      <c r="Q180" s="3">
        <f t="shared" si="17"/>
        <v>8237.0679616654415</v>
      </c>
    </row>
    <row r="181" spans="1:17" x14ac:dyDescent="0.25">
      <c r="A181">
        <v>180</v>
      </c>
      <c r="B181">
        <v>2</v>
      </c>
      <c r="C181">
        <v>2</v>
      </c>
      <c r="D181">
        <v>2</v>
      </c>
      <c r="E181">
        <v>7</v>
      </c>
      <c r="F181">
        <v>2</v>
      </c>
      <c r="G181">
        <v>3</v>
      </c>
      <c r="H181">
        <v>4</v>
      </c>
      <c r="I181" s="3" t="str">
        <f t="shared" si="13"/>
        <v>222</v>
      </c>
      <c r="J181" s="3">
        <f t="shared" si="12"/>
        <v>0.77405966867048415</v>
      </c>
      <c r="K181" s="3">
        <f t="shared" si="14"/>
        <v>14631.439913203005</v>
      </c>
      <c r="L181" s="3">
        <v>0.88118984144428703</v>
      </c>
      <c r="M181" s="10">
        <f t="shared" si="15"/>
        <v>13301.713792869868</v>
      </c>
      <c r="N181" s="3">
        <v>0.48391618822355398</v>
      </c>
      <c r="O181" s="3">
        <f t="shared" si="16"/>
        <v>7304.7989578908791</v>
      </c>
      <c r="P181" s="3">
        <v>0.83473087130176105</v>
      </c>
      <c r="Q181" s="3">
        <f t="shared" si="17"/>
        <v>12600.40756476527</v>
      </c>
    </row>
    <row r="182" spans="1:17" x14ac:dyDescent="0.25">
      <c r="A182">
        <v>181</v>
      </c>
      <c r="B182">
        <v>1</v>
      </c>
      <c r="C182">
        <v>1</v>
      </c>
      <c r="D182">
        <v>2</v>
      </c>
      <c r="E182">
        <v>1</v>
      </c>
      <c r="F182">
        <v>1</v>
      </c>
      <c r="G182">
        <v>2</v>
      </c>
      <c r="H182">
        <v>4</v>
      </c>
      <c r="I182" s="3" t="str">
        <f t="shared" si="13"/>
        <v>112</v>
      </c>
      <c r="J182" s="3">
        <f t="shared" si="12"/>
        <v>0.49931107836803751</v>
      </c>
      <c r="K182" s="3">
        <f t="shared" si="14"/>
        <v>9438.083828455523</v>
      </c>
      <c r="L182" s="3">
        <v>0.69165119951163301</v>
      </c>
      <c r="M182" s="10">
        <f t="shared" si="15"/>
        <v>10440.595054204961</v>
      </c>
      <c r="N182" s="3">
        <v>0.26224828257350102</v>
      </c>
      <c r="O182" s="3">
        <f t="shared" si="16"/>
        <v>3958.6833998754419</v>
      </c>
      <c r="P182" s="3">
        <v>0.76126118818525501</v>
      </c>
      <c r="Q182" s="3">
        <f t="shared" si="17"/>
        <v>11491.369930301807</v>
      </c>
    </row>
    <row r="183" spans="1:17" x14ac:dyDescent="0.25">
      <c r="A183">
        <v>182</v>
      </c>
      <c r="B183">
        <v>4</v>
      </c>
      <c r="C183">
        <v>2</v>
      </c>
      <c r="D183">
        <v>1</v>
      </c>
      <c r="E183">
        <v>8</v>
      </c>
      <c r="F183">
        <v>2</v>
      </c>
      <c r="G183">
        <v>3</v>
      </c>
      <c r="H183">
        <v>3</v>
      </c>
      <c r="I183" s="3" t="str">
        <f t="shared" si="13"/>
        <v>421</v>
      </c>
      <c r="J183" s="3">
        <f t="shared" si="12"/>
        <v>0.96730029393112482</v>
      </c>
      <c r="K183" s="3">
        <f t="shared" si="14"/>
        <v>18284.115167743952</v>
      </c>
      <c r="L183" s="3">
        <v>0.62691692820313205</v>
      </c>
      <c r="M183" s="10">
        <f t="shared" si="15"/>
        <v>9463.4199790539078</v>
      </c>
      <c r="N183" s="3">
        <v>0.32008151444121302</v>
      </c>
      <c r="O183" s="3">
        <f t="shared" si="16"/>
        <v>4831.6860853808939</v>
      </c>
      <c r="P183" s="3">
        <v>0.642012755072361</v>
      </c>
      <c r="Q183" s="3">
        <f t="shared" si="17"/>
        <v>9691.2941090507666</v>
      </c>
    </row>
    <row r="184" spans="1:17" x14ac:dyDescent="0.25">
      <c r="A184">
        <v>183</v>
      </c>
      <c r="B184">
        <v>3</v>
      </c>
      <c r="C184">
        <v>1</v>
      </c>
      <c r="D184">
        <v>1</v>
      </c>
      <c r="E184">
        <v>1</v>
      </c>
      <c r="F184">
        <v>1</v>
      </c>
      <c r="G184">
        <v>4</v>
      </c>
      <c r="H184">
        <v>3</v>
      </c>
      <c r="I184" s="3" t="str">
        <f t="shared" si="13"/>
        <v>311</v>
      </c>
      <c r="J184" s="3">
        <f t="shared" si="12"/>
        <v>0.33546067649994615</v>
      </c>
      <c r="K184" s="3">
        <f t="shared" si="14"/>
        <v>6340.948805512352</v>
      </c>
      <c r="L184" s="3">
        <v>1.07861524317755</v>
      </c>
      <c r="M184" s="10">
        <f t="shared" si="15"/>
        <v>16281.88454131381</v>
      </c>
      <c r="N184" s="3">
        <v>0.18020475374603601</v>
      </c>
      <c r="O184" s="3">
        <f t="shared" si="16"/>
        <v>2720.222074412005</v>
      </c>
      <c r="P184" s="3">
        <v>1.07058817184823</v>
      </c>
      <c r="Q184" s="3">
        <f t="shared" si="17"/>
        <v>16160.71450462503</v>
      </c>
    </row>
    <row r="185" spans="1:17" x14ac:dyDescent="0.25">
      <c r="A185">
        <v>184</v>
      </c>
      <c r="B185">
        <v>2</v>
      </c>
      <c r="C185">
        <v>2</v>
      </c>
      <c r="D185">
        <v>2</v>
      </c>
      <c r="E185">
        <v>8</v>
      </c>
      <c r="F185">
        <v>10</v>
      </c>
      <c r="G185">
        <v>4</v>
      </c>
      <c r="H185">
        <v>3</v>
      </c>
      <c r="I185" s="3" t="str">
        <f t="shared" si="13"/>
        <v>222</v>
      </c>
      <c r="J185" s="3">
        <f t="shared" si="12"/>
        <v>0.77405966867048415</v>
      </c>
      <c r="K185" s="3">
        <f t="shared" si="14"/>
        <v>14631.439913203005</v>
      </c>
      <c r="L185" s="3">
        <v>1.7070548400232199</v>
      </c>
      <c r="M185" s="10">
        <f t="shared" si="15"/>
        <v>25768.289468141535</v>
      </c>
      <c r="N185" s="3">
        <v>2.4648392464400102</v>
      </c>
      <c r="O185" s="3">
        <f t="shared" si="16"/>
        <v>37207.176773441002</v>
      </c>
      <c r="P185" s="3">
        <v>1.63770013335876</v>
      </c>
      <c r="Q185" s="3">
        <f t="shared" si="17"/>
        <v>24721.368118336748</v>
      </c>
    </row>
    <row r="186" spans="1:17" x14ac:dyDescent="0.25">
      <c r="A186">
        <v>185</v>
      </c>
      <c r="B186">
        <v>3</v>
      </c>
      <c r="C186">
        <v>1</v>
      </c>
      <c r="D186">
        <v>1</v>
      </c>
      <c r="E186">
        <v>2</v>
      </c>
      <c r="F186">
        <v>2</v>
      </c>
      <c r="G186">
        <v>3</v>
      </c>
      <c r="H186">
        <v>3</v>
      </c>
      <c r="I186" s="3" t="str">
        <f t="shared" si="13"/>
        <v>311</v>
      </c>
      <c r="J186" s="3">
        <f t="shared" si="12"/>
        <v>0.33546067649994615</v>
      </c>
      <c r="K186" s="3">
        <f t="shared" si="14"/>
        <v>6340.948805512352</v>
      </c>
      <c r="L186" s="3">
        <v>0.55678632743988898</v>
      </c>
      <c r="M186" s="10">
        <f t="shared" si="15"/>
        <v>8404.7863729904184</v>
      </c>
      <c r="N186" s="3">
        <v>0.28752947114384297</v>
      </c>
      <c r="O186" s="3">
        <f t="shared" si="16"/>
        <v>4340.3073347985764</v>
      </c>
      <c r="P186" s="3">
        <v>0.54567559670367705</v>
      </c>
      <c r="Q186" s="3">
        <f t="shared" si="17"/>
        <v>8237.0679616654415</v>
      </c>
    </row>
    <row r="187" spans="1:17" x14ac:dyDescent="0.25">
      <c r="A187">
        <v>186</v>
      </c>
      <c r="B187">
        <v>3</v>
      </c>
      <c r="C187">
        <v>1</v>
      </c>
      <c r="D187">
        <v>1</v>
      </c>
      <c r="E187">
        <v>2</v>
      </c>
      <c r="F187">
        <v>2</v>
      </c>
      <c r="G187">
        <v>4</v>
      </c>
      <c r="H187">
        <v>3</v>
      </c>
      <c r="I187" s="3" t="str">
        <f t="shared" si="13"/>
        <v>311</v>
      </c>
      <c r="J187" s="3">
        <f t="shared" si="12"/>
        <v>0.33546067649994615</v>
      </c>
      <c r="K187" s="3">
        <f t="shared" si="14"/>
        <v>6340.948805512352</v>
      </c>
      <c r="L187" s="3">
        <v>1.07861524317755</v>
      </c>
      <c r="M187" s="10">
        <f t="shared" si="15"/>
        <v>16281.88454131381</v>
      </c>
      <c r="N187" s="3">
        <v>0.28752947114384297</v>
      </c>
      <c r="O187" s="3">
        <f t="shared" si="16"/>
        <v>4340.3073347985764</v>
      </c>
      <c r="P187" s="3">
        <v>1.07058817184823</v>
      </c>
      <c r="Q187" s="3">
        <f t="shared" si="17"/>
        <v>16160.71450462503</v>
      </c>
    </row>
    <row r="188" spans="1:17" x14ac:dyDescent="0.25">
      <c r="A188">
        <v>187</v>
      </c>
      <c r="B188">
        <v>2</v>
      </c>
      <c r="C188">
        <v>1</v>
      </c>
      <c r="D188">
        <v>4</v>
      </c>
      <c r="E188">
        <v>8</v>
      </c>
      <c r="F188">
        <v>10</v>
      </c>
      <c r="G188">
        <v>3</v>
      </c>
      <c r="H188">
        <v>3</v>
      </c>
      <c r="I188" s="3" t="str">
        <f t="shared" si="13"/>
        <v>214</v>
      </c>
      <c r="J188" s="3">
        <f t="shared" si="12"/>
        <v>0.77405966867048415</v>
      </c>
      <c r="K188" s="3">
        <f t="shared" si="14"/>
        <v>14631.439913203005</v>
      </c>
      <c r="L188" s="3">
        <v>0.905174296054996</v>
      </c>
      <c r="M188" s="10">
        <f t="shared" si="15"/>
        <v>13663.763303321359</v>
      </c>
      <c r="N188" s="3">
        <v>2.7934267758108402</v>
      </c>
      <c r="O188" s="3">
        <f t="shared" si="16"/>
        <v>42167.262632389655</v>
      </c>
      <c r="P188" s="3">
        <v>1.0533482608609599</v>
      </c>
      <c r="Q188" s="3">
        <f t="shared" si="17"/>
        <v>15900.475052259852</v>
      </c>
    </row>
    <row r="189" spans="1:17" x14ac:dyDescent="0.25">
      <c r="A189">
        <v>188</v>
      </c>
      <c r="B189">
        <v>1</v>
      </c>
      <c r="C189">
        <v>2</v>
      </c>
      <c r="D189">
        <v>3</v>
      </c>
      <c r="E189">
        <v>8</v>
      </c>
      <c r="F189">
        <v>2</v>
      </c>
      <c r="G189">
        <v>3</v>
      </c>
      <c r="H189">
        <v>2</v>
      </c>
      <c r="I189" s="3" t="str">
        <f t="shared" si="13"/>
        <v>123</v>
      </c>
      <c r="J189" s="3">
        <f t="shared" si="12"/>
        <v>0.49931107836803751</v>
      </c>
      <c r="K189" s="3">
        <f t="shared" si="14"/>
        <v>9438.083828455523</v>
      </c>
      <c r="L189" s="3">
        <v>0.744832907252581</v>
      </c>
      <c r="M189" s="10">
        <f t="shared" si="15"/>
        <v>11243.382174658696</v>
      </c>
      <c r="N189" s="3">
        <v>0.39863161655295598</v>
      </c>
      <c r="O189" s="3">
        <f t="shared" si="16"/>
        <v>6017.4135274705304</v>
      </c>
      <c r="P189" s="3">
        <v>0.68600083707263304</v>
      </c>
      <c r="Q189" s="3">
        <f t="shared" si="17"/>
        <v>10355.301851248396</v>
      </c>
    </row>
    <row r="190" spans="1:17" x14ac:dyDescent="0.25">
      <c r="A190">
        <v>189</v>
      </c>
      <c r="B190">
        <v>2</v>
      </c>
      <c r="C190">
        <v>2</v>
      </c>
      <c r="D190">
        <v>4</v>
      </c>
      <c r="E190">
        <v>2</v>
      </c>
      <c r="F190">
        <v>2</v>
      </c>
      <c r="G190">
        <v>3</v>
      </c>
      <c r="H190">
        <v>4</v>
      </c>
      <c r="I190" s="3" t="str">
        <f t="shared" si="13"/>
        <v>224</v>
      </c>
      <c r="J190" s="3">
        <f t="shared" si="12"/>
        <v>0.77405966867048415</v>
      </c>
      <c r="K190" s="3">
        <f t="shared" si="14"/>
        <v>14631.439913203005</v>
      </c>
      <c r="L190" s="3">
        <v>0.78718068411451203</v>
      </c>
      <c r="M190" s="10">
        <f t="shared" si="15"/>
        <v>11882.629225735076</v>
      </c>
      <c r="N190" s="3">
        <v>0.44605343648266499</v>
      </c>
      <c r="O190" s="3">
        <f t="shared" si="16"/>
        <v>6733.2541404400608</v>
      </c>
      <c r="P190" s="3">
        <v>0.77908392873052101</v>
      </c>
      <c r="Q190" s="3">
        <f t="shared" si="17"/>
        <v>11760.407296131103</v>
      </c>
    </row>
    <row r="191" spans="1:17" x14ac:dyDescent="0.25">
      <c r="A191">
        <v>190</v>
      </c>
      <c r="B191">
        <v>2</v>
      </c>
      <c r="C191">
        <v>1</v>
      </c>
      <c r="D191">
        <v>1</v>
      </c>
      <c r="E191">
        <v>1</v>
      </c>
      <c r="F191">
        <v>1</v>
      </c>
      <c r="G191">
        <v>3</v>
      </c>
      <c r="H191">
        <v>3</v>
      </c>
      <c r="I191" s="3" t="str">
        <f t="shared" si="13"/>
        <v>211</v>
      </c>
      <c r="J191" s="3">
        <f t="shared" si="12"/>
        <v>0.77405966867048415</v>
      </c>
      <c r="K191" s="3">
        <f t="shared" si="14"/>
        <v>14631.439913203005</v>
      </c>
      <c r="L191" s="3">
        <v>0.68425037470829098</v>
      </c>
      <c r="M191" s="10">
        <f t="shared" si="15"/>
        <v>10328.878317657163</v>
      </c>
      <c r="N191" s="3">
        <v>0.241630561544599</v>
      </c>
      <c r="O191" s="3">
        <f t="shared" si="16"/>
        <v>3647.455317924127</v>
      </c>
      <c r="P191" s="3">
        <v>0.67033903218693003</v>
      </c>
      <c r="Q191" s="3">
        <f t="shared" si="17"/>
        <v>10118.8841847352</v>
      </c>
    </row>
    <row r="192" spans="1:17" x14ac:dyDescent="0.25">
      <c r="A192">
        <v>191</v>
      </c>
      <c r="B192">
        <v>4</v>
      </c>
      <c r="C192">
        <v>2</v>
      </c>
      <c r="D192">
        <v>1</v>
      </c>
      <c r="E192">
        <v>8</v>
      </c>
      <c r="F192">
        <v>1</v>
      </c>
      <c r="G192">
        <v>4</v>
      </c>
      <c r="H192">
        <v>3</v>
      </c>
      <c r="I192" s="3" t="str">
        <f t="shared" si="13"/>
        <v>421</v>
      </c>
      <c r="J192" s="3">
        <f t="shared" si="12"/>
        <v>0.96730029393112482</v>
      </c>
      <c r="K192" s="3">
        <f t="shared" si="14"/>
        <v>18284.115167743952</v>
      </c>
      <c r="L192" s="3">
        <v>1.21447334756787</v>
      </c>
      <c r="M192" s="10">
        <f t="shared" si="15"/>
        <v>18332.686236984664</v>
      </c>
      <c r="N192" s="3">
        <v>0.200606255279068</v>
      </c>
      <c r="O192" s="3">
        <f t="shared" si="16"/>
        <v>3028.186285497778</v>
      </c>
      <c r="P192" s="3">
        <v>1.2595968482156801</v>
      </c>
      <c r="Q192" s="3">
        <f t="shared" si="17"/>
        <v>19013.833320983897</v>
      </c>
    </row>
    <row r="193" spans="1:17" x14ac:dyDescent="0.25">
      <c r="A193">
        <v>192</v>
      </c>
      <c r="B193">
        <v>1</v>
      </c>
      <c r="C193">
        <v>1</v>
      </c>
      <c r="D193">
        <v>1</v>
      </c>
      <c r="E193">
        <v>2</v>
      </c>
      <c r="F193">
        <v>2</v>
      </c>
      <c r="G193">
        <v>5</v>
      </c>
      <c r="H193">
        <v>4</v>
      </c>
      <c r="I193" s="3" t="str">
        <f t="shared" si="13"/>
        <v>111</v>
      </c>
      <c r="J193" s="3">
        <f t="shared" si="12"/>
        <v>0.49931107836803751</v>
      </c>
      <c r="K193" s="3">
        <f t="shared" si="14"/>
        <v>9438.083828455523</v>
      </c>
      <c r="L193" s="3">
        <v>1.1722454528669699</v>
      </c>
      <c r="M193" s="10">
        <f t="shared" si="15"/>
        <v>17695.24882796259</v>
      </c>
      <c r="N193" s="3">
        <v>0.27114066538123599</v>
      </c>
      <c r="O193" s="3">
        <f t="shared" si="16"/>
        <v>4092.9154637077454</v>
      </c>
      <c r="P193" s="3">
        <v>1.16291271197358</v>
      </c>
      <c r="Q193" s="3">
        <f t="shared" si="17"/>
        <v>17554.369482300324</v>
      </c>
    </row>
    <row r="194" spans="1:17" x14ac:dyDescent="0.25">
      <c r="A194">
        <v>193</v>
      </c>
      <c r="B194">
        <v>1</v>
      </c>
      <c r="C194">
        <v>2</v>
      </c>
      <c r="D194">
        <v>4</v>
      </c>
      <c r="E194">
        <v>1</v>
      </c>
      <c r="F194">
        <v>1</v>
      </c>
      <c r="G194">
        <v>4</v>
      </c>
      <c r="H194">
        <v>4</v>
      </c>
      <c r="I194" s="3" t="str">
        <f t="shared" si="13"/>
        <v>124</v>
      </c>
      <c r="J194" s="3">
        <f t="shared" ref="J194:J257" si="18">VLOOKUP(I194,$T$2:$U$33,2)</f>
        <v>0.49931107836803751</v>
      </c>
      <c r="K194" s="3">
        <f t="shared" si="14"/>
        <v>9438.083828455523</v>
      </c>
      <c r="L194" s="3">
        <v>1.3485838103214001</v>
      </c>
      <c r="M194" s="10">
        <f t="shared" si="15"/>
        <v>20357.106978436866</v>
      </c>
      <c r="N194" s="3">
        <v>0.19660630424179901</v>
      </c>
      <c r="O194" s="3">
        <f t="shared" si="16"/>
        <v>2967.8063294646499</v>
      </c>
      <c r="P194" s="3">
        <v>1.35156474695985</v>
      </c>
      <c r="Q194" s="3">
        <f t="shared" si="17"/>
        <v>20402.104735031888</v>
      </c>
    </row>
    <row r="195" spans="1:17" x14ac:dyDescent="0.25">
      <c r="A195">
        <v>194</v>
      </c>
      <c r="B195">
        <v>1</v>
      </c>
      <c r="C195">
        <v>1</v>
      </c>
      <c r="D195">
        <v>2</v>
      </c>
      <c r="E195">
        <v>4</v>
      </c>
      <c r="F195">
        <v>1</v>
      </c>
      <c r="G195">
        <v>3</v>
      </c>
      <c r="H195">
        <v>3</v>
      </c>
      <c r="I195" s="3" t="str">
        <f t="shared" ref="I195:I258" si="19">B195&amp;C195&amp;D195</f>
        <v>112</v>
      </c>
      <c r="J195" s="3">
        <f t="shared" si="18"/>
        <v>0.49931107836803751</v>
      </c>
      <c r="K195" s="3">
        <f t="shared" ref="K195:K258" si="20">15200840*J195/SUM($J$2:$J$1008)</f>
        <v>9438.083828455523</v>
      </c>
      <c r="L195" s="3">
        <v>0.896092386553764</v>
      </c>
      <c r="M195" s="10">
        <f t="shared" ref="M195:M258" si="21">15200840*L195/SUM($L$2:$L$1008)</f>
        <v>13526.670301114102</v>
      </c>
      <c r="N195" s="3">
        <v>0.26224828257350102</v>
      </c>
      <c r="O195" s="3">
        <f t="shared" ref="O195:O258" si="22">15200840*N195/SUM($N$2:$N$1008)</f>
        <v>3958.6833998754419</v>
      </c>
      <c r="P195" s="3">
        <v>0.99792732256291095</v>
      </c>
      <c r="Q195" s="3">
        <f t="shared" ref="Q195:Q258" si="23">15200840*P195/SUM($P$2:$P$1008)</f>
        <v>15063.886357405321</v>
      </c>
    </row>
    <row r="196" spans="1:17" x14ac:dyDescent="0.25">
      <c r="A196">
        <v>195</v>
      </c>
      <c r="B196">
        <v>2</v>
      </c>
      <c r="C196">
        <v>1</v>
      </c>
      <c r="D196">
        <v>4</v>
      </c>
      <c r="E196">
        <v>2</v>
      </c>
      <c r="F196">
        <v>2</v>
      </c>
      <c r="G196">
        <v>1</v>
      </c>
      <c r="H196">
        <v>4</v>
      </c>
      <c r="I196" s="3" t="str">
        <f t="shared" si="19"/>
        <v>214</v>
      </c>
      <c r="J196" s="3">
        <f t="shared" si="18"/>
        <v>0.77405966867048415</v>
      </c>
      <c r="K196" s="3">
        <f t="shared" si="20"/>
        <v>14631.439913203005</v>
      </c>
      <c r="L196" s="3">
        <v>0.66848685697832699</v>
      </c>
      <c r="M196" s="10">
        <f t="shared" si="21"/>
        <v>10090.925278083832</v>
      </c>
      <c r="N196" s="3">
        <v>0.54842701786105996</v>
      </c>
      <c r="O196" s="3">
        <f t="shared" si="22"/>
        <v>8278.6011421877847</v>
      </c>
      <c r="P196" s="3">
        <v>0.76834514347205796</v>
      </c>
      <c r="Q196" s="3">
        <f t="shared" si="23"/>
        <v>11598.303466430751</v>
      </c>
    </row>
    <row r="197" spans="1:17" x14ac:dyDescent="0.25">
      <c r="A197">
        <v>196</v>
      </c>
      <c r="B197">
        <v>1</v>
      </c>
      <c r="C197">
        <v>1</v>
      </c>
      <c r="D197">
        <v>3</v>
      </c>
      <c r="E197">
        <v>8</v>
      </c>
      <c r="F197">
        <v>1</v>
      </c>
      <c r="G197">
        <v>4</v>
      </c>
      <c r="H197">
        <v>9</v>
      </c>
      <c r="I197" s="3" t="str">
        <f t="shared" si="19"/>
        <v>113</v>
      </c>
      <c r="J197" s="3">
        <f t="shared" si="18"/>
        <v>0.49931107836803751</v>
      </c>
      <c r="K197" s="3">
        <f t="shared" si="20"/>
        <v>9438.083828455523</v>
      </c>
      <c r="L197" s="3">
        <v>1.6591843069363199</v>
      </c>
      <c r="M197" s="10">
        <f t="shared" si="21"/>
        <v>25045.675452085259</v>
      </c>
      <c r="N197" s="3">
        <v>0.30717620516608501</v>
      </c>
      <c r="O197" s="3">
        <f t="shared" si="22"/>
        <v>4636.8781991428241</v>
      </c>
      <c r="P197" s="3">
        <v>1.81970207959099</v>
      </c>
      <c r="Q197" s="3">
        <f t="shared" si="23"/>
        <v>27468.719125650274</v>
      </c>
    </row>
    <row r="198" spans="1:17" x14ac:dyDescent="0.25">
      <c r="A198">
        <v>197</v>
      </c>
      <c r="B198">
        <v>4</v>
      </c>
      <c r="C198">
        <v>1</v>
      </c>
      <c r="D198">
        <v>2</v>
      </c>
      <c r="E198">
        <v>8</v>
      </c>
      <c r="F198">
        <v>2</v>
      </c>
      <c r="G198">
        <v>3</v>
      </c>
      <c r="H198">
        <v>3</v>
      </c>
      <c r="I198" s="3" t="str">
        <f t="shared" si="19"/>
        <v>412</v>
      </c>
      <c r="J198" s="3">
        <f t="shared" si="18"/>
        <v>1.8109779130626993</v>
      </c>
      <c r="K198" s="3">
        <f t="shared" si="20"/>
        <v>34231.48833555165</v>
      </c>
      <c r="L198" s="3">
        <v>1.9986274000319999</v>
      </c>
      <c r="M198" s="10">
        <f t="shared" si="21"/>
        <v>30169.627931978535</v>
      </c>
      <c r="N198" s="3">
        <v>1.13704720974992</v>
      </c>
      <c r="O198" s="3">
        <f t="shared" si="22"/>
        <v>17163.925231236291</v>
      </c>
      <c r="P198" s="3">
        <v>1.4614067123843699</v>
      </c>
      <c r="Q198" s="3">
        <f t="shared" si="23"/>
        <v>22060.188291837901</v>
      </c>
    </row>
    <row r="199" spans="1:17" x14ac:dyDescent="0.25">
      <c r="A199">
        <v>198</v>
      </c>
      <c r="B199">
        <v>2</v>
      </c>
      <c r="C199">
        <v>1</v>
      </c>
      <c r="D199">
        <v>3</v>
      </c>
      <c r="E199">
        <v>8</v>
      </c>
      <c r="F199">
        <v>9</v>
      </c>
      <c r="G199">
        <v>3</v>
      </c>
      <c r="H199">
        <v>9</v>
      </c>
      <c r="I199" s="3" t="str">
        <f t="shared" si="19"/>
        <v>213</v>
      </c>
      <c r="J199" s="3">
        <f t="shared" si="18"/>
        <v>0.77405966867048415</v>
      </c>
      <c r="K199" s="3">
        <f t="shared" si="20"/>
        <v>14631.439913203005</v>
      </c>
      <c r="L199" s="3">
        <v>0.96848103010737496</v>
      </c>
      <c r="M199" s="10">
        <f t="shared" si="21"/>
        <v>14619.389455508808</v>
      </c>
      <c r="N199" s="3">
        <v>5.0000201248351503</v>
      </c>
      <c r="O199" s="3">
        <f t="shared" si="22"/>
        <v>75476.172705460791</v>
      </c>
      <c r="P199" s="3">
        <v>1.04893283764301</v>
      </c>
      <c r="Q199" s="3">
        <f t="shared" si="23"/>
        <v>15833.82347145713</v>
      </c>
    </row>
    <row r="200" spans="1:17" x14ac:dyDescent="0.25">
      <c r="A200">
        <v>199</v>
      </c>
      <c r="B200">
        <v>2</v>
      </c>
      <c r="C200">
        <v>2</v>
      </c>
      <c r="D200">
        <v>4</v>
      </c>
      <c r="E200">
        <v>8</v>
      </c>
      <c r="F200">
        <v>10</v>
      </c>
      <c r="G200">
        <v>3</v>
      </c>
      <c r="H200">
        <v>1</v>
      </c>
      <c r="I200" s="3" t="str">
        <f t="shared" si="19"/>
        <v>224</v>
      </c>
      <c r="J200" s="3">
        <f t="shared" si="18"/>
        <v>0.77405966867048415</v>
      </c>
      <c r="K200" s="3">
        <f t="shared" si="20"/>
        <v>14631.439913203005</v>
      </c>
      <c r="L200" s="3">
        <v>0.78718068411451203</v>
      </c>
      <c r="M200" s="10">
        <f t="shared" si="21"/>
        <v>11882.629225735076</v>
      </c>
      <c r="N200" s="3">
        <v>2.27198437045051</v>
      </c>
      <c r="O200" s="3">
        <f t="shared" si="22"/>
        <v>34295.998905381195</v>
      </c>
      <c r="P200" s="3">
        <v>0.77908392873052101</v>
      </c>
      <c r="Q200" s="3">
        <f t="shared" si="23"/>
        <v>11760.407296131103</v>
      </c>
    </row>
    <row r="201" spans="1:17" x14ac:dyDescent="0.25">
      <c r="A201">
        <v>200</v>
      </c>
      <c r="B201">
        <v>4</v>
      </c>
      <c r="C201">
        <v>1</v>
      </c>
      <c r="D201">
        <v>2</v>
      </c>
      <c r="E201">
        <v>1</v>
      </c>
      <c r="F201">
        <v>1</v>
      </c>
      <c r="G201">
        <v>2</v>
      </c>
      <c r="H201">
        <v>4</v>
      </c>
      <c r="I201" s="3" t="str">
        <f t="shared" si="19"/>
        <v>412</v>
      </c>
      <c r="J201" s="3">
        <f t="shared" si="18"/>
        <v>1.8109779130626993</v>
      </c>
      <c r="K201" s="3">
        <f t="shared" si="20"/>
        <v>34231.48833555165</v>
      </c>
      <c r="L201" s="3">
        <v>1.54264566840621</v>
      </c>
      <c r="M201" s="10">
        <f t="shared" si="21"/>
        <v>23286.50445097897</v>
      </c>
      <c r="N201" s="3">
        <v>0.71262716693168005</v>
      </c>
      <c r="O201" s="3">
        <f t="shared" si="22"/>
        <v>10757.230927687924</v>
      </c>
      <c r="P201" s="3">
        <v>1.1148228785182901</v>
      </c>
      <c r="Q201" s="3">
        <f t="shared" si="23"/>
        <v>16828.445089072415</v>
      </c>
    </row>
    <row r="202" spans="1:17" x14ac:dyDescent="0.25">
      <c r="A202">
        <v>201</v>
      </c>
      <c r="B202">
        <v>2</v>
      </c>
      <c r="C202">
        <v>2</v>
      </c>
      <c r="D202">
        <v>4</v>
      </c>
      <c r="E202">
        <v>4</v>
      </c>
      <c r="F202">
        <v>2</v>
      </c>
      <c r="G202">
        <v>2</v>
      </c>
      <c r="H202">
        <v>4</v>
      </c>
      <c r="I202" s="3" t="str">
        <f t="shared" si="19"/>
        <v>224</v>
      </c>
      <c r="J202" s="3">
        <f t="shared" si="18"/>
        <v>0.77405966867048415</v>
      </c>
      <c r="K202" s="3">
        <f t="shared" si="20"/>
        <v>14631.439913203005</v>
      </c>
      <c r="L202" s="3">
        <v>0.60758742354019901</v>
      </c>
      <c r="M202" s="10">
        <f t="shared" si="21"/>
        <v>9171.6377470176631</v>
      </c>
      <c r="N202" s="3">
        <v>0.44605343648266499</v>
      </c>
      <c r="O202" s="3">
        <f t="shared" si="22"/>
        <v>6733.2541404400608</v>
      </c>
      <c r="P202" s="3">
        <v>0.59431818717844997</v>
      </c>
      <c r="Q202" s="3">
        <f t="shared" si="23"/>
        <v>8971.3363181625082</v>
      </c>
    </row>
    <row r="203" spans="1:17" x14ac:dyDescent="0.25">
      <c r="A203">
        <v>202</v>
      </c>
      <c r="B203">
        <v>1</v>
      </c>
      <c r="C203">
        <v>2</v>
      </c>
      <c r="D203">
        <v>2</v>
      </c>
      <c r="E203">
        <v>7</v>
      </c>
      <c r="F203">
        <v>8</v>
      </c>
      <c r="G203">
        <v>2</v>
      </c>
      <c r="H203">
        <v>2</v>
      </c>
      <c r="I203" s="3" t="str">
        <f t="shared" si="19"/>
        <v>122</v>
      </c>
      <c r="J203" s="3">
        <f t="shared" si="18"/>
        <v>0.49931107836803751</v>
      </c>
      <c r="K203" s="3">
        <f t="shared" si="20"/>
        <v>9438.083828455523</v>
      </c>
      <c r="L203" s="3">
        <v>0.60149130037505005</v>
      </c>
      <c r="M203" s="10">
        <f t="shared" si="21"/>
        <v>9079.6157084340248</v>
      </c>
      <c r="N203" s="3">
        <v>1.7334657790466901</v>
      </c>
      <c r="O203" s="3">
        <f t="shared" si="22"/>
        <v>26166.967182486635</v>
      </c>
      <c r="P203" s="3">
        <v>0.56304868894611304</v>
      </c>
      <c r="Q203" s="3">
        <f t="shared" si="23"/>
        <v>8499.3178082220566</v>
      </c>
    </row>
    <row r="204" spans="1:17" x14ac:dyDescent="0.25">
      <c r="A204">
        <v>203</v>
      </c>
      <c r="B204">
        <v>2</v>
      </c>
      <c r="C204">
        <v>1</v>
      </c>
      <c r="D204">
        <v>1</v>
      </c>
      <c r="E204">
        <v>1</v>
      </c>
      <c r="F204">
        <v>1</v>
      </c>
      <c r="G204">
        <v>2</v>
      </c>
      <c r="H204">
        <v>4</v>
      </c>
      <c r="I204" s="3" t="str">
        <f t="shared" si="19"/>
        <v>211</v>
      </c>
      <c r="J204" s="3">
        <f t="shared" si="18"/>
        <v>0.77405966867048415</v>
      </c>
      <c r="K204" s="3">
        <f t="shared" si="20"/>
        <v>14631.439913203005</v>
      </c>
      <c r="L204" s="3">
        <v>0.52814040107334204</v>
      </c>
      <c r="M204" s="10">
        <f t="shared" si="21"/>
        <v>7972.3711362976064</v>
      </c>
      <c r="N204" s="3">
        <v>0.241630561544599</v>
      </c>
      <c r="O204" s="3">
        <f t="shared" si="22"/>
        <v>3647.455317924127</v>
      </c>
      <c r="P204" s="3">
        <v>0.51136297863756097</v>
      </c>
      <c r="Q204" s="3">
        <f t="shared" si="23"/>
        <v>7719.1130289900311</v>
      </c>
    </row>
    <row r="205" spans="1:17" x14ac:dyDescent="0.25">
      <c r="A205">
        <v>204</v>
      </c>
      <c r="B205">
        <v>1</v>
      </c>
      <c r="C205">
        <v>1</v>
      </c>
      <c r="D205">
        <v>3</v>
      </c>
      <c r="E205">
        <v>3</v>
      </c>
      <c r="F205">
        <v>1</v>
      </c>
      <c r="G205">
        <v>3</v>
      </c>
      <c r="H205">
        <v>4</v>
      </c>
      <c r="I205" s="3" t="str">
        <f t="shared" si="19"/>
        <v>113</v>
      </c>
      <c r="J205" s="3">
        <f t="shared" si="18"/>
        <v>0.49931107836803751</v>
      </c>
      <c r="K205" s="3">
        <f t="shared" si="20"/>
        <v>9438.083828455523</v>
      </c>
      <c r="L205" s="3">
        <v>0.85647884419236298</v>
      </c>
      <c r="M205" s="10">
        <f t="shared" si="21"/>
        <v>12928.696994988104</v>
      </c>
      <c r="N205" s="3">
        <v>0.30717620516608501</v>
      </c>
      <c r="O205" s="3">
        <f t="shared" si="22"/>
        <v>4636.8781991428241</v>
      </c>
      <c r="P205" s="3">
        <v>0.92749672022763996</v>
      </c>
      <c r="Q205" s="3">
        <f t="shared" si="23"/>
        <v>14000.724175476742</v>
      </c>
    </row>
    <row r="206" spans="1:17" x14ac:dyDescent="0.25">
      <c r="A206">
        <v>205</v>
      </c>
      <c r="B206">
        <v>2</v>
      </c>
      <c r="C206">
        <v>1</v>
      </c>
      <c r="D206">
        <v>4</v>
      </c>
      <c r="E206">
        <v>4</v>
      </c>
      <c r="F206">
        <v>10</v>
      </c>
      <c r="G206">
        <v>2</v>
      </c>
      <c r="H206">
        <v>1</v>
      </c>
      <c r="I206" s="3" t="str">
        <f t="shared" si="19"/>
        <v>214</v>
      </c>
      <c r="J206" s="3">
        <f t="shared" si="18"/>
        <v>0.77405966867048415</v>
      </c>
      <c r="K206" s="3">
        <f t="shared" si="20"/>
        <v>14631.439913203005</v>
      </c>
      <c r="L206" s="3">
        <v>0.69866109457897196</v>
      </c>
      <c r="M206" s="10">
        <f t="shared" si="21"/>
        <v>10546.410638450652</v>
      </c>
      <c r="N206" s="3">
        <v>2.7934267758108402</v>
      </c>
      <c r="O206" s="3">
        <f t="shared" si="22"/>
        <v>42167.262632389655</v>
      </c>
      <c r="P206" s="3">
        <v>0.80353862501378304</v>
      </c>
      <c r="Q206" s="3">
        <f t="shared" si="23"/>
        <v>12129.55518635003</v>
      </c>
    </row>
    <row r="207" spans="1:17" x14ac:dyDescent="0.25">
      <c r="A207">
        <v>206</v>
      </c>
      <c r="B207">
        <v>2</v>
      </c>
      <c r="C207">
        <v>1</v>
      </c>
      <c r="D207">
        <v>4</v>
      </c>
      <c r="E207">
        <v>4</v>
      </c>
      <c r="F207">
        <v>2</v>
      </c>
      <c r="G207">
        <v>4</v>
      </c>
      <c r="H207">
        <v>4</v>
      </c>
      <c r="I207" s="3" t="str">
        <f t="shared" si="19"/>
        <v>214</v>
      </c>
      <c r="J207" s="3">
        <f t="shared" si="18"/>
        <v>0.77405966867048415</v>
      </c>
      <c r="K207" s="3">
        <f t="shared" si="20"/>
        <v>14631.439913203005</v>
      </c>
      <c r="L207" s="3">
        <v>1.75351790326215</v>
      </c>
      <c r="M207" s="10">
        <f t="shared" si="21"/>
        <v>26469.65748224765</v>
      </c>
      <c r="N207" s="3">
        <v>0.54842701786105996</v>
      </c>
      <c r="O207" s="3">
        <f t="shared" si="22"/>
        <v>8278.6011421877847</v>
      </c>
      <c r="P207" s="3">
        <v>2.06661649472119</v>
      </c>
      <c r="Q207" s="3">
        <f t="shared" si="23"/>
        <v>31195.9351316957</v>
      </c>
    </row>
    <row r="208" spans="1:17" x14ac:dyDescent="0.25">
      <c r="A208">
        <v>207</v>
      </c>
      <c r="B208">
        <v>2</v>
      </c>
      <c r="C208">
        <v>2</v>
      </c>
      <c r="D208">
        <v>2</v>
      </c>
      <c r="E208">
        <v>8</v>
      </c>
      <c r="F208">
        <v>1</v>
      </c>
      <c r="G208">
        <v>5</v>
      </c>
      <c r="H208">
        <v>4</v>
      </c>
      <c r="I208" s="3" t="str">
        <f t="shared" si="19"/>
        <v>222</v>
      </c>
      <c r="J208" s="3">
        <f t="shared" si="18"/>
        <v>0.77405966867048415</v>
      </c>
      <c r="K208" s="3">
        <f t="shared" si="20"/>
        <v>14631.439913203005</v>
      </c>
      <c r="L208" s="3">
        <v>1.7070548400232199</v>
      </c>
      <c r="M208" s="10">
        <f t="shared" si="21"/>
        <v>25768.289468141535</v>
      </c>
      <c r="N208" s="3">
        <v>0.30328716282763302</v>
      </c>
      <c r="O208" s="3">
        <f t="shared" si="22"/>
        <v>4578.1724291924411</v>
      </c>
      <c r="P208" s="3">
        <v>1.63770013335876</v>
      </c>
      <c r="Q208" s="3">
        <f t="shared" si="23"/>
        <v>24721.368118336748</v>
      </c>
    </row>
    <row r="209" spans="1:17" x14ac:dyDescent="0.25">
      <c r="A209">
        <v>208</v>
      </c>
      <c r="B209">
        <v>2</v>
      </c>
      <c r="C209">
        <v>1</v>
      </c>
      <c r="D209">
        <v>3</v>
      </c>
      <c r="E209">
        <v>1</v>
      </c>
      <c r="F209">
        <v>1</v>
      </c>
      <c r="G209">
        <v>1</v>
      </c>
      <c r="H209">
        <v>4</v>
      </c>
      <c r="I209" s="3" t="str">
        <f t="shared" si="19"/>
        <v>213</v>
      </c>
      <c r="J209" s="3">
        <f t="shared" si="18"/>
        <v>0.77405966867048415</v>
      </c>
      <c r="K209" s="3">
        <f t="shared" si="20"/>
        <v>14631.439913203005</v>
      </c>
      <c r="L209" s="3">
        <v>0.71523997387159199</v>
      </c>
      <c r="M209" s="10">
        <f t="shared" si="21"/>
        <v>10796.671702508675</v>
      </c>
      <c r="N209" s="3">
        <v>0.43677814423441202</v>
      </c>
      <c r="O209" s="3">
        <f t="shared" si="22"/>
        <v>6593.2419920597895</v>
      </c>
      <c r="P209" s="3">
        <v>0.76512439577450897</v>
      </c>
      <c r="Q209" s="3">
        <f t="shared" si="23"/>
        <v>11549.685720223391</v>
      </c>
    </row>
    <row r="210" spans="1:17" x14ac:dyDescent="0.25">
      <c r="A210">
        <v>209</v>
      </c>
      <c r="B210">
        <v>2</v>
      </c>
      <c r="C210">
        <v>2</v>
      </c>
      <c r="D210">
        <v>4</v>
      </c>
      <c r="E210">
        <v>8</v>
      </c>
      <c r="F210">
        <v>10</v>
      </c>
      <c r="G210">
        <v>4</v>
      </c>
      <c r="H210">
        <v>9</v>
      </c>
      <c r="I210" s="3" t="str">
        <f t="shared" si="19"/>
        <v>224</v>
      </c>
      <c r="J210" s="3">
        <f t="shared" si="18"/>
        <v>0.77405966867048415</v>
      </c>
      <c r="K210" s="3">
        <f t="shared" si="20"/>
        <v>14631.439913203005</v>
      </c>
      <c r="L210" s="3">
        <v>1.52493881975309</v>
      </c>
      <c r="M210" s="10">
        <f t="shared" si="21"/>
        <v>23019.216493401716</v>
      </c>
      <c r="N210" s="3">
        <v>2.27198437045051</v>
      </c>
      <c r="O210" s="3">
        <f t="shared" si="22"/>
        <v>34295.998905381195</v>
      </c>
      <c r="P210" s="3">
        <v>1.5285236210203501</v>
      </c>
      <c r="Q210" s="3">
        <f t="shared" si="23"/>
        <v>23073.329691510346</v>
      </c>
    </row>
    <row r="211" spans="1:17" x14ac:dyDescent="0.25">
      <c r="A211">
        <v>210</v>
      </c>
      <c r="B211">
        <v>1</v>
      </c>
      <c r="C211">
        <v>1</v>
      </c>
      <c r="D211">
        <v>2</v>
      </c>
      <c r="E211">
        <v>8</v>
      </c>
      <c r="F211">
        <v>10</v>
      </c>
      <c r="G211">
        <v>3</v>
      </c>
      <c r="H211">
        <v>1</v>
      </c>
      <c r="I211" s="3" t="str">
        <f t="shared" si="19"/>
        <v>112</v>
      </c>
      <c r="J211" s="3">
        <f t="shared" si="18"/>
        <v>0.49931107836803751</v>
      </c>
      <c r="K211" s="3">
        <f t="shared" si="20"/>
        <v>9438.083828455523</v>
      </c>
      <c r="L211" s="3">
        <v>0.896092386553764</v>
      </c>
      <c r="M211" s="10">
        <f t="shared" si="21"/>
        <v>13526.670301114102</v>
      </c>
      <c r="N211" s="3">
        <v>2.1313129549305101</v>
      </c>
      <c r="O211" s="3">
        <f t="shared" si="22"/>
        <v>32172.539441733697</v>
      </c>
      <c r="P211" s="3">
        <v>0.99792732256291095</v>
      </c>
      <c r="Q211" s="3">
        <f t="shared" si="23"/>
        <v>15063.886357405321</v>
      </c>
    </row>
    <row r="212" spans="1:17" x14ac:dyDescent="0.25">
      <c r="A212">
        <v>211</v>
      </c>
      <c r="B212">
        <v>2</v>
      </c>
      <c r="C212">
        <v>2</v>
      </c>
      <c r="D212">
        <v>4</v>
      </c>
      <c r="E212">
        <v>6</v>
      </c>
      <c r="F212">
        <v>1</v>
      </c>
      <c r="G212">
        <v>4</v>
      </c>
      <c r="H212">
        <v>3</v>
      </c>
      <c r="I212" s="3" t="str">
        <f t="shared" si="19"/>
        <v>224</v>
      </c>
      <c r="J212" s="3">
        <f t="shared" si="18"/>
        <v>0.77405966867048415</v>
      </c>
      <c r="K212" s="3">
        <f t="shared" si="20"/>
        <v>14631.439913203005</v>
      </c>
      <c r="L212" s="3">
        <v>1.52493881975309</v>
      </c>
      <c r="M212" s="10">
        <f t="shared" si="21"/>
        <v>23019.216493401716</v>
      </c>
      <c r="N212" s="3">
        <v>0.27955725498037498</v>
      </c>
      <c r="O212" s="3">
        <f t="shared" si="22"/>
        <v>4219.9653463712766</v>
      </c>
      <c r="P212" s="3">
        <v>1.5285236210203501</v>
      </c>
      <c r="Q212" s="3">
        <f t="shared" si="23"/>
        <v>23073.329691510346</v>
      </c>
    </row>
    <row r="213" spans="1:17" x14ac:dyDescent="0.25">
      <c r="A213">
        <v>212</v>
      </c>
      <c r="B213">
        <v>2</v>
      </c>
      <c r="C213">
        <v>2</v>
      </c>
      <c r="D213">
        <v>3</v>
      </c>
      <c r="E213">
        <v>2</v>
      </c>
      <c r="F213">
        <v>2</v>
      </c>
      <c r="G213">
        <v>4</v>
      </c>
      <c r="H213">
        <v>4</v>
      </c>
      <c r="I213" s="3" t="str">
        <f t="shared" si="19"/>
        <v>223</v>
      </c>
      <c r="J213" s="3">
        <f t="shared" si="18"/>
        <v>0.77405966867048415</v>
      </c>
      <c r="K213" s="3">
        <f t="shared" si="20"/>
        <v>14631.439913203005</v>
      </c>
      <c r="L213" s="3">
        <v>1.63159109294402</v>
      </c>
      <c r="M213" s="10">
        <f t="shared" si="21"/>
        <v>24629.151091625765</v>
      </c>
      <c r="N213" s="3">
        <v>0.56681987335908102</v>
      </c>
      <c r="O213" s="3">
        <f t="shared" si="22"/>
        <v>8556.2444923054991</v>
      </c>
      <c r="P213" s="3">
        <v>1.5221163586398001</v>
      </c>
      <c r="Q213" s="3">
        <f t="shared" si="23"/>
        <v>22976.610952399362</v>
      </c>
    </row>
    <row r="214" spans="1:17" x14ac:dyDescent="0.25">
      <c r="A214">
        <v>213</v>
      </c>
      <c r="B214">
        <v>2</v>
      </c>
      <c r="C214">
        <v>2</v>
      </c>
      <c r="D214">
        <v>4</v>
      </c>
      <c r="E214">
        <v>3</v>
      </c>
      <c r="F214">
        <v>1</v>
      </c>
      <c r="G214">
        <v>4</v>
      </c>
      <c r="H214">
        <v>4</v>
      </c>
      <c r="I214" s="3" t="str">
        <f t="shared" si="19"/>
        <v>224</v>
      </c>
      <c r="J214" s="3">
        <f t="shared" si="18"/>
        <v>0.77405966867048415</v>
      </c>
      <c r="K214" s="3">
        <f t="shared" si="20"/>
        <v>14631.439913203005</v>
      </c>
      <c r="L214" s="3">
        <v>1.52493881975309</v>
      </c>
      <c r="M214" s="10">
        <f t="shared" si="21"/>
        <v>23019.216493401716</v>
      </c>
      <c r="N214" s="3">
        <v>0.27955725498037498</v>
      </c>
      <c r="O214" s="3">
        <f t="shared" si="22"/>
        <v>4219.9653463712766</v>
      </c>
      <c r="P214" s="3">
        <v>1.5285236210203501</v>
      </c>
      <c r="Q214" s="3">
        <f t="shared" si="23"/>
        <v>23073.329691510346</v>
      </c>
    </row>
    <row r="215" spans="1:17" x14ac:dyDescent="0.25">
      <c r="A215">
        <v>214</v>
      </c>
      <c r="B215">
        <v>2</v>
      </c>
      <c r="C215">
        <v>2</v>
      </c>
      <c r="D215">
        <v>4</v>
      </c>
      <c r="E215">
        <v>8</v>
      </c>
      <c r="F215">
        <v>2</v>
      </c>
      <c r="G215">
        <v>5</v>
      </c>
      <c r="H215">
        <v>4</v>
      </c>
      <c r="I215" s="3" t="str">
        <f t="shared" si="19"/>
        <v>224</v>
      </c>
      <c r="J215" s="3">
        <f t="shared" si="18"/>
        <v>0.77405966867048415</v>
      </c>
      <c r="K215" s="3">
        <f t="shared" si="20"/>
        <v>14631.439913203005</v>
      </c>
      <c r="L215" s="3">
        <v>1.52493881975309</v>
      </c>
      <c r="M215" s="10">
        <f t="shared" si="21"/>
        <v>23019.216493401716</v>
      </c>
      <c r="N215" s="3">
        <v>0.44605343648266499</v>
      </c>
      <c r="O215" s="3">
        <f t="shared" si="22"/>
        <v>6733.2541404400608</v>
      </c>
      <c r="P215" s="3">
        <v>1.5285236210203501</v>
      </c>
      <c r="Q215" s="3">
        <f t="shared" si="23"/>
        <v>23073.329691510346</v>
      </c>
    </row>
    <row r="216" spans="1:17" x14ac:dyDescent="0.25">
      <c r="A216">
        <v>215</v>
      </c>
      <c r="B216">
        <v>2</v>
      </c>
      <c r="C216">
        <v>1</v>
      </c>
      <c r="D216">
        <v>2</v>
      </c>
      <c r="E216">
        <v>8</v>
      </c>
      <c r="F216">
        <v>10</v>
      </c>
      <c r="G216">
        <v>4</v>
      </c>
      <c r="H216">
        <v>1</v>
      </c>
      <c r="I216" s="3" t="str">
        <f t="shared" si="19"/>
        <v>212</v>
      </c>
      <c r="J216" s="3">
        <f t="shared" si="18"/>
        <v>0.77405966867048415</v>
      </c>
      <c r="K216" s="3">
        <f t="shared" si="20"/>
        <v>14631.439913203005</v>
      </c>
      <c r="L216" s="3">
        <v>1.96293201081712</v>
      </c>
      <c r="M216" s="10">
        <f t="shared" si="21"/>
        <v>29630.799828509702</v>
      </c>
      <c r="N216" s="3">
        <v>3.0305437126354899</v>
      </c>
      <c r="O216" s="3">
        <f t="shared" si="22"/>
        <v>45746.584000772571</v>
      </c>
      <c r="P216" s="3">
        <v>2.2142268934954501</v>
      </c>
      <c r="Q216" s="3">
        <f t="shared" si="23"/>
        <v>33424.139753447154</v>
      </c>
    </row>
    <row r="217" spans="1:17" x14ac:dyDescent="0.25">
      <c r="A217">
        <v>216</v>
      </c>
      <c r="B217">
        <v>2</v>
      </c>
      <c r="C217">
        <v>2</v>
      </c>
      <c r="D217">
        <v>1</v>
      </c>
      <c r="E217">
        <v>1</v>
      </c>
      <c r="F217">
        <v>1</v>
      </c>
      <c r="G217">
        <v>3</v>
      </c>
      <c r="H217">
        <v>4</v>
      </c>
      <c r="I217" s="3" t="str">
        <f t="shared" si="19"/>
        <v>221</v>
      </c>
      <c r="J217" s="3">
        <f t="shared" si="18"/>
        <v>0.77405966867048415</v>
      </c>
      <c r="K217" s="3">
        <f t="shared" si="20"/>
        <v>14631.439913203005</v>
      </c>
      <c r="L217" s="3">
        <v>0.59505520695404002</v>
      </c>
      <c r="M217" s="10">
        <f t="shared" si="21"/>
        <v>8982.4617597569395</v>
      </c>
      <c r="N217" s="3">
        <v>0.19652595300020401</v>
      </c>
      <c r="O217" s="3">
        <f t="shared" si="22"/>
        <v>2966.5934135090524</v>
      </c>
      <c r="P217" s="3">
        <v>0.49580028389731601</v>
      </c>
      <c r="Q217" s="3">
        <f t="shared" si="23"/>
        <v>7484.191447346233</v>
      </c>
    </row>
    <row r="218" spans="1:17" x14ac:dyDescent="0.25">
      <c r="A218">
        <v>217</v>
      </c>
      <c r="B218">
        <v>2</v>
      </c>
      <c r="C218">
        <v>2</v>
      </c>
      <c r="D218">
        <v>4</v>
      </c>
      <c r="E218">
        <v>6</v>
      </c>
      <c r="F218">
        <v>1</v>
      </c>
      <c r="G218">
        <v>4</v>
      </c>
      <c r="H218">
        <v>4</v>
      </c>
      <c r="I218" s="3" t="str">
        <f t="shared" si="19"/>
        <v>224</v>
      </c>
      <c r="J218" s="3">
        <f t="shared" si="18"/>
        <v>0.77405966867048415</v>
      </c>
      <c r="K218" s="3">
        <f t="shared" si="20"/>
        <v>14631.439913203005</v>
      </c>
      <c r="L218" s="3">
        <v>1.52493881975309</v>
      </c>
      <c r="M218" s="10">
        <f t="shared" si="21"/>
        <v>23019.216493401716</v>
      </c>
      <c r="N218" s="3">
        <v>0.27955725498037498</v>
      </c>
      <c r="O218" s="3">
        <f t="shared" si="22"/>
        <v>4219.9653463712766</v>
      </c>
      <c r="P218" s="3">
        <v>1.5285236210203501</v>
      </c>
      <c r="Q218" s="3">
        <f t="shared" si="23"/>
        <v>23073.329691510346</v>
      </c>
    </row>
    <row r="219" spans="1:17" x14ac:dyDescent="0.25">
      <c r="A219">
        <v>218</v>
      </c>
      <c r="B219">
        <v>2</v>
      </c>
      <c r="C219">
        <v>2</v>
      </c>
      <c r="D219">
        <v>2</v>
      </c>
      <c r="E219">
        <v>1</v>
      </c>
      <c r="F219">
        <v>1</v>
      </c>
      <c r="G219">
        <v>3</v>
      </c>
      <c r="H219">
        <v>4</v>
      </c>
      <c r="I219" s="3" t="str">
        <f t="shared" si="19"/>
        <v>222</v>
      </c>
      <c r="J219" s="3">
        <f t="shared" si="18"/>
        <v>0.77405966867048415</v>
      </c>
      <c r="K219" s="3">
        <f t="shared" si="20"/>
        <v>14631.439913203005</v>
      </c>
      <c r="L219" s="3">
        <v>0.88118984144428703</v>
      </c>
      <c r="M219" s="10">
        <f t="shared" si="21"/>
        <v>13301.713792869868</v>
      </c>
      <c r="N219" s="3">
        <v>0.30328716282763302</v>
      </c>
      <c r="O219" s="3">
        <f t="shared" si="22"/>
        <v>4578.1724291924411</v>
      </c>
      <c r="P219" s="3">
        <v>0.83473087130176105</v>
      </c>
      <c r="Q219" s="3">
        <f t="shared" si="23"/>
        <v>12600.40756476527</v>
      </c>
    </row>
    <row r="220" spans="1:17" x14ac:dyDescent="0.25">
      <c r="A220">
        <v>219</v>
      </c>
      <c r="B220">
        <v>2</v>
      </c>
      <c r="C220">
        <v>1</v>
      </c>
      <c r="D220">
        <v>4</v>
      </c>
      <c r="E220">
        <v>1</v>
      </c>
      <c r="F220">
        <v>1</v>
      </c>
      <c r="G220">
        <v>5</v>
      </c>
      <c r="H220">
        <v>3</v>
      </c>
      <c r="I220" s="3" t="str">
        <f t="shared" si="19"/>
        <v>214</v>
      </c>
      <c r="J220" s="3">
        <f t="shared" si="18"/>
        <v>0.77405966867048415</v>
      </c>
      <c r="K220" s="3">
        <f t="shared" si="20"/>
        <v>14631.439913203005</v>
      </c>
      <c r="L220" s="3">
        <v>1.75351790326215</v>
      </c>
      <c r="M220" s="10">
        <f t="shared" si="21"/>
        <v>26469.65748224765</v>
      </c>
      <c r="N220" s="3">
        <v>0.34371835105516402</v>
      </c>
      <c r="O220" s="3">
        <f t="shared" si="22"/>
        <v>5188.4882417610424</v>
      </c>
      <c r="P220" s="3">
        <v>2.06661649472119</v>
      </c>
      <c r="Q220" s="3">
        <f t="shared" si="23"/>
        <v>31195.9351316957</v>
      </c>
    </row>
    <row r="221" spans="1:17" x14ac:dyDescent="0.25">
      <c r="A221">
        <v>220</v>
      </c>
      <c r="B221">
        <v>2</v>
      </c>
      <c r="C221">
        <v>2</v>
      </c>
      <c r="D221">
        <v>2</v>
      </c>
      <c r="E221">
        <v>1</v>
      </c>
      <c r="F221">
        <v>1</v>
      </c>
      <c r="G221">
        <v>4</v>
      </c>
      <c r="H221">
        <v>4</v>
      </c>
      <c r="I221" s="3" t="str">
        <f t="shared" si="19"/>
        <v>222</v>
      </c>
      <c r="J221" s="3">
        <f t="shared" si="18"/>
        <v>0.77405966867048415</v>
      </c>
      <c r="K221" s="3">
        <f t="shared" si="20"/>
        <v>14631.439913203005</v>
      </c>
      <c r="L221" s="3">
        <v>1.7070548400232199</v>
      </c>
      <c r="M221" s="10">
        <f t="shared" si="21"/>
        <v>25768.289468141535</v>
      </c>
      <c r="N221" s="3">
        <v>0.30328716282763302</v>
      </c>
      <c r="O221" s="3">
        <f t="shared" si="22"/>
        <v>4578.1724291924411</v>
      </c>
      <c r="P221" s="3">
        <v>1.63770013335876</v>
      </c>
      <c r="Q221" s="3">
        <f t="shared" si="23"/>
        <v>24721.368118336748</v>
      </c>
    </row>
    <row r="222" spans="1:17" x14ac:dyDescent="0.25">
      <c r="A222">
        <v>221</v>
      </c>
      <c r="B222">
        <v>1</v>
      </c>
      <c r="C222">
        <v>2</v>
      </c>
      <c r="D222">
        <v>2</v>
      </c>
      <c r="E222">
        <v>8</v>
      </c>
      <c r="F222">
        <v>9</v>
      </c>
      <c r="G222">
        <v>4</v>
      </c>
      <c r="H222">
        <v>4</v>
      </c>
      <c r="I222" s="3" t="str">
        <f t="shared" si="19"/>
        <v>122</v>
      </c>
      <c r="J222" s="3">
        <f t="shared" si="18"/>
        <v>0.49931107836803751</v>
      </c>
      <c r="K222" s="3">
        <f t="shared" si="20"/>
        <v>9438.083828455523</v>
      </c>
      <c r="L222" s="3">
        <v>1.5096386102616499</v>
      </c>
      <c r="M222" s="10">
        <f t="shared" si="21"/>
        <v>22788.257172204238</v>
      </c>
      <c r="N222" s="3">
        <v>5.0000201248351503</v>
      </c>
      <c r="O222" s="3">
        <f t="shared" si="22"/>
        <v>75476.172705460791</v>
      </c>
      <c r="P222" s="3">
        <v>1.44810177343649</v>
      </c>
      <c r="Q222" s="3">
        <f t="shared" si="23"/>
        <v>21859.347926240593</v>
      </c>
    </row>
    <row r="223" spans="1:17" x14ac:dyDescent="0.25">
      <c r="A223">
        <v>222</v>
      </c>
      <c r="B223">
        <v>2</v>
      </c>
      <c r="C223">
        <v>2</v>
      </c>
      <c r="D223">
        <v>4</v>
      </c>
      <c r="E223">
        <v>1</v>
      </c>
      <c r="F223">
        <v>1</v>
      </c>
      <c r="G223">
        <v>2</v>
      </c>
      <c r="H223">
        <v>3</v>
      </c>
      <c r="I223" s="3" t="str">
        <f t="shared" si="19"/>
        <v>224</v>
      </c>
      <c r="J223" s="3">
        <f t="shared" si="18"/>
        <v>0.77405966867048415</v>
      </c>
      <c r="K223" s="3">
        <f t="shared" si="20"/>
        <v>14631.439913203005</v>
      </c>
      <c r="L223" s="3">
        <v>0.60758742354019901</v>
      </c>
      <c r="M223" s="10">
        <f t="shared" si="21"/>
        <v>9171.6377470176631</v>
      </c>
      <c r="N223" s="3">
        <v>0.27955725498037498</v>
      </c>
      <c r="O223" s="3">
        <f t="shared" si="22"/>
        <v>4219.9653463712766</v>
      </c>
      <c r="P223" s="3">
        <v>0.59431818717844997</v>
      </c>
      <c r="Q223" s="3">
        <f t="shared" si="23"/>
        <v>8971.3363181625082</v>
      </c>
    </row>
    <row r="224" spans="1:17" x14ac:dyDescent="0.25">
      <c r="A224">
        <v>223</v>
      </c>
      <c r="B224">
        <v>4</v>
      </c>
      <c r="C224">
        <v>2</v>
      </c>
      <c r="D224">
        <v>1</v>
      </c>
      <c r="E224">
        <v>8</v>
      </c>
      <c r="F224">
        <v>1</v>
      </c>
      <c r="G224">
        <v>4</v>
      </c>
      <c r="H224">
        <v>9</v>
      </c>
      <c r="I224" s="3" t="str">
        <f t="shared" si="19"/>
        <v>421</v>
      </c>
      <c r="J224" s="3">
        <f t="shared" si="18"/>
        <v>0.96730029393112482</v>
      </c>
      <c r="K224" s="3">
        <f t="shared" si="20"/>
        <v>18284.115167743952</v>
      </c>
      <c r="L224" s="3">
        <v>1.21447334756787</v>
      </c>
      <c r="M224" s="10">
        <f t="shared" si="21"/>
        <v>18332.686236984664</v>
      </c>
      <c r="N224" s="3">
        <v>0.200606255279068</v>
      </c>
      <c r="O224" s="3">
        <f t="shared" si="22"/>
        <v>3028.186285497778</v>
      </c>
      <c r="P224" s="3">
        <v>1.2595968482156801</v>
      </c>
      <c r="Q224" s="3">
        <f t="shared" si="23"/>
        <v>19013.833320983897</v>
      </c>
    </row>
    <row r="225" spans="1:17" x14ac:dyDescent="0.25">
      <c r="A225">
        <v>224</v>
      </c>
      <c r="B225">
        <v>1</v>
      </c>
      <c r="C225">
        <v>1</v>
      </c>
      <c r="D225">
        <v>2</v>
      </c>
      <c r="E225">
        <v>8</v>
      </c>
      <c r="F225">
        <v>10</v>
      </c>
      <c r="G225">
        <v>2</v>
      </c>
      <c r="H225">
        <v>1</v>
      </c>
      <c r="I225" s="3" t="str">
        <f t="shared" si="19"/>
        <v>112</v>
      </c>
      <c r="J225" s="3">
        <f t="shared" si="18"/>
        <v>0.49931107836803751</v>
      </c>
      <c r="K225" s="3">
        <f t="shared" si="20"/>
        <v>9438.083828455523</v>
      </c>
      <c r="L225" s="3">
        <v>0.69165119951163301</v>
      </c>
      <c r="M225" s="10">
        <f t="shared" si="21"/>
        <v>10440.595054204961</v>
      </c>
      <c r="N225" s="3">
        <v>2.1313129549305101</v>
      </c>
      <c r="O225" s="3">
        <f t="shared" si="22"/>
        <v>32172.539441733697</v>
      </c>
      <c r="P225" s="3">
        <v>0.76126118818525501</v>
      </c>
      <c r="Q225" s="3">
        <f t="shared" si="23"/>
        <v>11491.369930301807</v>
      </c>
    </row>
    <row r="226" spans="1:17" x14ac:dyDescent="0.25">
      <c r="A226">
        <v>225</v>
      </c>
      <c r="B226">
        <v>2</v>
      </c>
      <c r="C226">
        <v>1</v>
      </c>
      <c r="D226">
        <v>2</v>
      </c>
      <c r="E226">
        <v>1</v>
      </c>
      <c r="F226">
        <v>1</v>
      </c>
      <c r="G226">
        <v>3</v>
      </c>
      <c r="H226">
        <v>4</v>
      </c>
      <c r="I226" s="3" t="str">
        <f t="shared" si="19"/>
        <v>212</v>
      </c>
      <c r="J226" s="3">
        <f t="shared" si="18"/>
        <v>0.77405966867048415</v>
      </c>
      <c r="K226" s="3">
        <f t="shared" si="20"/>
        <v>14631.439913203005</v>
      </c>
      <c r="L226" s="3">
        <v>1.01327485609913</v>
      </c>
      <c r="M226" s="10">
        <f t="shared" si="21"/>
        <v>15295.5600432829</v>
      </c>
      <c r="N226" s="3">
        <v>0.37289450245400002</v>
      </c>
      <c r="O226" s="3">
        <f t="shared" si="22"/>
        <v>5628.9073174606274</v>
      </c>
      <c r="P226" s="3">
        <v>1.1285848406671399</v>
      </c>
      <c r="Q226" s="3">
        <f t="shared" si="23"/>
        <v>17036.184299311462</v>
      </c>
    </row>
    <row r="227" spans="1:17" x14ac:dyDescent="0.25">
      <c r="A227">
        <v>226</v>
      </c>
      <c r="B227">
        <v>1</v>
      </c>
      <c r="C227">
        <v>2</v>
      </c>
      <c r="D227">
        <v>2</v>
      </c>
      <c r="E227">
        <v>7</v>
      </c>
      <c r="F227">
        <v>10</v>
      </c>
      <c r="G227">
        <v>3</v>
      </c>
      <c r="H227">
        <v>1</v>
      </c>
      <c r="I227" s="3" t="str">
        <f t="shared" si="19"/>
        <v>122</v>
      </c>
      <c r="J227" s="3">
        <f t="shared" si="18"/>
        <v>0.49931107836803751</v>
      </c>
      <c r="K227" s="3">
        <f t="shared" si="20"/>
        <v>9438.083828455523</v>
      </c>
      <c r="L227" s="3">
        <v>0.77928264307931605</v>
      </c>
      <c r="M227" s="10">
        <f t="shared" si="21"/>
        <v>11763.406923759458</v>
      </c>
      <c r="N227" s="3">
        <v>1.7334657790466901</v>
      </c>
      <c r="O227" s="3">
        <f t="shared" si="22"/>
        <v>26166.967182486635</v>
      </c>
      <c r="P227" s="3">
        <v>0.738093152984724</v>
      </c>
      <c r="Q227" s="3">
        <f t="shared" si="23"/>
        <v>11141.644412727192</v>
      </c>
    </row>
    <row r="228" spans="1:17" x14ac:dyDescent="0.25">
      <c r="A228">
        <v>227</v>
      </c>
      <c r="B228">
        <v>4</v>
      </c>
      <c r="C228">
        <v>2</v>
      </c>
      <c r="D228">
        <v>3</v>
      </c>
      <c r="E228">
        <v>8</v>
      </c>
      <c r="F228">
        <v>9</v>
      </c>
      <c r="G228">
        <v>2</v>
      </c>
      <c r="H228">
        <v>4</v>
      </c>
      <c r="I228" s="3" t="str">
        <f t="shared" si="19"/>
        <v>423</v>
      </c>
      <c r="J228" s="3">
        <f t="shared" si="18"/>
        <v>0.9177093299389435</v>
      </c>
      <c r="K228" s="3">
        <f t="shared" si="20"/>
        <v>17346.736255940323</v>
      </c>
      <c r="L228" s="3">
        <v>0.649776867055187</v>
      </c>
      <c r="M228" s="10">
        <f t="shared" si="21"/>
        <v>9808.4947287062132</v>
      </c>
      <c r="N228" s="3">
        <v>5.0000201248351503</v>
      </c>
      <c r="O228" s="3">
        <f t="shared" si="22"/>
        <v>75476.172705460791</v>
      </c>
      <c r="P228" s="3">
        <v>0.76635784045591804</v>
      </c>
      <c r="Q228" s="3">
        <f t="shared" si="23"/>
        <v>11568.304782041614</v>
      </c>
    </row>
    <row r="229" spans="1:17" x14ac:dyDescent="0.25">
      <c r="A229">
        <v>228</v>
      </c>
      <c r="B229">
        <v>2</v>
      </c>
      <c r="C229">
        <v>1</v>
      </c>
      <c r="D229">
        <v>1</v>
      </c>
      <c r="E229">
        <v>8</v>
      </c>
      <c r="F229">
        <v>1</v>
      </c>
      <c r="G229">
        <v>4</v>
      </c>
      <c r="H229">
        <v>1</v>
      </c>
      <c r="I229" s="3" t="str">
        <f t="shared" si="19"/>
        <v>211</v>
      </c>
      <c r="J229" s="3">
        <f t="shared" si="18"/>
        <v>0.77405966867048415</v>
      </c>
      <c r="K229" s="3">
        <f t="shared" si="20"/>
        <v>14631.439913203005</v>
      </c>
      <c r="L229" s="3">
        <v>1.3255406031679</v>
      </c>
      <c r="M229" s="10">
        <f t="shared" si="21"/>
        <v>20009.265761925239</v>
      </c>
      <c r="N229" s="3">
        <v>0.241630561544599</v>
      </c>
      <c r="O229" s="3">
        <f t="shared" si="22"/>
        <v>3647.455317924127</v>
      </c>
      <c r="P229" s="3">
        <v>1.3151715842209999</v>
      </c>
      <c r="Q229" s="3">
        <f t="shared" si="23"/>
        <v>19852.743618957189</v>
      </c>
    </row>
    <row r="230" spans="1:17" x14ac:dyDescent="0.25">
      <c r="A230">
        <v>229</v>
      </c>
      <c r="B230">
        <v>4</v>
      </c>
      <c r="C230">
        <v>2</v>
      </c>
      <c r="D230">
        <v>2</v>
      </c>
      <c r="E230">
        <v>3</v>
      </c>
      <c r="F230">
        <v>8</v>
      </c>
      <c r="G230">
        <v>3</v>
      </c>
      <c r="H230">
        <v>4</v>
      </c>
      <c r="I230" s="3" t="str">
        <f t="shared" si="19"/>
        <v>422</v>
      </c>
      <c r="J230" s="3">
        <f t="shared" si="18"/>
        <v>0.87397810323711123</v>
      </c>
      <c r="K230" s="3">
        <f t="shared" si="20"/>
        <v>16520.119340325127</v>
      </c>
      <c r="L230" s="3">
        <v>0.83880585101530103</v>
      </c>
      <c r="M230" s="10">
        <f t="shared" si="21"/>
        <v>12661.920091705471</v>
      </c>
      <c r="N230" s="3">
        <v>2.2732771815559301</v>
      </c>
      <c r="O230" s="3">
        <f t="shared" si="22"/>
        <v>34315.514113686775</v>
      </c>
      <c r="P230" s="3">
        <v>1.0808946340567001</v>
      </c>
      <c r="Q230" s="3">
        <f t="shared" si="23"/>
        <v>16316.29234275512</v>
      </c>
    </row>
    <row r="231" spans="1:17" x14ac:dyDescent="0.25">
      <c r="A231">
        <v>230</v>
      </c>
      <c r="B231">
        <v>2</v>
      </c>
      <c r="C231">
        <v>2</v>
      </c>
      <c r="D231">
        <v>1</v>
      </c>
      <c r="E231">
        <v>8</v>
      </c>
      <c r="F231">
        <v>1</v>
      </c>
      <c r="G231">
        <v>5</v>
      </c>
      <c r="H231">
        <v>3</v>
      </c>
      <c r="I231" s="3" t="str">
        <f t="shared" si="19"/>
        <v>221</v>
      </c>
      <c r="J231" s="3">
        <f t="shared" si="18"/>
        <v>0.77405966867048415</v>
      </c>
      <c r="K231" s="3">
        <f t="shared" si="20"/>
        <v>14631.439913203005</v>
      </c>
      <c r="L231" s="3">
        <v>1.1527503193262101</v>
      </c>
      <c r="M231" s="10">
        <f t="shared" si="21"/>
        <v>17400.966399231977</v>
      </c>
      <c r="N231" s="3">
        <v>0.19652595300020401</v>
      </c>
      <c r="O231" s="3">
        <f t="shared" si="22"/>
        <v>2966.5934135090524</v>
      </c>
      <c r="P231" s="3">
        <v>0.972735307838413</v>
      </c>
      <c r="Q231" s="3">
        <f t="shared" si="23"/>
        <v>14683.608517182147</v>
      </c>
    </row>
    <row r="232" spans="1:17" x14ac:dyDescent="0.25">
      <c r="A232">
        <v>231</v>
      </c>
      <c r="B232">
        <v>2</v>
      </c>
      <c r="C232">
        <v>2</v>
      </c>
      <c r="D232">
        <v>2</v>
      </c>
      <c r="E232">
        <v>2</v>
      </c>
      <c r="F232">
        <v>2</v>
      </c>
      <c r="G232">
        <v>2</v>
      </c>
      <c r="H232">
        <v>4</v>
      </c>
      <c r="I232" s="3" t="str">
        <f t="shared" si="19"/>
        <v>222</v>
      </c>
      <c r="J232" s="3">
        <f t="shared" si="18"/>
        <v>0.77405966867048415</v>
      </c>
      <c r="K232" s="3">
        <f t="shared" si="20"/>
        <v>14631.439913203005</v>
      </c>
      <c r="L232" s="3">
        <v>0.68014863196903097</v>
      </c>
      <c r="M232" s="10">
        <f t="shared" si="21"/>
        <v>10266.961798192762</v>
      </c>
      <c r="N232" s="3">
        <v>0.48391618822355398</v>
      </c>
      <c r="O232" s="3">
        <f t="shared" si="22"/>
        <v>7304.7989578908791</v>
      </c>
      <c r="P232" s="3">
        <v>0.63676802962976498</v>
      </c>
      <c r="Q232" s="3">
        <f t="shared" si="23"/>
        <v>9612.1240670479547</v>
      </c>
    </row>
    <row r="233" spans="1:17" x14ac:dyDescent="0.25">
      <c r="A233">
        <v>232</v>
      </c>
      <c r="B233">
        <v>2</v>
      </c>
      <c r="C233">
        <v>1</v>
      </c>
      <c r="D233">
        <v>4</v>
      </c>
      <c r="E233">
        <v>8</v>
      </c>
      <c r="F233">
        <v>1</v>
      </c>
      <c r="G233">
        <v>5</v>
      </c>
      <c r="H233">
        <v>2</v>
      </c>
      <c r="I233" s="3" t="str">
        <f t="shared" si="19"/>
        <v>214</v>
      </c>
      <c r="J233" s="3">
        <f t="shared" si="18"/>
        <v>0.77405966867048415</v>
      </c>
      <c r="K233" s="3">
        <f t="shared" si="20"/>
        <v>14631.439913203005</v>
      </c>
      <c r="L233" s="3">
        <v>1.75351790326215</v>
      </c>
      <c r="M233" s="10">
        <f t="shared" si="21"/>
        <v>26469.65748224765</v>
      </c>
      <c r="N233" s="3">
        <v>0.34371835105516402</v>
      </c>
      <c r="O233" s="3">
        <f t="shared" si="22"/>
        <v>5188.4882417610424</v>
      </c>
      <c r="P233" s="3">
        <v>2.06661649472119</v>
      </c>
      <c r="Q233" s="3">
        <f t="shared" si="23"/>
        <v>31195.9351316957</v>
      </c>
    </row>
    <row r="234" spans="1:17" x14ac:dyDescent="0.25">
      <c r="A234">
        <v>233</v>
      </c>
      <c r="B234">
        <v>2</v>
      </c>
      <c r="C234">
        <v>1</v>
      </c>
      <c r="D234">
        <v>3</v>
      </c>
      <c r="E234">
        <v>2</v>
      </c>
      <c r="F234">
        <v>2</v>
      </c>
      <c r="G234">
        <v>3</v>
      </c>
      <c r="H234">
        <v>4</v>
      </c>
      <c r="I234" s="3" t="str">
        <f t="shared" si="19"/>
        <v>213</v>
      </c>
      <c r="J234" s="3">
        <f t="shared" si="18"/>
        <v>0.77405966867048415</v>
      </c>
      <c r="K234" s="3">
        <f t="shared" si="20"/>
        <v>14631.439913203005</v>
      </c>
      <c r="L234" s="3">
        <v>0.96848103010737496</v>
      </c>
      <c r="M234" s="10">
        <f t="shared" si="21"/>
        <v>14619.389455508808</v>
      </c>
      <c r="N234" s="3">
        <v>0.69691052099491202</v>
      </c>
      <c r="O234" s="3">
        <f t="shared" si="22"/>
        <v>10519.98542597843</v>
      </c>
      <c r="P234" s="3">
        <v>1.04893283764301</v>
      </c>
      <c r="Q234" s="3">
        <f t="shared" si="23"/>
        <v>15833.82347145713</v>
      </c>
    </row>
    <row r="235" spans="1:17" x14ac:dyDescent="0.25">
      <c r="A235">
        <v>234</v>
      </c>
      <c r="B235">
        <v>4</v>
      </c>
      <c r="C235">
        <v>1</v>
      </c>
      <c r="D235">
        <v>3</v>
      </c>
      <c r="E235">
        <v>8</v>
      </c>
      <c r="F235">
        <v>2</v>
      </c>
      <c r="G235">
        <v>3</v>
      </c>
      <c r="H235">
        <v>4</v>
      </c>
      <c r="I235" s="3" t="str">
        <f t="shared" si="19"/>
        <v>413</v>
      </c>
      <c r="J235" s="3">
        <f t="shared" si="18"/>
        <v>1.5056447230054391</v>
      </c>
      <c r="K235" s="3">
        <f t="shared" si="20"/>
        <v>28460.015664067996</v>
      </c>
      <c r="L235" s="3">
        <v>1.58819945366264</v>
      </c>
      <c r="M235" s="10">
        <f t="shared" si="21"/>
        <v>23974.14675592172</v>
      </c>
      <c r="N235" s="3">
        <v>1.10729354359001</v>
      </c>
      <c r="O235" s="3">
        <f t="shared" si="22"/>
        <v>16714.788469855746</v>
      </c>
      <c r="P235" s="3">
        <v>1.3582651782436901</v>
      </c>
      <c r="Q235" s="3">
        <f t="shared" si="23"/>
        <v>20503.248909685957</v>
      </c>
    </row>
    <row r="236" spans="1:17" x14ac:dyDescent="0.25">
      <c r="A236">
        <v>235</v>
      </c>
      <c r="B236">
        <v>2</v>
      </c>
      <c r="C236">
        <v>2</v>
      </c>
      <c r="D236">
        <v>3</v>
      </c>
      <c r="E236">
        <v>7</v>
      </c>
      <c r="F236">
        <v>1</v>
      </c>
      <c r="G236">
        <v>3</v>
      </c>
      <c r="H236">
        <v>4</v>
      </c>
      <c r="I236" s="3" t="str">
        <f t="shared" si="19"/>
        <v>223</v>
      </c>
      <c r="J236" s="3">
        <f t="shared" si="18"/>
        <v>0.77405966867048415</v>
      </c>
      <c r="K236" s="3">
        <f t="shared" si="20"/>
        <v>14631.439913203005</v>
      </c>
      <c r="L236" s="3">
        <v>0.84223509566552202</v>
      </c>
      <c r="M236" s="10">
        <f t="shared" si="21"/>
        <v>12713.685135646749</v>
      </c>
      <c r="N236" s="3">
        <v>0.35524579546815399</v>
      </c>
      <c r="O236" s="3">
        <f t="shared" si="22"/>
        <v>5362.4970184549402</v>
      </c>
      <c r="P236" s="3">
        <v>0.77581816621353905</v>
      </c>
      <c r="Q236" s="3">
        <f t="shared" si="23"/>
        <v>11711.11004340157</v>
      </c>
    </row>
    <row r="237" spans="1:17" x14ac:dyDescent="0.25">
      <c r="A237">
        <v>236</v>
      </c>
      <c r="B237">
        <v>2</v>
      </c>
      <c r="C237">
        <v>2</v>
      </c>
      <c r="D237">
        <v>4</v>
      </c>
      <c r="E237">
        <v>7</v>
      </c>
      <c r="F237">
        <v>10</v>
      </c>
      <c r="G237">
        <v>5</v>
      </c>
      <c r="H237">
        <v>4</v>
      </c>
      <c r="I237" s="3" t="str">
        <f t="shared" si="19"/>
        <v>224</v>
      </c>
      <c r="J237" s="3">
        <f t="shared" si="18"/>
        <v>0.77405966867048415</v>
      </c>
      <c r="K237" s="3">
        <f t="shared" si="20"/>
        <v>14631.439913203005</v>
      </c>
      <c r="L237" s="3">
        <v>1.52493881975309</v>
      </c>
      <c r="M237" s="10">
        <f t="shared" si="21"/>
        <v>23019.216493401716</v>
      </c>
      <c r="N237" s="3">
        <v>2.27198437045051</v>
      </c>
      <c r="O237" s="3">
        <f t="shared" si="22"/>
        <v>34295.998905381195</v>
      </c>
      <c r="P237" s="3">
        <v>1.5285236210203501</v>
      </c>
      <c r="Q237" s="3">
        <f t="shared" si="23"/>
        <v>23073.329691510346</v>
      </c>
    </row>
    <row r="238" spans="1:17" x14ac:dyDescent="0.25">
      <c r="A238">
        <v>237</v>
      </c>
      <c r="B238">
        <v>4</v>
      </c>
      <c r="C238">
        <v>1</v>
      </c>
      <c r="D238">
        <v>3</v>
      </c>
      <c r="E238">
        <v>8</v>
      </c>
      <c r="F238">
        <v>10</v>
      </c>
      <c r="G238">
        <v>3</v>
      </c>
      <c r="H238">
        <v>1</v>
      </c>
      <c r="I238" s="3" t="str">
        <f t="shared" si="19"/>
        <v>413</v>
      </c>
      <c r="J238" s="3">
        <f t="shared" si="18"/>
        <v>1.5056447230054391</v>
      </c>
      <c r="K238" s="3">
        <f t="shared" si="20"/>
        <v>28460.015664067996</v>
      </c>
      <c r="L238" s="3">
        <v>1.58819945366264</v>
      </c>
      <c r="M238" s="10">
        <f t="shared" si="21"/>
        <v>23974.14675592172</v>
      </c>
      <c r="N238" s="3">
        <v>5.0000201248351503</v>
      </c>
      <c r="O238" s="3">
        <f t="shared" si="22"/>
        <v>75476.172705460791</v>
      </c>
      <c r="P238" s="3">
        <v>1.3582651782436901</v>
      </c>
      <c r="Q238" s="3">
        <f t="shared" si="23"/>
        <v>20503.248909685957</v>
      </c>
    </row>
    <row r="239" spans="1:17" x14ac:dyDescent="0.25">
      <c r="A239">
        <v>238</v>
      </c>
      <c r="B239">
        <v>2</v>
      </c>
      <c r="C239">
        <v>1</v>
      </c>
      <c r="D239">
        <v>1</v>
      </c>
      <c r="E239">
        <v>7</v>
      </c>
      <c r="F239">
        <v>8</v>
      </c>
      <c r="G239">
        <v>3</v>
      </c>
      <c r="H239">
        <v>2</v>
      </c>
      <c r="I239" s="3" t="str">
        <f t="shared" si="19"/>
        <v>211</v>
      </c>
      <c r="J239" s="3">
        <f t="shared" si="18"/>
        <v>0.77405966867048415</v>
      </c>
      <c r="K239" s="3">
        <f t="shared" si="20"/>
        <v>14631.439913203005</v>
      </c>
      <c r="L239" s="3">
        <v>0.68425037470829098</v>
      </c>
      <c r="M239" s="10">
        <f t="shared" si="21"/>
        <v>10328.878317657163</v>
      </c>
      <c r="N239" s="3">
        <v>1.9637510723556399</v>
      </c>
      <c r="O239" s="3">
        <f t="shared" si="22"/>
        <v>29643.16370477304</v>
      </c>
      <c r="P239" s="3">
        <v>0.67033903218693003</v>
      </c>
      <c r="Q239" s="3">
        <f t="shared" si="23"/>
        <v>10118.8841847352</v>
      </c>
    </row>
    <row r="240" spans="1:17" x14ac:dyDescent="0.25">
      <c r="A240">
        <v>239</v>
      </c>
      <c r="B240">
        <v>1</v>
      </c>
      <c r="C240">
        <v>2</v>
      </c>
      <c r="D240">
        <v>3</v>
      </c>
      <c r="E240">
        <v>6</v>
      </c>
      <c r="F240">
        <v>1</v>
      </c>
      <c r="G240">
        <v>3</v>
      </c>
      <c r="H240">
        <v>4</v>
      </c>
      <c r="I240" s="3" t="str">
        <f t="shared" si="19"/>
        <v>123</v>
      </c>
      <c r="J240" s="3">
        <f t="shared" si="18"/>
        <v>0.49931107836803751</v>
      </c>
      <c r="K240" s="3">
        <f t="shared" si="20"/>
        <v>9438.083828455523</v>
      </c>
      <c r="L240" s="3">
        <v>0.744832907252581</v>
      </c>
      <c r="M240" s="10">
        <f t="shared" si="21"/>
        <v>11243.382174658696</v>
      </c>
      <c r="N240" s="3">
        <v>0.24983634550759601</v>
      </c>
      <c r="O240" s="3">
        <f t="shared" si="22"/>
        <v>3771.3230528755503</v>
      </c>
      <c r="P240" s="3">
        <v>0.68600083707263304</v>
      </c>
      <c r="Q240" s="3">
        <f t="shared" si="23"/>
        <v>10355.301851248396</v>
      </c>
    </row>
    <row r="241" spans="1:17" x14ac:dyDescent="0.25">
      <c r="A241">
        <v>240</v>
      </c>
      <c r="B241">
        <v>2</v>
      </c>
      <c r="C241">
        <v>2</v>
      </c>
      <c r="D241">
        <v>2</v>
      </c>
      <c r="E241">
        <v>2</v>
      </c>
      <c r="F241">
        <v>10</v>
      </c>
      <c r="G241">
        <v>3</v>
      </c>
      <c r="H241">
        <v>1</v>
      </c>
      <c r="I241" s="3" t="str">
        <f t="shared" si="19"/>
        <v>222</v>
      </c>
      <c r="J241" s="3">
        <f t="shared" si="18"/>
        <v>0.77405966867048415</v>
      </c>
      <c r="K241" s="3">
        <f t="shared" si="20"/>
        <v>14631.439913203005</v>
      </c>
      <c r="L241" s="3">
        <v>0.88118984144428703</v>
      </c>
      <c r="M241" s="10">
        <f t="shared" si="21"/>
        <v>13301.713792869868</v>
      </c>
      <c r="N241" s="3">
        <v>2.4648392464400102</v>
      </c>
      <c r="O241" s="3">
        <f t="shared" si="22"/>
        <v>37207.176773441002</v>
      </c>
      <c r="P241" s="3">
        <v>0.83473087130176105</v>
      </c>
      <c r="Q241" s="3">
        <f t="shared" si="23"/>
        <v>12600.40756476527</v>
      </c>
    </row>
    <row r="242" spans="1:17" x14ac:dyDescent="0.25">
      <c r="A242">
        <v>241</v>
      </c>
      <c r="B242">
        <v>1</v>
      </c>
      <c r="C242">
        <v>2</v>
      </c>
      <c r="D242">
        <v>2</v>
      </c>
      <c r="E242">
        <v>3</v>
      </c>
      <c r="F242">
        <v>1</v>
      </c>
      <c r="G242">
        <v>3</v>
      </c>
      <c r="H242">
        <v>4</v>
      </c>
      <c r="I242" s="3" t="str">
        <f t="shared" si="19"/>
        <v>122</v>
      </c>
      <c r="J242" s="3">
        <f t="shared" si="18"/>
        <v>0.49931107836803751</v>
      </c>
      <c r="K242" s="3">
        <f t="shared" si="20"/>
        <v>9438.083828455523</v>
      </c>
      <c r="L242" s="3">
        <v>0.77928264307931605</v>
      </c>
      <c r="M242" s="10">
        <f t="shared" si="21"/>
        <v>11763.406923759458</v>
      </c>
      <c r="N242" s="3">
        <v>0.213295012542986</v>
      </c>
      <c r="O242" s="3">
        <f t="shared" si="22"/>
        <v>3219.7252814934632</v>
      </c>
      <c r="P242" s="3">
        <v>0.738093152984724</v>
      </c>
      <c r="Q242" s="3">
        <f t="shared" si="23"/>
        <v>11141.644412727192</v>
      </c>
    </row>
    <row r="243" spans="1:17" x14ac:dyDescent="0.25">
      <c r="A243">
        <v>242</v>
      </c>
      <c r="B243">
        <v>2</v>
      </c>
      <c r="C243">
        <v>2</v>
      </c>
      <c r="D243">
        <v>3</v>
      </c>
      <c r="E243">
        <v>8</v>
      </c>
      <c r="F243">
        <v>10</v>
      </c>
      <c r="G243">
        <v>3</v>
      </c>
      <c r="H243">
        <v>1</v>
      </c>
      <c r="I243" s="3" t="str">
        <f t="shared" si="19"/>
        <v>223</v>
      </c>
      <c r="J243" s="3">
        <f t="shared" si="18"/>
        <v>0.77405966867048415</v>
      </c>
      <c r="K243" s="3">
        <f t="shared" si="20"/>
        <v>14631.439913203005</v>
      </c>
      <c r="L243" s="3">
        <v>0.84223509566552202</v>
      </c>
      <c r="M243" s="10">
        <f t="shared" si="21"/>
        <v>12713.685135646749</v>
      </c>
      <c r="N243" s="3">
        <v>2.88711124677687</v>
      </c>
      <c r="O243" s="3">
        <f t="shared" si="22"/>
        <v>43581.44600243857</v>
      </c>
      <c r="P243" s="3">
        <v>0.77581816621353905</v>
      </c>
      <c r="Q243" s="3">
        <f t="shared" si="23"/>
        <v>11711.11004340157</v>
      </c>
    </row>
    <row r="244" spans="1:17" x14ac:dyDescent="0.25">
      <c r="A244">
        <v>243</v>
      </c>
      <c r="B244">
        <v>2</v>
      </c>
      <c r="C244">
        <v>2</v>
      </c>
      <c r="D244">
        <v>4</v>
      </c>
      <c r="E244">
        <v>8</v>
      </c>
      <c r="F244">
        <v>9</v>
      </c>
      <c r="G244">
        <v>5</v>
      </c>
      <c r="H244">
        <v>9</v>
      </c>
      <c r="I244" s="3" t="str">
        <f t="shared" si="19"/>
        <v>224</v>
      </c>
      <c r="J244" s="3">
        <f t="shared" si="18"/>
        <v>0.77405966867048415</v>
      </c>
      <c r="K244" s="3">
        <f t="shared" si="20"/>
        <v>14631.439913203005</v>
      </c>
      <c r="L244" s="3">
        <v>1.52493881975309</v>
      </c>
      <c r="M244" s="10">
        <f t="shared" si="21"/>
        <v>23019.216493401716</v>
      </c>
      <c r="N244" s="3">
        <v>5.0000201248351503</v>
      </c>
      <c r="O244" s="3">
        <f t="shared" si="22"/>
        <v>75476.172705460791</v>
      </c>
      <c r="P244" s="3">
        <v>1.5285236210203501</v>
      </c>
      <c r="Q244" s="3">
        <f t="shared" si="23"/>
        <v>23073.329691510346</v>
      </c>
    </row>
    <row r="245" spans="1:17" x14ac:dyDescent="0.25">
      <c r="A245">
        <v>244</v>
      </c>
      <c r="B245">
        <v>2</v>
      </c>
      <c r="C245">
        <v>2</v>
      </c>
      <c r="D245">
        <v>1</v>
      </c>
      <c r="E245">
        <v>8</v>
      </c>
      <c r="F245">
        <v>10</v>
      </c>
      <c r="G245">
        <v>3</v>
      </c>
      <c r="H245">
        <v>3</v>
      </c>
      <c r="I245" s="3" t="str">
        <f t="shared" si="19"/>
        <v>221</v>
      </c>
      <c r="J245" s="3">
        <f t="shared" si="18"/>
        <v>0.77405966867048415</v>
      </c>
      <c r="K245" s="3">
        <f t="shared" si="20"/>
        <v>14631.439913203005</v>
      </c>
      <c r="L245" s="3">
        <v>0.59505520695404002</v>
      </c>
      <c r="M245" s="10">
        <f t="shared" si="21"/>
        <v>8982.4617597569395</v>
      </c>
      <c r="N245" s="3">
        <v>1.59718227894211</v>
      </c>
      <c r="O245" s="3">
        <f t="shared" si="22"/>
        <v>24109.744064582264</v>
      </c>
      <c r="P245" s="3">
        <v>0.49580028389731601</v>
      </c>
      <c r="Q245" s="3">
        <f t="shared" si="23"/>
        <v>7484.191447346233</v>
      </c>
    </row>
    <row r="246" spans="1:17" x14ac:dyDescent="0.25">
      <c r="A246">
        <v>245</v>
      </c>
      <c r="B246">
        <v>2</v>
      </c>
      <c r="C246">
        <v>1</v>
      </c>
      <c r="D246">
        <v>4</v>
      </c>
      <c r="E246">
        <v>1</v>
      </c>
      <c r="F246">
        <v>1</v>
      </c>
      <c r="G246">
        <v>2</v>
      </c>
      <c r="H246">
        <v>4</v>
      </c>
      <c r="I246" s="3" t="str">
        <f t="shared" si="19"/>
        <v>214</v>
      </c>
      <c r="J246" s="3">
        <f t="shared" si="18"/>
        <v>0.77405966867048415</v>
      </c>
      <c r="K246" s="3">
        <f t="shared" si="20"/>
        <v>14631.439913203005</v>
      </c>
      <c r="L246" s="3">
        <v>0.69866109457897196</v>
      </c>
      <c r="M246" s="10">
        <f t="shared" si="21"/>
        <v>10546.410638450652</v>
      </c>
      <c r="N246" s="3">
        <v>0.34371835105516402</v>
      </c>
      <c r="O246" s="3">
        <f t="shared" si="22"/>
        <v>5188.4882417610424</v>
      </c>
      <c r="P246" s="3">
        <v>0.80353862501378304</v>
      </c>
      <c r="Q246" s="3">
        <f t="shared" si="23"/>
        <v>12129.55518635003</v>
      </c>
    </row>
    <row r="247" spans="1:17" x14ac:dyDescent="0.25">
      <c r="A247">
        <v>246</v>
      </c>
      <c r="B247">
        <v>2</v>
      </c>
      <c r="C247">
        <v>1</v>
      </c>
      <c r="D247">
        <v>2</v>
      </c>
      <c r="E247">
        <v>8</v>
      </c>
      <c r="F247">
        <v>2</v>
      </c>
      <c r="G247">
        <v>3</v>
      </c>
      <c r="H247">
        <v>4</v>
      </c>
      <c r="I247" s="3" t="str">
        <f t="shared" si="19"/>
        <v>212</v>
      </c>
      <c r="J247" s="3">
        <f t="shared" si="18"/>
        <v>0.77405966867048415</v>
      </c>
      <c r="K247" s="3">
        <f t="shared" si="20"/>
        <v>14631.439913203005</v>
      </c>
      <c r="L247" s="3">
        <v>1.01327485609913</v>
      </c>
      <c r="M247" s="10">
        <f t="shared" si="21"/>
        <v>15295.5600432829</v>
      </c>
      <c r="N247" s="3">
        <v>0.59497963763014206</v>
      </c>
      <c r="O247" s="3">
        <f t="shared" si="22"/>
        <v>8981.3210276799928</v>
      </c>
      <c r="P247" s="3">
        <v>1.1285848406671399</v>
      </c>
      <c r="Q247" s="3">
        <f t="shared" si="23"/>
        <v>17036.184299311462</v>
      </c>
    </row>
    <row r="248" spans="1:17" x14ac:dyDescent="0.25">
      <c r="A248">
        <v>247</v>
      </c>
      <c r="B248">
        <v>2</v>
      </c>
      <c r="C248">
        <v>1</v>
      </c>
      <c r="D248">
        <v>1</v>
      </c>
      <c r="E248">
        <v>7</v>
      </c>
      <c r="F248">
        <v>9</v>
      </c>
      <c r="G248">
        <v>3</v>
      </c>
      <c r="H248">
        <v>4</v>
      </c>
      <c r="I248" s="3" t="str">
        <f t="shared" si="19"/>
        <v>211</v>
      </c>
      <c r="J248" s="3">
        <f t="shared" si="18"/>
        <v>0.77405966867048415</v>
      </c>
      <c r="K248" s="3">
        <f t="shared" si="20"/>
        <v>14631.439913203005</v>
      </c>
      <c r="L248" s="3">
        <v>0.68425037470829098</v>
      </c>
      <c r="M248" s="10">
        <f t="shared" si="21"/>
        <v>10328.878317657163</v>
      </c>
      <c r="N248" s="3">
        <v>5.0000201248351503</v>
      </c>
      <c r="O248" s="3">
        <f t="shared" si="22"/>
        <v>75476.172705460791</v>
      </c>
      <c r="P248" s="3">
        <v>0.67033903218693003</v>
      </c>
      <c r="Q248" s="3">
        <f t="shared" si="23"/>
        <v>10118.8841847352</v>
      </c>
    </row>
    <row r="249" spans="1:17" x14ac:dyDescent="0.25">
      <c r="A249">
        <v>248</v>
      </c>
      <c r="B249">
        <v>2</v>
      </c>
      <c r="C249">
        <v>2</v>
      </c>
      <c r="D249">
        <v>1</v>
      </c>
      <c r="E249">
        <v>7</v>
      </c>
      <c r="F249">
        <v>8</v>
      </c>
      <c r="G249">
        <v>2</v>
      </c>
      <c r="H249">
        <v>9</v>
      </c>
      <c r="I249" s="3" t="str">
        <f t="shared" si="19"/>
        <v>221</v>
      </c>
      <c r="J249" s="3">
        <f t="shared" si="18"/>
        <v>0.77405966867048415</v>
      </c>
      <c r="K249" s="3">
        <f t="shared" si="20"/>
        <v>14631.439913203005</v>
      </c>
      <c r="L249" s="3">
        <v>0.45929488280582698</v>
      </c>
      <c r="M249" s="10">
        <f t="shared" si="21"/>
        <v>6933.1360738332842</v>
      </c>
      <c r="N249" s="3">
        <v>1.59718227894211</v>
      </c>
      <c r="O249" s="3">
        <f t="shared" si="22"/>
        <v>24109.744064582264</v>
      </c>
      <c r="P249" s="3">
        <v>0.37821743596810298</v>
      </c>
      <c r="Q249" s="3">
        <f t="shared" si="23"/>
        <v>5709.2579238941044</v>
      </c>
    </row>
    <row r="250" spans="1:17" x14ac:dyDescent="0.25">
      <c r="A250">
        <v>249</v>
      </c>
      <c r="B250">
        <v>3</v>
      </c>
      <c r="C250">
        <v>1</v>
      </c>
      <c r="D250">
        <v>2</v>
      </c>
      <c r="E250">
        <v>1</v>
      </c>
      <c r="F250">
        <v>10</v>
      </c>
      <c r="G250">
        <v>3</v>
      </c>
      <c r="H250">
        <v>4</v>
      </c>
      <c r="I250" s="3" t="str">
        <f t="shared" si="19"/>
        <v>312</v>
      </c>
      <c r="J250" s="3">
        <f t="shared" si="18"/>
        <v>0.33546067649994615</v>
      </c>
      <c r="K250" s="3">
        <f t="shared" si="20"/>
        <v>6340.948805512352</v>
      </c>
      <c r="L250" s="3">
        <v>0.82451922084096196</v>
      </c>
      <c r="M250" s="10">
        <f t="shared" si="21"/>
        <v>12446.26092644301</v>
      </c>
      <c r="N250" s="3">
        <v>2.2601378731277602</v>
      </c>
      <c r="O250" s="3">
        <f t="shared" si="22"/>
        <v>34117.173969568343</v>
      </c>
      <c r="P250" s="3">
        <v>0.91870110017707196</v>
      </c>
      <c r="Q250" s="3">
        <f t="shared" si="23"/>
        <v>13867.952762279649</v>
      </c>
    </row>
    <row r="251" spans="1:17" x14ac:dyDescent="0.25">
      <c r="A251">
        <v>250</v>
      </c>
      <c r="B251">
        <v>3</v>
      </c>
      <c r="C251">
        <v>2</v>
      </c>
      <c r="D251">
        <v>4</v>
      </c>
      <c r="E251">
        <v>2</v>
      </c>
      <c r="F251">
        <v>2</v>
      </c>
      <c r="G251">
        <v>4</v>
      </c>
      <c r="H251">
        <v>4</v>
      </c>
      <c r="I251" s="3" t="str">
        <f t="shared" si="19"/>
        <v>324</v>
      </c>
      <c r="J251" s="3">
        <f t="shared" si="18"/>
        <v>0.33546067649994615</v>
      </c>
      <c r="K251" s="3">
        <f t="shared" si="20"/>
        <v>6340.948805512352</v>
      </c>
      <c r="L251" s="3">
        <v>1.24086900994803</v>
      </c>
      <c r="M251" s="10">
        <f t="shared" si="21"/>
        <v>18731.133347744177</v>
      </c>
      <c r="N251" s="3">
        <v>0.33266052590824902</v>
      </c>
      <c r="O251" s="3">
        <f t="shared" si="22"/>
        <v>5021.5684495006344</v>
      </c>
      <c r="P251" s="3">
        <v>1.2442629757882799</v>
      </c>
      <c r="Q251" s="3">
        <f t="shared" si="23"/>
        <v>18782.365851918039</v>
      </c>
    </row>
    <row r="252" spans="1:17" x14ac:dyDescent="0.25">
      <c r="A252">
        <v>251</v>
      </c>
      <c r="B252">
        <v>3</v>
      </c>
      <c r="C252">
        <v>1</v>
      </c>
      <c r="D252">
        <v>1</v>
      </c>
      <c r="E252">
        <v>7</v>
      </c>
      <c r="F252">
        <v>2</v>
      </c>
      <c r="G252">
        <v>3</v>
      </c>
      <c r="H252">
        <v>4</v>
      </c>
      <c r="I252" s="3" t="str">
        <f t="shared" si="19"/>
        <v>311</v>
      </c>
      <c r="J252" s="3">
        <f t="shared" si="18"/>
        <v>0.33546067649994615</v>
      </c>
      <c r="K252" s="3">
        <f t="shared" si="20"/>
        <v>6340.948805512352</v>
      </c>
      <c r="L252" s="3">
        <v>0.55678632743988898</v>
      </c>
      <c r="M252" s="10">
        <f t="shared" si="21"/>
        <v>8404.7863729904184</v>
      </c>
      <c r="N252" s="3">
        <v>0.28752947114384297</v>
      </c>
      <c r="O252" s="3">
        <f t="shared" si="22"/>
        <v>4340.3073347985764</v>
      </c>
      <c r="P252" s="3">
        <v>0.54567559670367705</v>
      </c>
      <c r="Q252" s="3">
        <f t="shared" si="23"/>
        <v>8237.0679616654415</v>
      </c>
    </row>
    <row r="253" spans="1:17" x14ac:dyDescent="0.25">
      <c r="A253">
        <v>252</v>
      </c>
      <c r="B253">
        <v>3</v>
      </c>
      <c r="C253">
        <v>2</v>
      </c>
      <c r="D253">
        <v>1</v>
      </c>
      <c r="E253">
        <v>1</v>
      </c>
      <c r="F253">
        <v>1</v>
      </c>
      <c r="G253">
        <v>3</v>
      </c>
      <c r="H253">
        <v>4</v>
      </c>
      <c r="I253" s="3" t="str">
        <f t="shared" si="19"/>
        <v>321</v>
      </c>
      <c r="J253" s="3">
        <f t="shared" si="18"/>
        <v>0.33546067649994615</v>
      </c>
      <c r="K253" s="3">
        <f t="shared" si="20"/>
        <v>6340.948805512352</v>
      </c>
      <c r="L253" s="3">
        <v>0.484206681574958</v>
      </c>
      <c r="M253" s="10">
        <f t="shared" si="21"/>
        <v>7309.1840055132816</v>
      </c>
      <c r="N253" s="3">
        <v>0.146566356253615</v>
      </c>
      <c r="O253" s="3">
        <f t="shared" si="22"/>
        <v>2212.4446184649423</v>
      </c>
      <c r="P253" s="3">
        <v>0.403595945888582</v>
      </c>
      <c r="Q253" s="3">
        <f t="shared" si="23"/>
        <v>6092.3509415104036</v>
      </c>
    </row>
    <row r="254" spans="1:17" x14ac:dyDescent="0.25">
      <c r="A254">
        <v>253</v>
      </c>
      <c r="B254">
        <v>3</v>
      </c>
      <c r="C254">
        <v>2</v>
      </c>
      <c r="D254">
        <v>3</v>
      </c>
      <c r="E254">
        <v>8</v>
      </c>
      <c r="F254">
        <v>1</v>
      </c>
      <c r="G254">
        <v>5</v>
      </c>
      <c r="H254">
        <v>1</v>
      </c>
      <c r="I254" s="3" t="str">
        <f t="shared" si="19"/>
        <v>323</v>
      </c>
      <c r="J254" s="3">
        <f t="shared" si="18"/>
        <v>0.33546067649994615</v>
      </c>
      <c r="K254" s="3">
        <f t="shared" si="20"/>
        <v>6340.948805512352</v>
      </c>
      <c r="L254" s="3">
        <v>1.3276538034944001</v>
      </c>
      <c r="M254" s="10">
        <f t="shared" si="21"/>
        <v>20041.164888093139</v>
      </c>
      <c r="N254" s="3">
        <v>0.26493743457959701</v>
      </c>
      <c r="O254" s="3">
        <f t="shared" si="22"/>
        <v>3999.2766167377499</v>
      </c>
      <c r="P254" s="3">
        <v>1.23904727663476</v>
      </c>
      <c r="Q254" s="3">
        <f t="shared" si="23"/>
        <v>18703.633966793124</v>
      </c>
    </row>
    <row r="255" spans="1:17" x14ac:dyDescent="0.25">
      <c r="A255">
        <v>254</v>
      </c>
      <c r="B255">
        <v>1</v>
      </c>
      <c r="C255">
        <v>2</v>
      </c>
      <c r="D255">
        <v>4</v>
      </c>
      <c r="E255">
        <v>3</v>
      </c>
      <c r="F255">
        <v>1</v>
      </c>
      <c r="G255">
        <v>2</v>
      </c>
      <c r="H255">
        <v>4</v>
      </c>
      <c r="I255" s="3" t="str">
        <f t="shared" si="19"/>
        <v>124</v>
      </c>
      <c r="J255" s="3">
        <f t="shared" si="18"/>
        <v>0.49931107836803751</v>
      </c>
      <c r="K255" s="3">
        <f t="shared" si="20"/>
        <v>9438.083828455523</v>
      </c>
      <c r="L255" s="3">
        <v>0.53732159751423403</v>
      </c>
      <c r="M255" s="10">
        <f t="shared" si="21"/>
        <v>8110.9628921134636</v>
      </c>
      <c r="N255" s="3">
        <v>0.19660630424179901</v>
      </c>
      <c r="O255" s="3">
        <f t="shared" si="22"/>
        <v>2967.8063294646499</v>
      </c>
      <c r="P255" s="3">
        <v>0.52551331181343997</v>
      </c>
      <c r="Q255" s="3">
        <f t="shared" si="23"/>
        <v>7932.7147673745667</v>
      </c>
    </row>
    <row r="256" spans="1:17" x14ac:dyDescent="0.25">
      <c r="A256">
        <v>255</v>
      </c>
      <c r="B256">
        <v>1</v>
      </c>
      <c r="C256">
        <v>1</v>
      </c>
      <c r="D256">
        <v>3</v>
      </c>
      <c r="E256">
        <v>7</v>
      </c>
      <c r="F256">
        <v>1</v>
      </c>
      <c r="G256">
        <v>3</v>
      </c>
      <c r="H256">
        <v>4</v>
      </c>
      <c r="I256" s="3" t="str">
        <f t="shared" si="19"/>
        <v>113</v>
      </c>
      <c r="J256" s="3">
        <f t="shared" si="18"/>
        <v>0.49931107836803751</v>
      </c>
      <c r="K256" s="3">
        <f t="shared" si="20"/>
        <v>9438.083828455523</v>
      </c>
      <c r="L256" s="3">
        <v>0.85647884419236298</v>
      </c>
      <c r="M256" s="10">
        <f t="shared" si="21"/>
        <v>12928.696994988104</v>
      </c>
      <c r="N256" s="3">
        <v>0.30717620516608501</v>
      </c>
      <c r="O256" s="3">
        <f t="shared" si="22"/>
        <v>4636.8781991428241</v>
      </c>
      <c r="P256" s="3">
        <v>0.92749672022763996</v>
      </c>
      <c r="Q256" s="3">
        <f t="shared" si="23"/>
        <v>14000.724175476742</v>
      </c>
    </row>
    <row r="257" spans="1:17" x14ac:dyDescent="0.25">
      <c r="A257">
        <v>256</v>
      </c>
      <c r="B257">
        <v>1</v>
      </c>
      <c r="C257">
        <v>2</v>
      </c>
      <c r="D257">
        <v>3</v>
      </c>
      <c r="E257">
        <v>7</v>
      </c>
      <c r="F257">
        <v>1</v>
      </c>
      <c r="G257">
        <v>3</v>
      </c>
      <c r="H257">
        <v>4</v>
      </c>
      <c r="I257" s="3" t="str">
        <f t="shared" si="19"/>
        <v>123</v>
      </c>
      <c r="J257" s="3">
        <f t="shared" si="18"/>
        <v>0.49931107836803751</v>
      </c>
      <c r="K257" s="3">
        <f t="shared" si="20"/>
        <v>9438.083828455523</v>
      </c>
      <c r="L257" s="3">
        <v>0.744832907252581</v>
      </c>
      <c r="M257" s="10">
        <f t="shared" si="21"/>
        <v>11243.382174658696</v>
      </c>
      <c r="N257" s="3">
        <v>0.24983634550759601</v>
      </c>
      <c r="O257" s="3">
        <f t="shared" si="22"/>
        <v>3771.3230528755503</v>
      </c>
      <c r="P257" s="3">
        <v>0.68600083707263304</v>
      </c>
      <c r="Q257" s="3">
        <f t="shared" si="23"/>
        <v>10355.301851248396</v>
      </c>
    </row>
    <row r="258" spans="1:17" x14ac:dyDescent="0.25">
      <c r="A258">
        <v>257</v>
      </c>
      <c r="B258">
        <v>1</v>
      </c>
      <c r="C258">
        <v>1</v>
      </c>
      <c r="D258">
        <v>4</v>
      </c>
      <c r="E258">
        <v>7</v>
      </c>
      <c r="F258">
        <v>1</v>
      </c>
      <c r="G258">
        <v>3</v>
      </c>
      <c r="H258">
        <v>3</v>
      </c>
      <c r="I258" s="3" t="str">
        <f t="shared" si="19"/>
        <v>114</v>
      </c>
      <c r="J258" s="3">
        <f t="shared" ref="J258:J321" si="24">VLOOKUP(I258,$T$2:$U$33,2)</f>
        <v>0.49931107836803751</v>
      </c>
      <c r="K258" s="3">
        <f t="shared" si="20"/>
        <v>9438.083828455523</v>
      </c>
      <c r="L258" s="3">
        <v>0.80049336102315305</v>
      </c>
      <c r="M258" s="10">
        <f t="shared" si="21"/>
        <v>12083.586397194806</v>
      </c>
      <c r="N258" s="3">
        <v>0.24172935417392499</v>
      </c>
      <c r="O258" s="3">
        <f t="shared" si="22"/>
        <v>3648.9466098323328</v>
      </c>
      <c r="P258" s="3">
        <v>0.93140096500490099</v>
      </c>
      <c r="Q258" s="3">
        <f t="shared" si="23"/>
        <v>14059.65942888288</v>
      </c>
    </row>
    <row r="259" spans="1:17" x14ac:dyDescent="0.25">
      <c r="A259">
        <v>258</v>
      </c>
      <c r="B259">
        <v>1</v>
      </c>
      <c r="C259">
        <v>1</v>
      </c>
      <c r="D259">
        <v>1</v>
      </c>
      <c r="E259">
        <v>7</v>
      </c>
      <c r="F259">
        <v>1</v>
      </c>
      <c r="G259">
        <v>2</v>
      </c>
      <c r="H259">
        <v>4</v>
      </c>
      <c r="I259" s="3" t="str">
        <f t="shared" ref="I259:I322" si="25">B259&amp;C259&amp;D259</f>
        <v>111</v>
      </c>
      <c r="J259" s="3">
        <f t="shared" si="24"/>
        <v>0.49931107836803751</v>
      </c>
      <c r="K259" s="3">
        <f t="shared" ref="K259:K322" si="26">15200840*J259/SUM($J$2:$J$1008)</f>
        <v>9438.083828455523</v>
      </c>
      <c r="L259" s="3">
        <v>0.46706240620163397</v>
      </c>
      <c r="M259" s="10">
        <f t="shared" ref="M259:M322" si="27">15200840*L259/SUM($L$2:$L$1008)</f>
        <v>7050.388189360513</v>
      </c>
      <c r="N259" s="3">
        <v>0.169933317239395</v>
      </c>
      <c r="O259" s="3">
        <f t="shared" ref="O259:O322" si="28">15200840*N259/SUM($N$2:$N$1008)</f>
        <v>2565.172955337915</v>
      </c>
      <c r="P259" s="3">
        <v>0.45216191972587599</v>
      </c>
      <c r="Q259" s="3">
        <f t="shared" ref="Q259:Q322" si="29">15200840*P259/SUM($P$2:$P$1008)</f>
        <v>6825.4627565500159</v>
      </c>
    </row>
    <row r="260" spans="1:17" x14ac:dyDescent="0.25">
      <c r="A260">
        <v>259</v>
      </c>
      <c r="B260">
        <v>2</v>
      </c>
      <c r="C260">
        <v>2</v>
      </c>
      <c r="D260">
        <v>2</v>
      </c>
      <c r="E260">
        <v>8</v>
      </c>
      <c r="F260">
        <v>1</v>
      </c>
      <c r="G260">
        <v>2</v>
      </c>
      <c r="H260">
        <v>1</v>
      </c>
      <c r="I260" s="3" t="str">
        <f t="shared" si="25"/>
        <v>222</v>
      </c>
      <c r="J260" s="3">
        <f t="shared" si="24"/>
        <v>0.77405966867048415</v>
      </c>
      <c r="K260" s="3">
        <f t="shared" si="26"/>
        <v>14631.439913203005</v>
      </c>
      <c r="L260" s="3">
        <v>0.68014863196903097</v>
      </c>
      <c r="M260" s="10">
        <f t="shared" si="27"/>
        <v>10266.961798192762</v>
      </c>
      <c r="N260" s="3">
        <v>0.30328716282763302</v>
      </c>
      <c r="O260" s="3">
        <f t="shared" si="28"/>
        <v>4578.1724291924411</v>
      </c>
      <c r="P260" s="3">
        <v>0.63676802962976498</v>
      </c>
      <c r="Q260" s="3">
        <f t="shared" si="29"/>
        <v>9612.1240670479547</v>
      </c>
    </row>
    <row r="261" spans="1:17" x14ac:dyDescent="0.25">
      <c r="A261">
        <v>260</v>
      </c>
      <c r="B261">
        <v>2</v>
      </c>
      <c r="C261">
        <v>2</v>
      </c>
      <c r="D261">
        <v>4</v>
      </c>
      <c r="E261">
        <v>2</v>
      </c>
      <c r="F261">
        <v>2</v>
      </c>
      <c r="G261">
        <v>4</v>
      </c>
      <c r="H261">
        <v>3</v>
      </c>
      <c r="I261" s="3" t="str">
        <f t="shared" si="25"/>
        <v>224</v>
      </c>
      <c r="J261" s="3">
        <f t="shared" si="24"/>
        <v>0.77405966867048415</v>
      </c>
      <c r="K261" s="3">
        <f t="shared" si="26"/>
        <v>14631.439913203005</v>
      </c>
      <c r="L261" s="3">
        <v>1.52493881975309</v>
      </c>
      <c r="M261" s="10">
        <f t="shared" si="27"/>
        <v>23019.216493401716</v>
      </c>
      <c r="N261" s="3">
        <v>0.44605343648266499</v>
      </c>
      <c r="O261" s="3">
        <f t="shared" si="28"/>
        <v>6733.2541404400608</v>
      </c>
      <c r="P261" s="3">
        <v>1.5285236210203501</v>
      </c>
      <c r="Q261" s="3">
        <f t="shared" si="29"/>
        <v>23073.329691510346</v>
      </c>
    </row>
    <row r="262" spans="1:17" x14ac:dyDescent="0.25">
      <c r="A262">
        <v>261</v>
      </c>
      <c r="B262">
        <v>2</v>
      </c>
      <c r="C262">
        <v>1</v>
      </c>
      <c r="D262">
        <v>1</v>
      </c>
      <c r="E262">
        <v>7</v>
      </c>
      <c r="F262">
        <v>8</v>
      </c>
      <c r="G262">
        <v>2</v>
      </c>
      <c r="H262">
        <v>3</v>
      </c>
      <c r="I262" s="3" t="str">
        <f t="shared" si="25"/>
        <v>211</v>
      </c>
      <c r="J262" s="3">
        <f t="shared" si="24"/>
        <v>0.77405966867048415</v>
      </c>
      <c r="K262" s="3">
        <f t="shared" si="26"/>
        <v>14631.439913203005</v>
      </c>
      <c r="L262" s="3">
        <v>0.52814040107334204</v>
      </c>
      <c r="M262" s="10">
        <f t="shared" si="27"/>
        <v>7972.3711362976064</v>
      </c>
      <c r="N262" s="3">
        <v>1.9637510723556399</v>
      </c>
      <c r="O262" s="3">
        <f t="shared" si="28"/>
        <v>29643.16370477304</v>
      </c>
      <c r="P262" s="3">
        <v>0.51136297863756097</v>
      </c>
      <c r="Q262" s="3">
        <f t="shared" si="29"/>
        <v>7719.1130289900311</v>
      </c>
    </row>
    <row r="263" spans="1:17" x14ac:dyDescent="0.25">
      <c r="A263">
        <v>262</v>
      </c>
      <c r="B263">
        <v>2</v>
      </c>
      <c r="C263">
        <v>1</v>
      </c>
      <c r="D263">
        <v>1</v>
      </c>
      <c r="E263">
        <v>9</v>
      </c>
      <c r="F263">
        <v>1</v>
      </c>
      <c r="G263">
        <v>3</v>
      </c>
      <c r="H263">
        <v>4</v>
      </c>
      <c r="I263" s="3" t="str">
        <f t="shared" si="25"/>
        <v>211</v>
      </c>
      <c r="J263" s="3">
        <f t="shared" si="24"/>
        <v>0.77405966867048415</v>
      </c>
      <c r="K263" s="3">
        <f t="shared" si="26"/>
        <v>14631.439913203005</v>
      </c>
      <c r="L263" s="3">
        <v>0.68425037470829098</v>
      </c>
      <c r="M263" s="10">
        <f t="shared" si="27"/>
        <v>10328.878317657163</v>
      </c>
      <c r="N263" s="3">
        <v>0.241630561544599</v>
      </c>
      <c r="O263" s="3">
        <f t="shared" si="28"/>
        <v>3647.455317924127</v>
      </c>
      <c r="P263" s="3">
        <v>0.67033903218693003</v>
      </c>
      <c r="Q263" s="3">
        <f t="shared" si="29"/>
        <v>10118.8841847352</v>
      </c>
    </row>
    <row r="264" spans="1:17" x14ac:dyDescent="0.25">
      <c r="A264">
        <v>263</v>
      </c>
      <c r="B264">
        <v>2</v>
      </c>
      <c r="C264">
        <v>2</v>
      </c>
      <c r="D264">
        <v>4</v>
      </c>
      <c r="E264">
        <v>8</v>
      </c>
      <c r="F264">
        <v>8</v>
      </c>
      <c r="G264">
        <v>4</v>
      </c>
      <c r="H264">
        <v>3</v>
      </c>
      <c r="I264" s="3" t="str">
        <f t="shared" si="25"/>
        <v>224</v>
      </c>
      <c r="J264" s="3">
        <f t="shared" si="24"/>
        <v>0.77405966867048415</v>
      </c>
      <c r="K264" s="3">
        <f t="shared" si="26"/>
        <v>14631.439913203005</v>
      </c>
      <c r="L264" s="3">
        <v>1.52493881975309</v>
      </c>
      <c r="M264" s="10">
        <f t="shared" si="27"/>
        <v>23019.216493401716</v>
      </c>
      <c r="N264" s="3">
        <v>2.27198437045051</v>
      </c>
      <c r="O264" s="3">
        <f t="shared" si="28"/>
        <v>34295.998905381195</v>
      </c>
      <c r="P264" s="3">
        <v>1.5285236210203501</v>
      </c>
      <c r="Q264" s="3">
        <f t="shared" si="29"/>
        <v>23073.329691510346</v>
      </c>
    </row>
    <row r="265" spans="1:17" x14ac:dyDescent="0.25">
      <c r="A265">
        <v>264</v>
      </c>
      <c r="B265">
        <v>2</v>
      </c>
      <c r="C265">
        <v>1</v>
      </c>
      <c r="D265">
        <v>4</v>
      </c>
      <c r="E265">
        <v>8</v>
      </c>
      <c r="F265">
        <v>8</v>
      </c>
      <c r="G265">
        <v>4</v>
      </c>
      <c r="H265">
        <v>2</v>
      </c>
      <c r="I265" s="3" t="str">
        <f t="shared" si="25"/>
        <v>214</v>
      </c>
      <c r="J265" s="3">
        <f t="shared" si="24"/>
        <v>0.77405966867048415</v>
      </c>
      <c r="K265" s="3">
        <f t="shared" si="26"/>
        <v>14631.439913203005</v>
      </c>
      <c r="L265" s="3">
        <v>1.75351790326215</v>
      </c>
      <c r="M265" s="10">
        <f t="shared" si="27"/>
        <v>26469.65748224765</v>
      </c>
      <c r="N265" s="3">
        <v>2.7934267758108402</v>
      </c>
      <c r="O265" s="3">
        <f t="shared" si="28"/>
        <v>42167.262632389655</v>
      </c>
      <c r="P265" s="3">
        <v>2.06661649472119</v>
      </c>
      <c r="Q265" s="3">
        <f t="shared" si="29"/>
        <v>31195.9351316957</v>
      </c>
    </row>
    <row r="266" spans="1:17" x14ac:dyDescent="0.25">
      <c r="A266">
        <v>265</v>
      </c>
      <c r="B266">
        <v>2</v>
      </c>
      <c r="C266">
        <v>1</v>
      </c>
      <c r="D266">
        <v>1</v>
      </c>
      <c r="E266">
        <v>8</v>
      </c>
      <c r="F266">
        <v>2</v>
      </c>
      <c r="G266">
        <v>3</v>
      </c>
      <c r="H266">
        <v>3</v>
      </c>
      <c r="I266" s="3" t="str">
        <f t="shared" si="25"/>
        <v>211</v>
      </c>
      <c r="J266" s="3">
        <f t="shared" si="24"/>
        <v>0.77405966867048415</v>
      </c>
      <c r="K266" s="3">
        <f t="shared" si="26"/>
        <v>14631.439913203005</v>
      </c>
      <c r="L266" s="3">
        <v>0.68425037470829098</v>
      </c>
      <c r="M266" s="10">
        <f t="shared" si="27"/>
        <v>10328.878317657163</v>
      </c>
      <c r="N266" s="3">
        <v>0.385538705993414</v>
      </c>
      <c r="O266" s="3">
        <f t="shared" si="28"/>
        <v>5819.7737672422209</v>
      </c>
      <c r="P266" s="3">
        <v>0.67033903218693003</v>
      </c>
      <c r="Q266" s="3">
        <f t="shared" si="29"/>
        <v>10118.8841847352</v>
      </c>
    </row>
    <row r="267" spans="1:17" x14ac:dyDescent="0.25">
      <c r="A267">
        <v>266</v>
      </c>
      <c r="B267">
        <v>2</v>
      </c>
      <c r="C267">
        <v>2</v>
      </c>
      <c r="D267">
        <v>4</v>
      </c>
      <c r="E267">
        <v>1</v>
      </c>
      <c r="F267">
        <v>1</v>
      </c>
      <c r="G267">
        <v>3</v>
      </c>
      <c r="H267">
        <v>3</v>
      </c>
      <c r="I267" s="3" t="str">
        <f t="shared" si="25"/>
        <v>224</v>
      </c>
      <c r="J267" s="3">
        <f t="shared" si="24"/>
        <v>0.77405966867048415</v>
      </c>
      <c r="K267" s="3">
        <f t="shared" si="26"/>
        <v>14631.439913203005</v>
      </c>
      <c r="L267" s="3">
        <v>0.78718068411451203</v>
      </c>
      <c r="M267" s="10">
        <f t="shared" si="27"/>
        <v>11882.629225735076</v>
      </c>
      <c r="N267" s="3">
        <v>0.27955725498037498</v>
      </c>
      <c r="O267" s="3">
        <f t="shared" si="28"/>
        <v>4219.9653463712766</v>
      </c>
      <c r="P267" s="3">
        <v>0.77908392873052101</v>
      </c>
      <c r="Q267" s="3">
        <f t="shared" si="29"/>
        <v>11760.407296131103</v>
      </c>
    </row>
    <row r="268" spans="1:17" x14ac:dyDescent="0.25">
      <c r="A268">
        <v>267</v>
      </c>
      <c r="B268">
        <v>1</v>
      </c>
      <c r="C268">
        <v>1</v>
      </c>
      <c r="D268">
        <v>4</v>
      </c>
      <c r="E268">
        <v>1</v>
      </c>
      <c r="F268">
        <v>1</v>
      </c>
      <c r="G268">
        <v>3</v>
      </c>
      <c r="H268">
        <v>4</v>
      </c>
      <c r="I268" s="3" t="str">
        <f t="shared" si="25"/>
        <v>114</v>
      </c>
      <c r="J268" s="3">
        <f t="shared" si="24"/>
        <v>0.49931107836803751</v>
      </c>
      <c r="K268" s="3">
        <f t="shared" si="26"/>
        <v>9438.083828455523</v>
      </c>
      <c r="L268" s="3">
        <v>0.80049336102315305</v>
      </c>
      <c r="M268" s="10">
        <f t="shared" si="27"/>
        <v>12083.586397194806</v>
      </c>
      <c r="N268" s="3">
        <v>0.24172935417392499</v>
      </c>
      <c r="O268" s="3">
        <f t="shared" si="28"/>
        <v>3648.9466098323328</v>
      </c>
      <c r="P268" s="3">
        <v>0.93140096500490099</v>
      </c>
      <c r="Q268" s="3">
        <f t="shared" si="29"/>
        <v>14059.65942888288</v>
      </c>
    </row>
    <row r="269" spans="1:17" x14ac:dyDescent="0.25">
      <c r="A269">
        <v>268</v>
      </c>
      <c r="B269">
        <v>2</v>
      </c>
      <c r="C269">
        <v>2</v>
      </c>
      <c r="D269">
        <v>4</v>
      </c>
      <c r="E269">
        <v>2</v>
      </c>
      <c r="F269">
        <v>2</v>
      </c>
      <c r="G269">
        <v>1</v>
      </c>
      <c r="H269">
        <v>4</v>
      </c>
      <c r="I269" s="3" t="str">
        <f t="shared" si="25"/>
        <v>224</v>
      </c>
      <c r="J269" s="3">
        <f t="shared" si="24"/>
        <v>0.77405966867048415</v>
      </c>
      <c r="K269" s="3">
        <f t="shared" si="26"/>
        <v>14631.439913203005</v>
      </c>
      <c r="L269" s="3">
        <v>0.58134653590051599</v>
      </c>
      <c r="M269" s="10">
        <f t="shared" si="27"/>
        <v>8775.5269878629479</v>
      </c>
      <c r="N269" s="3">
        <v>0.44605343648266499</v>
      </c>
      <c r="O269" s="3">
        <f t="shared" si="28"/>
        <v>6733.2541404400608</v>
      </c>
      <c r="P269" s="3">
        <v>0.56828816758851697</v>
      </c>
      <c r="Q269" s="3">
        <f t="shared" si="29"/>
        <v>8578.4086488641587</v>
      </c>
    </row>
    <row r="270" spans="1:17" x14ac:dyDescent="0.25">
      <c r="A270">
        <v>269</v>
      </c>
      <c r="B270">
        <v>2</v>
      </c>
      <c r="C270">
        <v>1</v>
      </c>
      <c r="D270">
        <v>3</v>
      </c>
      <c r="E270">
        <v>2</v>
      </c>
      <c r="F270">
        <v>2</v>
      </c>
      <c r="G270">
        <v>2</v>
      </c>
      <c r="H270">
        <v>4</v>
      </c>
      <c r="I270" s="3" t="str">
        <f t="shared" si="25"/>
        <v>213</v>
      </c>
      <c r="J270" s="3">
        <f t="shared" si="24"/>
        <v>0.77405966867048415</v>
      </c>
      <c r="K270" s="3">
        <f t="shared" si="26"/>
        <v>14631.439913203005</v>
      </c>
      <c r="L270" s="3">
        <v>0.74752455910731896</v>
      </c>
      <c r="M270" s="10">
        <f t="shared" si="27"/>
        <v>11284.013127170687</v>
      </c>
      <c r="N270" s="3">
        <v>0.69691052099491202</v>
      </c>
      <c r="O270" s="3">
        <f t="shared" si="28"/>
        <v>10519.98542597843</v>
      </c>
      <c r="P270" s="3">
        <v>0.80017035334786102</v>
      </c>
      <c r="Q270" s="3">
        <f t="shared" si="29"/>
        <v>12078.710540202846</v>
      </c>
    </row>
    <row r="271" spans="1:17" x14ac:dyDescent="0.25">
      <c r="A271">
        <v>270</v>
      </c>
      <c r="B271">
        <v>2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4</v>
      </c>
      <c r="I271" s="3" t="str">
        <f t="shared" si="25"/>
        <v>211</v>
      </c>
      <c r="J271" s="3">
        <f t="shared" si="24"/>
        <v>0.77405966867048415</v>
      </c>
      <c r="K271" s="3">
        <f t="shared" si="26"/>
        <v>14631.439913203005</v>
      </c>
      <c r="L271" s="3">
        <v>0.52814040107334204</v>
      </c>
      <c r="M271" s="10">
        <f t="shared" si="27"/>
        <v>7972.3711362976064</v>
      </c>
      <c r="N271" s="3">
        <v>0.241630561544599</v>
      </c>
      <c r="O271" s="3">
        <f t="shared" si="28"/>
        <v>3647.455317924127</v>
      </c>
      <c r="P271" s="3">
        <v>0.51136297863756097</v>
      </c>
      <c r="Q271" s="3">
        <f t="shared" si="29"/>
        <v>7719.1130289900311</v>
      </c>
    </row>
    <row r="272" spans="1:17" x14ac:dyDescent="0.25">
      <c r="A272">
        <v>271</v>
      </c>
      <c r="B272">
        <v>2</v>
      </c>
      <c r="C272">
        <v>1</v>
      </c>
      <c r="D272">
        <v>2</v>
      </c>
      <c r="E272">
        <v>8</v>
      </c>
      <c r="F272">
        <v>1</v>
      </c>
      <c r="G272">
        <v>2</v>
      </c>
      <c r="H272">
        <v>4</v>
      </c>
      <c r="I272" s="3" t="str">
        <f t="shared" si="25"/>
        <v>212</v>
      </c>
      <c r="J272" s="3">
        <f t="shared" si="24"/>
        <v>0.77405966867048415</v>
      </c>
      <c r="K272" s="3">
        <f t="shared" si="26"/>
        <v>14631.439913203005</v>
      </c>
      <c r="L272" s="3">
        <v>0.78209878821896694</v>
      </c>
      <c r="M272" s="10">
        <f t="shared" si="27"/>
        <v>11805.917124042091</v>
      </c>
      <c r="N272" s="3">
        <v>0.37289450245400002</v>
      </c>
      <c r="O272" s="3">
        <f t="shared" si="28"/>
        <v>5628.9073174606274</v>
      </c>
      <c r="P272" s="3">
        <v>0.86093227166848296</v>
      </c>
      <c r="Q272" s="3">
        <f t="shared" si="29"/>
        <v>12995.9222566724</v>
      </c>
    </row>
    <row r="273" spans="1:17" x14ac:dyDescent="0.25">
      <c r="A273">
        <v>272</v>
      </c>
      <c r="B273">
        <v>2</v>
      </c>
      <c r="C273">
        <v>2</v>
      </c>
      <c r="D273">
        <v>4</v>
      </c>
      <c r="E273">
        <v>3</v>
      </c>
      <c r="F273">
        <v>1</v>
      </c>
      <c r="G273">
        <v>2</v>
      </c>
      <c r="H273">
        <v>4</v>
      </c>
      <c r="I273" s="3" t="str">
        <f t="shared" si="25"/>
        <v>224</v>
      </c>
      <c r="J273" s="3">
        <f t="shared" si="24"/>
        <v>0.77405966867048415</v>
      </c>
      <c r="K273" s="3">
        <f t="shared" si="26"/>
        <v>14631.439913203005</v>
      </c>
      <c r="L273" s="3">
        <v>0.60758742354019901</v>
      </c>
      <c r="M273" s="10">
        <f t="shared" si="27"/>
        <v>9171.6377470176631</v>
      </c>
      <c r="N273" s="3">
        <v>0.27955725498037498</v>
      </c>
      <c r="O273" s="3">
        <f t="shared" si="28"/>
        <v>4219.9653463712766</v>
      </c>
      <c r="P273" s="3">
        <v>0.59431818717844997</v>
      </c>
      <c r="Q273" s="3">
        <f t="shared" si="29"/>
        <v>8971.3363181625082</v>
      </c>
    </row>
    <row r="274" spans="1:17" x14ac:dyDescent="0.25">
      <c r="A274">
        <v>273</v>
      </c>
      <c r="B274">
        <v>2</v>
      </c>
      <c r="C274">
        <v>2</v>
      </c>
      <c r="D274">
        <v>4</v>
      </c>
      <c r="E274">
        <v>9</v>
      </c>
      <c r="F274">
        <v>10</v>
      </c>
      <c r="G274">
        <v>4</v>
      </c>
      <c r="H274">
        <v>4</v>
      </c>
      <c r="I274" s="3" t="str">
        <f t="shared" si="25"/>
        <v>224</v>
      </c>
      <c r="J274" s="3">
        <f t="shared" si="24"/>
        <v>0.77405966867048415</v>
      </c>
      <c r="K274" s="3">
        <f t="shared" si="26"/>
        <v>14631.439913203005</v>
      </c>
      <c r="L274" s="3">
        <v>1.52493881975309</v>
      </c>
      <c r="M274" s="10">
        <f t="shared" si="27"/>
        <v>23019.216493401716</v>
      </c>
      <c r="N274" s="3">
        <v>2.27198437045051</v>
      </c>
      <c r="O274" s="3">
        <f t="shared" si="28"/>
        <v>34295.998905381195</v>
      </c>
      <c r="P274" s="3">
        <v>1.5285236210203501</v>
      </c>
      <c r="Q274" s="3">
        <f t="shared" si="29"/>
        <v>23073.329691510346</v>
      </c>
    </row>
    <row r="275" spans="1:17" x14ac:dyDescent="0.25">
      <c r="A275">
        <v>274</v>
      </c>
      <c r="B275">
        <v>2</v>
      </c>
      <c r="C275">
        <v>2</v>
      </c>
      <c r="D275">
        <v>3</v>
      </c>
      <c r="E275">
        <v>1</v>
      </c>
      <c r="F275">
        <v>1</v>
      </c>
      <c r="G275">
        <v>2</v>
      </c>
      <c r="H275">
        <v>4</v>
      </c>
      <c r="I275" s="3" t="str">
        <f t="shared" si="25"/>
        <v>223</v>
      </c>
      <c r="J275" s="3">
        <f t="shared" si="24"/>
        <v>0.77405966867048415</v>
      </c>
      <c r="K275" s="3">
        <f t="shared" si="26"/>
        <v>14631.439913203005</v>
      </c>
      <c r="L275" s="3">
        <v>0.65008131184797402</v>
      </c>
      <c r="M275" s="10">
        <f t="shared" si="27"/>
        <v>9813.0903757608176</v>
      </c>
      <c r="N275" s="3">
        <v>0.35524579546815399</v>
      </c>
      <c r="O275" s="3">
        <f t="shared" si="28"/>
        <v>5362.4970184549402</v>
      </c>
      <c r="P275" s="3">
        <v>0.59182692534224302</v>
      </c>
      <c r="Q275" s="3">
        <f t="shared" si="29"/>
        <v>8933.7302878047249</v>
      </c>
    </row>
    <row r="276" spans="1:17" x14ac:dyDescent="0.25">
      <c r="A276">
        <v>275</v>
      </c>
      <c r="B276">
        <v>2</v>
      </c>
      <c r="C276">
        <v>1</v>
      </c>
      <c r="D276">
        <v>1</v>
      </c>
      <c r="E276">
        <v>7</v>
      </c>
      <c r="F276">
        <v>1</v>
      </c>
      <c r="G276">
        <v>1</v>
      </c>
      <c r="H276">
        <v>4</v>
      </c>
      <c r="I276" s="3" t="str">
        <f t="shared" si="25"/>
        <v>211</v>
      </c>
      <c r="J276" s="3">
        <f t="shared" si="24"/>
        <v>0.77405966867048415</v>
      </c>
      <c r="K276" s="3">
        <f t="shared" si="26"/>
        <v>14631.439913203005</v>
      </c>
      <c r="L276" s="3">
        <v>0.50533072400367496</v>
      </c>
      <c r="M276" s="10">
        <f t="shared" si="27"/>
        <v>7628.0550969851165</v>
      </c>
      <c r="N276" s="3">
        <v>0.241630561544599</v>
      </c>
      <c r="O276" s="3">
        <f t="shared" si="28"/>
        <v>3647.455317924127</v>
      </c>
      <c r="P276" s="3">
        <v>0.488966241269157</v>
      </c>
      <c r="Q276" s="3">
        <f t="shared" si="29"/>
        <v>7381.0303862302208</v>
      </c>
    </row>
    <row r="277" spans="1:17" x14ac:dyDescent="0.25">
      <c r="A277">
        <v>276</v>
      </c>
      <c r="B277">
        <v>1</v>
      </c>
      <c r="C277">
        <v>1</v>
      </c>
      <c r="D277">
        <v>3</v>
      </c>
      <c r="E277">
        <v>8</v>
      </c>
      <c r="F277">
        <v>2</v>
      </c>
      <c r="G277">
        <v>3</v>
      </c>
      <c r="H277">
        <v>3</v>
      </c>
      <c r="I277" s="3" t="str">
        <f t="shared" si="25"/>
        <v>113</v>
      </c>
      <c r="J277" s="3">
        <f t="shared" si="24"/>
        <v>0.49931107836803751</v>
      </c>
      <c r="K277" s="3">
        <f t="shared" si="26"/>
        <v>9438.083828455523</v>
      </c>
      <c r="L277" s="3">
        <v>0.85647884419236298</v>
      </c>
      <c r="M277" s="10">
        <f t="shared" si="27"/>
        <v>12928.696994988104</v>
      </c>
      <c r="N277" s="3">
        <v>0.49012143122400698</v>
      </c>
      <c r="O277" s="3">
        <f t="shared" si="28"/>
        <v>7398.4681793516593</v>
      </c>
      <c r="P277" s="3">
        <v>0.92749672022763996</v>
      </c>
      <c r="Q277" s="3">
        <f t="shared" si="29"/>
        <v>14000.724175476742</v>
      </c>
    </row>
    <row r="278" spans="1:17" x14ac:dyDescent="0.25">
      <c r="A278">
        <v>277</v>
      </c>
      <c r="B278">
        <v>1</v>
      </c>
      <c r="C278">
        <v>2</v>
      </c>
      <c r="D278">
        <v>3</v>
      </c>
      <c r="E278">
        <v>6</v>
      </c>
      <c r="F278">
        <v>1</v>
      </c>
      <c r="G278">
        <v>2</v>
      </c>
      <c r="H278">
        <v>4</v>
      </c>
      <c r="I278" s="3" t="str">
        <f t="shared" si="25"/>
        <v>123</v>
      </c>
      <c r="J278" s="3">
        <f t="shared" si="24"/>
        <v>0.49931107836803751</v>
      </c>
      <c r="K278" s="3">
        <f t="shared" si="26"/>
        <v>9438.083828455523</v>
      </c>
      <c r="L278" s="3">
        <v>0.57490118370297705</v>
      </c>
      <c r="M278" s="10">
        <f t="shared" si="27"/>
        <v>8678.2332763451341</v>
      </c>
      <c r="N278" s="3">
        <v>0.24983634550759601</v>
      </c>
      <c r="O278" s="3">
        <f t="shared" si="28"/>
        <v>3771.3230528755503</v>
      </c>
      <c r="P278" s="3">
        <v>0.52331046612171594</v>
      </c>
      <c r="Q278" s="3">
        <f t="shared" si="29"/>
        <v>7899.4624288397245</v>
      </c>
    </row>
    <row r="279" spans="1:17" x14ac:dyDescent="0.25">
      <c r="A279">
        <v>278</v>
      </c>
      <c r="B279">
        <v>4</v>
      </c>
      <c r="C279">
        <v>2</v>
      </c>
      <c r="D279">
        <v>2</v>
      </c>
      <c r="E279">
        <v>1</v>
      </c>
      <c r="F279">
        <v>1</v>
      </c>
      <c r="G279">
        <v>1</v>
      </c>
      <c r="H279">
        <v>4</v>
      </c>
      <c r="I279" s="3" t="str">
        <f t="shared" si="25"/>
        <v>422</v>
      </c>
      <c r="J279" s="3">
        <f t="shared" si="24"/>
        <v>0.87397810323711123</v>
      </c>
      <c r="K279" s="3">
        <f t="shared" si="26"/>
        <v>16520.119340325127</v>
      </c>
      <c r="L279" s="3">
        <v>0.61947261362156603</v>
      </c>
      <c r="M279" s="10">
        <f t="shared" si="27"/>
        <v>9351.0467567460109</v>
      </c>
      <c r="N279" s="3">
        <v>0.27971632945664998</v>
      </c>
      <c r="O279" s="3">
        <f t="shared" si="28"/>
        <v>4222.3666032351694</v>
      </c>
      <c r="P279" s="3">
        <v>0.78843832903246802</v>
      </c>
      <c r="Q279" s="3">
        <f t="shared" si="29"/>
        <v>11901.613594329561</v>
      </c>
    </row>
    <row r="280" spans="1:17" x14ac:dyDescent="0.25">
      <c r="A280">
        <v>279</v>
      </c>
      <c r="B280">
        <v>4</v>
      </c>
      <c r="C280">
        <v>2</v>
      </c>
      <c r="D280">
        <v>3</v>
      </c>
      <c r="E280">
        <v>8</v>
      </c>
      <c r="F280">
        <v>1</v>
      </c>
      <c r="G280">
        <v>1</v>
      </c>
      <c r="H280">
        <v>4</v>
      </c>
      <c r="I280" s="3" t="str">
        <f t="shared" si="25"/>
        <v>423</v>
      </c>
      <c r="J280" s="3">
        <f t="shared" si="24"/>
        <v>0.9177093299389435</v>
      </c>
      <c r="K280" s="3">
        <f t="shared" si="26"/>
        <v>17346.736255940323</v>
      </c>
      <c r="L280" s="3">
        <v>0.62171387381561005</v>
      </c>
      <c r="M280" s="10">
        <f t="shared" si="27"/>
        <v>9384.8789688691813</v>
      </c>
      <c r="N280" s="3">
        <v>0.34403080673494502</v>
      </c>
      <c r="O280" s="3">
        <f t="shared" si="28"/>
        <v>5193.2048145469835</v>
      </c>
      <c r="P280" s="3">
        <v>0.73279280739732799</v>
      </c>
      <c r="Q280" s="3">
        <f t="shared" si="29"/>
        <v>11061.634774972759</v>
      </c>
    </row>
    <row r="281" spans="1:17" x14ac:dyDescent="0.25">
      <c r="A281">
        <v>280</v>
      </c>
      <c r="B281">
        <v>4</v>
      </c>
      <c r="C281">
        <v>2</v>
      </c>
      <c r="D281">
        <v>2</v>
      </c>
      <c r="E281">
        <v>2</v>
      </c>
      <c r="F281">
        <v>2</v>
      </c>
      <c r="G281">
        <v>1</v>
      </c>
      <c r="H281">
        <v>3</v>
      </c>
      <c r="I281" s="3" t="str">
        <f t="shared" si="25"/>
        <v>422</v>
      </c>
      <c r="J281" s="3">
        <f t="shared" si="24"/>
        <v>0.87397810323711123</v>
      </c>
      <c r="K281" s="3">
        <f t="shared" si="26"/>
        <v>16520.119340325127</v>
      </c>
      <c r="L281" s="3">
        <v>0.61947261362156603</v>
      </c>
      <c r="M281" s="10">
        <f t="shared" si="27"/>
        <v>9351.0467567460109</v>
      </c>
      <c r="N281" s="3">
        <v>0.44630725109679398</v>
      </c>
      <c r="O281" s="3">
        <f t="shared" si="28"/>
        <v>6737.0855161491336</v>
      </c>
      <c r="P281" s="3">
        <v>0.78843832903246802</v>
      </c>
      <c r="Q281" s="3">
        <f t="shared" si="29"/>
        <v>11901.613594329561</v>
      </c>
    </row>
    <row r="282" spans="1:17" x14ac:dyDescent="0.25">
      <c r="A282">
        <v>281</v>
      </c>
      <c r="B282">
        <v>4</v>
      </c>
      <c r="C282">
        <v>2</v>
      </c>
      <c r="D282">
        <v>1</v>
      </c>
      <c r="E282">
        <v>1</v>
      </c>
      <c r="F282">
        <v>1</v>
      </c>
      <c r="G282">
        <v>3</v>
      </c>
      <c r="H282">
        <v>4</v>
      </c>
      <c r="I282" s="3" t="str">
        <f t="shared" si="25"/>
        <v>421</v>
      </c>
      <c r="J282" s="3">
        <f t="shared" si="24"/>
        <v>0.96730029393112482</v>
      </c>
      <c r="K282" s="3">
        <f t="shared" si="26"/>
        <v>18284.115167743952</v>
      </c>
      <c r="L282" s="3">
        <v>0.62691692820313205</v>
      </c>
      <c r="M282" s="10">
        <f t="shared" si="27"/>
        <v>9463.4199790539078</v>
      </c>
      <c r="N282" s="3">
        <v>0.200606255279068</v>
      </c>
      <c r="O282" s="3">
        <f t="shared" si="28"/>
        <v>3028.186285497778</v>
      </c>
      <c r="P282" s="3">
        <v>0.642012755072361</v>
      </c>
      <c r="Q282" s="3">
        <f t="shared" si="29"/>
        <v>9691.2941090507666</v>
      </c>
    </row>
    <row r="283" spans="1:17" x14ac:dyDescent="0.25">
      <c r="A283">
        <v>282</v>
      </c>
      <c r="B283">
        <v>4</v>
      </c>
      <c r="C283">
        <v>1</v>
      </c>
      <c r="D283">
        <v>1</v>
      </c>
      <c r="E283">
        <v>8</v>
      </c>
      <c r="F283">
        <v>1</v>
      </c>
      <c r="G283">
        <v>2</v>
      </c>
      <c r="H283">
        <v>4</v>
      </c>
      <c r="I283" s="3" t="str">
        <f t="shared" si="25"/>
        <v>411</v>
      </c>
      <c r="J283" s="3">
        <f t="shared" si="24"/>
        <v>0.94074334049960395</v>
      </c>
      <c r="K283" s="3">
        <f t="shared" si="26"/>
        <v>17782.130005439314</v>
      </c>
      <c r="L283" s="3">
        <v>0.54114289535291904</v>
      </c>
      <c r="M283" s="10">
        <f t="shared" si="27"/>
        <v>8168.6460470669863</v>
      </c>
      <c r="N283" s="3">
        <v>0.23987570058508101</v>
      </c>
      <c r="O283" s="3">
        <f t="shared" si="28"/>
        <v>3620.9653867742959</v>
      </c>
      <c r="P283" s="3">
        <v>0.66216491885894802</v>
      </c>
      <c r="Q283" s="3">
        <f t="shared" si="29"/>
        <v>9995.4945235231608</v>
      </c>
    </row>
    <row r="284" spans="1:17" x14ac:dyDescent="0.25">
      <c r="A284">
        <v>283</v>
      </c>
      <c r="B284">
        <v>4</v>
      </c>
      <c r="C284">
        <v>2</v>
      </c>
      <c r="D284">
        <v>3</v>
      </c>
      <c r="E284">
        <v>2</v>
      </c>
      <c r="F284">
        <v>2</v>
      </c>
      <c r="G284">
        <v>2</v>
      </c>
      <c r="H284">
        <v>4</v>
      </c>
      <c r="I284" s="3" t="str">
        <f t="shared" si="25"/>
        <v>423</v>
      </c>
      <c r="J284" s="3">
        <f t="shared" si="24"/>
        <v>0.9177093299389435</v>
      </c>
      <c r="K284" s="3">
        <f t="shared" si="26"/>
        <v>17346.736255940323</v>
      </c>
      <c r="L284" s="3">
        <v>0.649776867055187</v>
      </c>
      <c r="M284" s="10">
        <f t="shared" si="27"/>
        <v>9808.4947287062132</v>
      </c>
      <c r="N284" s="3">
        <v>0.54892556306864204</v>
      </c>
      <c r="O284" s="3">
        <f t="shared" si="28"/>
        <v>8286.1267687351756</v>
      </c>
      <c r="P284" s="3">
        <v>0.76635784045591804</v>
      </c>
      <c r="Q284" s="3">
        <f t="shared" si="29"/>
        <v>11568.304782041614</v>
      </c>
    </row>
    <row r="285" spans="1:17" x14ac:dyDescent="0.25">
      <c r="A285">
        <v>284</v>
      </c>
      <c r="B285">
        <v>4</v>
      </c>
      <c r="C285">
        <v>1</v>
      </c>
      <c r="D285">
        <v>1</v>
      </c>
      <c r="E285">
        <v>8</v>
      </c>
      <c r="F285">
        <v>1</v>
      </c>
      <c r="G285">
        <v>2</v>
      </c>
      <c r="H285">
        <v>1</v>
      </c>
      <c r="I285" s="3" t="str">
        <f t="shared" si="25"/>
        <v>411</v>
      </c>
      <c r="J285" s="3">
        <f t="shared" si="24"/>
        <v>0.94074334049960395</v>
      </c>
      <c r="K285" s="3">
        <f t="shared" si="26"/>
        <v>17782.130005439314</v>
      </c>
      <c r="L285" s="3">
        <v>0.54114289535291904</v>
      </c>
      <c r="M285" s="10">
        <f t="shared" si="27"/>
        <v>8168.6460470669863</v>
      </c>
      <c r="N285" s="3">
        <v>0.23987570058508101</v>
      </c>
      <c r="O285" s="3">
        <f t="shared" si="28"/>
        <v>3620.9653867742959</v>
      </c>
      <c r="P285" s="3">
        <v>0.66216491885894802</v>
      </c>
      <c r="Q285" s="3">
        <f t="shared" si="29"/>
        <v>9995.4945235231608</v>
      </c>
    </row>
    <row r="286" spans="1:17" x14ac:dyDescent="0.25">
      <c r="A286">
        <v>285</v>
      </c>
      <c r="B286">
        <v>4</v>
      </c>
      <c r="C286">
        <v>2</v>
      </c>
      <c r="D286">
        <v>4</v>
      </c>
      <c r="E286">
        <v>3</v>
      </c>
      <c r="F286">
        <v>1</v>
      </c>
      <c r="G286">
        <v>5</v>
      </c>
      <c r="H286">
        <v>4</v>
      </c>
      <c r="I286" s="3" t="str">
        <f t="shared" si="25"/>
        <v>424</v>
      </c>
      <c r="J286" s="3">
        <f t="shared" si="24"/>
        <v>1.3716752104097802</v>
      </c>
      <c r="K286" s="3">
        <f t="shared" si="26"/>
        <v>25927.695543177011</v>
      </c>
      <c r="L286" s="3">
        <v>2.2782172063714401</v>
      </c>
      <c r="M286" s="10">
        <f t="shared" si="27"/>
        <v>34390.084646771793</v>
      </c>
      <c r="N286" s="3">
        <v>0.404655360276232</v>
      </c>
      <c r="O286" s="3">
        <f t="shared" si="28"/>
        <v>6108.3429858007421</v>
      </c>
      <c r="P286" s="3">
        <v>1.97928821946318</v>
      </c>
      <c r="Q286" s="3">
        <f t="shared" si="29"/>
        <v>29877.699640461375</v>
      </c>
    </row>
    <row r="287" spans="1:17" x14ac:dyDescent="0.25">
      <c r="A287">
        <v>286</v>
      </c>
      <c r="B287">
        <v>4</v>
      </c>
      <c r="C287">
        <v>1</v>
      </c>
      <c r="D287">
        <v>4</v>
      </c>
      <c r="E287">
        <v>10</v>
      </c>
      <c r="F287">
        <v>10</v>
      </c>
      <c r="G287">
        <v>3</v>
      </c>
      <c r="H287">
        <v>4</v>
      </c>
      <c r="I287" s="3" t="str">
        <f t="shared" si="25"/>
        <v>414</v>
      </c>
      <c r="J287" s="3">
        <f t="shared" si="24"/>
        <v>1.4684290903559378</v>
      </c>
      <c r="K287" s="3">
        <f t="shared" si="26"/>
        <v>27756.557888160005</v>
      </c>
      <c r="L287" s="3">
        <v>1.44769345138221</v>
      </c>
      <c r="M287" s="10">
        <f t="shared" si="27"/>
        <v>21853.184233871623</v>
      </c>
      <c r="N287" s="3">
        <v>4.3286603644084796</v>
      </c>
      <c r="O287" s="3">
        <f t="shared" si="28"/>
        <v>65341.880450560944</v>
      </c>
      <c r="P287" s="3">
        <v>1.36398271838442</v>
      </c>
      <c r="Q287" s="3">
        <f t="shared" si="29"/>
        <v>20589.5561717245</v>
      </c>
    </row>
    <row r="288" spans="1:17" x14ac:dyDescent="0.25">
      <c r="A288">
        <v>287</v>
      </c>
      <c r="B288">
        <v>4</v>
      </c>
      <c r="C288">
        <v>2</v>
      </c>
      <c r="D288">
        <v>4</v>
      </c>
      <c r="E288">
        <v>8</v>
      </c>
      <c r="F288">
        <v>10</v>
      </c>
      <c r="G288">
        <v>3</v>
      </c>
      <c r="H288">
        <v>2</v>
      </c>
      <c r="I288" s="3" t="str">
        <f t="shared" si="25"/>
        <v>424</v>
      </c>
      <c r="J288" s="3">
        <f t="shared" si="24"/>
        <v>1.3716752104097802</v>
      </c>
      <c r="K288" s="3">
        <f t="shared" si="26"/>
        <v>25927.695543177011</v>
      </c>
      <c r="L288" s="3">
        <v>1.1760265761765401</v>
      </c>
      <c r="M288" s="10">
        <f t="shared" si="27"/>
        <v>17752.325541417453</v>
      </c>
      <c r="N288" s="3">
        <v>3.28866676713921</v>
      </c>
      <c r="O288" s="3">
        <f t="shared" si="28"/>
        <v>49642.996366038031</v>
      </c>
      <c r="P288" s="3">
        <v>1.0088372995374699</v>
      </c>
      <c r="Q288" s="3">
        <f t="shared" si="29"/>
        <v>15228.57435581044</v>
      </c>
    </row>
    <row r="289" spans="1:17" x14ac:dyDescent="0.25">
      <c r="A289">
        <v>288</v>
      </c>
      <c r="B289">
        <v>4</v>
      </c>
      <c r="C289">
        <v>1</v>
      </c>
      <c r="D289">
        <v>3</v>
      </c>
      <c r="E289">
        <v>8</v>
      </c>
      <c r="F289">
        <v>10</v>
      </c>
      <c r="G289">
        <v>4</v>
      </c>
      <c r="H289">
        <v>9</v>
      </c>
      <c r="I289" s="3" t="str">
        <f t="shared" si="25"/>
        <v>413</v>
      </c>
      <c r="J289" s="3">
        <f t="shared" si="24"/>
        <v>1.5056447230054391</v>
      </c>
      <c r="K289" s="3">
        <f t="shared" si="26"/>
        <v>28460.015664067996</v>
      </c>
      <c r="L289" s="3">
        <v>3.0766849965649099</v>
      </c>
      <c r="M289" s="10">
        <f t="shared" si="27"/>
        <v>46443.094700281712</v>
      </c>
      <c r="N289" s="3">
        <v>5.0000201248351503</v>
      </c>
      <c r="O289" s="3">
        <f t="shared" si="28"/>
        <v>75476.172705460791</v>
      </c>
      <c r="P289" s="3">
        <v>2.6648482044006001</v>
      </c>
      <c r="Q289" s="3">
        <f t="shared" si="29"/>
        <v>40226.346752115896</v>
      </c>
    </row>
    <row r="290" spans="1:17" x14ac:dyDescent="0.25">
      <c r="A290">
        <v>289</v>
      </c>
      <c r="B290">
        <v>4</v>
      </c>
      <c r="C290">
        <v>1</v>
      </c>
      <c r="D290">
        <v>3</v>
      </c>
      <c r="E290">
        <v>1</v>
      </c>
      <c r="F290">
        <v>1</v>
      </c>
      <c r="G290">
        <v>1</v>
      </c>
      <c r="H290">
        <v>4</v>
      </c>
      <c r="I290" s="3" t="str">
        <f t="shared" si="25"/>
        <v>413</v>
      </c>
      <c r="J290" s="3">
        <f t="shared" si="24"/>
        <v>1.5056447230054391</v>
      </c>
      <c r="K290" s="3">
        <f t="shared" si="26"/>
        <v>28460.015664067996</v>
      </c>
      <c r="L290" s="3">
        <v>1.17291273698423</v>
      </c>
      <c r="M290" s="10">
        <f t="shared" si="27"/>
        <v>17705.321597675607</v>
      </c>
      <c r="N290" s="3">
        <v>0.69397950600823899</v>
      </c>
      <c r="O290" s="3">
        <f t="shared" si="28"/>
        <v>10475.741245392514</v>
      </c>
      <c r="P290" s="3">
        <v>0.990761073073536</v>
      </c>
      <c r="Q290" s="3">
        <f t="shared" si="29"/>
        <v>14955.710575987177</v>
      </c>
    </row>
    <row r="291" spans="1:17" x14ac:dyDescent="0.25">
      <c r="A291">
        <v>290</v>
      </c>
      <c r="B291">
        <v>4</v>
      </c>
      <c r="C291">
        <v>2</v>
      </c>
      <c r="D291">
        <v>4</v>
      </c>
      <c r="E291">
        <v>1</v>
      </c>
      <c r="F291">
        <v>1</v>
      </c>
      <c r="G291">
        <v>3</v>
      </c>
      <c r="H291">
        <v>4</v>
      </c>
      <c r="I291" s="3" t="str">
        <f t="shared" si="25"/>
        <v>424</v>
      </c>
      <c r="J291" s="3">
        <f t="shared" si="24"/>
        <v>1.3716752104097802</v>
      </c>
      <c r="K291" s="3">
        <f t="shared" si="26"/>
        <v>25927.695543177011</v>
      </c>
      <c r="L291" s="3">
        <v>1.1760265761765401</v>
      </c>
      <c r="M291" s="10">
        <f t="shared" si="27"/>
        <v>17752.325541417453</v>
      </c>
      <c r="N291" s="3">
        <v>0.404655360276232</v>
      </c>
      <c r="O291" s="3">
        <f t="shared" si="28"/>
        <v>6108.3429858007421</v>
      </c>
      <c r="P291" s="3">
        <v>1.0088372995374699</v>
      </c>
      <c r="Q291" s="3">
        <f t="shared" si="29"/>
        <v>15228.57435581044</v>
      </c>
    </row>
    <row r="292" spans="1:17" x14ac:dyDescent="0.25">
      <c r="A292">
        <v>291</v>
      </c>
      <c r="B292">
        <v>4</v>
      </c>
      <c r="C292">
        <v>2</v>
      </c>
      <c r="D292">
        <v>1</v>
      </c>
      <c r="E292">
        <v>1</v>
      </c>
      <c r="F292">
        <v>1</v>
      </c>
      <c r="G292">
        <v>3</v>
      </c>
      <c r="H292">
        <v>4</v>
      </c>
      <c r="I292" s="3" t="str">
        <f t="shared" si="25"/>
        <v>421</v>
      </c>
      <c r="J292" s="3">
        <f t="shared" si="24"/>
        <v>0.96730029393112482</v>
      </c>
      <c r="K292" s="3">
        <f t="shared" si="26"/>
        <v>18284.115167743952</v>
      </c>
      <c r="L292" s="3">
        <v>0.62691692820313205</v>
      </c>
      <c r="M292" s="10">
        <f t="shared" si="27"/>
        <v>9463.4199790539078</v>
      </c>
      <c r="N292" s="3">
        <v>0.200606255279068</v>
      </c>
      <c r="O292" s="3">
        <f t="shared" si="28"/>
        <v>3028.186285497778</v>
      </c>
      <c r="P292" s="3">
        <v>0.642012755072361</v>
      </c>
      <c r="Q292" s="3">
        <f t="shared" si="29"/>
        <v>9691.2941090507666</v>
      </c>
    </row>
    <row r="293" spans="1:17" x14ac:dyDescent="0.25">
      <c r="A293">
        <v>292</v>
      </c>
      <c r="B293">
        <v>4</v>
      </c>
      <c r="C293">
        <v>2</v>
      </c>
      <c r="D293">
        <v>2</v>
      </c>
      <c r="E293">
        <v>7</v>
      </c>
      <c r="F293">
        <v>1</v>
      </c>
      <c r="G293">
        <v>2</v>
      </c>
      <c r="H293">
        <v>9</v>
      </c>
      <c r="I293" s="3" t="str">
        <f t="shared" si="25"/>
        <v>422</v>
      </c>
      <c r="J293" s="3">
        <f t="shared" si="24"/>
        <v>0.87397810323711123</v>
      </c>
      <c r="K293" s="3">
        <f t="shared" si="26"/>
        <v>16520.119340325127</v>
      </c>
      <c r="L293" s="3">
        <v>0.647434440597494</v>
      </c>
      <c r="M293" s="10">
        <f t="shared" si="27"/>
        <v>9773.135394252231</v>
      </c>
      <c r="N293" s="3">
        <v>0.27971632945664998</v>
      </c>
      <c r="O293" s="3">
        <f t="shared" si="28"/>
        <v>4222.3666032351694</v>
      </c>
      <c r="P293" s="3">
        <v>0.82455216409128396</v>
      </c>
      <c r="Q293" s="3">
        <f t="shared" si="29"/>
        <v>12446.758210531598</v>
      </c>
    </row>
    <row r="294" spans="1:17" x14ac:dyDescent="0.25">
      <c r="A294">
        <v>293</v>
      </c>
      <c r="B294">
        <v>4</v>
      </c>
      <c r="C294">
        <v>2</v>
      </c>
      <c r="D294">
        <v>2</v>
      </c>
      <c r="E294">
        <v>8</v>
      </c>
      <c r="F294">
        <v>10</v>
      </c>
      <c r="G294">
        <v>3</v>
      </c>
      <c r="H294">
        <v>4</v>
      </c>
      <c r="I294" s="3" t="str">
        <f t="shared" si="25"/>
        <v>422</v>
      </c>
      <c r="J294" s="3">
        <f t="shared" si="24"/>
        <v>0.87397810323711123</v>
      </c>
      <c r="K294" s="3">
        <f t="shared" si="26"/>
        <v>16520.119340325127</v>
      </c>
      <c r="L294" s="3">
        <v>0.83880585101530103</v>
      </c>
      <c r="M294" s="10">
        <f t="shared" si="27"/>
        <v>12661.920091705471</v>
      </c>
      <c r="N294" s="3">
        <v>2.2732771815559301</v>
      </c>
      <c r="O294" s="3">
        <f t="shared" si="28"/>
        <v>34315.514113686775</v>
      </c>
      <c r="P294" s="3">
        <v>1.0808946340567001</v>
      </c>
      <c r="Q294" s="3">
        <f t="shared" si="29"/>
        <v>16316.29234275512</v>
      </c>
    </row>
    <row r="295" spans="1:17" x14ac:dyDescent="0.25">
      <c r="A295">
        <v>294</v>
      </c>
      <c r="B295">
        <v>4</v>
      </c>
      <c r="C295">
        <v>1</v>
      </c>
      <c r="D295">
        <v>4</v>
      </c>
      <c r="E295">
        <v>2</v>
      </c>
      <c r="F295">
        <v>2</v>
      </c>
      <c r="G295">
        <v>2</v>
      </c>
      <c r="H295">
        <v>4</v>
      </c>
      <c r="I295" s="3" t="str">
        <f t="shared" si="25"/>
        <v>414</v>
      </c>
      <c r="J295" s="3">
        <f t="shared" si="24"/>
        <v>1.4684290903559378</v>
      </c>
      <c r="K295" s="3">
        <f t="shared" si="26"/>
        <v>27756.557888160005</v>
      </c>
      <c r="L295" s="3">
        <v>1.1174058916229499</v>
      </c>
      <c r="M295" s="10">
        <f t="shared" si="27"/>
        <v>16867.436120772374</v>
      </c>
      <c r="N295" s="3">
        <v>0.84983587740431499</v>
      </c>
      <c r="O295" s="3">
        <f t="shared" si="28"/>
        <v>12828.420256884394</v>
      </c>
      <c r="P295" s="3">
        <v>1.04050373347305</v>
      </c>
      <c r="Q295" s="3">
        <f t="shared" si="29"/>
        <v>15706.584679172229</v>
      </c>
    </row>
    <row r="296" spans="1:17" x14ac:dyDescent="0.25">
      <c r="A296">
        <v>295</v>
      </c>
      <c r="B296">
        <v>4</v>
      </c>
      <c r="C296">
        <v>1</v>
      </c>
      <c r="D296">
        <v>1</v>
      </c>
      <c r="E296">
        <v>7</v>
      </c>
      <c r="F296">
        <v>2</v>
      </c>
      <c r="G296">
        <v>3</v>
      </c>
      <c r="H296">
        <v>4</v>
      </c>
      <c r="I296" s="3" t="str">
        <f t="shared" si="25"/>
        <v>411</v>
      </c>
      <c r="J296" s="3">
        <f t="shared" si="24"/>
        <v>0.94074334049960395</v>
      </c>
      <c r="K296" s="3">
        <f t="shared" si="26"/>
        <v>17782.130005439314</v>
      </c>
      <c r="L296" s="3">
        <v>0.70109620124392702</v>
      </c>
      <c r="M296" s="10">
        <f t="shared" si="27"/>
        <v>10583.168996739545</v>
      </c>
      <c r="N296" s="3">
        <v>0.38273870081523598</v>
      </c>
      <c r="O296" s="3">
        <f t="shared" si="28"/>
        <v>5777.5072024828814</v>
      </c>
      <c r="P296" s="3">
        <v>0.86802332080956102</v>
      </c>
      <c r="Q296" s="3">
        <f t="shared" si="29"/>
        <v>13102.96287576442</v>
      </c>
    </row>
    <row r="297" spans="1:17" x14ac:dyDescent="0.25">
      <c r="A297">
        <v>296</v>
      </c>
      <c r="B297">
        <v>2</v>
      </c>
      <c r="C297">
        <v>2</v>
      </c>
      <c r="D297">
        <v>1</v>
      </c>
      <c r="E297">
        <v>8</v>
      </c>
      <c r="F297">
        <v>2</v>
      </c>
      <c r="G297">
        <v>3</v>
      </c>
      <c r="H297">
        <v>3</v>
      </c>
      <c r="I297" s="3" t="str">
        <f t="shared" si="25"/>
        <v>221</v>
      </c>
      <c r="J297" s="3">
        <f t="shared" si="24"/>
        <v>0.77405966867048415</v>
      </c>
      <c r="K297" s="3">
        <f t="shared" si="26"/>
        <v>14631.439913203005</v>
      </c>
      <c r="L297" s="3">
        <v>0.59505520695404002</v>
      </c>
      <c r="M297" s="10">
        <f t="shared" si="27"/>
        <v>8982.4617597569395</v>
      </c>
      <c r="N297" s="3">
        <v>0.31357110263486299</v>
      </c>
      <c r="O297" s="3">
        <f t="shared" si="28"/>
        <v>4733.4102877617897</v>
      </c>
      <c r="P297" s="3">
        <v>0.49580028389731601</v>
      </c>
      <c r="Q297" s="3">
        <f t="shared" si="29"/>
        <v>7484.191447346233</v>
      </c>
    </row>
    <row r="298" spans="1:17" x14ac:dyDescent="0.25">
      <c r="A298">
        <v>297</v>
      </c>
      <c r="B298">
        <v>2</v>
      </c>
      <c r="C298">
        <v>2</v>
      </c>
      <c r="D298">
        <v>3</v>
      </c>
      <c r="E298">
        <v>6</v>
      </c>
      <c r="F298">
        <v>2</v>
      </c>
      <c r="G298">
        <v>3</v>
      </c>
      <c r="H298">
        <v>4</v>
      </c>
      <c r="I298" s="3" t="str">
        <f t="shared" si="25"/>
        <v>223</v>
      </c>
      <c r="J298" s="3">
        <f t="shared" si="24"/>
        <v>0.77405966867048415</v>
      </c>
      <c r="K298" s="3">
        <f t="shared" si="26"/>
        <v>14631.439913203005</v>
      </c>
      <c r="L298" s="3">
        <v>0.84223509566552202</v>
      </c>
      <c r="M298" s="10">
        <f t="shared" si="27"/>
        <v>12713.685135646749</v>
      </c>
      <c r="N298" s="3">
        <v>0.56681987335908102</v>
      </c>
      <c r="O298" s="3">
        <f t="shared" si="28"/>
        <v>8556.2444923054991</v>
      </c>
      <c r="P298" s="3">
        <v>0.77581816621353905</v>
      </c>
      <c r="Q298" s="3">
        <f t="shared" si="29"/>
        <v>11711.11004340157</v>
      </c>
    </row>
    <row r="299" spans="1:17" x14ac:dyDescent="0.25">
      <c r="A299">
        <v>298</v>
      </c>
      <c r="B299">
        <v>2</v>
      </c>
      <c r="C299">
        <v>2</v>
      </c>
      <c r="D299">
        <v>2</v>
      </c>
      <c r="E299">
        <v>8</v>
      </c>
      <c r="F299">
        <v>1</v>
      </c>
      <c r="G299">
        <v>2</v>
      </c>
      <c r="H299">
        <v>3</v>
      </c>
      <c r="I299" s="3" t="str">
        <f t="shared" si="25"/>
        <v>222</v>
      </c>
      <c r="J299" s="3">
        <f t="shared" si="24"/>
        <v>0.77405966867048415</v>
      </c>
      <c r="K299" s="3">
        <f t="shared" si="26"/>
        <v>14631.439913203005</v>
      </c>
      <c r="L299" s="3">
        <v>0.68014863196903097</v>
      </c>
      <c r="M299" s="10">
        <f t="shared" si="27"/>
        <v>10266.961798192762</v>
      </c>
      <c r="N299" s="3">
        <v>0.30328716282763302</v>
      </c>
      <c r="O299" s="3">
        <f t="shared" si="28"/>
        <v>4578.1724291924411</v>
      </c>
      <c r="P299" s="3">
        <v>0.63676802962976498</v>
      </c>
      <c r="Q299" s="3">
        <f t="shared" si="29"/>
        <v>9612.1240670479547</v>
      </c>
    </row>
    <row r="300" spans="1:17" x14ac:dyDescent="0.25">
      <c r="A300">
        <v>299</v>
      </c>
      <c r="B300">
        <v>2</v>
      </c>
      <c r="C300">
        <v>2</v>
      </c>
      <c r="D300">
        <v>3</v>
      </c>
      <c r="E300">
        <v>8</v>
      </c>
      <c r="F300">
        <v>1</v>
      </c>
      <c r="G300">
        <v>4</v>
      </c>
      <c r="H300">
        <v>1</v>
      </c>
      <c r="I300" s="3" t="str">
        <f t="shared" si="25"/>
        <v>223</v>
      </c>
      <c r="J300" s="3">
        <f t="shared" si="24"/>
        <v>0.77405966867048415</v>
      </c>
      <c r="K300" s="3">
        <f t="shared" si="26"/>
        <v>14631.439913203005</v>
      </c>
      <c r="L300" s="3">
        <v>1.63159109294402</v>
      </c>
      <c r="M300" s="10">
        <f t="shared" si="27"/>
        <v>24629.151091625765</v>
      </c>
      <c r="N300" s="3">
        <v>0.35524579546815399</v>
      </c>
      <c r="O300" s="3">
        <f t="shared" si="28"/>
        <v>5362.4970184549402</v>
      </c>
      <c r="P300" s="3">
        <v>1.5221163586398001</v>
      </c>
      <c r="Q300" s="3">
        <f t="shared" si="29"/>
        <v>22976.610952399362</v>
      </c>
    </row>
    <row r="301" spans="1:17" x14ac:dyDescent="0.25">
      <c r="A301">
        <v>300</v>
      </c>
      <c r="B301">
        <v>2</v>
      </c>
      <c r="C301">
        <v>1</v>
      </c>
      <c r="D301">
        <v>2</v>
      </c>
      <c r="E301">
        <v>7</v>
      </c>
      <c r="F301">
        <v>1</v>
      </c>
      <c r="G301">
        <v>2</v>
      </c>
      <c r="H301">
        <v>4</v>
      </c>
      <c r="I301" s="3" t="str">
        <f t="shared" si="25"/>
        <v>212</v>
      </c>
      <c r="J301" s="3">
        <f t="shared" si="24"/>
        <v>0.77405966867048415</v>
      </c>
      <c r="K301" s="3">
        <f t="shared" si="26"/>
        <v>14631.439913203005</v>
      </c>
      <c r="L301" s="3">
        <v>0.78209878821896694</v>
      </c>
      <c r="M301" s="10">
        <f t="shared" si="27"/>
        <v>11805.917124042091</v>
      </c>
      <c r="N301" s="3">
        <v>0.37289450245400002</v>
      </c>
      <c r="O301" s="3">
        <f t="shared" si="28"/>
        <v>5628.9073174606274</v>
      </c>
      <c r="P301" s="3">
        <v>0.86093227166848296</v>
      </c>
      <c r="Q301" s="3">
        <f t="shared" si="29"/>
        <v>12995.9222566724</v>
      </c>
    </row>
    <row r="302" spans="1:17" x14ac:dyDescent="0.25">
      <c r="A302">
        <v>301</v>
      </c>
      <c r="B302">
        <v>2</v>
      </c>
      <c r="C302">
        <v>2</v>
      </c>
      <c r="D302">
        <v>4</v>
      </c>
      <c r="E302">
        <v>2</v>
      </c>
      <c r="F302">
        <v>2</v>
      </c>
      <c r="G302">
        <v>2</v>
      </c>
      <c r="H302">
        <v>4</v>
      </c>
      <c r="I302" s="3" t="str">
        <f t="shared" si="25"/>
        <v>224</v>
      </c>
      <c r="J302" s="3">
        <f t="shared" si="24"/>
        <v>0.77405966867048415</v>
      </c>
      <c r="K302" s="3">
        <f t="shared" si="26"/>
        <v>14631.439913203005</v>
      </c>
      <c r="L302" s="3">
        <v>0.60758742354019901</v>
      </c>
      <c r="M302" s="10">
        <f t="shared" si="27"/>
        <v>9171.6377470176631</v>
      </c>
      <c r="N302" s="3">
        <v>0.44605343648266499</v>
      </c>
      <c r="O302" s="3">
        <f t="shared" si="28"/>
        <v>6733.2541404400608</v>
      </c>
      <c r="P302" s="3">
        <v>0.59431818717844997</v>
      </c>
      <c r="Q302" s="3">
        <f t="shared" si="29"/>
        <v>8971.3363181625082</v>
      </c>
    </row>
    <row r="303" spans="1:17" x14ac:dyDescent="0.25">
      <c r="A303">
        <v>302</v>
      </c>
      <c r="B303">
        <v>2</v>
      </c>
      <c r="C303">
        <v>2</v>
      </c>
      <c r="D303">
        <v>4</v>
      </c>
      <c r="E303">
        <v>8</v>
      </c>
      <c r="F303">
        <v>10</v>
      </c>
      <c r="G303">
        <v>4</v>
      </c>
      <c r="H303">
        <v>9</v>
      </c>
      <c r="I303" s="3" t="str">
        <f t="shared" si="25"/>
        <v>224</v>
      </c>
      <c r="J303" s="3">
        <f t="shared" si="24"/>
        <v>0.77405966867048415</v>
      </c>
      <c r="K303" s="3">
        <f t="shared" si="26"/>
        <v>14631.439913203005</v>
      </c>
      <c r="L303" s="3">
        <v>1.52493881975309</v>
      </c>
      <c r="M303" s="10">
        <f t="shared" si="27"/>
        <v>23019.216493401716</v>
      </c>
      <c r="N303" s="3">
        <v>2.27198437045051</v>
      </c>
      <c r="O303" s="3">
        <f t="shared" si="28"/>
        <v>34295.998905381195</v>
      </c>
      <c r="P303" s="3">
        <v>1.5285236210203501</v>
      </c>
      <c r="Q303" s="3">
        <f t="shared" si="29"/>
        <v>23073.329691510346</v>
      </c>
    </row>
    <row r="304" spans="1:17" x14ac:dyDescent="0.25">
      <c r="A304">
        <v>303</v>
      </c>
      <c r="B304">
        <v>2</v>
      </c>
      <c r="C304">
        <v>2</v>
      </c>
      <c r="D304">
        <v>2</v>
      </c>
      <c r="E304">
        <v>4</v>
      </c>
      <c r="F304">
        <v>2</v>
      </c>
      <c r="G304">
        <v>2</v>
      </c>
      <c r="H304">
        <v>4</v>
      </c>
      <c r="I304" s="3" t="str">
        <f t="shared" si="25"/>
        <v>222</v>
      </c>
      <c r="J304" s="3">
        <f t="shared" si="24"/>
        <v>0.77405966867048415</v>
      </c>
      <c r="K304" s="3">
        <f t="shared" si="26"/>
        <v>14631.439913203005</v>
      </c>
      <c r="L304" s="3">
        <v>0.68014863196903097</v>
      </c>
      <c r="M304" s="10">
        <f t="shared" si="27"/>
        <v>10266.961798192762</v>
      </c>
      <c r="N304" s="3">
        <v>0.48391618822355398</v>
      </c>
      <c r="O304" s="3">
        <f t="shared" si="28"/>
        <v>7304.7989578908791</v>
      </c>
      <c r="P304" s="3">
        <v>0.63676802962976498</v>
      </c>
      <c r="Q304" s="3">
        <f t="shared" si="29"/>
        <v>9612.1240670479547</v>
      </c>
    </row>
    <row r="305" spans="1:17" x14ac:dyDescent="0.25">
      <c r="A305">
        <v>304</v>
      </c>
      <c r="B305">
        <v>2</v>
      </c>
      <c r="C305">
        <v>2</v>
      </c>
      <c r="D305">
        <v>1</v>
      </c>
      <c r="E305">
        <v>7</v>
      </c>
      <c r="F305">
        <v>1</v>
      </c>
      <c r="G305">
        <v>2</v>
      </c>
      <c r="H305">
        <v>4</v>
      </c>
      <c r="I305" s="3" t="str">
        <f t="shared" si="25"/>
        <v>221</v>
      </c>
      <c r="J305" s="3">
        <f t="shared" si="24"/>
        <v>0.77405966867048415</v>
      </c>
      <c r="K305" s="3">
        <f t="shared" si="26"/>
        <v>14631.439913203005</v>
      </c>
      <c r="L305" s="3">
        <v>0.45929488280582698</v>
      </c>
      <c r="M305" s="10">
        <f t="shared" si="27"/>
        <v>6933.1360738332842</v>
      </c>
      <c r="N305" s="3">
        <v>0.19652595300020401</v>
      </c>
      <c r="O305" s="3">
        <f t="shared" si="28"/>
        <v>2966.5934135090524</v>
      </c>
      <c r="P305" s="3">
        <v>0.37821743596810298</v>
      </c>
      <c r="Q305" s="3">
        <f t="shared" si="29"/>
        <v>5709.2579238941044</v>
      </c>
    </row>
    <row r="306" spans="1:17" x14ac:dyDescent="0.25">
      <c r="A306">
        <v>305</v>
      </c>
      <c r="B306">
        <v>2</v>
      </c>
      <c r="C306">
        <v>1</v>
      </c>
      <c r="D306">
        <v>4</v>
      </c>
      <c r="E306">
        <v>3</v>
      </c>
      <c r="F306">
        <v>2</v>
      </c>
      <c r="G306">
        <v>4</v>
      </c>
      <c r="H306">
        <v>4</v>
      </c>
      <c r="I306" s="3" t="str">
        <f t="shared" si="25"/>
        <v>214</v>
      </c>
      <c r="J306" s="3">
        <f t="shared" si="24"/>
        <v>0.77405966867048415</v>
      </c>
      <c r="K306" s="3">
        <f t="shared" si="26"/>
        <v>14631.439913203005</v>
      </c>
      <c r="L306" s="3">
        <v>1.75351790326215</v>
      </c>
      <c r="M306" s="10">
        <f t="shared" si="27"/>
        <v>26469.65748224765</v>
      </c>
      <c r="N306" s="3">
        <v>0.54842701786105996</v>
      </c>
      <c r="O306" s="3">
        <f t="shared" si="28"/>
        <v>8278.6011421877847</v>
      </c>
      <c r="P306" s="3">
        <v>2.06661649472119</v>
      </c>
      <c r="Q306" s="3">
        <f t="shared" si="29"/>
        <v>31195.9351316957</v>
      </c>
    </row>
    <row r="307" spans="1:17" x14ac:dyDescent="0.25">
      <c r="A307">
        <v>306</v>
      </c>
      <c r="B307">
        <v>2</v>
      </c>
      <c r="C307">
        <v>1</v>
      </c>
      <c r="D307">
        <v>4</v>
      </c>
      <c r="E307">
        <v>8</v>
      </c>
      <c r="F307">
        <v>1</v>
      </c>
      <c r="G307">
        <v>4</v>
      </c>
      <c r="H307">
        <v>4</v>
      </c>
      <c r="I307" s="3" t="str">
        <f t="shared" si="25"/>
        <v>214</v>
      </c>
      <c r="J307" s="3">
        <f t="shared" si="24"/>
        <v>0.77405966867048415</v>
      </c>
      <c r="K307" s="3">
        <f t="shared" si="26"/>
        <v>14631.439913203005</v>
      </c>
      <c r="L307" s="3">
        <v>1.75351790326215</v>
      </c>
      <c r="M307" s="10">
        <f t="shared" si="27"/>
        <v>26469.65748224765</v>
      </c>
      <c r="N307" s="3">
        <v>0.34371835105516402</v>
      </c>
      <c r="O307" s="3">
        <f t="shared" si="28"/>
        <v>5188.4882417610424</v>
      </c>
      <c r="P307" s="3">
        <v>2.06661649472119</v>
      </c>
      <c r="Q307" s="3">
        <f t="shared" si="29"/>
        <v>31195.9351316957</v>
      </c>
    </row>
    <row r="308" spans="1:17" x14ac:dyDescent="0.25">
      <c r="A308">
        <v>307</v>
      </c>
      <c r="B308">
        <v>2</v>
      </c>
      <c r="C308">
        <v>2</v>
      </c>
      <c r="D308">
        <v>2</v>
      </c>
      <c r="E308">
        <v>8</v>
      </c>
      <c r="F308">
        <v>2</v>
      </c>
      <c r="G308">
        <v>3</v>
      </c>
      <c r="H308">
        <v>3</v>
      </c>
      <c r="I308" s="3" t="str">
        <f t="shared" si="25"/>
        <v>222</v>
      </c>
      <c r="J308" s="3">
        <f t="shared" si="24"/>
        <v>0.77405966867048415</v>
      </c>
      <c r="K308" s="3">
        <f t="shared" si="26"/>
        <v>14631.439913203005</v>
      </c>
      <c r="L308" s="3">
        <v>0.88118984144428703</v>
      </c>
      <c r="M308" s="10">
        <f t="shared" si="27"/>
        <v>13301.713792869868</v>
      </c>
      <c r="N308" s="3">
        <v>0.48391618822355398</v>
      </c>
      <c r="O308" s="3">
        <f t="shared" si="28"/>
        <v>7304.7989578908791</v>
      </c>
      <c r="P308" s="3">
        <v>0.83473087130176105</v>
      </c>
      <c r="Q308" s="3">
        <f t="shared" si="29"/>
        <v>12600.40756476527</v>
      </c>
    </row>
    <row r="309" spans="1:17" x14ac:dyDescent="0.25">
      <c r="A309">
        <v>308</v>
      </c>
      <c r="B309">
        <v>2</v>
      </c>
      <c r="C309">
        <v>1</v>
      </c>
      <c r="D309">
        <v>3</v>
      </c>
      <c r="E309">
        <v>8</v>
      </c>
      <c r="F309">
        <v>10</v>
      </c>
      <c r="G309">
        <v>3</v>
      </c>
      <c r="H309">
        <v>4</v>
      </c>
      <c r="I309" s="3" t="str">
        <f t="shared" si="25"/>
        <v>213</v>
      </c>
      <c r="J309" s="3">
        <f t="shared" si="24"/>
        <v>0.77405966867048415</v>
      </c>
      <c r="K309" s="3">
        <f t="shared" si="26"/>
        <v>14631.439913203005</v>
      </c>
      <c r="L309" s="3">
        <v>0.96848103010737496</v>
      </c>
      <c r="M309" s="10">
        <f t="shared" si="27"/>
        <v>14619.389455508808</v>
      </c>
      <c r="N309" s="3">
        <v>3.5497312245558699</v>
      </c>
      <c r="O309" s="3">
        <f t="shared" si="28"/>
        <v>53583.809719441662</v>
      </c>
      <c r="P309" s="3">
        <v>1.04893283764301</v>
      </c>
      <c r="Q309" s="3">
        <f t="shared" si="29"/>
        <v>15833.82347145713</v>
      </c>
    </row>
    <row r="310" spans="1:17" x14ac:dyDescent="0.25">
      <c r="A310">
        <v>309</v>
      </c>
      <c r="B310">
        <v>2</v>
      </c>
      <c r="C310">
        <v>2</v>
      </c>
      <c r="D310">
        <v>3</v>
      </c>
      <c r="E310">
        <v>10</v>
      </c>
      <c r="F310">
        <v>1</v>
      </c>
      <c r="G310">
        <v>4</v>
      </c>
      <c r="H310">
        <v>4</v>
      </c>
      <c r="I310" s="3" t="str">
        <f t="shared" si="25"/>
        <v>223</v>
      </c>
      <c r="J310" s="3">
        <f t="shared" si="24"/>
        <v>0.77405966867048415</v>
      </c>
      <c r="K310" s="3">
        <f t="shared" si="26"/>
        <v>14631.439913203005</v>
      </c>
      <c r="L310" s="3">
        <v>1.63159109294402</v>
      </c>
      <c r="M310" s="10">
        <f t="shared" si="27"/>
        <v>24629.151091625765</v>
      </c>
      <c r="N310" s="3">
        <v>0.35524579546815399</v>
      </c>
      <c r="O310" s="3">
        <f t="shared" si="28"/>
        <v>5362.4970184549402</v>
      </c>
      <c r="P310" s="3">
        <v>1.5221163586398001</v>
      </c>
      <c r="Q310" s="3">
        <f t="shared" si="29"/>
        <v>22976.610952399362</v>
      </c>
    </row>
    <row r="311" spans="1:17" x14ac:dyDescent="0.25">
      <c r="A311">
        <v>310</v>
      </c>
      <c r="B311">
        <v>2</v>
      </c>
      <c r="C311">
        <v>1</v>
      </c>
      <c r="D311">
        <v>2</v>
      </c>
      <c r="E311">
        <v>8</v>
      </c>
      <c r="F311">
        <v>8</v>
      </c>
      <c r="G311">
        <v>3</v>
      </c>
      <c r="H311">
        <v>2</v>
      </c>
      <c r="I311" s="3" t="str">
        <f t="shared" si="25"/>
        <v>212</v>
      </c>
      <c r="J311" s="3">
        <f t="shared" si="24"/>
        <v>0.77405966867048415</v>
      </c>
      <c r="K311" s="3">
        <f t="shared" si="26"/>
        <v>14631.439913203005</v>
      </c>
      <c r="L311" s="3">
        <v>1.01327485609913</v>
      </c>
      <c r="M311" s="10">
        <f t="shared" si="27"/>
        <v>15295.5600432829</v>
      </c>
      <c r="N311" s="3">
        <v>3.0305437126354899</v>
      </c>
      <c r="O311" s="3">
        <f t="shared" si="28"/>
        <v>45746.584000772571</v>
      </c>
      <c r="P311" s="3">
        <v>1.1285848406671399</v>
      </c>
      <c r="Q311" s="3">
        <f t="shared" si="29"/>
        <v>17036.184299311462</v>
      </c>
    </row>
    <row r="312" spans="1:17" x14ac:dyDescent="0.25">
      <c r="A312">
        <v>311</v>
      </c>
      <c r="B312">
        <v>2</v>
      </c>
      <c r="C312">
        <v>1</v>
      </c>
      <c r="D312">
        <v>3</v>
      </c>
      <c r="E312">
        <v>8</v>
      </c>
      <c r="F312">
        <v>1</v>
      </c>
      <c r="G312">
        <v>5</v>
      </c>
      <c r="H312">
        <v>9</v>
      </c>
      <c r="I312" s="3" t="str">
        <f t="shared" si="25"/>
        <v>213</v>
      </c>
      <c r="J312" s="3">
        <f t="shared" si="24"/>
        <v>0.77405966867048415</v>
      </c>
      <c r="K312" s="3">
        <f t="shared" si="26"/>
        <v>14631.439913203005</v>
      </c>
      <c r="L312" s="3">
        <v>1.8761567055809001</v>
      </c>
      <c r="M312" s="10">
        <f t="shared" si="27"/>
        <v>28320.91151585137</v>
      </c>
      <c r="N312" s="3">
        <v>0.43677814423441202</v>
      </c>
      <c r="O312" s="3">
        <f t="shared" si="28"/>
        <v>6593.2419920597895</v>
      </c>
      <c r="P312" s="3">
        <v>2.05795365566554</v>
      </c>
      <c r="Q312" s="3">
        <f t="shared" si="29"/>
        <v>31065.168070692038</v>
      </c>
    </row>
    <row r="313" spans="1:17" x14ac:dyDescent="0.25">
      <c r="A313">
        <v>312</v>
      </c>
      <c r="B313">
        <v>2</v>
      </c>
      <c r="C313">
        <v>1</v>
      </c>
      <c r="D313">
        <v>3</v>
      </c>
      <c r="E313">
        <v>8</v>
      </c>
      <c r="F313">
        <v>10</v>
      </c>
      <c r="G313">
        <v>4</v>
      </c>
      <c r="H313">
        <v>2</v>
      </c>
      <c r="I313" s="3" t="str">
        <f t="shared" si="25"/>
        <v>213</v>
      </c>
      <c r="J313" s="3">
        <f t="shared" si="24"/>
        <v>0.77405966867048415</v>
      </c>
      <c r="K313" s="3">
        <f t="shared" si="26"/>
        <v>14631.439913203005</v>
      </c>
      <c r="L313" s="3">
        <v>1.8761567055809001</v>
      </c>
      <c r="M313" s="10">
        <f t="shared" si="27"/>
        <v>28320.91151585137</v>
      </c>
      <c r="N313" s="3">
        <v>3.5497312245558699</v>
      </c>
      <c r="O313" s="3">
        <f t="shared" si="28"/>
        <v>53583.809719441662</v>
      </c>
      <c r="P313" s="3">
        <v>2.05795365566554</v>
      </c>
      <c r="Q313" s="3">
        <f t="shared" si="29"/>
        <v>31065.168070692038</v>
      </c>
    </row>
    <row r="314" spans="1:17" x14ac:dyDescent="0.25">
      <c r="A314">
        <v>313</v>
      </c>
      <c r="B314">
        <v>2</v>
      </c>
      <c r="C314">
        <v>1</v>
      </c>
      <c r="D314">
        <v>4</v>
      </c>
      <c r="E314">
        <v>8</v>
      </c>
      <c r="F314">
        <v>10</v>
      </c>
      <c r="G314">
        <v>4</v>
      </c>
      <c r="H314">
        <v>9</v>
      </c>
      <c r="I314" s="3" t="str">
        <f t="shared" si="25"/>
        <v>214</v>
      </c>
      <c r="J314" s="3">
        <f t="shared" si="24"/>
        <v>0.77405966867048415</v>
      </c>
      <c r="K314" s="3">
        <f t="shared" si="26"/>
        <v>14631.439913203005</v>
      </c>
      <c r="L314" s="3">
        <v>1.75351790326215</v>
      </c>
      <c r="M314" s="10">
        <f t="shared" si="27"/>
        <v>26469.65748224765</v>
      </c>
      <c r="N314" s="3">
        <v>2.7934267758108402</v>
      </c>
      <c r="O314" s="3">
        <f t="shared" si="28"/>
        <v>42167.262632389655</v>
      </c>
      <c r="P314" s="3">
        <v>2.06661649472119</v>
      </c>
      <c r="Q314" s="3">
        <f t="shared" si="29"/>
        <v>31195.9351316957</v>
      </c>
    </row>
    <row r="315" spans="1:17" x14ac:dyDescent="0.25">
      <c r="A315">
        <v>314</v>
      </c>
      <c r="B315">
        <v>2</v>
      </c>
      <c r="C315">
        <v>1</v>
      </c>
      <c r="D315">
        <v>4</v>
      </c>
      <c r="E315">
        <v>6</v>
      </c>
      <c r="F315">
        <v>1</v>
      </c>
      <c r="G315">
        <v>3</v>
      </c>
      <c r="H315">
        <v>1</v>
      </c>
      <c r="I315" s="3" t="str">
        <f t="shared" si="25"/>
        <v>214</v>
      </c>
      <c r="J315" s="3">
        <f t="shared" si="24"/>
        <v>0.77405966867048415</v>
      </c>
      <c r="K315" s="3">
        <f t="shared" si="26"/>
        <v>14631.439913203005</v>
      </c>
      <c r="L315" s="3">
        <v>0.905174296054996</v>
      </c>
      <c r="M315" s="10">
        <f t="shared" si="27"/>
        <v>13663.763303321359</v>
      </c>
      <c r="N315" s="3">
        <v>0.34371835105516402</v>
      </c>
      <c r="O315" s="3">
        <f t="shared" si="28"/>
        <v>5188.4882417610424</v>
      </c>
      <c r="P315" s="3">
        <v>1.0533482608609599</v>
      </c>
      <c r="Q315" s="3">
        <f t="shared" si="29"/>
        <v>15900.475052259852</v>
      </c>
    </row>
    <row r="316" spans="1:17" x14ac:dyDescent="0.25">
      <c r="A316">
        <v>315</v>
      </c>
      <c r="B316">
        <v>2</v>
      </c>
      <c r="C316">
        <v>2</v>
      </c>
      <c r="D316">
        <v>4</v>
      </c>
      <c r="E316">
        <v>8</v>
      </c>
      <c r="F316">
        <v>10</v>
      </c>
      <c r="G316">
        <v>4</v>
      </c>
      <c r="H316">
        <v>9</v>
      </c>
      <c r="I316" s="3" t="str">
        <f t="shared" si="25"/>
        <v>224</v>
      </c>
      <c r="J316" s="3">
        <f t="shared" si="24"/>
        <v>0.77405966867048415</v>
      </c>
      <c r="K316" s="3">
        <f t="shared" si="26"/>
        <v>14631.439913203005</v>
      </c>
      <c r="L316" s="3">
        <v>1.52493881975309</v>
      </c>
      <c r="M316" s="10">
        <f t="shared" si="27"/>
        <v>23019.216493401716</v>
      </c>
      <c r="N316" s="3">
        <v>2.27198437045051</v>
      </c>
      <c r="O316" s="3">
        <f t="shared" si="28"/>
        <v>34295.998905381195</v>
      </c>
      <c r="P316" s="3">
        <v>1.5285236210203501</v>
      </c>
      <c r="Q316" s="3">
        <f t="shared" si="29"/>
        <v>23073.329691510346</v>
      </c>
    </row>
    <row r="317" spans="1:17" x14ac:dyDescent="0.25">
      <c r="A317">
        <v>316</v>
      </c>
      <c r="B317">
        <v>2</v>
      </c>
      <c r="C317">
        <v>2</v>
      </c>
      <c r="D317">
        <v>2</v>
      </c>
      <c r="E317">
        <v>2</v>
      </c>
      <c r="F317">
        <v>2</v>
      </c>
      <c r="G317">
        <v>4</v>
      </c>
      <c r="H317">
        <v>4</v>
      </c>
      <c r="I317" s="3" t="str">
        <f t="shared" si="25"/>
        <v>222</v>
      </c>
      <c r="J317" s="3">
        <f t="shared" si="24"/>
        <v>0.77405966867048415</v>
      </c>
      <c r="K317" s="3">
        <f t="shared" si="26"/>
        <v>14631.439913203005</v>
      </c>
      <c r="L317" s="3">
        <v>1.7070548400232199</v>
      </c>
      <c r="M317" s="10">
        <f t="shared" si="27"/>
        <v>25768.289468141535</v>
      </c>
      <c r="N317" s="3">
        <v>0.48391618822355398</v>
      </c>
      <c r="O317" s="3">
        <f t="shared" si="28"/>
        <v>7304.7989578908791</v>
      </c>
      <c r="P317" s="3">
        <v>1.63770013335876</v>
      </c>
      <c r="Q317" s="3">
        <f t="shared" si="29"/>
        <v>24721.368118336748</v>
      </c>
    </row>
    <row r="318" spans="1:17" x14ac:dyDescent="0.25">
      <c r="A318">
        <v>317</v>
      </c>
      <c r="B318">
        <v>1</v>
      </c>
      <c r="C318">
        <v>2</v>
      </c>
      <c r="D318">
        <v>2</v>
      </c>
      <c r="E318">
        <v>8</v>
      </c>
      <c r="F318">
        <v>8</v>
      </c>
      <c r="G318">
        <v>3</v>
      </c>
      <c r="H318">
        <v>4</v>
      </c>
      <c r="I318" s="3" t="str">
        <f t="shared" si="25"/>
        <v>122</v>
      </c>
      <c r="J318" s="3">
        <f t="shared" si="24"/>
        <v>0.49931107836803751</v>
      </c>
      <c r="K318" s="3">
        <f t="shared" si="26"/>
        <v>9438.083828455523</v>
      </c>
      <c r="L318" s="3">
        <v>0.77928264307931605</v>
      </c>
      <c r="M318" s="10">
        <f t="shared" si="27"/>
        <v>11763.406923759458</v>
      </c>
      <c r="N318" s="3">
        <v>1.7334657790466901</v>
      </c>
      <c r="O318" s="3">
        <f t="shared" si="28"/>
        <v>26166.967182486635</v>
      </c>
      <c r="P318" s="3">
        <v>0.738093152984724</v>
      </c>
      <c r="Q318" s="3">
        <f t="shared" si="29"/>
        <v>11141.644412727192</v>
      </c>
    </row>
    <row r="319" spans="1:17" x14ac:dyDescent="0.25">
      <c r="A319">
        <v>318</v>
      </c>
      <c r="B319">
        <v>1</v>
      </c>
      <c r="C319">
        <v>1</v>
      </c>
      <c r="D319">
        <v>3</v>
      </c>
      <c r="E319">
        <v>8</v>
      </c>
      <c r="F319">
        <v>1</v>
      </c>
      <c r="G319">
        <v>3</v>
      </c>
      <c r="H319">
        <v>1</v>
      </c>
      <c r="I319" s="3" t="str">
        <f t="shared" si="25"/>
        <v>113</v>
      </c>
      <c r="J319" s="3">
        <f t="shared" si="24"/>
        <v>0.49931107836803751</v>
      </c>
      <c r="K319" s="3">
        <f t="shared" si="26"/>
        <v>9438.083828455523</v>
      </c>
      <c r="L319" s="3">
        <v>0.85647884419236298</v>
      </c>
      <c r="M319" s="10">
        <f t="shared" si="27"/>
        <v>12928.696994988104</v>
      </c>
      <c r="N319" s="3">
        <v>0.30717620516608501</v>
      </c>
      <c r="O319" s="3">
        <f t="shared" si="28"/>
        <v>4636.8781991428241</v>
      </c>
      <c r="P319" s="3">
        <v>0.92749672022763996</v>
      </c>
      <c r="Q319" s="3">
        <f t="shared" si="29"/>
        <v>14000.724175476742</v>
      </c>
    </row>
    <row r="320" spans="1:17" x14ac:dyDescent="0.25">
      <c r="A320">
        <v>319</v>
      </c>
      <c r="B320">
        <v>1</v>
      </c>
      <c r="C320">
        <v>2</v>
      </c>
      <c r="D320">
        <v>2</v>
      </c>
      <c r="E320">
        <v>8</v>
      </c>
      <c r="F320">
        <v>1</v>
      </c>
      <c r="G320">
        <v>4</v>
      </c>
      <c r="H320">
        <v>1</v>
      </c>
      <c r="I320" s="3" t="str">
        <f t="shared" si="25"/>
        <v>122</v>
      </c>
      <c r="J320" s="3">
        <f t="shared" si="24"/>
        <v>0.49931107836803751</v>
      </c>
      <c r="K320" s="3">
        <f t="shared" si="26"/>
        <v>9438.083828455523</v>
      </c>
      <c r="L320" s="3">
        <v>1.5096386102616499</v>
      </c>
      <c r="M320" s="10">
        <f t="shared" si="27"/>
        <v>22788.257172204238</v>
      </c>
      <c r="N320" s="3">
        <v>0.213295012542986</v>
      </c>
      <c r="O320" s="3">
        <f t="shared" si="28"/>
        <v>3219.7252814934632</v>
      </c>
      <c r="P320" s="3">
        <v>1.44810177343649</v>
      </c>
      <c r="Q320" s="3">
        <f t="shared" si="29"/>
        <v>21859.347926240593</v>
      </c>
    </row>
    <row r="321" spans="1:17" x14ac:dyDescent="0.25">
      <c r="A321">
        <v>320</v>
      </c>
      <c r="B321">
        <v>1</v>
      </c>
      <c r="C321">
        <v>2</v>
      </c>
      <c r="D321">
        <v>1</v>
      </c>
      <c r="E321">
        <v>8</v>
      </c>
      <c r="F321">
        <v>9</v>
      </c>
      <c r="G321">
        <v>2</v>
      </c>
      <c r="H321">
        <v>3</v>
      </c>
      <c r="I321" s="3" t="str">
        <f t="shared" si="25"/>
        <v>121</v>
      </c>
      <c r="J321" s="3">
        <f t="shared" si="24"/>
        <v>0.49931107836803751</v>
      </c>
      <c r="K321" s="3">
        <f t="shared" si="26"/>
        <v>9438.083828455523</v>
      </c>
      <c r="L321" s="3">
        <v>0.40617868408366098</v>
      </c>
      <c r="M321" s="10">
        <f t="shared" si="27"/>
        <v>6131.3378234024522</v>
      </c>
      <c r="N321" s="3">
        <v>5.0000201248351503</v>
      </c>
      <c r="O321" s="3">
        <f t="shared" si="28"/>
        <v>75476.172705460791</v>
      </c>
      <c r="P321" s="3">
        <v>0.33443078413063299</v>
      </c>
      <c r="Q321" s="3">
        <f t="shared" si="29"/>
        <v>5048.2908050092128</v>
      </c>
    </row>
    <row r="322" spans="1:17" x14ac:dyDescent="0.25">
      <c r="A322">
        <v>321</v>
      </c>
      <c r="B322">
        <v>1</v>
      </c>
      <c r="C322">
        <v>2</v>
      </c>
      <c r="D322">
        <v>4</v>
      </c>
      <c r="E322">
        <v>8</v>
      </c>
      <c r="F322">
        <v>2</v>
      </c>
      <c r="G322">
        <v>4</v>
      </c>
      <c r="H322">
        <v>1</v>
      </c>
      <c r="I322" s="3" t="str">
        <f t="shared" si="25"/>
        <v>124</v>
      </c>
      <c r="J322" s="3">
        <f t="shared" ref="J322:J385" si="30">VLOOKUP(I322,$T$2:$U$33,2)</f>
        <v>0.49931107836803751</v>
      </c>
      <c r="K322" s="3">
        <f t="shared" si="26"/>
        <v>9438.083828455523</v>
      </c>
      <c r="L322" s="3">
        <v>1.3485838103214001</v>
      </c>
      <c r="M322" s="10">
        <f t="shared" si="27"/>
        <v>20357.106978436866</v>
      </c>
      <c r="N322" s="3">
        <v>0.31369930874220098</v>
      </c>
      <c r="O322" s="3">
        <f t="shared" si="28"/>
        <v>4735.3455812321645</v>
      </c>
      <c r="P322" s="3">
        <v>1.35156474695985</v>
      </c>
      <c r="Q322" s="3">
        <f t="shared" si="29"/>
        <v>20402.104735031888</v>
      </c>
    </row>
    <row r="323" spans="1:17" x14ac:dyDescent="0.25">
      <c r="A323">
        <v>322</v>
      </c>
      <c r="B323">
        <v>1</v>
      </c>
      <c r="C323">
        <v>1</v>
      </c>
      <c r="D323">
        <v>3</v>
      </c>
      <c r="E323">
        <v>7</v>
      </c>
      <c r="F323">
        <v>10</v>
      </c>
      <c r="G323">
        <v>4</v>
      </c>
      <c r="H323">
        <v>9</v>
      </c>
      <c r="I323" s="3" t="str">
        <f t="shared" ref="I323:I386" si="31">B323&amp;C323&amp;D323</f>
        <v>113</v>
      </c>
      <c r="J323" s="3">
        <f t="shared" si="30"/>
        <v>0.49931107836803751</v>
      </c>
      <c r="K323" s="3">
        <f t="shared" ref="K323:K386" si="32">15200840*J323/SUM($J$2:$J$1008)</f>
        <v>9438.083828455523</v>
      </c>
      <c r="L323" s="3">
        <v>1.6591843069363199</v>
      </c>
      <c r="M323" s="10">
        <f t="shared" ref="M323:M386" si="33">15200840*L323/SUM($L$2:$L$1008)</f>
        <v>25045.675452085259</v>
      </c>
      <c r="N323" s="3">
        <v>2.4964458073557698</v>
      </c>
      <c r="O323" s="3">
        <f t="shared" ref="O323:O386" si="34">15200840*N323/SUM($N$2:$N$1008)</f>
        <v>37684.283303163662</v>
      </c>
      <c r="P323" s="3">
        <v>1.81970207959099</v>
      </c>
      <c r="Q323" s="3">
        <f t="shared" ref="Q323:Q386" si="35">15200840*P323/SUM($P$2:$P$1008)</f>
        <v>27468.719125650274</v>
      </c>
    </row>
    <row r="324" spans="1:17" x14ac:dyDescent="0.25">
      <c r="A324">
        <v>323</v>
      </c>
      <c r="B324">
        <v>1</v>
      </c>
      <c r="C324">
        <v>1</v>
      </c>
      <c r="D324">
        <v>1</v>
      </c>
      <c r="E324">
        <v>8</v>
      </c>
      <c r="F324">
        <v>1</v>
      </c>
      <c r="G324">
        <v>4</v>
      </c>
      <c r="H324">
        <v>9</v>
      </c>
      <c r="I324" s="3" t="str">
        <f t="shared" si="31"/>
        <v>111</v>
      </c>
      <c r="J324" s="3">
        <f t="shared" si="30"/>
        <v>0.49931107836803751</v>
      </c>
      <c r="K324" s="3">
        <f t="shared" si="32"/>
        <v>9438.083828455523</v>
      </c>
      <c r="L324" s="3">
        <v>1.1722454528669699</v>
      </c>
      <c r="M324" s="10">
        <f t="shared" si="33"/>
        <v>17695.24882796259</v>
      </c>
      <c r="N324" s="3">
        <v>0.169933317239395</v>
      </c>
      <c r="O324" s="3">
        <f t="shared" si="34"/>
        <v>2565.172955337915</v>
      </c>
      <c r="P324" s="3">
        <v>1.16291271197358</v>
      </c>
      <c r="Q324" s="3">
        <f t="shared" si="35"/>
        <v>17554.369482300324</v>
      </c>
    </row>
    <row r="325" spans="1:17" x14ac:dyDescent="0.25">
      <c r="A325">
        <v>324</v>
      </c>
      <c r="B325">
        <v>1</v>
      </c>
      <c r="C325">
        <v>1</v>
      </c>
      <c r="D325">
        <v>2</v>
      </c>
      <c r="E325">
        <v>1</v>
      </c>
      <c r="F325">
        <v>1</v>
      </c>
      <c r="G325">
        <v>3</v>
      </c>
      <c r="H325">
        <v>9</v>
      </c>
      <c r="I325" s="3" t="str">
        <f t="shared" si="31"/>
        <v>112</v>
      </c>
      <c r="J325" s="3">
        <f t="shared" si="30"/>
        <v>0.49931107836803751</v>
      </c>
      <c r="K325" s="3">
        <f t="shared" si="32"/>
        <v>9438.083828455523</v>
      </c>
      <c r="L325" s="3">
        <v>0.896092386553764</v>
      </c>
      <c r="M325" s="10">
        <f t="shared" si="33"/>
        <v>13526.670301114102</v>
      </c>
      <c r="N325" s="3">
        <v>0.26224828257350102</v>
      </c>
      <c r="O325" s="3">
        <f t="shared" si="34"/>
        <v>3958.6833998754419</v>
      </c>
      <c r="P325" s="3">
        <v>0.99792732256291095</v>
      </c>
      <c r="Q325" s="3">
        <f t="shared" si="35"/>
        <v>15063.886357405321</v>
      </c>
    </row>
    <row r="326" spans="1:17" x14ac:dyDescent="0.25">
      <c r="A326">
        <v>325</v>
      </c>
      <c r="B326">
        <v>1</v>
      </c>
      <c r="C326">
        <v>1</v>
      </c>
      <c r="D326">
        <v>4</v>
      </c>
      <c r="E326">
        <v>8</v>
      </c>
      <c r="F326">
        <v>2</v>
      </c>
      <c r="G326">
        <v>2</v>
      </c>
      <c r="H326">
        <v>4</v>
      </c>
      <c r="I326" s="3" t="str">
        <f t="shared" si="31"/>
        <v>114</v>
      </c>
      <c r="J326" s="3">
        <f t="shared" si="30"/>
        <v>0.49931107836803751</v>
      </c>
      <c r="K326" s="3">
        <f t="shared" si="32"/>
        <v>9438.083828455523</v>
      </c>
      <c r="L326" s="3">
        <v>0.61786284724732898</v>
      </c>
      <c r="M326" s="10">
        <f t="shared" si="33"/>
        <v>9326.747053576044</v>
      </c>
      <c r="N326" s="3">
        <v>0.38569633664339498</v>
      </c>
      <c r="O326" s="3">
        <f t="shared" si="34"/>
        <v>5822.1532292972925</v>
      </c>
      <c r="P326" s="3">
        <v>0.710512067627876</v>
      </c>
      <c r="Q326" s="3">
        <f t="shared" si="35"/>
        <v>10725.303136127601</v>
      </c>
    </row>
    <row r="327" spans="1:17" x14ac:dyDescent="0.25">
      <c r="A327">
        <v>326</v>
      </c>
      <c r="B327">
        <v>1</v>
      </c>
      <c r="C327">
        <v>1</v>
      </c>
      <c r="D327">
        <v>3</v>
      </c>
      <c r="E327">
        <v>1</v>
      </c>
      <c r="F327">
        <v>1</v>
      </c>
      <c r="G327">
        <v>2</v>
      </c>
      <c r="H327">
        <v>4</v>
      </c>
      <c r="I327" s="3" t="str">
        <f t="shared" si="31"/>
        <v>113</v>
      </c>
      <c r="J327" s="3">
        <f t="shared" si="30"/>
        <v>0.49931107836803751</v>
      </c>
      <c r="K327" s="3">
        <f t="shared" si="32"/>
        <v>9438.083828455523</v>
      </c>
      <c r="L327" s="3">
        <v>0.66107538556398904</v>
      </c>
      <c r="M327" s="10">
        <f t="shared" si="33"/>
        <v>9979.047829092844</v>
      </c>
      <c r="N327" s="3">
        <v>0.30717620516608501</v>
      </c>
      <c r="O327" s="3">
        <f t="shared" si="34"/>
        <v>4636.8781991428241</v>
      </c>
      <c r="P327" s="3">
        <v>0.70753374450663797</v>
      </c>
      <c r="Q327" s="3">
        <f t="shared" si="35"/>
        <v>10680.34483102905</v>
      </c>
    </row>
    <row r="328" spans="1:17" x14ac:dyDescent="0.25">
      <c r="A328">
        <v>327</v>
      </c>
      <c r="B328">
        <v>1</v>
      </c>
      <c r="C328">
        <v>2</v>
      </c>
      <c r="D328">
        <v>1</v>
      </c>
      <c r="E328">
        <v>9</v>
      </c>
      <c r="F328">
        <v>8</v>
      </c>
      <c r="G328">
        <v>2</v>
      </c>
      <c r="H328">
        <v>4</v>
      </c>
      <c r="I328" s="3" t="str">
        <f t="shared" si="31"/>
        <v>121</v>
      </c>
      <c r="J328" s="3">
        <f t="shared" si="30"/>
        <v>0.49931107836803751</v>
      </c>
      <c r="K328" s="3">
        <f t="shared" si="32"/>
        <v>9438.083828455523</v>
      </c>
      <c r="L328" s="3">
        <v>0.40617868408366098</v>
      </c>
      <c r="M328" s="10">
        <f t="shared" si="33"/>
        <v>6131.3378234024522</v>
      </c>
      <c r="N328" s="3">
        <v>1.12326222793019</v>
      </c>
      <c r="O328" s="3">
        <f t="shared" si="34"/>
        <v>16955.838535064864</v>
      </c>
      <c r="P328" s="3">
        <v>0.33443078413063299</v>
      </c>
      <c r="Q328" s="3">
        <f t="shared" si="35"/>
        <v>5048.2908050092128</v>
      </c>
    </row>
    <row r="329" spans="1:17" x14ac:dyDescent="0.25">
      <c r="A329">
        <v>328</v>
      </c>
      <c r="B329">
        <v>1</v>
      </c>
      <c r="C329">
        <v>2</v>
      </c>
      <c r="D329">
        <v>2</v>
      </c>
      <c r="E329">
        <v>1</v>
      </c>
      <c r="F329">
        <v>1</v>
      </c>
      <c r="G329">
        <v>2</v>
      </c>
      <c r="H329">
        <v>4</v>
      </c>
      <c r="I329" s="3" t="str">
        <f t="shared" si="31"/>
        <v>122</v>
      </c>
      <c r="J329" s="3">
        <f t="shared" si="30"/>
        <v>0.49931107836803751</v>
      </c>
      <c r="K329" s="3">
        <f t="shared" si="32"/>
        <v>9438.083828455523</v>
      </c>
      <c r="L329" s="3">
        <v>0.60149130037505005</v>
      </c>
      <c r="M329" s="10">
        <f t="shared" si="33"/>
        <v>9079.6157084340248</v>
      </c>
      <c r="N329" s="3">
        <v>0.213295012542986</v>
      </c>
      <c r="O329" s="3">
        <f t="shared" si="34"/>
        <v>3219.7252814934632</v>
      </c>
      <c r="P329" s="3">
        <v>0.56304868894611304</v>
      </c>
      <c r="Q329" s="3">
        <f t="shared" si="35"/>
        <v>8499.3178082220566</v>
      </c>
    </row>
    <row r="330" spans="1:17" x14ac:dyDescent="0.25">
      <c r="A330">
        <v>329</v>
      </c>
      <c r="B330">
        <v>1</v>
      </c>
      <c r="C330">
        <v>2</v>
      </c>
      <c r="D330">
        <v>2</v>
      </c>
      <c r="E330">
        <v>8</v>
      </c>
      <c r="F330">
        <v>2</v>
      </c>
      <c r="G330">
        <v>3</v>
      </c>
      <c r="H330">
        <v>4</v>
      </c>
      <c r="I330" s="3" t="str">
        <f t="shared" si="31"/>
        <v>122</v>
      </c>
      <c r="J330" s="3">
        <f t="shared" si="30"/>
        <v>0.49931107836803751</v>
      </c>
      <c r="K330" s="3">
        <f t="shared" si="32"/>
        <v>9438.083828455523</v>
      </c>
      <c r="L330" s="3">
        <v>0.77928264307931605</v>
      </c>
      <c r="M330" s="10">
        <f t="shared" si="33"/>
        <v>11763.406923759458</v>
      </c>
      <c r="N330" s="3">
        <v>0.34032732699457502</v>
      </c>
      <c r="O330" s="3">
        <f t="shared" si="34"/>
        <v>5137.3001442623699</v>
      </c>
      <c r="P330" s="3">
        <v>0.738093152984724</v>
      </c>
      <c r="Q330" s="3">
        <f t="shared" si="35"/>
        <v>11141.644412727192</v>
      </c>
    </row>
    <row r="331" spans="1:17" x14ac:dyDescent="0.25">
      <c r="A331">
        <v>330</v>
      </c>
      <c r="B331">
        <v>1</v>
      </c>
      <c r="C331">
        <v>1</v>
      </c>
      <c r="D331">
        <v>3</v>
      </c>
      <c r="E331">
        <v>7</v>
      </c>
      <c r="F331">
        <v>1</v>
      </c>
      <c r="G331">
        <v>2</v>
      </c>
      <c r="H331">
        <v>4</v>
      </c>
      <c r="I331" s="3" t="str">
        <f t="shared" si="31"/>
        <v>113</v>
      </c>
      <c r="J331" s="3">
        <f t="shared" si="30"/>
        <v>0.49931107836803751</v>
      </c>
      <c r="K331" s="3">
        <f t="shared" si="32"/>
        <v>9438.083828455523</v>
      </c>
      <c r="L331" s="3">
        <v>0.66107538556398904</v>
      </c>
      <c r="M331" s="10">
        <f t="shared" si="33"/>
        <v>9979.047829092844</v>
      </c>
      <c r="N331" s="3">
        <v>0.30717620516608501</v>
      </c>
      <c r="O331" s="3">
        <f t="shared" si="34"/>
        <v>4636.8781991428241</v>
      </c>
      <c r="P331" s="3">
        <v>0.70753374450663797</v>
      </c>
      <c r="Q331" s="3">
        <f t="shared" si="35"/>
        <v>10680.34483102905</v>
      </c>
    </row>
    <row r="332" spans="1:17" x14ac:dyDescent="0.25">
      <c r="A332">
        <v>331</v>
      </c>
      <c r="B332">
        <v>1</v>
      </c>
      <c r="C332">
        <v>1</v>
      </c>
      <c r="D332">
        <v>2</v>
      </c>
      <c r="E332">
        <v>8</v>
      </c>
      <c r="F332">
        <v>10</v>
      </c>
      <c r="G332">
        <v>1</v>
      </c>
      <c r="H332">
        <v>3</v>
      </c>
      <c r="I332" s="3" t="str">
        <f t="shared" si="31"/>
        <v>112</v>
      </c>
      <c r="J332" s="3">
        <f t="shared" si="30"/>
        <v>0.49931107836803751</v>
      </c>
      <c r="K332" s="3">
        <f t="shared" si="32"/>
        <v>9438.083828455523</v>
      </c>
      <c r="L332" s="3">
        <v>0.66177970989704105</v>
      </c>
      <c r="M332" s="10">
        <f t="shared" si="33"/>
        <v>9989.679727300223</v>
      </c>
      <c r="N332" s="3">
        <v>2.1313129549305101</v>
      </c>
      <c r="O332" s="3">
        <f t="shared" si="34"/>
        <v>32172.539441733697</v>
      </c>
      <c r="P332" s="3">
        <v>0.72791937891707004</v>
      </c>
      <c r="Q332" s="3">
        <f t="shared" si="35"/>
        <v>10988.069525141733</v>
      </c>
    </row>
    <row r="333" spans="1:17" x14ac:dyDescent="0.25">
      <c r="A333">
        <v>332</v>
      </c>
      <c r="B333">
        <v>1</v>
      </c>
      <c r="C333">
        <v>2</v>
      </c>
      <c r="D333">
        <v>4</v>
      </c>
      <c r="E333">
        <v>8</v>
      </c>
      <c r="F333">
        <v>10</v>
      </c>
      <c r="G333">
        <v>2</v>
      </c>
      <c r="H333">
        <v>1</v>
      </c>
      <c r="I333" s="3" t="str">
        <f t="shared" si="31"/>
        <v>124</v>
      </c>
      <c r="J333" s="3">
        <f t="shared" si="30"/>
        <v>0.49931107836803751</v>
      </c>
      <c r="K333" s="3">
        <f t="shared" si="32"/>
        <v>9438.083828455523</v>
      </c>
      <c r="L333" s="3">
        <v>0.53732159751423403</v>
      </c>
      <c r="M333" s="10">
        <f t="shared" si="33"/>
        <v>8110.9628921134636</v>
      </c>
      <c r="N333" s="3">
        <v>1.5978352999665999</v>
      </c>
      <c r="O333" s="3">
        <f t="shared" si="34"/>
        <v>24119.601530431231</v>
      </c>
      <c r="P333" s="3">
        <v>0.52551331181343997</v>
      </c>
      <c r="Q333" s="3">
        <f t="shared" si="35"/>
        <v>7932.7147673745667</v>
      </c>
    </row>
    <row r="334" spans="1:17" x14ac:dyDescent="0.25">
      <c r="A334">
        <v>333</v>
      </c>
      <c r="B334">
        <v>4</v>
      </c>
      <c r="C334">
        <v>1</v>
      </c>
      <c r="D334">
        <v>1</v>
      </c>
      <c r="E334">
        <v>2</v>
      </c>
      <c r="F334">
        <v>2</v>
      </c>
      <c r="G334">
        <v>3</v>
      </c>
      <c r="H334">
        <v>4</v>
      </c>
      <c r="I334" s="3" t="str">
        <f t="shared" si="31"/>
        <v>411</v>
      </c>
      <c r="J334" s="3">
        <f t="shared" si="30"/>
        <v>0.94074334049960395</v>
      </c>
      <c r="K334" s="3">
        <f t="shared" si="32"/>
        <v>17782.130005439314</v>
      </c>
      <c r="L334" s="3">
        <v>0.70109620124392702</v>
      </c>
      <c r="M334" s="10">
        <f t="shared" si="33"/>
        <v>10583.168996739545</v>
      </c>
      <c r="N334" s="3">
        <v>0.38273870081523598</v>
      </c>
      <c r="O334" s="3">
        <f t="shared" si="34"/>
        <v>5777.5072024828814</v>
      </c>
      <c r="P334" s="3">
        <v>0.86802332080956102</v>
      </c>
      <c r="Q334" s="3">
        <f t="shared" si="35"/>
        <v>13102.96287576442</v>
      </c>
    </row>
    <row r="335" spans="1:17" x14ac:dyDescent="0.25">
      <c r="A335">
        <v>334</v>
      </c>
      <c r="B335">
        <v>4</v>
      </c>
      <c r="C335">
        <v>1</v>
      </c>
      <c r="D335">
        <v>2</v>
      </c>
      <c r="E335">
        <v>1</v>
      </c>
      <c r="F335">
        <v>1</v>
      </c>
      <c r="G335">
        <v>1</v>
      </c>
      <c r="H335">
        <v>4</v>
      </c>
      <c r="I335" s="3" t="str">
        <f t="shared" si="31"/>
        <v>412</v>
      </c>
      <c r="J335" s="3">
        <f t="shared" si="30"/>
        <v>1.8109779130626993</v>
      </c>
      <c r="K335" s="3">
        <f t="shared" si="32"/>
        <v>34231.48833555165</v>
      </c>
      <c r="L335" s="3">
        <v>1.47602086663427</v>
      </c>
      <c r="M335" s="10">
        <f t="shared" si="33"/>
        <v>22280.791489939271</v>
      </c>
      <c r="N335" s="3">
        <v>0.71262716693168005</v>
      </c>
      <c r="O335" s="3">
        <f t="shared" si="34"/>
        <v>10757.230927687924</v>
      </c>
      <c r="P335" s="3">
        <v>1.06599573172525</v>
      </c>
      <c r="Q335" s="3">
        <f t="shared" si="35"/>
        <v>16091.390822878257</v>
      </c>
    </row>
    <row r="336" spans="1:17" x14ac:dyDescent="0.25">
      <c r="A336">
        <v>335</v>
      </c>
      <c r="B336">
        <v>4</v>
      </c>
      <c r="C336">
        <v>1</v>
      </c>
      <c r="D336">
        <v>3</v>
      </c>
      <c r="E336">
        <v>1</v>
      </c>
      <c r="F336">
        <v>1</v>
      </c>
      <c r="G336">
        <v>3</v>
      </c>
      <c r="H336">
        <v>4</v>
      </c>
      <c r="I336" s="3" t="str">
        <f t="shared" si="31"/>
        <v>413</v>
      </c>
      <c r="J336" s="3">
        <f t="shared" si="30"/>
        <v>1.5056447230054391</v>
      </c>
      <c r="K336" s="3">
        <f t="shared" si="32"/>
        <v>28460.015664067996</v>
      </c>
      <c r="L336" s="3">
        <v>1.58819945366264</v>
      </c>
      <c r="M336" s="10">
        <f t="shared" si="33"/>
        <v>23974.14675592172</v>
      </c>
      <c r="N336" s="3">
        <v>0.69397950600823899</v>
      </c>
      <c r="O336" s="3">
        <f t="shared" si="34"/>
        <v>10475.741245392514</v>
      </c>
      <c r="P336" s="3">
        <v>1.3582651782436901</v>
      </c>
      <c r="Q336" s="3">
        <f t="shared" si="35"/>
        <v>20503.248909685957</v>
      </c>
    </row>
    <row r="337" spans="1:17" x14ac:dyDescent="0.25">
      <c r="A337">
        <v>336</v>
      </c>
      <c r="B337">
        <v>4</v>
      </c>
      <c r="C337">
        <v>1</v>
      </c>
      <c r="D337">
        <v>2</v>
      </c>
      <c r="E337">
        <v>1</v>
      </c>
      <c r="F337">
        <v>1</v>
      </c>
      <c r="G337">
        <v>3</v>
      </c>
      <c r="H337">
        <v>4</v>
      </c>
      <c r="I337" s="3" t="str">
        <f t="shared" si="31"/>
        <v>412</v>
      </c>
      <c r="J337" s="3">
        <f t="shared" si="30"/>
        <v>1.8109779130626993</v>
      </c>
      <c r="K337" s="3">
        <f t="shared" si="32"/>
        <v>34231.48833555165</v>
      </c>
      <c r="L337" s="3">
        <v>1.9986274000319999</v>
      </c>
      <c r="M337" s="10">
        <f t="shared" si="33"/>
        <v>30169.627931978535</v>
      </c>
      <c r="N337" s="3">
        <v>0.71262716693168005</v>
      </c>
      <c r="O337" s="3">
        <f t="shared" si="34"/>
        <v>10757.230927687924</v>
      </c>
      <c r="P337" s="3">
        <v>1.4614067123843699</v>
      </c>
      <c r="Q337" s="3">
        <f t="shared" si="35"/>
        <v>22060.188291837901</v>
      </c>
    </row>
    <row r="338" spans="1:17" x14ac:dyDescent="0.25">
      <c r="A338">
        <v>337</v>
      </c>
      <c r="B338">
        <v>4</v>
      </c>
      <c r="C338">
        <v>1</v>
      </c>
      <c r="D338">
        <v>3</v>
      </c>
      <c r="E338">
        <v>8</v>
      </c>
      <c r="F338">
        <v>2</v>
      </c>
      <c r="G338">
        <v>2</v>
      </c>
      <c r="H338">
        <v>1</v>
      </c>
      <c r="I338" s="3" t="str">
        <f t="shared" si="31"/>
        <v>413</v>
      </c>
      <c r="J338" s="3">
        <f t="shared" si="30"/>
        <v>1.5056447230054391</v>
      </c>
      <c r="K338" s="3">
        <f t="shared" si="32"/>
        <v>28460.015664067996</v>
      </c>
      <c r="L338" s="3">
        <v>1.22585580870079</v>
      </c>
      <c r="M338" s="10">
        <f t="shared" si="33"/>
        <v>18504.506465870199</v>
      </c>
      <c r="N338" s="3">
        <v>1.10729354359001</v>
      </c>
      <c r="O338" s="3">
        <f t="shared" si="34"/>
        <v>16714.788469855746</v>
      </c>
      <c r="P338" s="3">
        <v>1.03614215192035</v>
      </c>
      <c r="Q338" s="3">
        <f t="shared" si="35"/>
        <v>15640.745847663247</v>
      </c>
    </row>
    <row r="339" spans="1:17" x14ac:dyDescent="0.25">
      <c r="A339">
        <v>338</v>
      </c>
      <c r="B339">
        <v>4</v>
      </c>
      <c r="C339">
        <v>1</v>
      </c>
      <c r="D339">
        <v>1</v>
      </c>
      <c r="E339">
        <v>8</v>
      </c>
      <c r="F339">
        <v>8</v>
      </c>
      <c r="G339">
        <v>3</v>
      </c>
      <c r="H339">
        <v>9</v>
      </c>
      <c r="I339" s="3" t="str">
        <f t="shared" si="31"/>
        <v>411</v>
      </c>
      <c r="J339" s="3">
        <f t="shared" si="30"/>
        <v>0.94074334049960395</v>
      </c>
      <c r="K339" s="3">
        <f t="shared" si="32"/>
        <v>17782.130005439314</v>
      </c>
      <c r="L339" s="3">
        <v>0.70109620124392702</v>
      </c>
      <c r="M339" s="10">
        <f t="shared" si="33"/>
        <v>10583.168996739545</v>
      </c>
      <c r="N339" s="3">
        <v>1.9494891757269199</v>
      </c>
      <c r="O339" s="3">
        <f t="shared" si="34"/>
        <v>29427.87789667998</v>
      </c>
      <c r="P339" s="3">
        <v>0.86802332080956102</v>
      </c>
      <c r="Q339" s="3">
        <f t="shared" si="35"/>
        <v>13102.96287576442</v>
      </c>
    </row>
    <row r="340" spans="1:17" x14ac:dyDescent="0.25">
      <c r="A340">
        <v>339</v>
      </c>
      <c r="B340">
        <v>4</v>
      </c>
      <c r="C340">
        <v>1</v>
      </c>
      <c r="D340">
        <v>1</v>
      </c>
      <c r="E340">
        <v>8</v>
      </c>
      <c r="F340">
        <v>1</v>
      </c>
      <c r="G340">
        <v>2</v>
      </c>
      <c r="H340">
        <v>9</v>
      </c>
      <c r="I340" s="3" t="str">
        <f t="shared" si="31"/>
        <v>411</v>
      </c>
      <c r="J340" s="3">
        <f t="shared" si="30"/>
        <v>0.94074334049960395</v>
      </c>
      <c r="K340" s="3">
        <f t="shared" si="32"/>
        <v>17782.130005439314</v>
      </c>
      <c r="L340" s="3">
        <v>0.54114289535291904</v>
      </c>
      <c r="M340" s="10">
        <f t="shared" si="33"/>
        <v>8168.6460470669863</v>
      </c>
      <c r="N340" s="3">
        <v>0.23987570058508101</v>
      </c>
      <c r="O340" s="3">
        <f t="shared" si="34"/>
        <v>3620.9653867742959</v>
      </c>
      <c r="P340" s="3">
        <v>0.66216491885894802</v>
      </c>
      <c r="Q340" s="3">
        <f t="shared" si="35"/>
        <v>9995.4945235231608</v>
      </c>
    </row>
    <row r="341" spans="1:17" x14ac:dyDescent="0.25">
      <c r="A341">
        <v>340</v>
      </c>
      <c r="B341">
        <v>4</v>
      </c>
      <c r="C341">
        <v>2</v>
      </c>
      <c r="D341">
        <v>2</v>
      </c>
      <c r="E341">
        <v>1</v>
      </c>
      <c r="F341">
        <v>1</v>
      </c>
      <c r="G341">
        <v>2</v>
      </c>
      <c r="H341">
        <v>4</v>
      </c>
      <c r="I341" s="3" t="str">
        <f t="shared" si="31"/>
        <v>422</v>
      </c>
      <c r="J341" s="3">
        <f t="shared" si="30"/>
        <v>0.87397810323711123</v>
      </c>
      <c r="K341" s="3">
        <f t="shared" si="32"/>
        <v>16520.119340325127</v>
      </c>
      <c r="L341" s="3">
        <v>0.647434440597494</v>
      </c>
      <c r="M341" s="10">
        <f t="shared" si="33"/>
        <v>9773.135394252231</v>
      </c>
      <c r="N341" s="3">
        <v>0.27971632945664998</v>
      </c>
      <c r="O341" s="3">
        <f t="shared" si="34"/>
        <v>4222.3666032351694</v>
      </c>
      <c r="P341" s="3">
        <v>0.82455216409128396</v>
      </c>
      <c r="Q341" s="3">
        <f t="shared" si="35"/>
        <v>12446.758210531598</v>
      </c>
    </row>
    <row r="342" spans="1:17" x14ac:dyDescent="0.25">
      <c r="A342">
        <v>341</v>
      </c>
      <c r="B342">
        <v>4</v>
      </c>
      <c r="C342">
        <v>2</v>
      </c>
      <c r="D342">
        <v>1</v>
      </c>
      <c r="E342">
        <v>5</v>
      </c>
      <c r="F342">
        <v>1</v>
      </c>
      <c r="G342">
        <v>2</v>
      </c>
      <c r="H342">
        <v>4</v>
      </c>
      <c r="I342" s="3" t="str">
        <f t="shared" si="31"/>
        <v>421</v>
      </c>
      <c r="J342" s="3">
        <f t="shared" si="30"/>
        <v>0.96730029393112482</v>
      </c>
      <c r="K342" s="3">
        <f t="shared" si="32"/>
        <v>18284.115167743952</v>
      </c>
      <c r="L342" s="3">
        <v>0.48388743380962701</v>
      </c>
      <c r="M342" s="10">
        <f t="shared" si="33"/>
        <v>7304.3649050156109</v>
      </c>
      <c r="N342" s="3">
        <v>0.200606255279068</v>
      </c>
      <c r="O342" s="3">
        <f t="shared" si="34"/>
        <v>3028.186285497778</v>
      </c>
      <c r="P342" s="3">
        <v>0.48975449584973602</v>
      </c>
      <c r="Q342" s="3">
        <f t="shared" si="35"/>
        <v>7392.9292261097135</v>
      </c>
    </row>
    <row r="343" spans="1:17" x14ac:dyDescent="0.25">
      <c r="A343">
        <v>342</v>
      </c>
      <c r="B343">
        <v>4</v>
      </c>
      <c r="C343">
        <v>2</v>
      </c>
      <c r="D343">
        <v>1</v>
      </c>
      <c r="E343">
        <v>8</v>
      </c>
      <c r="F343">
        <v>10</v>
      </c>
      <c r="G343">
        <v>4</v>
      </c>
      <c r="H343">
        <v>1</v>
      </c>
      <c r="I343" s="3" t="str">
        <f t="shared" si="31"/>
        <v>421</v>
      </c>
      <c r="J343" s="3">
        <f t="shared" si="30"/>
        <v>0.96730029393112482</v>
      </c>
      <c r="K343" s="3">
        <f t="shared" si="32"/>
        <v>18284.115167743952</v>
      </c>
      <c r="L343" s="3">
        <v>1.21447334756787</v>
      </c>
      <c r="M343" s="10">
        <f t="shared" si="33"/>
        <v>18332.686236984664</v>
      </c>
      <c r="N343" s="3">
        <v>1.63034322482757</v>
      </c>
      <c r="O343" s="3">
        <f t="shared" si="34"/>
        <v>24610.314305549029</v>
      </c>
      <c r="P343" s="3">
        <v>1.2595968482156801</v>
      </c>
      <c r="Q343" s="3">
        <f t="shared" si="35"/>
        <v>19013.833320983897</v>
      </c>
    </row>
    <row r="344" spans="1:17" x14ac:dyDescent="0.25">
      <c r="A344">
        <v>343</v>
      </c>
      <c r="B344">
        <v>2</v>
      </c>
      <c r="C344">
        <v>2</v>
      </c>
      <c r="D344">
        <v>2</v>
      </c>
      <c r="E344">
        <v>8</v>
      </c>
      <c r="F344">
        <v>10</v>
      </c>
      <c r="G344">
        <v>3</v>
      </c>
      <c r="H344">
        <v>1</v>
      </c>
      <c r="I344" s="3" t="str">
        <f t="shared" si="31"/>
        <v>222</v>
      </c>
      <c r="J344" s="3">
        <f t="shared" si="30"/>
        <v>0.77405966867048415</v>
      </c>
      <c r="K344" s="3">
        <f t="shared" si="32"/>
        <v>14631.439913203005</v>
      </c>
      <c r="L344" s="3">
        <v>0.88118984144428703</v>
      </c>
      <c r="M344" s="10">
        <f t="shared" si="33"/>
        <v>13301.713792869868</v>
      </c>
      <c r="N344" s="3">
        <v>2.4648392464400102</v>
      </c>
      <c r="O344" s="3">
        <f t="shared" si="34"/>
        <v>37207.176773441002</v>
      </c>
      <c r="P344" s="3">
        <v>0.83473087130176105</v>
      </c>
      <c r="Q344" s="3">
        <f t="shared" si="35"/>
        <v>12600.40756476527</v>
      </c>
    </row>
    <row r="345" spans="1:17" x14ac:dyDescent="0.25">
      <c r="A345">
        <v>344</v>
      </c>
      <c r="B345">
        <v>4</v>
      </c>
      <c r="C345">
        <v>2</v>
      </c>
      <c r="D345">
        <v>4</v>
      </c>
      <c r="E345">
        <v>2</v>
      </c>
      <c r="F345">
        <v>2</v>
      </c>
      <c r="G345">
        <v>1</v>
      </c>
      <c r="H345">
        <v>4</v>
      </c>
      <c r="I345" s="3" t="str">
        <f t="shared" si="31"/>
        <v>424</v>
      </c>
      <c r="J345" s="3">
        <f t="shared" si="30"/>
        <v>1.3716752104097802</v>
      </c>
      <c r="K345" s="3">
        <f t="shared" si="32"/>
        <v>25927.695543177011</v>
      </c>
      <c r="L345" s="3">
        <v>0.86851594555605005</v>
      </c>
      <c r="M345" s="10">
        <f t="shared" si="33"/>
        <v>13110.399131922752</v>
      </c>
      <c r="N345" s="3">
        <v>0.64565633989722604</v>
      </c>
      <c r="O345" s="3">
        <f t="shared" si="34"/>
        <v>9746.2946551770929</v>
      </c>
      <c r="P345" s="3">
        <v>0.73587745710950603</v>
      </c>
      <c r="Q345" s="3">
        <f t="shared" si="35"/>
        <v>11108.198098439358</v>
      </c>
    </row>
    <row r="346" spans="1:17" x14ac:dyDescent="0.25">
      <c r="A346">
        <v>345</v>
      </c>
      <c r="B346">
        <v>3</v>
      </c>
      <c r="C346">
        <v>1</v>
      </c>
      <c r="D346">
        <v>1</v>
      </c>
      <c r="E346">
        <v>8</v>
      </c>
      <c r="F346">
        <v>2</v>
      </c>
      <c r="G346">
        <v>4</v>
      </c>
      <c r="H346">
        <v>9</v>
      </c>
      <c r="I346" s="3" t="str">
        <f t="shared" si="31"/>
        <v>311</v>
      </c>
      <c r="J346" s="3">
        <f t="shared" si="30"/>
        <v>0.33546067649994615</v>
      </c>
      <c r="K346" s="3">
        <f t="shared" si="32"/>
        <v>6340.948805512352</v>
      </c>
      <c r="L346" s="3">
        <v>1.07861524317755</v>
      </c>
      <c r="M346" s="10">
        <f t="shared" si="33"/>
        <v>16281.88454131381</v>
      </c>
      <c r="N346" s="3">
        <v>0.28752947114384297</v>
      </c>
      <c r="O346" s="3">
        <f t="shared" si="34"/>
        <v>4340.3073347985764</v>
      </c>
      <c r="P346" s="3">
        <v>1.07058817184823</v>
      </c>
      <c r="Q346" s="3">
        <f t="shared" si="35"/>
        <v>16160.71450462503</v>
      </c>
    </row>
    <row r="347" spans="1:17" x14ac:dyDescent="0.25">
      <c r="A347">
        <v>346</v>
      </c>
      <c r="B347">
        <v>2</v>
      </c>
      <c r="C347">
        <v>2</v>
      </c>
      <c r="D347">
        <v>1</v>
      </c>
      <c r="E347">
        <v>2</v>
      </c>
      <c r="F347">
        <v>2</v>
      </c>
      <c r="G347">
        <v>1</v>
      </c>
      <c r="H347">
        <v>4</v>
      </c>
      <c r="I347" s="3" t="str">
        <f t="shared" si="31"/>
        <v>221</v>
      </c>
      <c r="J347" s="3">
        <f t="shared" si="30"/>
        <v>0.77405966867048415</v>
      </c>
      <c r="K347" s="3">
        <f t="shared" si="32"/>
        <v>14631.439913203005</v>
      </c>
      <c r="L347" s="3">
        <v>0.43945855152865099</v>
      </c>
      <c r="M347" s="10">
        <f t="shared" si="33"/>
        <v>6633.7032059769317</v>
      </c>
      <c r="N347" s="3">
        <v>0.31357110263486299</v>
      </c>
      <c r="O347" s="3">
        <f t="shared" si="34"/>
        <v>4733.4102877617897</v>
      </c>
      <c r="P347" s="3">
        <v>0.361652223124384</v>
      </c>
      <c r="Q347" s="3">
        <f t="shared" si="35"/>
        <v>5459.203157257245</v>
      </c>
    </row>
    <row r="348" spans="1:17" x14ac:dyDescent="0.25">
      <c r="A348">
        <v>347</v>
      </c>
      <c r="B348">
        <v>3</v>
      </c>
      <c r="C348">
        <v>1</v>
      </c>
      <c r="D348">
        <v>2</v>
      </c>
      <c r="E348">
        <v>1</v>
      </c>
      <c r="F348">
        <v>1</v>
      </c>
      <c r="G348">
        <v>2</v>
      </c>
      <c r="H348">
        <v>4</v>
      </c>
      <c r="I348" s="3" t="str">
        <f t="shared" si="31"/>
        <v>312</v>
      </c>
      <c r="J348" s="3">
        <f t="shared" si="30"/>
        <v>0.33546067649994615</v>
      </c>
      <c r="K348" s="3">
        <f t="shared" si="32"/>
        <v>6340.948805512352</v>
      </c>
      <c r="L348" s="3">
        <v>0.63640726857222596</v>
      </c>
      <c r="M348" s="10">
        <f t="shared" si="33"/>
        <v>9606.6783161900912</v>
      </c>
      <c r="N348" s="3">
        <v>0.27809959782579402</v>
      </c>
      <c r="O348" s="3">
        <f t="shared" si="34"/>
        <v>4197.9617583060926</v>
      </c>
      <c r="P348" s="3">
        <v>0.70082407335210395</v>
      </c>
      <c r="Q348" s="3">
        <f t="shared" si="35"/>
        <v>10579.061178921118</v>
      </c>
    </row>
    <row r="349" spans="1:17" x14ac:dyDescent="0.25">
      <c r="A349">
        <v>348</v>
      </c>
      <c r="B349">
        <v>3</v>
      </c>
      <c r="C349">
        <v>2</v>
      </c>
      <c r="D349">
        <v>2</v>
      </c>
      <c r="E349">
        <v>8</v>
      </c>
      <c r="F349">
        <v>2</v>
      </c>
      <c r="G349">
        <v>4</v>
      </c>
      <c r="H349">
        <v>4</v>
      </c>
      <c r="I349" s="3" t="str">
        <f t="shared" si="31"/>
        <v>322</v>
      </c>
      <c r="J349" s="3">
        <f t="shared" si="30"/>
        <v>0.33546067649994615</v>
      </c>
      <c r="K349" s="3">
        <f t="shared" si="32"/>
        <v>6340.948805512352</v>
      </c>
      <c r="L349" s="3">
        <v>1.38905995560502</v>
      </c>
      <c r="M349" s="10">
        <f t="shared" si="33"/>
        <v>20968.101425579924</v>
      </c>
      <c r="N349" s="3">
        <v>0.36089804607125597</v>
      </c>
      <c r="O349" s="3">
        <f t="shared" si="34"/>
        <v>5447.8187235767437</v>
      </c>
      <c r="P349" s="3">
        <v>1.3331358530276201</v>
      </c>
      <c r="Q349" s="3">
        <f t="shared" si="35"/>
        <v>20123.917378486905</v>
      </c>
    </row>
    <row r="350" spans="1:17" x14ac:dyDescent="0.25">
      <c r="A350">
        <v>349</v>
      </c>
      <c r="B350">
        <v>2</v>
      </c>
      <c r="C350">
        <v>2</v>
      </c>
      <c r="D350">
        <v>2</v>
      </c>
      <c r="E350">
        <v>7</v>
      </c>
      <c r="F350">
        <v>10</v>
      </c>
      <c r="G350">
        <v>4</v>
      </c>
      <c r="H350">
        <v>4</v>
      </c>
      <c r="I350" s="3" t="str">
        <f t="shared" si="31"/>
        <v>222</v>
      </c>
      <c r="J350" s="3">
        <f t="shared" si="30"/>
        <v>0.77405966867048415</v>
      </c>
      <c r="K350" s="3">
        <f t="shared" si="32"/>
        <v>14631.439913203005</v>
      </c>
      <c r="L350" s="3">
        <v>1.7070548400232199</v>
      </c>
      <c r="M350" s="10">
        <f t="shared" si="33"/>
        <v>25768.289468141535</v>
      </c>
      <c r="N350" s="3">
        <v>2.4648392464400102</v>
      </c>
      <c r="O350" s="3">
        <f t="shared" si="34"/>
        <v>37207.176773441002</v>
      </c>
      <c r="P350" s="3">
        <v>1.63770013335876</v>
      </c>
      <c r="Q350" s="3">
        <f t="shared" si="35"/>
        <v>24721.368118336748</v>
      </c>
    </row>
    <row r="351" spans="1:17" x14ac:dyDescent="0.25">
      <c r="A351">
        <v>350</v>
      </c>
      <c r="B351">
        <v>2</v>
      </c>
      <c r="C351">
        <v>2</v>
      </c>
      <c r="D351">
        <v>1</v>
      </c>
      <c r="E351">
        <v>7</v>
      </c>
      <c r="F351">
        <v>1</v>
      </c>
      <c r="G351">
        <v>3</v>
      </c>
      <c r="H351">
        <v>4</v>
      </c>
      <c r="I351" s="3" t="str">
        <f t="shared" si="31"/>
        <v>221</v>
      </c>
      <c r="J351" s="3">
        <f t="shared" si="30"/>
        <v>0.77405966867048415</v>
      </c>
      <c r="K351" s="3">
        <f t="shared" si="32"/>
        <v>14631.439913203005</v>
      </c>
      <c r="L351" s="3">
        <v>0.59505520695404002</v>
      </c>
      <c r="M351" s="10">
        <f t="shared" si="33"/>
        <v>8982.4617597569395</v>
      </c>
      <c r="N351" s="3">
        <v>0.19652595300020401</v>
      </c>
      <c r="O351" s="3">
        <f t="shared" si="34"/>
        <v>2966.5934135090524</v>
      </c>
      <c r="P351" s="3">
        <v>0.49580028389731601</v>
      </c>
      <c r="Q351" s="3">
        <f t="shared" si="35"/>
        <v>7484.191447346233</v>
      </c>
    </row>
    <row r="352" spans="1:17" x14ac:dyDescent="0.25">
      <c r="A352">
        <v>351</v>
      </c>
      <c r="B352">
        <v>4</v>
      </c>
      <c r="C352">
        <v>2</v>
      </c>
      <c r="D352">
        <v>1</v>
      </c>
      <c r="E352">
        <v>8</v>
      </c>
      <c r="F352">
        <v>10</v>
      </c>
      <c r="G352">
        <v>4</v>
      </c>
      <c r="H352">
        <v>3</v>
      </c>
      <c r="I352" s="3" t="str">
        <f t="shared" si="31"/>
        <v>421</v>
      </c>
      <c r="J352" s="3">
        <f t="shared" si="30"/>
        <v>0.96730029393112482</v>
      </c>
      <c r="K352" s="3">
        <f t="shared" si="32"/>
        <v>18284.115167743952</v>
      </c>
      <c r="L352" s="3">
        <v>1.21447334756787</v>
      </c>
      <c r="M352" s="10">
        <f t="shared" si="33"/>
        <v>18332.686236984664</v>
      </c>
      <c r="N352" s="3">
        <v>1.63034322482757</v>
      </c>
      <c r="O352" s="3">
        <f t="shared" si="34"/>
        <v>24610.314305549029</v>
      </c>
      <c r="P352" s="3">
        <v>1.2595968482156801</v>
      </c>
      <c r="Q352" s="3">
        <f t="shared" si="35"/>
        <v>19013.833320983897</v>
      </c>
    </row>
    <row r="353" spans="1:17" x14ac:dyDescent="0.25">
      <c r="A353">
        <v>352</v>
      </c>
      <c r="B353">
        <v>1</v>
      </c>
      <c r="C353">
        <v>1</v>
      </c>
      <c r="D353">
        <v>3</v>
      </c>
      <c r="E353">
        <v>8</v>
      </c>
      <c r="F353">
        <v>1</v>
      </c>
      <c r="G353">
        <v>3</v>
      </c>
      <c r="H353">
        <v>1</v>
      </c>
      <c r="I353" s="3" t="str">
        <f t="shared" si="31"/>
        <v>113</v>
      </c>
      <c r="J353" s="3">
        <f t="shared" si="30"/>
        <v>0.49931107836803751</v>
      </c>
      <c r="K353" s="3">
        <f t="shared" si="32"/>
        <v>9438.083828455523</v>
      </c>
      <c r="L353" s="3">
        <v>0.85647884419236298</v>
      </c>
      <c r="M353" s="10">
        <f t="shared" si="33"/>
        <v>12928.696994988104</v>
      </c>
      <c r="N353" s="3">
        <v>0.30717620516608501</v>
      </c>
      <c r="O353" s="3">
        <f t="shared" si="34"/>
        <v>4636.8781991428241</v>
      </c>
      <c r="P353" s="3">
        <v>0.92749672022763996</v>
      </c>
      <c r="Q353" s="3">
        <f t="shared" si="35"/>
        <v>14000.724175476742</v>
      </c>
    </row>
    <row r="354" spans="1:17" x14ac:dyDescent="0.25">
      <c r="A354">
        <v>353</v>
      </c>
      <c r="B354">
        <v>4</v>
      </c>
      <c r="C354">
        <v>2</v>
      </c>
      <c r="D354">
        <v>2</v>
      </c>
      <c r="E354">
        <v>4</v>
      </c>
      <c r="F354">
        <v>2</v>
      </c>
      <c r="G354">
        <v>2</v>
      </c>
      <c r="H354">
        <v>4</v>
      </c>
      <c r="I354" s="3" t="str">
        <f t="shared" si="31"/>
        <v>422</v>
      </c>
      <c r="J354" s="3">
        <f t="shared" si="30"/>
        <v>0.87397810323711123</v>
      </c>
      <c r="K354" s="3">
        <f t="shared" si="32"/>
        <v>16520.119340325127</v>
      </c>
      <c r="L354" s="3">
        <v>0.647434440597494</v>
      </c>
      <c r="M354" s="10">
        <f t="shared" si="33"/>
        <v>9773.135394252231</v>
      </c>
      <c r="N354" s="3">
        <v>0.44630725109679398</v>
      </c>
      <c r="O354" s="3">
        <f t="shared" si="34"/>
        <v>6737.0855161491336</v>
      </c>
      <c r="P354" s="3">
        <v>0.82455216409128396</v>
      </c>
      <c r="Q354" s="3">
        <f t="shared" si="35"/>
        <v>12446.758210531598</v>
      </c>
    </row>
    <row r="355" spans="1:17" x14ac:dyDescent="0.25">
      <c r="A355">
        <v>354</v>
      </c>
      <c r="B355">
        <v>4</v>
      </c>
      <c r="C355">
        <v>2</v>
      </c>
      <c r="D355">
        <v>3</v>
      </c>
      <c r="E355">
        <v>2</v>
      </c>
      <c r="F355">
        <v>2</v>
      </c>
      <c r="G355">
        <v>1</v>
      </c>
      <c r="H355">
        <v>4</v>
      </c>
      <c r="I355" s="3" t="str">
        <f t="shared" si="31"/>
        <v>423</v>
      </c>
      <c r="J355" s="3">
        <f t="shared" si="30"/>
        <v>0.9177093299389435</v>
      </c>
      <c r="K355" s="3">
        <f t="shared" si="32"/>
        <v>17346.736255940323</v>
      </c>
      <c r="L355" s="3">
        <v>0.62171387381561005</v>
      </c>
      <c r="M355" s="10">
        <f t="shared" si="33"/>
        <v>9384.8789688691813</v>
      </c>
      <c r="N355" s="3">
        <v>0.54892556306864204</v>
      </c>
      <c r="O355" s="3">
        <f t="shared" si="34"/>
        <v>8286.1267687351756</v>
      </c>
      <c r="P355" s="3">
        <v>0.73279280739732799</v>
      </c>
      <c r="Q355" s="3">
        <f t="shared" si="35"/>
        <v>11061.634774972759</v>
      </c>
    </row>
    <row r="356" spans="1:17" x14ac:dyDescent="0.25">
      <c r="A356">
        <v>355</v>
      </c>
      <c r="B356">
        <v>1</v>
      </c>
      <c r="C356">
        <v>2</v>
      </c>
      <c r="D356">
        <v>2</v>
      </c>
      <c r="E356">
        <v>7</v>
      </c>
      <c r="F356">
        <v>10</v>
      </c>
      <c r="G356">
        <v>4</v>
      </c>
      <c r="H356">
        <v>4</v>
      </c>
      <c r="I356" s="3" t="str">
        <f t="shared" si="31"/>
        <v>122</v>
      </c>
      <c r="J356" s="3">
        <f t="shared" si="30"/>
        <v>0.49931107836803751</v>
      </c>
      <c r="K356" s="3">
        <f t="shared" si="32"/>
        <v>9438.083828455523</v>
      </c>
      <c r="L356" s="3">
        <v>1.5096386102616499</v>
      </c>
      <c r="M356" s="10">
        <f t="shared" si="33"/>
        <v>22788.257172204238</v>
      </c>
      <c r="N356" s="3">
        <v>1.7334657790466901</v>
      </c>
      <c r="O356" s="3">
        <f t="shared" si="34"/>
        <v>26166.967182486635</v>
      </c>
      <c r="P356" s="3">
        <v>1.44810177343649</v>
      </c>
      <c r="Q356" s="3">
        <f t="shared" si="35"/>
        <v>21859.347926240593</v>
      </c>
    </row>
    <row r="357" spans="1:17" x14ac:dyDescent="0.25">
      <c r="A357">
        <v>356</v>
      </c>
      <c r="B357">
        <v>1</v>
      </c>
      <c r="C357">
        <v>2</v>
      </c>
      <c r="D357">
        <v>1</v>
      </c>
      <c r="E357">
        <v>7</v>
      </c>
      <c r="F357">
        <v>1</v>
      </c>
      <c r="G357">
        <v>3</v>
      </c>
      <c r="H357">
        <v>4</v>
      </c>
      <c r="I357" s="3" t="str">
        <f t="shared" si="31"/>
        <v>121</v>
      </c>
      <c r="J357" s="3">
        <f t="shared" si="30"/>
        <v>0.49931107836803751</v>
      </c>
      <c r="K357" s="3">
        <f t="shared" si="32"/>
        <v>9438.083828455523</v>
      </c>
      <c r="L357" s="3">
        <v>0.52623869754695995</v>
      </c>
      <c r="M357" s="10">
        <f t="shared" si="33"/>
        <v>7943.6645910821444</v>
      </c>
      <c r="N357" s="3">
        <v>0.13821226463852701</v>
      </c>
      <c r="O357" s="3">
        <f t="shared" si="34"/>
        <v>2086.3381537317809</v>
      </c>
      <c r="P357" s="3">
        <v>0.43840093540783698</v>
      </c>
      <c r="Q357" s="3">
        <f t="shared" si="35"/>
        <v>6617.7383068369882</v>
      </c>
    </row>
    <row r="358" spans="1:17" x14ac:dyDescent="0.25">
      <c r="A358">
        <v>357</v>
      </c>
      <c r="B358">
        <v>2</v>
      </c>
      <c r="C358">
        <v>2</v>
      </c>
      <c r="D358">
        <v>3</v>
      </c>
      <c r="E358">
        <v>1</v>
      </c>
      <c r="F358">
        <v>1</v>
      </c>
      <c r="G358">
        <v>3</v>
      </c>
      <c r="H358">
        <v>4</v>
      </c>
      <c r="I358" s="3" t="str">
        <f t="shared" si="31"/>
        <v>223</v>
      </c>
      <c r="J358" s="3">
        <f t="shared" si="30"/>
        <v>0.77405966867048415</v>
      </c>
      <c r="K358" s="3">
        <f t="shared" si="32"/>
        <v>14631.439913203005</v>
      </c>
      <c r="L358" s="3">
        <v>0.84223509566552202</v>
      </c>
      <c r="M358" s="10">
        <f t="shared" si="33"/>
        <v>12713.685135646749</v>
      </c>
      <c r="N358" s="3">
        <v>0.35524579546815399</v>
      </c>
      <c r="O358" s="3">
        <f t="shared" si="34"/>
        <v>5362.4970184549402</v>
      </c>
      <c r="P358" s="3">
        <v>0.77581816621353905</v>
      </c>
      <c r="Q358" s="3">
        <f t="shared" si="35"/>
        <v>11711.11004340157</v>
      </c>
    </row>
    <row r="359" spans="1:17" x14ac:dyDescent="0.25">
      <c r="A359">
        <v>358</v>
      </c>
      <c r="B359">
        <v>4</v>
      </c>
      <c r="C359">
        <v>2</v>
      </c>
      <c r="D359">
        <v>2</v>
      </c>
      <c r="E359">
        <v>8</v>
      </c>
      <c r="F359">
        <v>10</v>
      </c>
      <c r="G359">
        <v>2</v>
      </c>
      <c r="H359">
        <v>2</v>
      </c>
      <c r="I359" s="3" t="str">
        <f t="shared" si="31"/>
        <v>422</v>
      </c>
      <c r="J359" s="3">
        <f t="shared" si="30"/>
        <v>0.87397810323711123</v>
      </c>
      <c r="K359" s="3">
        <f t="shared" si="32"/>
        <v>16520.119340325127</v>
      </c>
      <c r="L359" s="3">
        <v>0.647434440597494</v>
      </c>
      <c r="M359" s="10">
        <f t="shared" si="33"/>
        <v>9773.135394252231</v>
      </c>
      <c r="N359" s="3">
        <v>2.2732771815559301</v>
      </c>
      <c r="O359" s="3">
        <f t="shared" si="34"/>
        <v>34315.514113686775</v>
      </c>
      <c r="P359" s="3">
        <v>0.82455216409128396</v>
      </c>
      <c r="Q359" s="3">
        <f t="shared" si="35"/>
        <v>12446.758210531598</v>
      </c>
    </row>
    <row r="360" spans="1:17" x14ac:dyDescent="0.25">
      <c r="A360">
        <v>359</v>
      </c>
      <c r="B360">
        <v>4</v>
      </c>
      <c r="C360">
        <v>2</v>
      </c>
      <c r="D360">
        <v>2</v>
      </c>
      <c r="E360">
        <v>6</v>
      </c>
      <c r="F360">
        <v>1</v>
      </c>
      <c r="G360">
        <v>3</v>
      </c>
      <c r="H360">
        <v>4</v>
      </c>
      <c r="I360" s="3" t="str">
        <f t="shared" si="31"/>
        <v>422</v>
      </c>
      <c r="J360" s="3">
        <f t="shared" si="30"/>
        <v>0.87397810323711123</v>
      </c>
      <c r="K360" s="3">
        <f t="shared" si="32"/>
        <v>16520.119340325127</v>
      </c>
      <c r="L360" s="3">
        <v>0.83880585101530103</v>
      </c>
      <c r="M360" s="10">
        <f t="shared" si="33"/>
        <v>12661.920091705471</v>
      </c>
      <c r="N360" s="3">
        <v>0.27971632945664998</v>
      </c>
      <c r="O360" s="3">
        <f t="shared" si="34"/>
        <v>4222.3666032351694</v>
      </c>
      <c r="P360" s="3">
        <v>1.0808946340567001</v>
      </c>
      <c r="Q360" s="3">
        <f t="shared" si="35"/>
        <v>16316.29234275512</v>
      </c>
    </row>
    <row r="361" spans="1:17" x14ac:dyDescent="0.25">
      <c r="A361">
        <v>360</v>
      </c>
      <c r="B361">
        <v>2</v>
      </c>
      <c r="C361">
        <v>2</v>
      </c>
      <c r="D361">
        <v>1</v>
      </c>
      <c r="E361">
        <v>2</v>
      </c>
      <c r="F361">
        <v>2</v>
      </c>
      <c r="G361">
        <v>4</v>
      </c>
      <c r="H361">
        <v>4</v>
      </c>
      <c r="I361" s="3" t="str">
        <f t="shared" si="31"/>
        <v>221</v>
      </c>
      <c r="J361" s="3">
        <f t="shared" si="30"/>
        <v>0.77405966867048415</v>
      </c>
      <c r="K361" s="3">
        <f t="shared" si="32"/>
        <v>14631.439913203005</v>
      </c>
      <c r="L361" s="3">
        <v>1.1527503193262101</v>
      </c>
      <c r="M361" s="10">
        <f t="shared" si="33"/>
        <v>17400.966399231977</v>
      </c>
      <c r="N361" s="3">
        <v>0.31357110263486299</v>
      </c>
      <c r="O361" s="3">
        <f t="shared" si="34"/>
        <v>4733.4102877617897</v>
      </c>
      <c r="P361" s="3">
        <v>0.972735307838413</v>
      </c>
      <c r="Q361" s="3">
        <f t="shared" si="35"/>
        <v>14683.608517182147</v>
      </c>
    </row>
    <row r="362" spans="1:17" x14ac:dyDescent="0.25">
      <c r="A362">
        <v>361</v>
      </c>
      <c r="B362">
        <v>4</v>
      </c>
      <c r="C362">
        <v>2</v>
      </c>
      <c r="D362">
        <v>1</v>
      </c>
      <c r="E362">
        <v>8</v>
      </c>
      <c r="F362">
        <v>10</v>
      </c>
      <c r="G362">
        <v>2</v>
      </c>
      <c r="H362">
        <v>1</v>
      </c>
      <c r="I362" s="3" t="str">
        <f t="shared" si="31"/>
        <v>421</v>
      </c>
      <c r="J362" s="3">
        <f t="shared" si="30"/>
        <v>0.96730029393112482</v>
      </c>
      <c r="K362" s="3">
        <f t="shared" si="32"/>
        <v>18284.115167743952</v>
      </c>
      <c r="L362" s="3">
        <v>0.48388743380962701</v>
      </c>
      <c r="M362" s="10">
        <f t="shared" si="33"/>
        <v>7304.3649050156109</v>
      </c>
      <c r="N362" s="3">
        <v>1.63034322482757</v>
      </c>
      <c r="O362" s="3">
        <f t="shared" si="34"/>
        <v>24610.314305549029</v>
      </c>
      <c r="P362" s="3">
        <v>0.48975449584973602</v>
      </c>
      <c r="Q362" s="3">
        <f t="shared" si="35"/>
        <v>7392.9292261097135</v>
      </c>
    </row>
    <row r="363" spans="1:17" x14ac:dyDescent="0.25">
      <c r="A363">
        <v>362</v>
      </c>
      <c r="B363">
        <v>4</v>
      </c>
      <c r="C363">
        <v>2</v>
      </c>
      <c r="D363">
        <v>2</v>
      </c>
      <c r="E363">
        <v>2</v>
      </c>
      <c r="F363">
        <v>2</v>
      </c>
      <c r="G363">
        <v>2</v>
      </c>
      <c r="H363">
        <v>4</v>
      </c>
      <c r="I363" s="3" t="str">
        <f t="shared" si="31"/>
        <v>422</v>
      </c>
      <c r="J363" s="3">
        <f t="shared" si="30"/>
        <v>0.87397810323711123</v>
      </c>
      <c r="K363" s="3">
        <f t="shared" si="32"/>
        <v>16520.119340325127</v>
      </c>
      <c r="L363" s="3">
        <v>0.647434440597494</v>
      </c>
      <c r="M363" s="10">
        <f t="shared" si="33"/>
        <v>9773.135394252231</v>
      </c>
      <c r="N363" s="3">
        <v>0.44630725109679398</v>
      </c>
      <c r="O363" s="3">
        <f t="shared" si="34"/>
        <v>6737.0855161491336</v>
      </c>
      <c r="P363" s="3">
        <v>0.82455216409128396</v>
      </c>
      <c r="Q363" s="3">
        <f t="shared" si="35"/>
        <v>12446.758210531598</v>
      </c>
    </row>
    <row r="364" spans="1:17" x14ac:dyDescent="0.25">
      <c r="A364">
        <v>363</v>
      </c>
      <c r="B364">
        <v>4</v>
      </c>
      <c r="C364">
        <v>2</v>
      </c>
      <c r="D364">
        <v>3</v>
      </c>
      <c r="E364">
        <v>2</v>
      </c>
      <c r="F364">
        <v>2</v>
      </c>
      <c r="G364">
        <v>2</v>
      </c>
      <c r="H364">
        <v>4</v>
      </c>
      <c r="I364" s="3" t="str">
        <f t="shared" si="31"/>
        <v>423</v>
      </c>
      <c r="J364" s="3">
        <f t="shared" si="30"/>
        <v>0.9177093299389435</v>
      </c>
      <c r="K364" s="3">
        <f t="shared" si="32"/>
        <v>17346.736255940323</v>
      </c>
      <c r="L364" s="3">
        <v>0.649776867055187</v>
      </c>
      <c r="M364" s="10">
        <f t="shared" si="33"/>
        <v>9808.4947287062132</v>
      </c>
      <c r="N364" s="3">
        <v>0.54892556306864204</v>
      </c>
      <c r="O364" s="3">
        <f t="shared" si="34"/>
        <v>8286.1267687351756</v>
      </c>
      <c r="P364" s="3">
        <v>0.76635784045591804</v>
      </c>
      <c r="Q364" s="3">
        <f t="shared" si="35"/>
        <v>11568.304782041614</v>
      </c>
    </row>
    <row r="365" spans="1:17" x14ac:dyDescent="0.25">
      <c r="A365">
        <v>364</v>
      </c>
      <c r="B365">
        <v>3</v>
      </c>
      <c r="C365">
        <v>2</v>
      </c>
      <c r="D365">
        <v>2</v>
      </c>
      <c r="E365">
        <v>1</v>
      </c>
      <c r="F365">
        <v>1</v>
      </c>
      <c r="G365">
        <v>4</v>
      </c>
      <c r="H365">
        <v>4</v>
      </c>
      <c r="I365" s="3" t="str">
        <f t="shared" si="31"/>
        <v>322</v>
      </c>
      <c r="J365" s="3">
        <f t="shared" si="30"/>
        <v>0.33546067649994615</v>
      </c>
      <c r="K365" s="3">
        <f t="shared" si="32"/>
        <v>6340.948805512352</v>
      </c>
      <c r="L365" s="3">
        <v>1.38905995560502</v>
      </c>
      <c r="M365" s="10">
        <f t="shared" si="33"/>
        <v>20968.101425579924</v>
      </c>
      <c r="N365" s="3">
        <v>0.226187400063629</v>
      </c>
      <c r="O365" s="3">
        <f t="shared" si="34"/>
        <v>3414.3381116019941</v>
      </c>
      <c r="P365" s="3">
        <v>1.3331358530276201</v>
      </c>
      <c r="Q365" s="3">
        <f t="shared" si="35"/>
        <v>20123.917378486905</v>
      </c>
    </row>
    <row r="366" spans="1:17" x14ac:dyDescent="0.25">
      <c r="A366">
        <v>365</v>
      </c>
      <c r="B366">
        <v>4</v>
      </c>
      <c r="C366">
        <v>2</v>
      </c>
      <c r="D366">
        <v>2</v>
      </c>
      <c r="E366">
        <v>1</v>
      </c>
      <c r="F366">
        <v>1</v>
      </c>
      <c r="G366">
        <v>1</v>
      </c>
      <c r="H366">
        <v>4</v>
      </c>
      <c r="I366" s="3" t="str">
        <f t="shared" si="31"/>
        <v>422</v>
      </c>
      <c r="J366" s="3">
        <f t="shared" si="30"/>
        <v>0.87397810323711123</v>
      </c>
      <c r="K366" s="3">
        <f t="shared" si="32"/>
        <v>16520.119340325127</v>
      </c>
      <c r="L366" s="3">
        <v>0.61947261362156603</v>
      </c>
      <c r="M366" s="10">
        <f t="shared" si="33"/>
        <v>9351.0467567460109</v>
      </c>
      <c r="N366" s="3">
        <v>0.27971632945664998</v>
      </c>
      <c r="O366" s="3">
        <f t="shared" si="34"/>
        <v>4222.3666032351694</v>
      </c>
      <c r="P366" s="3">
        <v>0.78843832903246802</v>
      </c>
      <c r="Q366" s="3">
        <f t="shared" si="35"/>
        <v>11901.613594329561</v>
      </c>
    </row>
    <row r="367" spans="1:17" x14ac:dyDescent="0.25">
      <c r="A367">
        <v>366</v>
      </c>
      <c r="B367">
        <v>2</v>
      </c>
      <c r="C367">
        <v>2</v>
      </c>
      <c r="D367">
        <v>2</v>
      </c>
      <c r="E367">
        <v>2</v>
      </c>
      <c r="F367">
        <v>2</v>
      </c>
      <c r="G367">
        <v>1</v>
      </c>
      <c r="H367">
        <v>4</v>
      </c>
      <c r="I367" s="3" t="str">
        <f t="shared" si="31"/>
        <v>222</v>
      </c>
      <c r="J367" s="3">
        <f t="shared" si="30"/>
        <v>0.77405966867048415</v>
      </c>
      <c r="K367" s="3">
        <f t="shared" si="32"/>
        <v>14631.439913203005</v>
      </c>
      <c r="L367" s="3">
        <v>0.65077392285179503</v>
      </c>
      <c r="M367" s="10">
        <f t="shared" si="33"/>
        <v>9823.5454592278711</v>
      </c>
      <c r="N367" s="3">
        <v>0.48391618822355398</v>
      </c>
      <c r="O367" s="3">
        <f t="shared" si="34"/>
        <v>7304.7989578908791</v>
      </c>
      <c r="P367" s="3">
        <v>0.60887878672404805</v>
      </c>
      <c r="Q367" s="3">
        <f t="shared" si="35"/>
        <v>9191.131098695485</v>
      </c>
    </row>
    <row r="368" spans="1:17" x14ac:dyDescent="0.25">
      <c r="A368">
        <v>367</v>
      </c>
      <c r="B368">
        <v>4</v>
      </c>
      <c r="C368">
        <v>2</v>
      </c>
      <c r="D368">
        <v>1</v>
      </c>
      <c r="E368">
        <v>1</v>
      </c>
      <c r="F368">
        <v>1</v>
      </c>
      <c r="G368">
        <v>2</v>
      </c>
      <c r="H368">
        <v>4</v>
      </c>
      <c r="I368" s="3" t="str">
        <f t="shared" si="31"/>
        <v>421</v>
      </c>
      <c r="J368" s="3">
        <f t="shared" si="30"/>
        <v>0.96730029393112482</v>
      </c>
      <c r="K368" s="3">
        <f t="shared" si="32"/>
        <v>18284.115167743952</v>
      </c>
      <c r="L368" s="3">
        <v>0.48388743380962701</v>
      </c>
      <c r="M368" s="10">
        <f t="shared" si="33"/>
        <v>7304.3649050156109</v>
      </c>
      <c r="N368" s="3">
        <v>0.200606255279068</v>
      </c>
      <c r="O368" s="3">
        <f t="shared" si="34"/>
        <v>3028.186285497778</v>
      </c>
      <c r="P368" s="3">
        <v>0.48975449584973602</v>
      </c>
      <c r="Q368" s="3">
        <f t="shared" si="35"/>
        <v>7392.9292261097135</v>
      </c>
    </row>
    <row r="369" spans="1:17" x14ac:dyDescent="0.25">
      <c r="A369">
        <v>368</v>
      </c>
      <c r="B369">
        <v>4</v>
      </c>
      <c r="C369">
        <v>2</v>
      </c>
      <c r="D369">
        <v>2</v>
      </c>
      <c r="E369">
        <v>1</v>
      </c>
      <c r="F369">
        <v>1</v>
      </c>
      <c r="G369">
        <v>3</v>
      </c>
      <c r="H369">
        <v>3</v>
      </c>
      <c r="I369" s="3" t="str">
        <f t="shared" si="31"/>
        <v>422</v>
      </c>
      <c r="J369" s="3">
        <f t="shared" si="30"/>
        <v>0.87397810323711123</v>
      </c>
      <c r="K369" s="3">
        <f t="shared" si="32"/>
        <v>16520.119340325127</v>
      </c>
      <c r="L369" s="3">
        <v>0.83880585101530103</v>
      </c>
      <c r="M369" s="10">
        <f t="shared" si="33"/>
        <v>12661.920091705471</v>
      </c>
      <c r="N369" s="3">
        <v>0.27971632945664998</v>
      </c>
      <c r="O369" s="3">
        <f t="shared" si="34"/>
        <v>4222.3666032351694</v>
      </c>
      <c r="P369" s="3">
        <v>1.0808946340567001</v>
      </c>
      <c r="Q369" s="3">
        <f t="shared" si="35"/>
        <v>16316.29234275512</v>
      </c>
    </row>
    <row r="370" spans="1:17" x14ac:dyDescent="0.25">
      <c r="A370">
        <v>369</v>
      </c>
      <c r="B370">
        <v>4</v>
      </c>
      <c r="C370">
        <v>2</v>
      </c>
      <c r="D370">
        <v>2</v>
      </c>
      <c r="E370">
        <v>9</v>
      </c>
      <c r="F370">
        <v>2</v>
      </c>
      <c r="G370">
        <v>4</v>
      </c>
      <c r="H370">
        <v>3</v>
      </c>
      <c r="I370" s="3" t="str">
        <f t="shared" si="31"/>
        <v>422</v>
      </c>
      <c r="J370" s="3">
        <f t="shared" si="30"/>
        <v>0.87397810323711123</v>
      </c>
      <c r="K370" s="3">
        <f t="shared" si="32"/>
        <v>16520.119340325127</v>
      </c>
      <c r="L370" s="3">
        <v>1.62494790619531</v>
      </c>
      <c r="M370" s="10">
        <f t="shared" si="33"/>
        <v>24528.871033177638</v>
      </c>
      <c r="N370" s="3">
        <v>0.44630725109679398</v>
      </c>
      <c r="O370" s="3">
        <f t="shared" si="34"/>
        <v>6737.0855161491336</v>
      </c>
      <c r="P370" s="3">
        <v>2.1206610983260101</v>
      </c>
      <c r="Q370" s="3">
        <f t="shared" si="35"/>
        <v>32011.74781517166</v>
      </c>
    </row>
    <row r="371" spans="1:17" x14ac:dyDescent="0.25">
      <c r="A371">
        <v>370</v>
      </c>
      <c r="B371">
        <v>4</v>
      </c>
      <c r="C371">
        <v>2</v>
      </c>
      <c r="D371">
        <v>2</v>
      </c>
      <c r="E371">
        <v>1</v>
      </c>
      <c r="F371">
        <v>1</v>
      </c>
      <c r="G371">
        <v>2</v>
      </c>
      <c r="H371">
        <v>4</v>
      </c>
      <c r="I371" s="3" t="str">
        <f t="shared" si="31"/>
        <v>422</v>
      </c>
      <c r="J371" s="3">
        <f t="shared" si="30"/>
        <v>0.87397810323711123</v>
      </c>
      <c r="K371" s="3">
        <f t="shared" si="32"/>
        <v>16520.119340325127</v>
      </c>
      <c r="L371" s="3">
        <v>0.647434440597494</v>
      </c>
      <c r="M371" s="10">
        <f t="shared" si="33"/>
        <v>9773.135394252231</v>
      </c>
      <c r="N371" s="3">
        <v>0.27971632945664998</v>
      </c>
      <c r="O371" s="3">
        <f t="shared" si="34"/>
        <v>4222.3666032351694</v>
      </c>
      <c r="P371" s="3">
        <v>0.82455216409128396</v>
      </c>
      <c r="Q371" s="3">
        <f t="shared" si="35"/>
        <v>12446.758210531598</v>
      </c>
    </row>
    <row r="372" spans="1:17" x14ac:dyDescent="0.25">
      <c r="A372">
        <v>371</v>
      </c>
      <c r="B372">
        <v>2</v>
      </c>
      <c r="C372">
        <v>2</v>
      </c>
      <c r="D372">
        <v>1</v>
      </c>
      <c r="E372">
        <v>8</v>
      </c>
      <c r="F372">
        <v>2</v>
      </c>
      <c r="G372">
        <v>3</v>
      </c>
      <c r="H372">
        <v>4</v>
      </c>
      <c r="I372" s="3" t="str">
        <f t="shared" si="31"/>
        <v>221</v>
      </c>
      <c r="J372" s="3">
        <f t="shared" si="30"/>
        <v>0.77405966867048415</v>
      </c>
      <c r="K372" s="3">
        <f t="shared" si="32"/>
        <v>14631.439913203005</v>
      </c>
      <c r="L372" s="3">
        <v>0.59505520695404002</v>
      </c>
      <c r="M372" s="10">
        <f t="shared" si="33"/>
        <v>8982.4617597569395</v>
      </c>
      <c r="N372" s="3">
        <v>0.31357110263486299</v>
      </c>
      <c r="O372" s="3">
        <f t="shared" si="34"/>
        <v>4733.4102877617897</v>
      </c>
      <c r="P372" s="3">
        <v>0.49580028389731601</v>
      </c>
      <c r="Q372" s="3">
        <f t="shared" si="35"/>
        <v>7484.191447346233</v>
      </c>
    </row>
    <row r="373" spans="1:17" x14ac:dyDescent="0.25">
      <c r="A373">
        <v>372</v>
      </c>
      <c r="B373">
        <v>4</v>
      </c>
      <c r="C373">
        <v>2</v>
      </c>
      <c r="D373">
        <v>3</v>
      </c>
      <c r="E373">
        <v>2</v>
      </c>
      <c r="F373">
        <v>2</v>
      </c>
      <c r="G373">
        <v>1</v>
      </c>
      <c r="H373">
        <v>4</v>
      </c>
      <c r="I373" s="3" t="str">
        <f t="shared" si="31"/>
        <v>423</v>
      </c>
      <c r="J373" s="3">
        <f t="shared" si="30"/>
        <v>0.9177093299389435</v>
      </c>
      <c r="K373" s="3">
        <f t="shared" si="32"/>
        <v>17346.736255940323</v>
      </c>
      <c r="L373" s="3">
        <v>0.62171387381561005</v>
      </c>
      <c r="M373" s="10">
        <f t="shared" si="33"/>
        <v>9384.8789688691813</v>
      </c>
      <c r="N373" s="3">
        <v>0.54892556306864204</v>
      </c>
      <c r="O373" s="3">
        <f t="shared" si="34"/>
        <v>8286.1267687351756</v>
      </c>
      <c r="P373" s="3">
        <v>0.73279280739732799</v>
      </c>
      <c r="Q373" s="3">
        <f t="shared" si="35"/>
        <v>11061.634774972759</v>
      </c>
    </row>
    <row r="374" spans="1:17" x14ac:dyDescent="0.25">
      <c r="A374">
        <v>373</v>
      </c>
      <c r="B374">
        <v>1</v>
      </c>
      <c r="C374">
        <v>2</v>
      </c>
      <c r="D374">
        <v>1</v>
      </c>
      <c r="E374">
        <v>8</v>
      </c>
      <c r="F374">
        <v>10</v>
      </c>
      <c r="G374">
        <v>4</v>
      </c>
      <c r="H374">
        <v>3</v>
      </c>
      <c r="I374" s="3" t="str">
        <f t="shared" si="31"/>
        <v>121</v>
      </c>
      <c r="J374" s="3">
        <f t="shared" si="30"/>
        <v>0.49931107836803751</v>
      </c>
      <c r="K374" s="3">
        <f t="shared" si="32"/>
        <v>9438.083828455523</v>
      </c>
      <c r="L374" s="3">
        <v>1.0194378934086401</v>
      </c>
      <c r="M374" s="10">
        <f t="shared" si="33"/>
        <v>15388.592162504243</v>
      </c>
      <c r="N374" s="3">
        <v>1.12326222793019</v>
      </c>
      <c r="O374" s="3">
        <f t="shared" si="34"/>
        <v>16955.838535064864</v>
      </c>
      <c r="P374" s="3">
        <v>0.86012066291779599</v>
      </c>
      <c r="Q374" s="3">
        <f t="shared" si="35"/>
        <v>12983.670881536558</v>
      </c>
    </row>
    <row r="375" spans="1:17" x14ac:dyDescent="0.25">
      <c r="A375">
        <v>374</v>
      </c>
      <c r="B375">
        <v>4</v>
      </c>
      <c r="C375">
        <v>2</v>
      </c>
      <c r="D375">
        <v>2</v>
      </c>
      <c r="E375">
        <v>7</v>
      </c>
      <c r="F375">
        <v>1</v>
      </c>
      <c r="G375">
        <v>2</v>
      </c>
      <c r="H375">
        <v>3</v>
      </c>
      <c r="I375" s="3" t="str">
        <f t="shared" si="31"/>
        <v>422</v>
      </c>
      <c r="J375" s="3">
        <f t="shared" si="30"/>
        <v>0.87397810323711123</v>
      </c>
      <c r="K375" s="3">
        <f t="shared" si="32"/>
        <v>16520.119340325127</v>
      </c>
      <c r="L375" s="3">
        <v>0.647434440597494</v>
      </c>
      <c r="M375" s="10">
        <f t="shared" si="33"/>
        <v>9773.135394252231</v>
      </c>
      <c r="N375" s="3">
        <v>0.27971632945664998</v>
      </c>
      <c r="O375" s="3">
        <f t="shared" si="34"/>
        <v>4222.3666032351694</v>
      </c>
      <c r="P375" s="3">
        <v>0.82455216409128396</v>
      </c>
      <c r="Q375" s="3">
        <f t="shared" si="35"/>
        <v>12446.758210531598</v>
      </c>
    </row>
    <row r="376" spans="1:17" x14ac:dyDescent="0.25">
      <c r="A376">
        <v>375</v>
      </c>
      <c r="B376">
        <v>2</v>
      </c>
      <c r="C376">
        <v>2</v>
      </c>
      <c r="D376">
        <v>1</v>
      </c>
      <c r="E376">
        <v>8</v>
      </c>
      <c r="F376">
        <v>2</v>
      </c>
      <c r="G376">
        <v>4</v>
      </c>
      <c r="H376">
        <v>2</v>
      </c>
      <c r="I376" s="3" t="str">
        <f t="shared" si="31"/>
        <v>221</v>
      </c>
      <c r="J376" s="3">
        <f t="shared" si="30"/>
        <v>0.77405966867048415</v>
      </c>
      <c r="K376" s="3">
        <f t="shared" si="32"/>
        <v>14631.439913203005</v>
      </c>
      <c r="L376" s="3">
        <v>1.1527503193262101</v>
      </c>
      <c r="M376" s="10">
        <f t="shared" si="33"/>
        <v>17400.966399231977</v>
      </c>
      <c r="N376" s="3">
        <v>0.31357110263486299</v>
      </c>
      <c r="O376" s="3">
        <f t="shared" si="34"/>
        <v>4733.4102877617897</v>
      </c>
      <c r="P376" s="3">
        <v>0.972735307838413</v>
      </c>
      <c r="Q376" s="3">
        <f t="shared" si="35"/>
        <v>14683.608517182147</v>
      </c>
    </row>
    <row r="377" spans="1:17" x14ac:dyDescent="0.25">
      <c r="A377">
        <v>376</v>
      </c>
      <c r="B377">
        <v>4</v>
      </c>
      <c r="C377">
        <v>2</v>
      </c>
      <c r="D377">
        <v>2</v>
      </c>
      <c r="E377">
        <v>4</v>
      </c>
      <c r="F377">
        <v>8</v>
      </c>
      <c r="G377">
        <v>3</v>
      </c>
      <c r="H377">
        <v>4</v>
      </c>
      <c r="I377" s="3" t="str">
        <f t="shared" si="31"/>
        <v>422</v>
      </c>
      <c r="J377" s="3">
        <f t="shared" si="30"/>
        <v>0.87397810323711123</v>
      </c>
      <c r="K377" s="3">
        <f t="shared" si="32"/>
        <v>16520.119340325127</v>
      </c>
      <c r="L377" s="3">
        <v>0.83880585101530103</v>
      </c>
      <c r="M377" s="10">
        <f t="shared" si="33"/>
        <v>12661.920091705471</v>
      </c>
      <c r="N377" s="3">
        <v>2.2732771815559301</v>
      </c>
      <c r="O377" s="3">
        <f t="shared" si="34"/>
        <v>34315.514113686775</v>
      </c>
      <c r="P377" s="3">
        <v>1.0808946340567001</v>
      </c>
      <c r="Q377" s="3">
        <f t="shared" si="35"/>
        <v>16316.29234275512</v>
      </c>
    </row>
    <row r="378" spans="1:17" x14ac:dyDescent="0.25">
      <c r="A378">
        <v>377</v>
      </c>
      <c r="B378">
        <v>4</v>
      </c>
      <c r="C378">
        <v>2</v>
      </c>
      <c r="D378">
        <v>1</v>
      </c>
      <c r="E378">
        <v>1</v>
      </c>
      <c r="F378">
        <v>1</v>
      </c>
      <c r="G378">
        <v>3</v>
      </c>
      <c r="H378">
        <v>4</v>
      </c>
      <c r="I378" s="3" t="str">
        <f t="shared" si="31"/>
        <v>421</v>
      </c>
      <c r="J378" s="3">
        <f t="shared" si="30"/>
        <v>0.96730029393112482</v>
      </c>
      <c r="K378" s="3">
        <f t="shared" si="32"/>
        <v>18284.115167743952</v>
      </c>
      <c r="L378" s="3">
        <v>0.62691692820313205</v>
      </c>
      <c r="M378" s="10">
        <f t="shared" si="33"/>
        <v>9463.4199790539078</v>
      </c>
      <c r="N378" s="3">
        <v>0.200606255279068</v>
      </c>
      <c r="O378" s="3">
        <f t="shared" si="34"/>
        <v>3028.186285497778</v>
      </c>
      <c r="P378" s="3">
        <v>0.642012755072361</v>
      </c>
      <c r="Q378" s="3">
        <f t="shared" si="35"/>
        <v>9691.2941090507666</v>
      </c>
    </row>
    <row r="379" spans="1:17" x14ac:dyDescent="0.25">
      <c r="A379">
        <v>378</v>
      </c>
      <c r="B379">
        <v>2</v>
      </c>
      <c r="C379">
        <v>2</v>
      </c>
      <c r="D379">
        <v>2</v>
      </c>
      <c r="E379">
        <v>6</v>
      </c>
      <c r="F379">
        <v>1</v>
      </c>
      <c r="G379">
        <v>2</v>
      </c>
      <c r="H379">
        <v>4</v>
      </c>
      <c r="I379" s="3" t="str">
        <f t="shared" si="31"/>
        <v>222</v>
      </c>
      <c r="J379" s="3">
        <f t="shared" si="30"/>
        <v>0.77405966867048415</v>
      </c>
      <c r="K379" s="3">
        <f t="shared" si="32"/>
        <v>14631.439913203005</v>
      </c>
      <c r="L379" s="3">
        <v>0.68014863196903097</v>
      </c>
      <c r="M379" s="10">
        <f t="shared" si="33"/>
        <v>10266.961798192762</v>
      </c>
      <c r="N379" s="3">
        <v>0.30328716282763302</v>
      </c>
      <c r="O379" s="3">
        <f t="shared" si="34"/>
        <v>4578.1724291924411</v>
      </c>
      <c r="P379" s="3">
        <v>0.63676802962976498</v>
      </c>
      <c r="Q379" s="3">
        <f t="shared" si="35"/>
        <v>9612.1240670479547</v>
      </c>
    </row>
    <row r="380" spans="1:17" x14ac:dyDescent="0.25">
      <c r="A380">
        <v>379</v>
      </c>
      <c r="B380">
        <v>3</v>
      </c>
      <c r="C380">
        <v>1</v>
      </c>
      <c r="D380">
        <v>3</v>
      </c>
      <c r="E380">
        <v>2</v>
      </c>
      <c r="F380">
        <v>2</v>
      </c>
      <c r="G380">
        <v>2</v>
      </c>
      <c r="H380">
        <v>4</v>
      </c>
      <c r="I380" s="3" t="str">
        <f t="shared" si="31"/>
        <v>313</v>
      </c>
      <c r="J380" s="3">
        <f t="shared" si="30"/>
        <v>0.33546067649994615</v>
      </c>
      <c r="K380" s="3">
        <f t="shared" si="32"/>
        <v>6340.948805512352</v>
      </c>
      <c r="L380" s="3">
        <v>0.60827362223064296</v>
      </c>
      <c r="M380" s="10">
        <f t="shared" si="33"/>
        <v>9181.9960354999348</v>
      </c>
      <c r="N380" s="3">
        <v>0.519746293747405</v>
      </c>
      <c r="O380" s="3">
        <f t="shared" si="34"/>
        <v>7845.6606274551032</v>
      </c>
      <c r="P380" s="3">
        <v>0.65136209300419701</v>
      </c>
      <c r="Q380" s="3">
        <f t="shared" si="35"/>
        <v>9832.4239898926426</v>
      </c>
    </row>
    <row r="381" spans="1:17" x14ac:dyDescent="0.25">
      <c r="A381">
        <v>380</v>
      </c>
      <c r="B381">
        <v>4</v>
      </c>
      <c r="C381">
        <v>2</v>
      </c>
      <c r="D381">
        <v>1</v>
      </c>
      <c r="E381">
        <v>8</v>
      </c>
      <c r="F381">
        <v>10</v>
      </c>
      <c r="G381">
        <v>4</v>
      </c>
      <c r="H381">
        <v>3</v>
      </c>
      <c r="I381" s="3" t="str">
        <f t="shared" si="31"/>
        <v>421</v>
      </c>
      <c r="J381" s="3">
        <f t="shared" si="30"/>
        <v>0.96730029393112482</v>
      </c>
      <c r="K381" s="3">
        <f t="shared" si="32"/>
        <v>18284.115167743952</v>
      </c>
      <c r="L381" s="3">
        <v>1.21447334756787</v>
      </c>
      <c r="M381" s="10">
        <f t="shared" si="33"/>
        <v>18332.686236984664</v>
      </c>
      <c r="N381" s="3">
        <v>1.63034322482757</v>
      </c>
      <c r="O381" s="3">
        <f t="shared" si="34"/>
        <v>24610.314305549029</v>
      </c>
      <c r="P381" s="3">
        <v>1.2595968482156801</v>
      </c>
      <c r="Q381" s="3">
        <f t="shared" si="35"/>
        <v>19013.833320983897</v>
      </c>
    </row>
    <row r="382" spans="1:17" x14ac:dyDescent="0.25">
      <c r="A382">
        <v>381</v>
      </c>
      <c r="B382">
        <v>4</v>
      </c>
      <c r="C382">
        <v>2</v>
      </c>
      <c r="D382">
        <v>2</v>
      </c>
      <c r="E382">
        <v>7</v>
      </c>
      <c r="F382">
        <v>10</v>
      </c>
      <c r="G382">
        <v>2</v>
      </c>
      <c r="H382">
        <v>1</v>
      </c>
      <c r="I382" s="3" t="str">
        <f t="shared" si="31"/>
        <v>422</v>
      </c>
      <c r="J382" s="3">
        <f t="shared" si="30"/>
        <v>0.87397810323711123</v>
      </c>
      <c r="K382" s="3">
        <f t="shared" si="32"/>
        <v>16520.119340325127</v>
      </c>
      <c r="L382" s="3">
        <v>0.647434440597494</v>
      </c>
      <c r="M382" s="10">
        <f t="shared" si="33"/>
        <v>9773.135394252231</v>
      </c>
      <c r="N382" s="3">
        <v>2.2732771815559301</v>
      </c>
      <c r="O382" s="3">
        <f t="shared" si="34"/>
        <v>34315.514113686775</v>
      </c>
      <c r="P382" s="3">
        <v>0.82455216409128396</v>
      </c>
      <c r="Q382" s="3">
        <f t="shared" si="35"/>
        <v>12446.758210531598</v>
      </c>
    </row>
    <row r="383" spans="1:17" x14ac:dyDescent="0.25">
      <c r="A383">
        <v>382</v>
      </c>
      <c r="B383">
        <v>3</v>
      </c>
      <c r="C383">
        <v>1</v>
      </c>
      <c r="D383">
        <v>1</v>
      </c>
      <c r="E383">
        <v>2</v>
      </c>
      <c r="F383">
        <v>2</v>
      </c>
      <c r="G383">
        <v>4</v>
      </c>
      <c r="H383">
        <v>4</v>
      </c>
      <c r="I383" s="3" t="str">
        <f t="shared" si="31"/>
        <v>311</v>
      </c>
      <c r="J383" s="3">
        <f t="shared" si="30"/>
        <v>0.33546067649994615</v>
      </c>
      <c r="K383" s="3">
        <f t="shared" si="32"/>
        <v>6340.948805512352</v>
      </c>
      <c r="L383" s="3">
        <v>1.07861524317755</v>
      </c>
      <c r="M383" s="10">
        <f t="shared" si="33"/>
        <v>16281.88454131381</v>
      </c>
      <c r="N383" s="3">
        <v>0.28752947114384297</v>
      </c>
      <c r="O383" s="3">
        <f t="shared" si="34"/>
        <v>4340.3073347985764</v>
      </c>
      <c r="P383" s="3">
        <v>1.07058817184823</v>
      </c>
      <c r="Q383" s="3">
        <f t="shared" si="35"/>
        <v>16160.71450462503</v>
      </c>
    </row>
    <row r="384" spans="1:17" x14ac:dyDescent="0.25">
      <c r="A384">
        <v>383</v>
      </c>
      <c r="B384">
        <v>2</v>
      </c>
      <c r="C384">
        <v>1</v>
      </c>
      <c r="D384">
        <v>3</v>
      </c>
      <c r="E384">
        <v>8</v>
      </c>
      <c r="F384">
        <v>2</v>
      </c>
      <c r="G384">
        <v>2</v>
      </c>
      <c r="H384">
        <v>3</v>
      </c>
      <c r="I384" s="3" t="str">
        <f t="shared" si="31"/>
        <v>213</v>
      </c>
      <c r="J384" s="3">
        <f t="shared" si="30"/>
        <v>0.77405966867048415</v>
      </c>
      <c r="K384" s="3">
        <f t="shared" si="32"/>
        <v>14631.439913203005</v>
      </c>
      <c r="L384" s="3">
        <v>0.74752455910731896</v>
      </c>
      <c r="M384" s="10">
        <f t="shared" si="33"/>
        <v>11284.013127170687</v>
      </c>
      <c r="N384" s="3">
        <v>0.69691052099491202</v>
      </c>
      <c r="O384" s="3">
        <f t="shared" si="34"/>
        <v>10519.98542597843</v>
      </c>
      <c r="P384" s="3">
        <v>0.80017035334786102</v>
      </c>
      <c r="Q384" s="3">
        <f t="shared" si="35"/>
        <v>12078.710540202846</v>
      </c>
    </row>
    <row r="385" spans="1:17" x14ac:dyDescent="0.25">
      <c r="A385">
        <v>384</v>
      </c>
      <c r="B385">
        <v>2</v>
      </c>
      <c r="C385">
        <v>2</v>
      </c>
      <c r="D385">
        <v>2</v>
      </c>
      <c r="E385">
        <v>8</v>
      </c>
      <c r="F385">
        <v>1</v>
      </c>
      <c r="G385">
        <v>3</v>
      </c>
      <c r="H385">
        <v>4</v>
      </c>
      <c r="I385" s="3" t="str">
        <f t="shared" si="31"/>
        <v>222</v>
      </c>
      <c r="J385" s="3">
        <f t="shared" si="30"/>
        <v>0.77405966867048415</v>
      </c>
      <c r="K385" s="3">
        <f t="shared" si="32"/>
        <v>14631.439913203005</v>
      </c>
      <c r="L385" s="3">
        <v>0.88118984144428703</v>
      </c>
      <c r="M385" s="10">
        <f t="shared" si="33"/>
        <v>13301.713792869868</v>
      </c>
      <c r="N385" s="3">
        <v>0.30328716282763302</v>
      </c>
      <c r="O385" s="3">
        <f t="shared" si="34"/>
        <v>4578.1724291924411</v>
      </c>
      <c r="P385" s="3">
        <v>0.83473087130176105</v>
      </c>
      <c r="Q385" s="3">
        <f t="shared" si="35"/>
        <v>12600.40756476527</v>
      </c>
    </row>
    <row r="386" spans="1:17" x14ac:dyDescent="0.25">
      <c r="A386">
        <v>385</v>
      </c>
      <c r="B386">
        <v>4</v>
      </c>
      <c r="C386">
        <v>2</v>
      </c>
      <c r="D386">
        <v>1</v>
      </c>
      <c r="E386">
        <v>8</v>
      </c>
      <c r="F386">
        <v>1</v>
      </c>
      <c r="G386">
        <v>4</v>
      </c>
      <c r="H386">
        <v>2</v>
      </c>
      <c r="I386" s="3" t="str">
        <f t="shared" si="31"/>
        <v>421</v>
      </c>
      <c r="J386" s="3">
        <f t="shared" ref="J386:J449" si="36">VLOOKUP(I386,$T$2:$U$33,2)</f>
        <v>0.96730029393112482</v>
      </c>
      <c r="K386" s="3">
        <f t="shared" si="32"/>
        <v>18284.115167743952</v>
      </c>
      <c r="L386" s="3">
        <v>1.21447334756787</v>
      </c>
      <c r="M386" s="10">
        <f t="shared" si="33"/>
        <v>18332.686236984664</v>
      </c>
      <c r="N386" s="3">
        <v>0.200606255279068</v>
      </c>
      <c r="O386" s="3">
        <f t="shared" si="34"/>
        <v>3028.186285497778</v>
      </c>
      <c r="P386" s="3">
        <v>1.2595968482156801</v>
      </c>
      <c r="Q386" s="3">
        <f t="shared" si="35"/>
        <v>19013.833320983897</v>
      </c>
    </row>
    <row r="387" spans="1:17" x14ac:dyDescent="0.25">
      <c r="A387">
        <v>386</v>
      </c>
      <c r="B387">
        <v>4</v>
      </c>
      <c r="C387">
        <v>2</v>
      </c>
      <c r="D387">
        <v>1</v>
      </c>
      <c r="E387">
        <v>8</v>
      </c>
      <c r="F387">
        <v>9</v>
      </c>
      <c r="G387">
        <v>2</v>
      </c>
      <c r="H387">
        <v>3</v>
      </c>
      <c r="I387" s="3" t="str">
        <f t="shared" ref="I387:I450" si="37">B387&amp;C387&amp;D387</f>
        <v>421</v>
      </c>
      <c r="J387" s="3">
        <f t="shared" si="36"/>
        <v>0.96730029393112482</v>
      </c>
      <c r="K387" s="3">
        <f t="shared" ref="K387:K450" si="38">15200840*J387/SUM($J$2:$J$1008)</f>
        <v>18284.115167743952</v>
      </c>
      <c r="L387" s="3">
        <v>0.48388743380962701</v>
      </c>
      <c r="M387" s="10">
        <f t="shared" ref="M387:M450" si="39">15200840*L387/SUM($L$2:$L$1008)</f>
        <v>7304.3649050156109</v>
      </c>
      <c r="N387" s="3">
        <v>5.0000201248351503</v>
      </c>
      <c r="O387" s="3">
        <f t="shared" ref="O387:O450" si="40">15200840*N387/SUM($N$2:$N$1008)</f>
        <v>75476.172705460791</v>
      </c>
      <c r="P387" s="3">
        <v>0.48975449584973602</v>
      </c>
      <c r="Q387" s="3">
        <f t="shared" ref="Q387:Q450" si="41">15200840*P387/SUM($P$2:$P$1008)</f>
        <v>7392.9292261097135</v>
      </c>
    </row>
    <row r="388" spans="1:17" x14ac:dyDescent="0.25">
      <c r="A388">
        <v>387</v>
      </c>
      <c r="B388">
        <v>3</v>
      </c>
      <c r="C388">
        <v>1</v>
      </c>
      <c r="D388">
        <v>1</v>
      </c>
      <c r="E388">
        <v>7</v>
      </c>
      <c r="F388">
        <v>8</v>
      </c>
      <c r="G388">
        <v>2</v>
      </c>
      <c r="H388">
        <v>4</v>
      </c>
      <c r="I388" s="3" t="str">
        <f t="shared" si="37"/>
        <v>311</v>
      </c>
      <c r="J388" s="3">
        <f t="shared" si="36"/>
        <v>0.33546067649994615</v>
      </c>
      <c r="K388" s="3">
        <f t="shared" si="38"/>
        <v>6340.948805512352</v>
      </c>
      <c r="L388" s="3">
        <v>0.42975695031459898</v>
      </c>
      <c r="M388" s="10">
        <f t="shared" si="39"/>
        <v>6487.2558496724532</v>
      </c>
      <c r="N388" s="3">
        <v>1.4645385755437501</v>
      </c>
      <c r="O388" s="3">
        <f t="shared" si="40"/>
        <v>22107.464310494954</v>
      </c>
      <c r="P388" s="3">
        <v>0.41626443501265198</v>
      </c>
      <c r="Q388" s="3">
        <f t="shared" si="41"/>
        <v>6283.5839864128138</v>
      </c>
    </row>
    <row r="389" spans="1:17" x14ac:dyDescent="0.25">
      <c r="A389">
        <v>388</v>
      </c>
      <c r="B389">
        <v>3</v>
      </c>
      <c r="C389">
        <v>2</v>
      </c>
      <c r="D389">
        <v>1</v>
      </c>
      <c r="E389">
        <v>1</v>
      </c>
      <c r="F389">
        <v>1</v>
      </c>
      <c r="G389">
        <v>5</v>
      </c>
      <c r="H389">
        <v>4</v>
      </c>
      <c r="I389" s="3" t="str">
        <f t="shared" si="37"/>
        <v>321</v>
      </c>
      <c r="J389" s="3">
        <f t="shared" si="36"/>
        <v>0.33546067649994615</v>
      </c>
      <c r="K389" s="3">
        <f t="shared" si="38"/>
        <v>6340.948805512352</v>
      </c>
      <c r="L389" s="3">
        <v>0.93801281004256098</v>
      </c>
      <c r="M389" s="10">
        <f t="shared" si="39"/>
        <v>14159.466378756051</v>
      </c>
      <c r="N389" s="3">
        <v>0.146566356253615</v>
      </c>
      <c r="O389" s="3">
        <f t="shared" si="40"/>
        <v>2212.4446184649423</v>
      </c>
      <c r="P389" s="3">
        <v>0.79183501788307498</v>
      </c>
      <c r="Q389" s="3">
        <f t="shared" si="41"/>
        <v>11952.887202818003</v>
      </c>
    </row>
    <row r="390" spans="1:17" x14ac:dyDescent="0.25">
      <c r="A390">
        <v>389</v>
      </c>
      <c r="B390">
        <v>3</v>
      </c>
      <c r="C390">
        <v>2</v>
      </c>
      <c r="D390">
        <v>2</v>
      </c>
      <c r="E390">
        <v>2</v>
      </c>
      <c r="F390">
        <v>2</v>
      </c>
      <c r="G390">
        <v>4</v>
      </c>
      <c r="H390">
        <v>4</v>
      </c>
      <c r="I390" s="3" t="str">
        <f t="shared" si="37"/>
        <v>322</v>
      </c>
      <c r="J390" s="3">
        <f t="shared" si="36"/>
        <v>0.33546067649994615</v>
      </c>
      <c r="K390" s="3">
        <f t="shared" si="38"/>
        <v>6340.948805512352</v>
      </c>
      <c r="L390" s="3">
        <v>1.38905995560502</v>
      </c>
      <c r="M390" s="10">
        <f t="shared" si="39"/>
        <v>20968.101425579924</v>
      </c>
      <c r="N390" s="3">
        <v>0.36089804607125597</v>
      </c>
      <c r="O390" s="3">
        <f t="shared" si="40"/>
        <v>5447.8187235767437</v>
      </c>
      <c r="P390" s="3">
        <v>1.3331358530276201</v>
      </c>
      <c r="Q390" s="3">
        <f t="shared" si="41"/>
        <v>20123.917378486905</v>
      </c>
    </row>
    <row r="391" spans="1:17" x14ac:dyDescent="0.25">
      <c r="A391">
        <v>390</v>
      </c>
      <c r="B391">
        <v>4</v>
      </c>
      <c r="C391">
        <v>1</v>
      </c>
      <c r="D391">
        <v>2</v>
      </c>
      <c r="E391">
        <v>7</v>
      </c>
      <c r="F391">
        <v>1</v>
      </c>
      <c r="G391">
        <v>1</v>
      </c>
      <c r="H391">
        <v>4</v>
      </c>
      <c r="I391" s="3" t="str">
        <f t="shared" si="37"/>
        <v>412</v>
      </c>
      <c r="J391" s="3">
        <f t="shared" si="36"/>
        <v>1.8109779130626993</v>
      </c>
      <c r="K391" s="3">
        <f t="shared" si="38"/>
        <v>34231.48833555165</v>
      </c>
      <c r="L391" s="3">
        <v>1.47602086663427</v>
      </c>
      <c r="M391" s="10">
        <f t="shared" si="39"/>
        <v>22280.791489939271</v>
      </c>
      <c r="N391" s="3">
        <v>0.71262716693168005</v>
      </c>
      <c r="O391" s="3">
        <f t="shared" si="40"/>
        <v>10757.230927687924</v>
      </c>
      <c r="P391" s="3">
        <v>1.06599573172525</v>
      </c>
      <c r="Q391" s="3">
        <f t="shared" si="41"/>
        <v>16091.390822878257</v>
      </c>
    </row>
    <row r="392" spans="1:17" x14ac:dyDescent="0.25">
      <c r="A392">
        <v>391</v>
      </c>
      <c r="B392">
        <v>2</v>
      </c>
      <c r="C392">
        <v>2</v>
      </c>
      <c r="D392">
        <v>3</v>
      </c>
      <c r="E392">
        <v>8</v>
      </c>
      <c r="F392">
        <v>2</v>
      </c>
      <c r="G392">
        <v>2</v>
      </c>
      <c r="H392">
        <v>4</v>
      </c>
      <c r="I392" s="3" t="str">
        <f t="shared" si="37"/>
        <v>223</v>
      </c>
      <c r="J392" s="3">
        <f t="shared" si="36"/>
        <v>0.77405966867048415</v>
      </c>
      <c r="K392" s="3">
        <f t="shared" si="38"/>
        <v>14631.439913203005</v>
      </c>
      <c r="L392" s="3">
        <v>0.65008131184797402</v>
      </c>
      <c r="M392" s="10">
        <f t="shared" si="39"/>
        <v>9813.0903757608176</v>
      </c>
      <c r="N392" s="3">
        <v>0.56681987335908102</v>
      </c>
      <c r="O392" s="3">
        <f t="shared" si="40"/>
        <v>8556.2444923054991</v>
      </c>
      <c r="P392" s="3">
        <v>0.59182692534224302</v>
      </c>
      <c r="Q392" s="3">
        <f t="shared" si="41"/>
        <v>8933.7302878047249</v>
      </c>
    </row>
    <row r="393" spans="1:17" x14ac:dyDescent="0.25">
      <c r="A393">
        <v>392</v>
      </c>
      <c r="B393">
        <v>3</v>
      </c>
      <c r="C393">
        <v>1</v>
      </c>
      <c r="D393">
        <v>3</v>
      </c>
      <c r="E393">
        <v>3</v>
      </c>
      <c r="F393">
        <v>1</v>
      </c>
      <c r="G393">
        <v>3</v>
      </c>
      <c r="H393">
        <v>4</v>
      </c>
      <c r="I393" s="3" t="str">
        <f t="shared" si="37"/>
        <v>313</v>
      </c>
      <c r="J393" s="3">
        <f t="shared" si="36"/>
        <v>0.33546067649994615</v>
      </c>
      <c r="K393" s="3">
        <f t="shared" si="38"/>
        <v>6340.948805512352</v>
      </c>
      <c r="L393" s="3">
        <v>0.78806971231630396</v>
      </c>
      <c r="M393" s="10">
        <f t="shared" si="39"/>
        <v>11896.049260939573</v>
      </c>
      <c r="N393" s="3">
        <v>0.32574314035555002</v>
      </c>
      <c r="O393" s="3">
        <f t="shared" si="40"/>
        <v>4917.1493124550643</v>
      </c>
      <c r="P393" s="3">
        <v>0.85386203786402604</v>
      </c>
      <c r="Q393" s="3">
        <f t="shared" si="41"/>
        <v>12889.195848704037</v>
      </c>
    </row>
    <row r="394" spans="1:17" x14ac:dyDescent="0.25">
      <c r="A394">
        <v>393</v>
      </c>
      <c r="B394">
        <v>4</v>
      </c>
      <c r="C394">
        <v>2</v>
      </c>
      <c r="D394">
        <v>3</v>
      </c>
      <c r="E394">
        <v>3</v>
      </c>
      <c r="F394">
        <v>10</v>
      </c>
      <c r="G394">
        <v>4</v>
      </c>
      <c r="H394">
        <v>4</v>
      </c>
      <c r="I394" s="3" t="str">
        <f t="shared" si="37"/>
        <v>423</v>
      </c>
      <c r="J394" s="3">
        <f t="shared" si="36"/>
        <v>0.9177093299389435</v>
      </c>
      <c r="K394" s="3">
        <f t="shared" si="38"/>
        <v>17346.736255940323</v>
      </c>
      <c r="L394" s="3">
        <v>1.63082698943396</v>
      </c>
      <c r="M394" s="10">
        <f t="shared" si="39"/>
        <v>24617.616816352813</v>
      </c>
      <c r="N394" s="3">
        <v>2.7959661283344301</v>
      </c>
      <c r="O394" s="3">
        <f t="shared" si="40"/>
        <v>42205.594600030847</v>
      </c>
      <c r="P394" s="3">
        <v>1.97099144290413</v>
      </c>
      <c r="Q394" s="3">
        <f t="shared" si="41"/>
        <v>29752.458356459516</v>
      </c>
    </row>
    <row r="395" spans="1:17" x14ac:dyDescent="0.25">
      <c r="A395">
        <v>394</v>
      </c>
      <c r="B395">
        <v>4</v>
      </c>
      <c r="C395">
        <v>2</v>
      </c>
      <c r="D395">
        <v>1</v>
      </c>
      <c r="E395">
        <v>8</v>
      </c>
      <c r="F395">
        <v>1</v>
      </c>
      <c r="G395">
        <v>4</v>
      </c>
      <c r="H395">
        <v>1</v>
      </c>
      <c r="I395" s="3" t="str">
        <f t="shared" si="37"/>
        <v>421</v>
      </c>
      <c r="J395" s="3">
        <f t="shared" si="36"/>
        <v>0.96730029393112482</v>
      </c>
      <c r="K395" s="3">
        <f t="shared" si="38"/>
        <v>18284.115167743952</v>
      </c>
      <c r="L395" s="3">
        <v>1.21447334756787</v>
      </c>
      <c r="M395" s="10">
        <f t="shared" si="39"/>
        <v>18332.686236984664</v>
      </c>
      <c r="N395" s="3">
        <v>0.200606255279068</v>
      </c>
      <c r="O395" s="3">
        <f t="shared" si="40"/>
        <v>3028.186285497778</v>
      </c>
      <c r="P395" s="3">
        <v>1.2595968482156801</v>
      </c>
      <c r="Q395" s="3">
        <f t="shared" si="41"/>
        <v>19013.833320983897</v>
      </c>
    </row>
    <row r="396" spans="1:17" x14ac:dyDescent="0.25">
      <c r="A396">
        <v>395</v>
      </c>
      <c r="B396">
        <v>4</v>
      </c>
      <c r="C396">
        <v>2</v>
      </c>
      <c r="D396">
        <v>1</v>
      </c>
      <c r="E396">
        <v>1</v>
      </c>
      <c r="F396">
        <v>1</v>
      </c>
      <c r="G396">
        <v>2</v>
      </c>
      <c r="H396">
        <v>4</v>
      </c>
      <c r="I396" s="3" t="str">
        <f t="shared" si="37"/>
        <v>421</v>
      </c>
      <c r="J396" s="3">
        <f t="shared" si="36"/>
        <v>0.96730029393112482</v>
      </c>
      <c r="K396" s="3">
        <f t="shared" si="38"/>
        <v>18284.115167743952</v>
      </c>
      <c r="L396" s="3">
        <v>0.48388743380962701</v>
      </c>
      <c r="M396" s="10">
        <f t="shared" si="39"/>
        <v>7304.3649050156109</v>
      </c>
      <c r="N396" s="3">
        <v>0.200606255279068</v>
      </c>
      <c r="O396" s="3">
        <f t="shared" si="40"/>
        <v>3028.186285497778</v>
      </c>
      <c r="P396" s="3">
        <v>0.48975449584973602</v>
      </c>
      <c r="Q396" s="3">
        <f t="shared" si="41"/>
        <v>7392.9292261097135</v>
      </c>
    </row>
    <row r="397" spans="1:17" x14ac:dyDescent="0.25">
      <c r="A397">
        <v>396</v>
      </c>
      <c r="B397">
        <v>4</v>
      </c>
      <c r="C397">
        <v>2</v>
      </c>
      <c r="D397">
        <v>2</v>
      </c>
      <c r="E397">
        <v>7</v>
      </c>
      <c r="F397">
        <v>9</v>
      </c>
      <c r="G397">
        <v>4</v>
      </c>
      <c r="H397">
        <v>4</v>
      </c>
      <c r="I397" s="3" t="str">
        <f t="shared" si="37"/>
        <v>422</v>
      </c>
      <c r="J397" s="3">
        <f t="shared" si="36"/>
        <v>0.87397810323711123</v>
      </c>
      <c r="K397" s="3">
        <f t="shared" si="38"/>
        <v>16520.119340325127</v>
      </c>
      <c r="L397" s="3">
        <v>1.62494790619531</v>
      </c>
      <c r="M397" s="10">
        <f t="shared" si="39"/>
        <v>24528.871033177638</v>
      </c>
      <c r="N397" s="3">
        <v>5.0000201248351503</v>
      </c>
      <c r="O397" s="3">
        <f t="shared" si="40"/>
        <v>75476.172705460791</v>
      </c>
      <c r="P397" s="3">
        <v>2.1206610983260101</v>
      </c>
      <c r="Q397" s="3">
        <f t="shared" si="41"/>
        <v>32011.74781517166</v>
      </c>
    </row>
    <row r="398" spans="1:17" x14ac:dyDescent="0.25">
      <c r="A398">
        <v>397</v>
      </c>
      <c r="B398">
        <v>1</v>
      </c>
      <c r="C398">
        <v>2</v>
      </c>
      <c r="D398">
        <v>1</v>
      </c>
      <c r="E398">
        <v>7</v>
      </c>
      <c r="F398">
        <v>1</v>
      </c>
      <c r="G398">
        <v>3</v>
      </c>
      <c r="H398">
        <v>4</v>
      </c>
      <c r="I398" s="3" t="str">
        <f t="shared" si="37"/>
        <v>121</v>
      </c>
      <c r="J398" s="3">
        <f t="shared" si="36"/>
        <v>0.49931107836803751</v>
      </c>
      <c r="K398" s="3">
        <f t="shared" si="38"/>
        <v>9438.083828455523</v>
      </c>
      <c r="L398" s="3">
        <v>0.52623869754695995</v>
      </c>
      <c r="M398" s="10">
        <f t="shared" si="39"/>
        <v>7943.6645910821444</v>
      </c>
      <c r="N398" s="3">
        <v>0.13821226463852701</v>
      </c>
      <c r="O398" s="3">
        <f t="shared" si="40"/>
        <v>2086.3381537317809</v>
      </c>
      <c r="P398" s="3">
        <v>0.43840093540783698</v>
      </c>
      <c r="Q398" s="3">
        <f t="shared" si="41"/>
        <v>6617.7383068369882</v>
      </c>
    </row>
    <row r="399" spans="1:17" x14ac:dyDescent="0.25">
      <c r="A399">
        <v>398</v>
      </c>
      <c r="B399">
        <v>1</v>
      </c>
      <c r="C399">
        <v>1</v>
      </c>
      <c r="D399">
        <v>3</v>
      </c>
      <c r="E399">
        <v>7</v>
      </c>
      <c r="F399">
        <v>2</v>
      </c>
      <c r="G399">
        <v>2</v>
      </c>
      <c r="H399">
        <v>4</v>
      </c>
      <c r="I399" s="3" t="str">
        <f t="shared" si="37"/>
        <v>113</v>
      </c>
      <c r="J399" s="3">
        <f t="shared" si="36"/>
        <v>0.49931107836803751</v>
      </c>
      <c r="K399" s="3">
        <f t="shared" si="38"/>
        <v>9438.083828455523</v>
      </c>
      <c r="L399" s="3">
        <v>0.66107538556398904</v>
      </c>
      <c r="M399" s="10">
        <f t="shared" si="39"/>
        <v>9979.047829092844</v>
      </c>
      <c r="N399" s="3">
        <v>0.49012143122400698</v>
      </c>
      <c r="O399" s="3">
        <f t="shared" si="40"/>
        <v>7398.4681793516593</v>
      </c>
      <c r="P399" s="3">
        <v>0.70753374450663797</v>
      </c>
      <c r="Q399" s="3">
        <f t="shared" si="41"/>
        <v>10680.34483102905</v>
      </c>
    </row>
    <row r="400" spans="1:17" x14ac:dyDescent="0.25">
      <c r="A400">
        <v>399</v>
      </c>
      <c r="B400">
        <v>1</v>
      </c>
      <c r="C400">
        <v>1</v>
      </c>
      <c r="D400">
        <v>1</v>
      </c>
      <c r="E400">
        <v>7</v>
      </c>
      <c r="F400">
        <v>1</v>
      </c>
      <c r="G400">
        <v>3</v>
      </c>
      <c r="H400">
        <v>4</v>
      </c>
      <c r="I400" s="3" t="str">
        <f t="shared" si="37"/>
        <v>111</v>
      </c>
      <c r="J400" s="3">
        <f t="shared" si="36"/>
        <v>0.49931107836803751</v>
      </c>
      <c r="K400" s="3">
        <f t="shared" si="38"/>
        <v>9438.083828455523</v>
      </c>
      <c r="L400" s="3">
        <v>0.60511868776962296</v>
      </c>
      <c r="M400" s="10">
        <f t="shared" si="39"/>
        <v>9134.3717515352364</v>
      </c>
      <c r="N400" s="3">
        <v>0.169933317239395</v>
      </c>
      <c r="O400" s="3">
        <f t="shared" si="40"/>
        <v>2565.172955337915</v>
      </c>
      <c r="P400" s="3">
        <v>0.59273313932187799</v>
      </c>
      <c r="Q400" s="3">
        <f t="shared" si="41"/>
        <v>8947.409745312365</v>
      </c>
    </row>
    <row r="401" spans="1:17" x14ac:dyDescent="0.25">
      <c r="A401">
        <v>400</v>
      </c>
      <c r="B401">
        <v>1</v>
      </c>
      <c r="C401">
        <v>1</v>
      </c>
      <c r="D401">
        <v>1</v>
      </c>
      <c r="E401">
        <v>8</v>
      </c>
      <c r="F401">
        <v>1</v>
      </c>
      <c r="G401">
        <v>3</v>
      </c>
      <c r="H401">
        <v>4</v>
      </c>
      <c r="I401" s="3" t="str">
        <f t="shared" si="37"/>
        <v>111</v>
      </c>
      <c r="J401" s="3">
        <f t="shared" si="36"/>
        <v>0.49931107836803751</v>
      </c>
      <c r="K401" s="3">
        <f t="shared" si="38"/>
        <v>9438.083828455523</v>
      </c>
      <c r="L401" s="3">
        <v>0.60511868776962296</v>
      </c>
      <c r="M401" s="10">
        <f t="shared" si="39"/>
        <v>9134.3717515352364</v>
      </c>
      <c r="N401" s="3">
        <v>0.169933317239395</v>
      </c>
      <c r="O401" s="3">
        <f t="shared" si="40"/>
        <v>2565.172955337915</v>
      </c>
      <c r="P401" s="3">
        <v>0.59273313932187799</v>
      </c>
      <c r="Q401" s="3">
        <f t="shared" si="41"/>
        <v>8947.409745312365</v>
      </c>
    </row>
    <row r="402" spans="1:17" x14ac:dyDescent="0.25">
      <c r="A402">
        <v>401</v>
      </c>
      <c r="B402">
        <v>1</v>
      </c>
      <c r="C402">
        <v>1</v>
      </c>
      <c r="D402">
        <v>3</v>
      </c>
      <c r="E402">
        <v>7</v>
      </c>
      <c r="F402">
        <v>10</v>
      </c>
      <c r="G402">
        <v>4</v>
      </c>
      <c r="H402">
        <v>3</v>
      </c>
      <c r="I402" s="3" t="str">
        <f t="shared" si="37"/>
        <v>113</v>
      </c>
      <c r="J402" s="3">
        <f t="shared" si="36"/>
        <v>0.49931107836803751</v>
      </c>
      <c r="K402" s="3">
        <f t="shared" si="38"/>
        <v>9438.083828455523</v>
      </c>
      <c r="L402" s="3">
        <v>1.6591843069363199</v>
      </c>
      <c r="M402" s="10">
        <f t="shared" si="39"/>
        <v>25045.675452085259</v>
      </c>
      <c r="N402" s="3">
        <v>2.4964458073557698</v>
      </c>
      <c r="O402" s="3">
        <f t="shared" si="40"/>
        <v>37684.283303163662</v>
      </c>
      <c r="P402" s="3">
        <v>1.81970207959099</v>
      </c>
      <c r="Q402" s="3">
        <f t="shared" si="41"/>
        <v>27468.719125650274</v>
      </c>
    </row>
    <row r="403" spans="1:17" x14ac:dyDescent="0.25">
      <c r="A403">
        <v>402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4</v>
      </c>
      <c r="I403" s="3" t="str">
        <f t="shared" si="37"/>
        <v>111</v>
      </c>
      <c r="J403" s="3">
        <f t="shared" si="36"/>
        <v>0.49931107836803751</v>
      </c>
      <c r="K403" s="3">
        <f t="shared" si="38"/>
        <v>9438.083828455523</v>
      </c>
      <c r="L403" s="3">
        <v>0.46706240620163397</v>
      </c>
      <c r="M403" s="10">
        <f t="shared" si="39"/>
        <v>7050.388189360513</v>
      </c>
      <c r="N403" s="3">
        <v>0.169933317239395</v>
      </c>
      <c r="O403" s="3">
        <f t="shared" si="40"/>
        <v>2565.172955337915</v>
      </c>
      <c r="P403" s="3">
        <v>0.45216191972587599</v>
      </c>
      <c r="Q403" s="3">
        <f t="shared" si="41"/>
        <v>6825.4627565500159</v>
      </c>
    </row>
    <row r="404" spans="1:17" x14ac:dyDescent="0.25">
      <c r="A404">
        <v>403</v>
      </c>
      <c r="B404">
        <v>4</v>
      </c>
      <c r="C404">
        <v>2</v>
      </c>
      <c r="D404">
        <v>3</v>
      </c>
      <c r="E404">
        <v>10</v>
      </c>
      <c r="F404">
        <v>10</v>
      </c>
      <c r="G404">
        <v>4</v>
      </c>
      <c r="H404">
        <v>4</v>
      </c>
      <c r="I404" s="3" t="str">
        <f t="shared" si="37"/>
        <v>423</v>
      </c>
      <c r="J404" s="3">
        <f t="shared" si="36"/>
        <v>0.9177093299389435</v>
      </c>
      <c r="K404" s="3">
        <f t="shared" si="38"/>
        <v>17346.736255940323</v>
      </c>
      <c r="L404" s="3">
        <v>1.63082698943396</v>
      </c>
      <c r="M404" s="10">
        <f t="shared" si="39"/>
        <v>24617.616816352813</v>
      </c>
      <c r="N404" s="3">
        <v>2.7959661283344301</v>
      </c>
      <c r="O404" s="3">
        <f t="shared" si="40"/>
        <v>42205.594600030847</v>
      </c>
      <c r="P404" s="3">
        <v>1.97099144290413</v>
      </c>
      <c r="Q404" s="3">
        <f t="shared" si="41"/>
        <v>29752.458356459516</v>
      </c>
    </row>
    <row r="405" spans="1:17" x14ac:dyDescent="0.25">
      <c r="A405">
        <v>404</v>
      </c>
      <c r="B405">
        <v>2</v>
      </c>
      <c r="C405">
        <v>2</v>
      </c>
      <c r="D405">
        <v>2</v>
      </c>
      <c r="E405">
        <v>7</v>
      </c>
      <c r="F405">
        <v>10</v>
      </c>
      <c r="G405">
        <v>3</v>
      </c>
      <c r="H405">
        <v>1</v>
      </c>
      <c r="I405" s="3" t="str">
        <f t="shared" si="37"/>
        <v>222</v>
      </c>
      <c r="J405" s="3">
        <f t="shared" si="36"/>
        <v>0.77405966867048415</v>
      </c>
      <c r="K405" s="3">
        <f t="shared" si="38"/>
        <v>14631.439913203005</v>
      </c>
      <c r="L405" s="3">
        <v>0.88118984144428703</v>
      </c>
      <c r="M405" s="10">
        <f t="shared" si="39"/>
        <v>13301.713792869868</v>
      </c>
      <c r="N405" s="3">
        <v>2.4648392464400102</v>
      </c>
      <c r="O405" s="3">
        <f t="shared" si="40"/>
        <v>37207.176773441002</v>
      </c>
      <c r="P405" s="3">
        <v>0.83473087130176105</v>
      </c>
      <c r="Q405" s="3">
        <f t="shared" si="41"/>
        <v>12600.40756476527</v>
      </c>
    </row>
    <row r="406" spans="1:17" x14ac:dyDescent="0.25">
      <c r="A406">
        <v>405</v>
      </c>
      <c r="B406">
        <v>2</v>
      </c>
      <c r="C406">
        <v>2</v>
      </c>
      <c r="D406">
        <v>1</v>
      </c>
      <c r="E406">
        <v>8</v>
      </c>
      <c r="F406">
        <v>1</v>
      </c>
      <c r="G406">
        <v>5</v>
      </c>
      <c r="H406">
        <v>3</v>
      </c>
      <c r="I406" s="3" t="str">
        <f t="shared" si="37"/>
        <v>221</v>
      </c>
      <c r="J406" s="3">
        <f t="shared" si="36"/>
        <v>0.77405966867048415</v>
      </c>
      <c r="K406" s="3">
        <f t="shared" si="38"/>
        <v>14631.439913203005</v>
      </c>
      <c r="L406" s="3">
        <v>1.1527503193262101</v>
      </c>
      <c r="M406" s="10">
        <f t="shared" si="39"/>
        <v>17400.966399231977</v>
      </c>
      <c r="N406" s="3">
        <v>0.19652595300020401</v>
      </c>
      <c r="O406" s="3">
        <f t="shared" si="40"/>
        <v>2966.5934135090524</v>
      </c>
      <c r="P406" s="3">
        <v>0.972735307838413</v>
      </c>
      <c r="Q406" s="3">
        <f t="shared" si="41"/>
        <v>14683.608517182147</v>
      </c>
    </row>
    <row r="407" spans="1:17" x14ac:dyDescent="0.25">
      <c r="A407">
        <v>406</v>
      </c>
      <c r="B407">
        <v>1</v>
      </c>
      <c r="C407">
        <v>1</v>
      </c>
      <c r="D407">
        <v>1</v>
      </c>
      <c r="E407">
        <v>4</v>
      </c>
      <c r="F407">
        <v>2</v>
      </c>
      <c r="G407">
        <v>2</v>
      </c>
      <c r="H407">
        <v>4</v>
      </c>
      <c r="I407" s="3" t="str">
        <f t="shared" si="37"/>
        <v>111</v>
      </c>
      <c r="J407" s="3">
        <f t="shared" si="36"/>
        <v>0.49931107836803751</v>
      </c>
      <c r="K407" s="3">
        <f t="shared" si="38"/>
        <v>9438.083828455523</v>
      </c>
      <c r="L407" s="3">
        <v>0.46706240620163397</v>
      </c>
      <c r="M407" s="10">
        <f t="shared" si="39"/>
        <v>7050.388189360513</v>
      </c>
      <c r="N407" s="3">
        <v>0.27114066538123599</v>
      </c>
      <c r="O407" s="3">
        <f t="shared" si="40"/>
        <v>4092.9154637077454</v>
      </c>
      <c r="P407" s="3">
        <v>0.45216191972587599</v>
      </c>
      <c r="Q407" s="3">
        <f t="shared" si="41"/>
        <v>6825.4627565500159</v>
      </c>
    </row>
    <row r="408" spans="1:17" x14ac:dyDescent="0.25">
      <c r="A408">
        <v>407</v>
      </c>
      <c r="B408">
        <v>4</v>
      </c>
      <c r="C408">
        <v>2</v>
      </c>
      <c r="D408">
        <v>2</v>
      </c>
      <c r="E408">
        <v>5</v>
      </c>
      <c r="F408">
        <v>1</v>
      </c>
      <c r="G408">
        <v>2</v>
      </c>
      <c r="H408">
        <v>4</v>
      </c>
      <c r="I408" s="3" t="str">
        <f t="shared" si="37"/>
        <v>422</v>
      </c>
      <c r="J408" s="3">
        <f t="shared" si="36"/>
        <v>0.87397810323711123</v>
      </c>
      <c r="K408" s="3">
        <f t="shared" si="38"/>
        <v>16520.119340325127</v>
      </c>
      <c r="L408" s="3">
        <v>0.647434440597494</v>
      </c>
      <c r="M408" s="10">
        <f t="shared" si="39"/>
        <v>9773.135394252231</v>
      </c>
      <c r="N408" s="3">
        <v>0.27971632945664998</v>
      </c>
      <c r="O408" s="3">
        <f t="shared" si="40"/>
        <v>4222.3666032351694</v>
      </c>
      <c r="P408" s="3">
        <v>0.82455216409128396</v>
      </c>
      <c r="Q408" s="3">
        <f t="shared" si="41"/>
        <v>12446.758210531598</v>
      </c>
    </row>
    <row r="409" spans="1:17" x14ac:dyDescent="0.25">
      <c r="A409">
        <v>408</v>
      </c>
      <c r="B409">
        <v>4</v>
      </c>
      <c r="C409">
        <v>2</v>
      </c>
      <c r="D409">
        <v>1</v>
      </c>
      <c r="E409">
        <v>2</v>
      </c>
      <c r="F409">
        <v>10</v>
      </c>
      <c r="G409">
        <v>2</v>
      </c>
      <c r="H409">
        <v>4</v>
      </c>
      <c r="I409" s="3" t="str">
        <f t="shared" si="37"/>
        <v>421</v>
      </c>
      <c r="J409" s="3">
        <f t="shared" si="36"/>
        <v>0.96730029393112482</v>
      </c>
      <c r="K409" s="3">
        <f t="shared" si="38"/>
        <v>18284.115167743952</v>
      </c>
      <c r="L409" s="3">
        <v>0.48388743380962701</v>
      </c>
      <c r="M409" s="10">
        <f t="shared" si="39"/>
        <v>7304.3649050156109</v>
      </c>
      <c r="N409" s="3">
        <v>1.63034322482757</v>
      </c>
      <c r="O409" s="3">
        <f t="shared" si="40"/>
        <v>24610.314305549029</v>
      </c>
      <c r="P409" s="3">
        <v>0.48975449584973602</v>
      </c>
      <c r="Q409" s="3">
        <f t="shared" si="41"/>
        <v>7392.9292261097135</v>
      </c>
    </row>
    <row r="410" spans="1:17" x14ac:dyDescent="0.25">
      <c r="A410">
        <v>409</v>
      </c>
      <c r="B410">
        <v>4</v>
      </c>
      <c r="C410">
        <v>2</v>
      </c>
      <c r="D410">
        <v>3</v>
      </c>
      <c r="E410">
        <v>7</v>
      </c>
      <c r="F410">
        <v>1</v>
      </c>
      <c r="G410">
        <v>4</v>
      </c>
      <c r="H410">
        <v>3</v>
      </c>
      <c r="I410" s="3" t="str">
        <f t="shared" si="37"/>
        <v>423</v>
      </c>
      <c r="J410" s="3">
        <f t="shared" si="36"/>
        <v>0.9177093299389435</v>
      </c>
      <c r="K410" s="3">
        <f t="shared" si="38"/>
        <v>17346.736255940323</v>
      </c>
      <c r="L410" s="3">
        <v>1.63082698943396</v>
      </c>
      <c r="M410" s="10">
        <f t="shared" si="39"/>
        <v>24617.616816352813</v>
      </c>
      <c r="N410" s="3">
        <v>0.34403080673494502</v>
      </c>
      <c r="O410" s="3">
        <f t="shared" si="40"/>
        <v>5193.2048145469835</v>
      </c>
      <c r="P410" s="3">
        <v>1.97099144290413</v>
      </c>
      <c r="Q410" s="3">
        <f t="shared" si="41"/>
        <v>29752.458356459516</v>
      </c>
    </row>
    <row r="411" spans="1:17" x14ac:dyDescent="0.25">
      <c r="A411">
        <v>410</v>
      </c>
      <c r="B411">
        <v>4</v>
      </c>
      <c r="C411">
        <v>2</v>
      </c>
      <c r="D411">
        <v>2</v>
      </c>
      <c r="E411">
        <v>8</v>
      </c>
      <c r="F411">
        <v>8</v>
      </c>
      <c r="G411">
        <v>2</v>
      </c>
      <c r="H411">
        <v>4</v>
      </c>
      <c r="I411" s="3" t="str">
        <f t="shared" si="37"/>
        <v>422</v>
      </c>
      <c r="J411" s="3">
        <f t="shared" si="36"/>
        <v>0.87397810323711123</v>
      </c>
      <c r="K411" s="3">
        <f t="shared" si="38"/>
        <v>16520.119340325127</v>
      </c>
      <c r="L411" s="3">
        <v>0.647434440597494</v>
      </c>
      <c r="M411" s="10">
        <f t="shared" si="39"/>
        <v>9773.135394252231</v>
      </c>
      <c r="N411" s="3">
        <v>2.2732771815559301</v>
      </c>
      <c r="O411" s="3">
        <f t="shared" si="40"/>
        <v>34315.514113686775</v>
      </c>
      <c r="P411" s="3">
        <v>0.82455216409128396</v>
      </c>
      <c r="Q411" s="3">
        <f t="shared" si="41"/>
        <v>12446.758210531598</v>
      </c>
    </row>
    <row r="412" spans="1:17" x14ac:dyDescent="0.25">
      <c r="A412">
        <v>411</v>
      </c>
      <c r="B412">
        <v>4</v>
      </c>
      <c r="C412">
        <v>2</v>
      </c>
      <c r="D412">
        <v>3</v>
      </c>
      <c r="E412">
        <v>4</v>
      </c>
      <c r="F412">
        <v>2</v>
      </c>
      <c r="G412">
        <v>4</v>
      </c>
      <c r="H412">
        <v>3</v>
      </c>
      <c r="I412" s="3" t="str">
        <f t="shared" si="37"/>
        <v>423</v>
      </c>
      <c r="J412" s="3">
        <f t="shared" si="36"/>
        <v>0.9177093299389435</v>
      </c>
      <c r="K412" s="3">
        <f t="shared" si="38"/>
        <v>17346.736255940323</v>
      </c>
      <c r="L412" s="3">
        <v>1.63082698943396</v>
      </c>
      <c r="M412" s="10">
        <f t="shared" si="39"/>
        <v>24617.616816352813</v>
      </c>
      <c r="N412" s="3">
        <v>0.54892556306864204</v>
      </c>
      <c r="O412" s="3">
        <f t="shared" si="40"/>
        <v>8286.1267687351756</v>
      </c>
      <c r="P412" s="3">
        <v>1.97099144290413</v>
      </c>
      <c r="Q412" s="3">
        <f t="shared" si="41"/>
        <v>29752.458356459516</v>
      </c>
    </row>
    <row r="413" spans="1:17" x14ac:dyDescent="0.25">
      <c r="A413">
        <v>412</v>
      </c>
      <c r="B413">
        <v>3</v>
      </c>
      <c r="C413">
        <v>2</v>
      </c>
      <c r="D413">
        <v>1</v>
      </c>
      <c r="E413">
        <v>8</v>
      </c>
      <c r="F413">
        <v>9</v>
      </c>
      <c r="G413">
        <v>5</v>
      </c>
      <c r="H413">
        <v>3</v>
      </c>
      <c r="I413" s="3" t="str">
        <f t="shared" si="37"/>
        <v>321</v>
      </c>
      <c r="J413" s="3">
        <f t="shared" si="36"/>
        <v>0.33546067649994615</v>
      </c>
      <c r="K413" s="3">
        <f t="shared" si="38"/>
        <v>6340.948805512352</v>
      </c>
      <c r="L413" s="3">
        <v>0.93801281004256098</v>
      </c>
      <c r="M413" s="10">
        <f t="shared" si="39"/>
        <v>14159.466378756051</v>
      </c>
      <c r="N413" s="3">
        <v>5.0000201248351503</v>
      </c>
      <c r="O413" s="3">
        <f t="shared" si="40"/>
        <v>75476.172705460791</v>
      </c>
      <c r="P413" s="3">
        <v>0.79183501788307498</v>
      </c>
      <c r="Q413" s="3">
        <f t="shared" si="41"/>
        <v>11952.887202818003</v>
      </c>
    </row>
    <row r="414" spans="1:17" x14ac:dyDescent="0.25">
      <c r="A414">
        <v>413</v>
      </c>
      <c r="B414">
        <v>2</v>
      </c>
      <c r="C414">
        <v>2</v>
      </c>
      <c r="D414">
        <v>3</v>
      </c>
      <c r="E414">
        <v>2</v>
      </c>
      <c r="F414">
        <v>2</v>
      </c>
      <c r="G414">
        <v>1</v>
      </c>
      <c r="H414">
        <v>4</v>
      </c>
      <c r="I414" s="3" t="str">
        <f t="shared" si="37"/>
        <v>223</v>
      </c>
      <c r="J414" s="3">
        <f t="shared" si="36"/>
        <v>0.77405966867048415</v>
      </c>
      <c r="K414" s="3">
        <f t="shared" si="38"/>
        <v>14631.439913203005</v>
      </c>
      <c r="L414" s="3">
        <v>0.62200517004525901</v>
      </c>
      <c r="M414" s="10">
        <f t="shared" si="39"/>
        <v>9389.2761360782151</v>
      </c>
      <c r="N414" s="3">
        <v>0.56681987335908102</v>
      </c>
      <c r="O414" s="3">
        <f t="shared" si="40"/>
        <v>8556.2444923054991</v>
      </c>
      <c r="P414" s="3">
        <v>0.56590601833846199</v>
      </c>
      <c r="Q414" s="3">
        <f t="shared" si="41"/>
        <v>8542.449691956308</v>
      </c>
    </row>
    <row r="415" spans="1:17" x14ac:dyDescent="0.25">
      <c r="A415">
        <v>414</v>
      </c>
      <c r="B415">
        <v>4</v>
      </c>
      <c r="C415">
        <v>2</v>
      </c>
      <c r="D415">
        <v>1</v>
      </c>
      <c r="E415">
        <v>8</v>
      </c>
      <c r="F415">
        <v>10</v>
      </c>
      <c r="G415">
        <v>4</v>
      </c>
      <c r="H415">
        <v>9</v>
      </c>
      <c r="I415" s="3" t="str">
        <f t="shared" si="37"/>
        <v>421</v>
      </c>
      <c r="J415" s="3">
        <f t="shared" si="36"/>
        <v>0.96730029393112482</v>
      </c>
      <c r="K415" s="3">
        <f t="shared" si="38"/>
        <v>18284.115167743952</v>
      </c>
      <c r="L415" s="3">
        <v>1.21447334756787</v>
      </c>
      <c r="M415" s="10">
        <f t="shared" si="39"/>
        <v>18332.686236984664</v>
      </c>
      <c r="N415" s="3">
        <v>1.63034322482757</v>
      </c>
      <c r="O415" s="3">
        <f t="shared" si="40"/>
        <v>24610.314305549029</v>
      </c>
      <c r="P415" s="3">
        <v>1.2595968482156801</v>
      </c>
      <c r="Q415" s="3">
        <f t="shared" si="41"/>
        <v>19013.833320983897</v>
      </c>
    </row>
    <row r="416" spans="1:17" x14ac:dyDescent="0.25">
      <c r="A416">
        <v>415</v>
      </c>
      <c r="B416">
        <v>2</v>
      </c>
      <c r="C416">
        <v>2</v>
      </c>
      <c r="D416">
        <v>2</v>
      </c>
      <c r="E416">
        <v>7</v>
      </c>
      <c r="F416">
        <v>2</v>
      </c>
      <c r="G416">
        <v>2</v>
      </c>
      <c r="H416">
        <v>4</v>
      </c>
      <c r="I416" s="3" t="str">
        <f t="shared" si="37"/>
        <v>222</v>
      </c>
      <c r="J416" s="3">
        <f t="shared" si="36"/>
        <v>0.77405966867048415</v>
      </c>
      <c r="K416" s="3">
        <f t="shared" si="38"/>
        <v>14631.439913203005</v>
      </c>
      <c r="L416" s="3">
        <v>0.68014863196903097</v>
      </c>
      <c r="M416" s="10">
        <f t="shared" si="39"/>
        <v>10266.961798192762</v>
      </c>
      <c r="N416" s="3">
        <v>0.48391618822355398</v>
      </c>
      <c r="O416" s="3">
        <f t="shared" si="40"/>
        <v>7304.7989578908791</v>
      </c>
      <c r="P416" s="3">
        <v>0.63676802962976498</v>
      </c>
      <c r="Q416" s="3">
        <f t="shared" si="41"/>
        <v>9612.1240670479547</v>
      </c>
    </row>
    <row r="417" spans="1:17" x14ac:dyDescent="0.25">
      <c r="A417">
        <v>416</v>
      </c>
      <c r="B417">
        <v>2</v>
      </c>
      <c r="C417">
        <v>2</v>
      </c>
      <c r="D417">
        <v>2</v>
      </c>
      <c r="E417">
        <v>1</v>
      </c>
      <c r="F417">
        <v>1</v>
      </c>
      <c r="G417">
        <v>2</v>
      </c>
      <c r="H417">
        <v>4</v>
      </c>
      <c r="I417" s="3" t="str">
        <f t="shared" si="37"/>
        <v>222</v>
      </c>
      <c r="J417" s="3">
        <f t="shared" si="36"/>
        <v>0.77405966867048415</v>
      </c>
      <c r="K417" s="3">
        <f t="shared" si="38"/>
        <v>14631.439913203005</v>
      </c>
      <c r="L417" s="3">
        <v>0.68014863196903097</v>
      </c>
      <c r="M417" s="10">
        <f t="shared" si="39"/>
        <v>10266.961798192762</v>
      </c>
      <c r="N417" s="3">
        <v>0.30328716282763302</v>
      </c>
      <c r="O417" s="3">
        <f t="shared" si="40"/>
        <v>4578.1724291924411</v>
      </c>
      <c r="P417" s="3">
        <v>0.63676802962976498</v>
      </c>
      <c r="Q417" s="3">
        <f t="shared" si="41"/>
        <v>9612.1240670479547</v>
      </c>
    </row>
    <row r="418" spans="1:17" x14ac:dyDescent="0.25">
      <c r="A418">
        <v>417</v>
      </c>
      <c r="B418">
        <v>4</v>
      </c>
      <c r="C418">
        <v>2</v>
      </c>
      <c r="D418">
        <v>2</v>
      </c>
      <c r="E418">
        <v>1</v>
      </c>
      <c r="F418">
        <v>1</v>
      </c>
      <c r="G418">
        <v>4</v>
      </c>
      <c r="H418">
        <v>4</v>
      </c>
      <c r="I418" s="3" t="str">
        <f t="shared" si="37"/>
        <v>422</v>
      </c>
      <c r="J418" s="3">
        <f t="shared" si="36"/>
        <v>0.87397810323711123</v>
      </c>
      <c r="K418" s="3">
        <f t="shared" si="38"/>
        <v>16520.119340325127</v>
      </c>
      <c r="L418" s="3">
        <v>1.62494790619531</v>
      </c>
      <c r="M418" s="10">
        <f t="shared" si="39"/>
        <v>24528.871033177638</v>
      </c>
      <c r="N418" s="3">
        <v>0.27971632945664998</v>
      </c>
      <c r="O418" s="3">
        <f t="shared" si="40"/>
        <v>4222.3666032351694</v>
      </c>
      <c r="P418" s="3">
        <v>2.1206610983260101</v>
      </c>
      <c r="Q418" s="3">
        <f t="shared" si="41"/>
        <v>32011.74781517166</v>
      </c>
    </row>
    <row r="419" spans="1:17" x14ac:dyDescent="0.25">
      <c r="A419">
        <v>418</v>
      </c>
      <c r="B419">
        <v>2</v>
      </c>
      <c r="C419">
        <v>2</v>
      </c>
      <c r="D419">
        <v>2</v>
      </c>
      <c r="E419">
        <v>1</v>
      </c>
      <c r="F419">
        <v>1</v>
      </c>
      <c r="G419">
        <v>1</v>
      </c>
      <c r="H419">
        <v>4</v>
      </c>
      <c r="I419" s="3" t="str">
        <f t="shared" si="37"/>
        <v>222</v>
      </c>
      <c r="J419" s="3">
        <f t="shared" si="36"/>
        <v>0.77405966867048415</v>
      </c>
      <c r="K419" s="3">
        <f t="shared" si="38"/>
        <v>14631.439913203005</v>
      </c>
      <c r="L419" s="3">
        <v>0.65077392285179503</v>
      </c>
      <c r="M419" s="10">
        <f t="shared" si="39"/>
        <v>9823.5454592278711</v>
      </c>
      <c r="N419" s="3">
        <v>0.30328716282763302</v>
      </c>
      <c r="O419" s="3">
        <f t="shared" si="40"/>
        <v>4578.1724291924411</v>
      </c>
      <c r="P419" s="3">
        <v>0.60887878672404805</v>
      </c>
      <c r="Q419" s="3">
        <f t="shared" si="41"/>
        <v>9191.131098695485</v>
      </c>
    </row>
    <row r="420" spans="1:17" x14ac:dyDescent="0.25">
      <c r="A420">
        <v>419</v>
      </c>
      <c r="B420">
        <v>4</v>
      </c>
      <c r="C420">
        <v>2</v>
      </c>
      <c r="D420">
        <v>4</v>
      </c>
      <c r="E420">
        <v>1</v>
      </c>
      <c r="F420">
        <v>1</v>
      </c>
      <c r="G420">
        <v>2</v>
      </c>
      <c r="H420">
        <v>4</v>
      </c>
      <c r="I420" s="3" t="str">
        <f t="shared" si="37"/>
        <v>424</v>
      </c>
      <c r="J420" s="3">
        <f t="shared" si="36"/>
        <v>1.3716752104097802</v>
      </c>
      <c r="K420" s="3">
        <f t="shared" si="38"/>
        <v>25927.695543177011</v>
      </c>
      <c r="L420" s="3">
        <v>0.90771911945181805</v>
      </c>
      <c r="M420" s="10">
        <f t="shared" si="39"/>
        <v>13702.177854744741</v>
      </c>
      <c r="N420" s="3">
        <v>0.404655360276232</v>
      </c>
      <c r="O420" s="3">
        <f t="shared" si="40"/>
        <v>6108.3429858007421</v>
      </c>
      <c r="P420" s="3">
        <v>0.76958378026881502</v>
      </c>
      <c r="Q420" s="3">
        <f t="shared" si="41"/>
        <v>11617.000904132456</v>
      </c>
    </row>
    <row r="421" spans="1:17" x14ac:dyDescent="0.25">
      <c r="A421">
        <v>420</v>
      </c>
      <c r="B421">
        <v>3</v>
      </c>
      <c r="C421">
        <v>1</v>
      </c>
      <c r="D421">
        <v>3</v>
      </c>
      <c r="E421">
        <v>8</v>
      </c>
      <c r="F421">
        <v>8</v>
      </c>
      <c r="G421">
        <v>4</v>
      </c>
      <c r="H421">
        <v>2</v>
      </c>
      <c r="I421" s="3" t="str">
        <f t="shared" si="37"/>
        <v>313</v>
      </c>
      <c r="J421" s="3">
        <f t="shared" si="36"/>
        <v>0.33546067649994615</v>
      </c>
      <c r="K421" s="3">
        <f t="shared" si="38"/>
        <v>6340.948805512352</v>
      </c>
      <c r="L421" s="3">
        <v>1.5266610591882399</v>
      </c>
      <c r="M421" s="10">
        <f t="shared" si="39"/>
        <v>23045.213996972128</v>
      </c>
      <c r="N421" s="3">
        <v>2.6473407879227899</v>
      </c>
      <c r="O421" s="3">
        <f t="shared" si="40"/>
        <v>39962.069257883006</v>
      </c>
      <c r="P421" s="3">
        <v>1.6752345233130601</v>
      </c>
      <c r="Q421" s="3">
        <f t="shared" si="41"/>
        <v>25287.956257555139</v>
      </c>
    </row>
    <row r="422" spans="1:17" x14ac:dyDescent="0.25">
      <c r="A422">
        <v>421</v>
      </c>
      <c r="B422">
        <v>4</v>
      </c>
      <c r="C422">
        <v>1</v>
      </c>
      <c r="D422">
        <v>3</v>
      </c>
      <c r="E422">
        <v>8</v>
      </c>
      <c r="F422">
        <v>8</v>
      </c>
      <c r="G422">
        <v>4</v>
      </c>
      <c r="H422">
        <v>9</v>
      </c>
      <c r="I422" s="3" t="str">
        <f t="shared" si="37"/>
        <v>413</v>
      </c>
      <c r="J422" s="3">
        <f t="shared" si="36"/>
        <v>1.5056447230054391</v>
      </c>
      <c r="K422" s="3">
        <f t="shared" si="38"/>
        <v>28460.015664067996</v>
      </c>
      <c r="L422" s="3">
        <v>3.0766849965649099</v>
      </c>
      <c r="M422" s="10">
        <f t="shared" si="39"/>
        <v>46443.094700281712</v>
      </c>
      <c r="N422" s="3">
        <v>5.0000201248351503</v>
      </c>
      <c r="O422" s="3">
        <f t="shared" si="40"/>
        <v>75476.172705460791</v>
      </c>
      <c r="P422" s="3">
        <v>2.6648482044006001</v>
      </c>
      <c r="Q422" s="3">
        <f t="shared" si="41"/>
        <v>40226.346752115896</v>
      </c>
    </row>
    <row r="423" spans="1:17" x14ac:dyDescent="0.25">
      <c r="A423">
        <v>422</v>
      </c>
      <c r="B423">
        <v>4</v>
      </c>
      <c r="C423">
        <v>2</v>
      </c>
      <c r="D423">
        <v>2</v>
      </c>
      <c r="E423">
        <v>2</v>
      </c>
      <c r="F423">
        <v>2</v>
      </c>
      <c r="G423">
        <v>2</v>
      </c>
      <c r="H423">
        <v>4</v>
      </c>
      <c r="I423" s="3" t="str">
        <f t="shared" si="37"/>
        <v>422</v>
      </c>
      <c r="J423" s="3">
        <f t="shared" si="36"/>
        <v>0.87397810323711123</v>
      </c>
      <c r="K423" s="3">
        <f t="shared" si="38"/>
        <v>16520.119340325127</v>
      </c>
      <c r="L423" s="3">
        <v>0.647434440597494</v>
      </c>
      <c r="M423" s="10">
        <f t="shared" si="39"/>
        <v>9773.135394252231</v>
      </c>
      <c r="N423" s="3">
        <v>0.44630725109679398</v>
      </c>
      <c r="O423" s="3">
        <f t="shared" si="40"/>
        <v>6737.0855161491336</v>
      </c>
      <c r="P423" s="3">
        <v>0.82455216409128396</v>
      </c>
      <c r="Q423" s="3">
        <f t="shared" si="41"/>
        <v>12446.758210531598</v>
      </c>
    </row>
    <row r="424" spans="1:17" x14ac:dyDescent="0.25">
      <c r="A424">
        <v>423</v>
      </c>
      <c r="B424">
        <v>3</v>
      </c>
      <c r="C424">
        <v>1</v>
      </c>
      <c r="D424">
        <v>1</v>
      </c>
      <c r="E424">
        <v>2</v>
      </c>
      <c r="F424">
        <v>2</v>
      </c>
      <c r="G424">
        <v>3</v>
      </c>
      <c r="H424">
        <v>4</v>
      </c>
      <c r="I424" s="3" t="str">
        <f t="shared" si="37"/>
        <v>311</v>
      </c>
      <c r="J424" s="3">
        <f t="shared" si="36"/>
        <v>0.33546067649994615</v>
      </c>
      <c r="K424" s="3">
        <f t="shared" si="38"/>
        <v>6340.948805512352</v>
      </c>
      <c r="L424" s="3">
        <v>0.55678632743988898</v>
      </c>
      <c r="M424" s="10">
        <f t="shared" si="39"/>
        <v>8404.7863729904184</v>
      </c>
      <c r="N424" s="3">
        <v>0.28752947114384297</v>
      </c>
      <c r="O424" s="3">
        <f t="shared" si="40"/>
        <v>4340.3073347985764</v>
      </c>
      <c r="P424" s="3">
        <v>0.54567559670367705</v>
      </c>
      <c r="Q424" s="3">
        <f t="shared" si="41"/>
        <v>8237.0679616654415</v>
      </c>
    </row>
    <row r="425" spans="1:17" x14ac:dyDescent="0.25">
      <c r="A425">
        <v>424</v>
      </c>
      <c r="B425">
        <v>4</v>
      </c>
      <c r="C425">
        <v>2</v>
      </c>
      <c r="D425">
        <v>3</v>
      </c>
      <c r="E425">
        <v>6</v>
      </c>
      <c r="F425">
        <v>1</v>
      </c>
      <c r="G425">
        <v>3</v>
      </c>
      <c r="H425">
        <v>4</v>
      </c>
      <c r="I425" s="3" t="str">
        <f t="shared" si="37"/>
        <v>423</v>
      </c>
      <c r="J425" s="3">
        <f t="shared" si="36"/>
        <v>0.9177093299389435</v>
      </c>
      <c r="K425" s="3">
        <f t="shared" si="38"/>
        <v>17346.736255940323</v>
      </c>
      <c r="L425" s="3">
        <v>0.84184066179316697</v>
      </c>
      <c r="M425" s="10">
        <f t="shared" si="39"/>
        <v>12707.731087797443</v>
      </c>
      <c r="N425" s="3">
        <v>0.34403080673494502</v>
      </c>
      <c r="O425" s="3">
        <f t="shared" si="40"/>
        <v>5193.2048145469835</v>
      </c>
      <c r="P425" s="3">
        <v>1.00460845728176</v>
      </c>
      <c r="Q425" s="3">
        <f t="shared" si="41"/>
        <v>15164.739247057425</v>
      </c>
    </row>
    <row r="426" spans="1:17" x14ac:dyDescent="0.25">
      <c r="A426">
        <v>425</v>
      </c>
      <c r="B426">
        <v>4</v>
      </c>
      <c r="C426">
        <v>2</v>
      </c>
      <c r="D426">
        <v>1</v>
      </c>
      <c r="E426">
        <v>1</v>
      </c>
      <c r="F426">
        <v>1</v>
      </c>
      <c r="G426">
        <v>3</v>
      </c>
      <c r="H426">
        <v>4</v>
      </c>
      <c r="I426" s="3" t="str">
        <f t="shared" si="37"/>
        <v>421</v>
      </c>
      <c r="J426" s="3">
        <f t="shared" si="36"/>
        <v>0.96730029393112482</v>
      </c>
      <c r="K426" s="3">
        <f t="shared" si="38"/>
        <v>18284.115167743952</v>
      </c>
      <c r="L426" s="3">
        <v>0.62691692820313205</v>
      </c>
      <c r="M426" s="10">
        <f t="shared" si="39"/>
        <v>9463.4199790539078</v>
      </c>
      <c r="N426" s="3">
        <v>0.200606255279068</v>
      </c>
      <c r="O426" s="3">
        <f t="shared" si="40"/>
        <v>3028.186285497778</v>
      </c>
      <c r="P426" s="3">
        <v>0.642012755072361</v>
      </c>
      <c r="Q426" s="3">
        <f t="shared" si="41"/>
        <v>9691.2941090507666</v>
      </c>
    </row>
    <row r="427" spans="1:17" x14ac:dyDescent="0.25">
      <c r="A427">
        <v>426</v>
      </c>
      <c r="B427">
        <v>4</v>
      </c>
      <c r="C427">
        <v>2</v>
      </c>
      <c r="D427">
        <v>3</v>
      </c>
      <c r="E427">
        <v>2</v>
      </c>
      <c r="F427">
        <v>2</v>
      </c>
      <c r="G427">
        <v>3</v>
      </c>
      <c r="H427">
        <v>3</v>
      </c>
      <c r="I427" s="3" t="str">
        <f t="shared" si="37"/>
        <v>423</v>
      </c>
      <c r="J427" s="3">
        <f t="shared" si="36"/>
        <v>0.9177093299389435</v>
      </c>
      <c r="K427" s="3">
        <f t="shared" si="38"/>
        <v>17346.736255940323</v>
      </c>
      <c r="L427" s="3">
        <v>0.84184066179316697</v>
      </c>
      <c r="M427" s="10">
        <f t="shared" si="39"/>
        <v>12707.731087797443</v>
      </c>
      <c r="N427" s="3">
        <v>0.54892556306864204</v>
      </c>
      <c r="O427" s="3">
        <f t="shared" si="40"/>
        <v>8286.1267687351756</v>
      </c>
      <c r="P427" s="3">
        <v>1.00460845728176</v>
      </c>
      <c r="Q427" s="3">
        <f t="shared" si="41"/>
        <v>15164.739247057425</v>
      </c>
    </row>
    <row r="428" spans="1:17" x14ac:dyDescent="0.25">
      <c r="A428">
        <v>427</v>
      </c>
      <c r="B428">
        <v>2</v>
      </c>
      <c r="C428">
        <v>1</v>
      </c>
      <c r="D428">
        <v>3</v>
      </c>
      <c r="E428">
        <v>8</v>
      </c>
      <c r="F428">
        <v>2</v>
      </c>
      <c r="G428">
        <v>2</v>
      </c>
      <c r="H428">
        <v>1</v>
      </c>
      <c r="I428" s="3" t="str">
        <f t="shared" si="37"/>
        <v>213</v>
      </c>
      <c r="J428" s="3">
        <f t="shared" si="36"/>
        <v>0.77405966867048415</v>
      </c>
      <c r="K428" s="3">
        <f t="shared" si="38"/>
        <v>14631.439913203005</v>
      </c>
      <c r="L428" s="3">
        <v>0.74752455910731896</v>
      </c>
      <c r="M428" s="10">
        <f t="shared" si="39"/>
        <v>11284.013127170687</v>
      </c>
      <c r="N428" s="3">
        <v>0.69691052099491202</v>
      </c>
      <c r="O428" s="3">
        <f t="shared" si="40"/>
        <v>10519.98542597843</v>
      </c>
      <c r="P428" s="3">
        <v>0.80017035334786102</v>
      </c>
      <c r="Q428" s="3">
        <f t="shared" si="41"/>
        <v>12078.710540202846</v>
      </c>
    </row>
    <row r="429" spans="1:17" x14ac:dyDescent="0.25">
      <c r="A429">
        <v>428</v>
      </c>
      <c r="B429">
        <v>4</v>
      </c>
      <c r="C429">
        <v>2</v>
      </c>
      <c r="D429">
        <v>3</v>
      </c>
      <c r="E429">
        <v>1</v>
      </c>
      <c r="F429">
        <v>1</v>
      </c>
      <c r="G429">
        <v>1</v>
      </c>
      <c r="H429">
        <v>3</v>
      </c>
      <c r="I429" s="3" t="str">
        <f t="shared" si="37"/>
        <v>423</v>
      </c>
      <c r="J429" s="3">
        <f t="shared" si="36"/>
        <v>0.9177093299389435</v>
      </c>
      <c r="K429" s="3">
        <f t="shared" si="38"/>
        <v>17346.736255940323</v>
      </c>
      <c r="L429" s="3">
        <v>0.62171387381561005</v>
      </c>
      <c r="M429" s="10">
        <f t="shared" si="39"/>
        <v>9384.8789688691813</v>
      </c>
      <c r="N429" s="3">
        <v>0.34403080673494502</v>
      </c>
      <c r="O429" s="3">
        <f t="shared" si="40"/>
        <v>5193.2048145469835</v>
      </c>
      <c r="P429" s="3">
        <v>0.73279280739732799</v>
      </c>
      <c r="Q429" s="3">
        <f t="shared" si="41"/>
        <v>11061.634774972759</v>
      </c>
    </row>
    <row r="430" spans="1:17" x14ac:dyDescent="0.25">
      <c r="A430">
        <v>429</v>
      </c>
      <c r="B430">
        <v>4</v>
      </c>
      <c r="C430">
        <v>2</v>
      </c>
      <c r="D430">
        <v>3</v>
      </c>
      <c r="E430">
        <v>8</v>
      </c>
      <c r="F430">
        <v>10</v>
      </c>
      <c r="G430">
        <v>1</v>
      </c>
      <c r="H430">
        <v>1</v>
      </c>
      <c r="I430" s="3" t="str">
        <f t="shared" si="37"/>
        <v>423</v>
      </c>
      <c r="J430" s="3">
        <f t="shared" si="36"/>
        <v>0.9177093299389435</v>
      </c>
      <c r="K430" s="3">
        <f t="shared" si="38"/>
        <v>17346.736255940323</v>
      </c>
      <c r="L430" s="3">
        <v>0.62171387381561005</v>
      </c>
      <c r="M430" s="10">
        <f t="shared" si="39"/>
        <v>9384.8789688691813</v>
      </c>
      <c r="N430" s="3">
        <v>2.7959661283344301</v>
      </c>
      <c r="O430" s="3">
        <f t="shared" si="40"/>
        <v>42205.594600030847</v>
      </c>
      <c r="P430" s="3">
        <v>0.73279280739732799</v>
      </c>
      <c r="Q430" s="3">
        <f t="shared" si="41"/>
        <v>11061.634774972759</v>
      </c>
    </row>
    <row r="431" spans="1:17" x14ac:dyDescent="0.25">
      <c r="A431">
        <v>430</v>
      </c>
      <c r="B431">
        <v>2</v>
      </c>
      <c r="C431">
        <v>2</v>
      </c>
      <c r="D431">
        <v>4</v>
      </c>
      <c r="E431">
        <v>1</v>
      </c>
      <c r="F431">
        <v>1</v>
      </c>
      <c r="G431">
        <v>4</v>
      </c>
      <c r="H431">
        <v>4</v>
      </c>
      <c r="I431" s="3" t="str">
        <f t="shared" si="37"/>
        <v>224</v>
      </c>
      <c r="J431" s="3">
        <f t="shared" si="36"/>
        <v>0.77405966867048415</v>
      </c>
      <c r="K431" s="3">
        <f t="shared" si="38"/>
        <v>14631.439913203005</v>
      </c>
      <c r="L431" s="3">
        <v>1.52493881975309</v>
      </c>
      <c r="M431" s="10">
        <f t="shared" si="39"/>
        <v>23019.216493401716</v>
      </c>
      <c r="N431" s="3">
        <v>0.27955725498037498</v>
      </c>
      <c r="O431" s="3">
        <f t="shared" si="40"/>
        <v>4219.9653463712766</v>
      </c>
      <c r="P431" s="3">
        <v>1.5285236210203501</v>
      </c>
      <c r="Q431" s="3">
        <f t="shared" si="41"/>
        <v>23073.329691510346</v>
      </c>
    </row>
    <row r="432" spans="1:17" x14ac:dyDescent="0.25">
      <c r="A432">
        <v>431</v>
      </c>
      <c r="B432">
        <v>4</v>
      </c>
      <c r="C432">
        <v>1</v>
      </c>
      <c r="D432">
        <v>2</v>
      </c>
      <c r="E432">
        <v>2</v>
      </c>
      <c r="F432">
        <v>2</v>
      </c>
      <c r="G432">
        <v>3</v>
      </c>
      <c r="H432">
        <v>4</v>
      </c>
      <c r="I432" s="3" t="str">
        <f t="shared" si="37"/>
        <v>412</v>
      </c>
      <c r="J432" s="3">
        <f t="shared" si="36"/>
        <v>1.8109779130626993</v>
      </c>
      <c r="K432" s="3">
        <f t="shared" si="38"/>
        <v>34231.48833555165</v>
      </c>
      <c r="L432" s="3">
        <v>1.9986274000319999</v>
      </c>
      <c r="M432" s="10">
        <f t="shared" si="39"/>
        <v>30169.627931978535</v>
      </c>
      <c r="N432" s="3">
        <v>1.13704720974992</v>
      </c>
      <c r="O432" s="3">
        <f t="shared" si="40"/>
        <v>17163.925231236291</v>
      </c>
      <c r="P432" s="3">
        <v>1.4614067123843699</v>
      </c>
      <c r="Q432" s="3">
        <f t="shared" si="41"/>
        <v>22060.188291837901</v>
      </c>
    </row>
    <row r="433" spans="1:17" x14ac:dyDescent="0.25">
      <c r="A433">
        <v>432</v>
      </c>
      <c r="B433">
        <v>3</v>
      </c>
      <c r="C433">
        <v>1</v>
      </c>
      <c r="D433">
        <v>1</v>
      </c>
      <c r="E433">
        <v>8</v>
      </c>
      <c r="F433">
        <v>1</v>
      </c>
      <c r="G433">
        <v>3</v>
      </c>
      <c r="H433">
        <v>1</v>
      </c>
      <c r="I433" s="3" t="str">
        <f t="shared" si="37"/>
        <v>311</v>
      </c>
      <c r="J433" s="3">
        <f t="shared" si="36"/>
        <v>0.33546067649994615</v>
      </c>
      <c r="K433" s="3">
        <f t="shared" si="38"/>
        <v>6340.948805512352</v>
      </c>
      <c r="L433" s="3">
        <v>0.55678632743988898</v>
      </c>
      <c r="M433" s="10">
        <f t="shared" si="39"/>
        <v>8404.7863729904184</v>
      </c>
      <c r="N433" s="3">
        <v>0.18020475374603601</v>
      </c>
      <c r="O433" s="3">
        <f t="shared" si="40"/>
        <v>2720.222074412005</v>
      </c>
      <c r="P433" s="3">
        <v>0.54567559670367705</v>
      </c>
      <c r="Q433" s="3">
        <f t="shared" si="41"/>
        <v>8237.0679616654415</v>
      </c>
    </row>
    <row r="434" spans="1:17" x14ac:dyDescent="0.25">
      <c r="A434">
        <v>433</v>
      </c>
      <c r="B434">
        <v>4</v>
      </c>
      <c r="C434">
        <v>2</v>
      </c>
      <c r="D434">
        <v>1</v>
      </c>
      <c r="E434">
        <v>1</v>
      </c>
      <c r="F434">
        <v>1</v>
      </c>
      <c r="G434">
        <v>2</v>
      </c>
      <c r="H434">
        <v>4</v>
      </c>
      <c r="I434" s="3" t="str">
        <f t="shared" si="37"/>
        <v>421</v>
      </c>
      <c r="J434" s="3">
        <f t="shared" si="36"/>
        <v>0.96730029393112482</v>
      </c>
      <c r="K434" s="3">
        <f t="shared" si="38"/>
        <v>18284.115167743952</v>
      </c>
      <c r="L434" s="3">
        <v>0.48388743380962701</v>
      </c>
      <c r="M434" s="10">
        <f t="shared" si="39"/>
        <v>7304.3649050156109</v>
      </c>
      <c r="N434" s="3">
        <v>0.200606255279068</v>
      </c>
      <c r="O434" s="3">
        <f t="shared" si="40"/>
        <v>3028.186285497778</v>
      </c>
      <c r="P434" s="3">
        <v>0.48975449584973602</v>
      </c>
      <c r="Q434" s="3">
        <f t="shared" si="41"/>
        <v>7392.9292261097135</v>
      </c>
    </row>
    <row r="435" spans="1:17" x14ac:dyDescent="0.25">
      <c r="A435">
        <v>434</v>
      </c>
      <c r="B435">
        <v>4</v>
      </c>
      <c r="C435">
        <v>2</v>
      </c>
      <c r="D435">
        <v>1</v>
      </c>
      <c r="E435">
        <v>8</v>
      </c>
      <c r="F435">
        <v>2</v>
      </c>
      <c r="G435">
        <v>2</v>
      </c>
      <c r="H435">
        <v>1</v>
      </c>
      <c r="I435" s="3" t="str">
        <f t="shared" si="37"/>
        <v>421</v>
      </c>
      <c r="J435" s="3">
        <f t="shared" si="36"/>
        <v>0.96730029393112482</v>
      </c>
      <c r="K435" s="3">
        <f t="shared" si="38"/>
        <v>18284.115167743952</v>
      </c>
      <c r="L435" s="3">
        <v>0.48388743380962701</v>
      </c>
      <c r="M435" s="10">
        <f t="shared" si="39"/>
        <v>7304.3649050156109</v>
      </c>
      <c r="N435" s="3">
        <v>0.32008151444121302</v>
      </c>
      <c r="O435" s="3">
        <f t="shared" si="40"/>
        <v>4831.6860853808939</v>
      </c>
      <c r="P435" s="3">
        <v>0.48975449584973602</v>
      </c>
      <c r="Q435" s="3">
        <f t="shared" si="41"/>
        <v>7392.9292261097135</v>
      </c>
    </row>
    <row r="436" spans="1:17" x14ac:dyDescent="0.25">
      <c r="A436">
        <v>435</v>
      </c>
      <c r="B436">
        <v>4</v>
      </c>
      <c r="C436">
        <v>2</v>
      </c>
      <c r="D436">
        <v>2</v>
      </c>
      <c r="E436">
        <v>6</v>
      </c>
      <c r="F436">
        <v>1</v>
      </c>
      <c r="G436">
        <v>3</v>
      </c>
      <c r="H436">
        <v>4</v>
      </c>
      <c r="I436" s="3" t="str">
        <f t="shared" si="37"/>
        <v>422</v>
      </c>
      <c r="J436" s="3">
        <f t="shared" si="36"/>
        <v>0.87397810323711123</v>
      </c>
      <c r="K436" s="3">
        <f t="shared" si="38"/>
        <v>16520.119340325127</v>
      </c>
      <c r="L436" s="3">
        <v>0.83880585101530103</v>
      </c>
      <c r="M436" s="10">
        <f t="shared" si="39"/>
        <v>12661.920091705471</v>
      </c>
      <c r="N436" s="3">
        <v>0.27971632945664998</v>
      </c>
      <c r="O436" s="3">
        <f t="shared" si="40"/>
        <v>4222.3666032351694</v>
      </c>
      <c r="P436" s="3">
        <v>1.0808946340567001</v>
      </c>
      <c r="Q436" s="3">
        <f t="shared" si="41"/>
        <v>16316.29234275512</v>
      </c>
    </row>
    <row r="437" spans="1:17" x14ac:dyDescent="0.25">
      <c r="A437">
        <v>436</v>
      </c>
      <c r="B437">
        <v>2</v>
      </c>
      <c r="C437">
        <v>2</v>
      </c>
      <c r="D437">
        <v>4</v>
      </c>
      <c r="E437">
        <v>6</v>
      </c>
      <c r="F437">
        <v>1</v>
      </c>
      <c r="G437">
        <v>1</v>
      </c>
      <c r="H437">
        <v>4</v>
      </c>
      <c r="I437" s="3" t="str">
        <f t="shared" si="37"/>
        <v>224</v>
      </c>
      <c r="J437" s="3">
        <f t="shared" si="36"/>
        <v>0.77405966867048415</v>
      </c>
      <c r="K437" s="3">
        <f t="shared" si="38"/>
        <v>14631.439913203005</v>
      </c>
      <c r="L437" s="3">
        <v>0.58134653590051599</v>
      </c>
      <c r="M437" s="10">
        <f t="shared" si="39"/>
        <v>8775.5269878629479</v>
      </c>
      <c r="N437" s="3">
        <v>0.27955725498037498</v>
      </c>
      <c r="O437" s="3">
        <f t="shared" si="40"/>
        <v>4219.9653463712766</v>
      </c>
      <c r="P437" s="3">
        <v>0.56828816758851697</v>
      </c>
      <c r="Q437" s="3">
        <f t="shared" si="41"/>
        <v>8578.4086488641587</v>
      </c>
    </row>
    <row r="438" spans="1:17" x14ac:dyDescent="0.25">
      <c r="A438">
        <v>437</v>
      </c>
      <c r="B438">
        <v>4</v>
      </c>
      <c r="C438">
        <v>2</v>
      </c>
      <c r="D438">
        <v>2</v>
      </c>
      <c r="E438">
        <v>4</v>
      </c>
      <c r="F438">
        <v>10</v>
      </c>
      <c r="G438">
        <v>2</v>
      </c>
      <c r="H438">
        <v>4</v>
      </c>
      <c r="I438" s="3" t="str">
        <f t="shared" si="37"/>
        <v>422</v>
      </c>
      <c r="J438" s="3">
        <f t="shared" si="36"/>
        <v>0.87397810323711123</v>
      </c>
      <c r="K438" s="3">
        <f t="shared" si="38"/>
        <v>16520.119340325127</v>
      </c>
      <c r="L438" s="3">
        <v>0.647434440597494</v>
      </c>
      <c r="M438" s="10">
        <f t="shared" si="39"/>
        <v>9773.135394252231</v>
      </c>
      <c r="N438" s="3">
        <v>2.2732771815559301</v>
      </c>
      <c r="O438" s="3">
        <f t="shared" si="40"/>
        <v>34315.514113686775</v>
      </c>
      <c r="P438" s="3">
        <v>0.82455216409128396</v>
      </c>
      <c r="Q438" s="3">
        <f t="shared" si="41"/>
        <v>12446.758210531598</v>
      </c>
    </row>
    <row r="439" spans="1:17" x14ac:dyDescent="0.25">
      <c r="A439">
        <v>438</v>
      </c>
      <c r="B439">
        <v>3</v>
      </c>
      <c r="C439">
        <v>1</v>
      </c>
      <c r="D439">
        <v>1</v>
      </c>
      <c r="E439">
        <v>8</v>
      </c>
      <c r="F439">
        <v>1</v>
      </c>
      <c r="G439">
        <v>4</v>
      </c>
      <c r="H439">
        <v>3</v>
      </c>
      <c r="I439" s="3" t="str">
        <f t="shared" si="37"/>
        <v>311</v>
      </c>
      <c r="J439" s="3">
        <f t="shared" si="36"/>
        <v>0.33546067649994615</v>
      </c>
      <c r="K439" s="3">
        <f t="shared" si="38"/>
        <v>6340.948805512352</v>
      </c>
      <c r="L439" s="3">
        <v>1.07861524317755</v>
      </c>
      <c r="M439" s="10">
        <f t="shared" si="39"/>
        <v>16281.88454131381</v>
      </c>
      <c r="N439" s="3">
        <v>0.18020475374603601</v>
      </c>
      <c r="O439" s="3">
        <f t="shared" si="40"/>
        <v>2720.222074412005</v>
      </c>
      <c r="P439" s="3">
        <v>1.07058817184823</v>
      </c>
      <c r="Q439" s="3">
        <f t="shared" si="41"/>
        <v>16160.71450462503</v>
      </c>
    </row>
    <row r="440" spans="1:17" x14ac:dyDescent="0.25">
      <c r="A440">
        <v>439</v>
      </c>
      <c r="B440">
        <v>4</v>
      </c>
      <c r="C440">
        <v>2</v>
      </c>
      <c r="D440">
        <v>3</v>
      </c>
      <c r="E440">
        <v>1</v>
      </c>
      <c r="F440">
        <v>1</v>
      </c>
      <c r="G440">
        <v>3</v>
      </c>
      <c r="H440">
        <v>4</v>
      </c>
      <c r="I440" s="3" t="str">
        <f t="shared" si="37"/>
        <v>423</v>
      </c>
      <c r="J440" s="3">
        <f t="shared" si="36"/>
        <v>0.9177093299389435</v>
      </c>
      <c r="K440" s="3">
        <f t="shared" si="38"/>
        <v>17346.736255940323</v>
      </c>
      <c r="L440" s="3">
        <v>0.84184066179316697</v>
      </c>
      <c r="M440" s="10">
        <f t="shared" si="39"/>
        <v>12707.731087797443</v>
      </c>
      <c r="N440" s="3">
        <v>0.34403080673494502</v>
      </c>
      <c r="O440" s="3">
        <f t="shared" si="40"/>
        <v>5193.2048145469835</v>
      </c>
      <c r="P440" s="3">
        <v>1.00460845728176</v>
      </c>
      <c r="Q440" s="3">
        <f t="shared" si="41"/>
        <v>15164.739247057425</v>
      </c>
    </row>
    <row r="441" spans="1:17" x14ac:dyDescent="0.25">
      <c r="A441">
        <v>440</v>
      </c>
      <c r="B441">
        <v>4</v>
      </c>
      <c r="C441">
        <v>1</v>
      </c>
      <c r="D441">
        <v>4</v>
      </c>
      <c r="E441">
        <v>4</v>
      </c>
      <c r="F441">
        <v>2</v>
      </c>
      <c r="G441">
        <v>1</v>
      </c>
      <c r="H441">
        <v>4</v>
      </c>
      <c r="I441" s="3" t="str">
        <f t="shared" si="37"/>
        <v>414</v>
      </c>
      <c r="J441" s="3">
        <f t="shared" si="36"/>
        <v>1.4684290903559378</v>
      </c>
      <c r="K441" s="3">
        <f t="shared" si="38"/>
        <v>27756.557888160005</v>
      </c>
      <c r="L441" s="3">
        <v>1.0691466266777401</v>
      </c>
      <c r="M441" s="10">
        <f t="shared" si="39"/>
        <v>16138.954129759719</v>
      </c>
      <c r="N441" s="3">
        <v>0.84983587740431499</v>
      </c>
      <c r="O441" s="3">
        <f t="shared" si="40"/>
        <v>12828.420256884394</v>
      </c>
      <c r="P441" s="3">
        <v>0.99493162555172898</v>
      </c>
      <c r="Q441" s="3">
        <f t="shared" si="41"/>
        <v>15018.665790418772</v>
      </c>
    </row>
    <row r="442" spans="1:17" x14ac:dyDescent="0.25">
      <c r="A442">
        <v>441</v>
      </c>
      <c r="B442">
        <v>4</v>
      </c>
      <c r="C442">
        <v>1</v>
      </c>
      <c r="D442">
        <v>4</v>
      </c>
      <c r="E442">
        <v>9</v>
      </c>
      <c r="F442">
        <v>8</v>
      </c>
      <c r="G442">
        <v>1</v>
      </c>
      <c r="H442">
        <v>4</v>
      </c>
      <c r="I442" s="3" t="str">
        <f t="shared" si="37"/>
        <v>414</v>
      </c>
      <c r="J442" s="3">
        <f t="shared" si="36"/>
        <v>1.4684290903559378</v>
      </c>
      <c r="K442" s="3">
        <f t="shared" si="38"/>
        <v>27756.557888160005</v>
      </c>
      <c r="L442" s="3">
        <v>1.0691466266777401</v>
      </c>
      <c r="M442" s="10">
        <f t="shared" si="39"/>
        <v>16138.954129759719</v>
      </c>
      <c r="N442" s="3">
        <v>4.3286603644084796</v>
      </c>
      <c r="O442" s="3">
        <f t="shared" si="40"/>
        <v>65341.880450560944</v>
      </c>
      <c r="P442" s="3">
        <v>0.99493162555172898</v>
      </c>
      <c r="Q442" s="3">
        <f t="shared" si="41"/>
        <v>15018.665790418772</v>
      </c>
    </row>
    <row r="443" spans="1:17" x14ac:dyDescent="0.25">
      <c r="A443">
        <v>442</v>
      </c>
      <c r="B443">
        <v>2</v>
      </c>
      <c r="C443">
        <v>2</v>
      </c>
      <c r="D443">
        <v>1</v>
      </c>
      <c r="E443">
        <v>7</v>
      </c>
      <c r="F443">
        <v>1</v>
      </c>
      <c r="G443">
        <v>2</v>
      </c>
      <c r="H443">
        <v>4</v>
      </c>
      <c r="I443" s="3" t="str">
        <f t="shared" si="37"/>
        <v>221</v>
      </c>
      <c r="J443" s="3">
        <f t="shared" si="36"/>
        <v>0.77405966867048415</v>
      </c>
      <c r="K443" s="3">
        <f t="shared" si="38"/>
        <v>14631.439913203005</v>
      </c>
      <c r="L443" s="3">
        <v>0.45929488280582698</v>
      </c>
      <c r="M443" s="10">
        <f t="shared" si="39"/>
        <v>6933.1360738332842</v>
      </c>
      <c r="N443" s="3">
        <v>0.19652595300020401</v>
      </c>
      <c r="O443" s="3">
        <f t="shared" si="40"/>
        <v>2966.5934135090524</v>
      </c>
      <c r="P443" s="3">
        <v>0.37821743596810298</v>
      </c>
      <c r="Q443" s="3">
        <f t="shared" si="41"/>
        <v>5709.2579238941044</v>
      </c>
    </row>
    <row r="444" spans="1:17" x14ac:dyDescent="0.25">
      <c r="A444">
        <v>443</v>
      </c>
      <c r="B444">
        <v>4</v>
      </c>
      <c r="C444">
        <v>1</v>
      </c>
      <c r="D444">
        <v>3</v>
      </c>
      <c r="E444">
        <v>7</v>
      </c>
      <c r="F444">
        <v>2</v>
      </c>
      <c r="G444">
        <v>2</v>
      </c>
      <c r="H444">
        <v>4</v>
      </c>
      <c r="I444" s="3" t="str">
        <f t="shared" si="37"/>
        <v>413</v>
      </c>
      <c r="J444" s="3">
        <f t="shared" si="36"/>
        <v>1.5056447230054391</v>
      </c>
      <c r="K444" s="3">
        <f t="shared" si="38"/>
        <v>28460.015664067996</v>
      </c>
      <c r="L444" s="3">
        <v>1.22585580870079</v>
      </c>
      <c r="M444" s="10">
        <f t="shared" si="39"/>
        <v>18504.506465870199</v>
      </c>
      <c r="N444" s="3">
        <v>1.10729354359001</v>
      </c>
      <c r="O444" s="3">
        <f t="shared" si="40"/>
        <v>16714.788469855746</v>
      </c>
      <c r="P444" s="3">
        <v>1.03614215192035</v>
      </c>
      <c r="Q444" s="3">
        <f t="shared" si="41"/>
        <v>15640.745847663247</v>
      </c>
    </row>
    <row r="445" spans="1:17" x14ac:dyDescent="0.25">
      <c r="A445">
        <v>444</v>
      </c>
      <c r="B445">
        <v>4</v>
      </c>
      <c r="C445">
        <v>1</v>
      </c>
      <c r="D445">
        <v>3</v>
      </c>
      <c r="E445">
        <v>8</v>
      </c>
      <c r="F445">
        <v>10</v>
      </c>
      <c r="G445">
        <v>4</v>
      </c>
      <c r="H445">
        <v>2</v>
      </c>
      <c r="I445" s="3" t="str">
        <f t="shared" si="37"/>
        <v>413</v>
      </c>
      <c r="J445" s="3">
        <f t="shared" si="36"/>
        <v>1.5056447230054391</v>
      </c>
      <c r="K445" s="3">
        <f t="shared" si="38"/>
        <v>28460.015664067996</v>
      </c>
      <c r="L445" s="3">
        <v>3.0766849965649099</v>
      </c>
      <c r="M445" s="10">
        <f t="shared" si="39"/>
        <v>46443.094700281712</v>
      </c>
      <c r="N445" s="3">
        <v>5.0000201248351503</v>
      </c>
      <c r="O445" s="3">
        <f t="shared" si="40"/>
        <v>75476.172705460791</v>
      </c>
      <c r="P445" s="3">
        <v>2.6648482044006001</v>
      </c>
      <c r="Q445" s="3">
        <f t="shared" si="41"/>
        <v>40226.346752115896</v>
      </c>
    </row>
    <row r="446" spans="1:17" x14ac:dyDescent="0.25">
      <c r="A446">
        <v>445</v>
      </c>
      <c r="B446">
        <v>2</v>
      </c>
      <c r="C446">
        <v>2</v>
      </c>
      <c r="D446">
        <v>2</v>
      </c>
      <c r="E446">
        <v>4</v>
      </c>
      <c r="F446">
        <v>2</v>
      </c>
      <c r="G446">
        <v>3</v>
      </c>
      <c r="H446">
        <v>4</v>
      </c>
      <c r="I446" s="3" t="str">
        <f t="shared" si="37"/>
        <v>222</v>
      </c>
      <c r="J446" s="3">
        <f t="shared" si="36"/>
        <v>0.77405966867048415</v>
      </c>
      <c r="K446" s="3">
        <f t="shared" si="38"/>
        <v>14631.439913203005</v>
      </c>
      <c r="L446" s="3">
        <v>0.88118984144428703</v>
      </c>
      <c r="M446" s="10">
        <f t="shared" si="39"/>
        <v>13301.713792869868</v>
      </c>
      <c r="N446" s="3">
        <v>0.48391618822355398</v>
      </c>
      <c r="O446" s="3">
        <f t="shared" si="40"/>
        <v>7304.7989578908791</v>
      </c>
      <c r="P446" s="3">
        <v>0.83473087130176105</v>
      </c>
      <c r="Q446" s="3">
        <f t="shared" si="41"/>
        <v>12600.40756476527</v>
      </c>
    </row>
    <row r="447" spans="1:17" x14ac:dyDescent="0.25">
      <c r="A447">
        <v>446</v>
      </c>
      <c r="B447">
        <v>3</v>
      </c>
      <c r="C447">
        <v>1</v>
      </c>
      <c r="D447">
        <v>1</v>
      </c>
      <c r="E447">
        <v>10</v>
      </c>
      <c r="F447">
        <v>2</v>
      </c>
      <c r="G447">
        <v>4</v>
      </c>
      <c r="H447">
        <v>4</v>
      </c>
      <c r="I447" s="3" t="str">
        <f t="shared" si="37"/>
        <v>311</v>
      </c>
      <c r="J447" s="3">
        <f t="shared" si="36"/>
        <v>0.33546067649994615</v>
      </c>
      <c r="K447" s="3">
        <f t="shared" si="38"/>
        <v>6340.948805512352</v>
      </c>
      <c r="L447" s="3">
        <v>1.07861524317755</v>
      </c>
      <c r="M447" s="10">
        <f t="shared" si="39"/>
        <v>16281.88454131381</v>
      </c>
      <c r="N447" s="3">
        <v>0.28752947114384297</v>
      </c>
      <c r="O447" s="3">
        <f t="shared" si="40"/>
        <v>4340.3073347985764</v>
      </c>
      <c r="P447" s="3">
        <v>1.07058817184823</v>
      </c>
      <c r="Q447" s="3">
        <f t="shared" si="41"/>
        <v>16160.71450462503</v>
      </c>
    </row>
    <row r="448" spans="1:17" x14ac:dyDescent="0.25">
      <c r="A448">
        <v>447</v>
      </c>
      <c r="B448">
        <v>2</v>
      </c>
      <c r="C448">
        <v>2</v>
      </c>
      <c r="D448">
        <v>1</v>
      </c>
      <c r="E448">
        <v>8</v>
      </c>
      <c r="F448">
        <v>8</v>
      </c>
      <c r="G448">
        <v>5</v>
      </c>
      <c r="H448">
        <v>3</v>
      </c>
      <c r="I448" s="3" t="str">
        <f t="shared" si="37"/>
        <v>221</v>
      </c>
      <c r="J448" s="3">
        <f t="shared" si="36"/>
        <v>0.77405966867048415</v>
      </c>
      <c r="K448" s="3">
        <f t="shared" si="38"/>
        <v>14631.439913203005</v>
      </c>
      <c r="L448" s="3">
        <v>1.1527503193262101</v>
      </c>
      <c r="M448" s="10">
        <f t="shared" si="39"/>
        <v>17400.966399231977</v>
      </c>
      <c r="N448" s="3">
        <v>1.59718227894211</v>
      </c>
      <c r="O448" s="3">
        <f t="shared" si="40"/>
        <v>24109.744064582264</v>
      </c>
      <c r="P448" s="3">
        <v>0.972735307838413</v>
      </c>
      <c r="Q448" s="3">
        <f t="shared" si="41"/>
        <v>14683.608517182147</v>
      </c>
    </row>
    <row r="449" spans="1:17" x14ac:dyDescent="0.25">
      <c r="A449">
        <v>448</v>
      </c>
      <c r="B449">
        <v>2</v>
      </c>
      <c r="C449">
        <v>2</v>
      </c>
      <c r="D449">
        <v>2</v>
      </c>
      <c r="E449">
        <v>5</v>
      </c>
      <c r="F449">
        <v>10</v>
      </c>
      <c r="G449">
        <v>4</v>
      </c>
      <c r="H449">
        <v>4</v>
      </c>
      <c r="I449" s="3" t="str">
        <f t="shared" si="37"/>
        <v>222</v>
      </c>
      <c r="J449" s="3">
        <f t="shared" si="36"/>
        <v>0.77405966867048415</v>
      </c>
      <c r="K449" s="3">
        <f t="shared" si="38"/>
        <v>14631.439913203005</v>
      </c>
      <c r="L449" s="3">
        <v>1.7070548400232199</v>
      </c>
      <c r="M449" s="10">
        <f t="shared" si="39"/>
        <v>25768.289468141535</v>
      </c>
      <c r="N449" s="3">
        <v>2.4648392464400102</v>
      </c>
      <c r="O449" s="3">
        <f t="shared" si="40"/>
        <v>37207.176773441002</v>
      </c>
      <c r="P449" s="3">
        <v>1.63770013335876</v>
      </c>
      <c r="Q449" s="3">
        <f t="shared" si="41"/>
        <v>24721.368118336748</v>
      </c>
    </row>
    <row r="450" spans="1:17" x14ac:dyDescent="0.25">
      <c r="A450">
        <v>449</v>
      </c>
      <c r="B450">
        <v>2</v>
      </c>
      <c r="C450">
        <v>2</v>
      </c>
      <c r="D450">
        <v>4</v>
      </c>
      <c r="E450">
        <v>1</v>
      </c>
      <c r="F450">
        <v>1</v>
      </c>
      <c r="G450">
        <v>5</v>
      </c>
      <c r="H450">
        <v>3</v>
      </c>
      <c r="I450" s="3" t="str">
        <f t="shared" si="37"/>
        <v>224</v>
      </c>
      <c r="J450" s="3">
        <f t="shared" ref="J450:J513" si="42">VLOOKUP(I450,$T$2:$U$33,2)</f>
        <v>0.77405966867048415</v>
      </c>
      <c r="K450" s="3">
        <f t="shared" si="38"/>
        <v>14631.439913203005</v>
      </c>
      <c r="L450" s="3">
        <v>1.52493881975309</v>
      </c>
      <c r="M450" s="10">
        <f t="shared" si="39"/>
        <v>23019.216493401716</v>
      </c>
      <c r="N450" s="3">
        <v>0.27955725498037498</v>
      </c>
      <c r="O450" s="3">
        <f t="shared" si="40"/>
        <v>4219.9653463712766</v>
      </c>
      <c r="P450" s="3">
        <v>1.5285236210203501</v>
      </c>
      <c r="Q450" s="3">
        <f t="shared" si="41"/>
        <v>23073.329691510346</v>
      </c>
    </row>
    <row r="451" spans="1:17" x14ac:dyDescent="0.25">
      <c r="A451">
        <v>450</v>
      </c>
      <c r="B451">
        <v>2</v>
      </c>
      <c r="C451">
        <v>2</v>
      </c>
      <c r="D451">
        <v>3</v>
      </c>
      <c r="E451">
        <v>2</v>
      </c>
      <c r="F451">
        <v>2</v>
      </c>
      <c r="G451">
        <v>5</v>
      </c>
      <c r="H451">
        <v>4</v>
      </c>
      <c r="I451" s="3" t="str">
        <f t="shared" ref="I451:I514" si="43">B451&amp;C451&amp;D451</f>
        <v>223</v>
      </c>
      <c r="J451" s="3">
        <f t="shared" si="42"/>
        <v>0.77405966867048415</v>
      </c>
      <c r="K451" s="3">
        <f t="shared" ref="K451:K514" si="44">15200840*J451/SUM($J$2:$J$1008)</f>
        <v>14631.439913203005</v>
      </c>
      <c r="L451" s="3">
        <v>1.63159109294402</v>
      </c>
      <c r="M451" s="10">
        <f t="shared" ref="M451:M514" si="45">15200840*L451/SUM($L$2:$L$1008)</f>
        <v>24629.151091625765</v>
      </c>
      <c r="N451" s="3">
        <v>0.56681987335908102</v>
      </c>
      <c r="O451" s="3">
        <f t="shared" ref="O451:O514" si="46">15200840*N451/SUM($N$2:$N$1008)</f>
        <v>8556.2444923054991</v>
      </c>
      <c r="P451" s="3">
        <v>1.5221163586398001</v>
      </c>
      <c r="Q451" s="3">
        <f t="shared" ref="Q451:Q514" si="47">15200840*P451/SUM($P$2:$P$1008)</f>
        <v>22976.610952399362</v>
      </c>
    </row>
    <row r="452" spans="1:17" x14ac:dyDescent="0.25">
      <c r="A452">
        <v>451</v>
      </c>
      <c r="B452">
        <v>2</v>
      </c>
      <c r="C452">
        <v>2</v>
      </c>
      <c r="D452">
        <v>3</v>
      </c>
      <c r="E452">
        <v>8</v>
      </c>
      <c r="F452">
        <v>10</v>
      </c>
      <c r="G452">
        <v>5</v>
      </c>
      <c r="H452">
        <v>9</v>
      </c>
      <c r="I452" s="3" t="str">
        <f t="shared" si="43"/>
        <v>223</v>
      </c>
      <c r="J452" s="3">
        <f t="shared" si="42"/>
        <v>0.77405966867048415</v>
      </c>
      <c r="K452" s="3">
        <f t="shared" si="44"/>
        <v>14631.439913203005</v>
      </c>
      <c r="L452" s="3">
        <v>1.63159109294402</v>
      </c>
      <c r="M452" s="10">
        <f t="shared" si="45"/>
        <v>24629.151091625765</v>
      </c>
      <c r="N452" s="3">
        <v>2.88711124677687</v>
      </c>
      <c r="O452" s="3">
        <f t="shared" si="46"/>
        <v>43581.44600243857</v>
      </c>
      <c r="P452" s="3">
        <v>1.5221163586398001</v>
      </c>
      <c r="Q452" s="3">
        <f t="shared" si="47"/>
        <v>22976.610952399362</v>
      </c>
    </row>
    <row r="453" spans="1:17" x14ac:dyDescent="0.25">
      <c r="A453">
        <v>452</v>
      </c>
      <c r="B453">
        <v>2</v>
      </c>
      <c r="C453">
        <v>2</v>
      </c>
      <c r="D453">
        <v>2</v>
      </c>
      <c r="E453">
        <v>1</v>
      </c>
      <c r="F453">
        <v>1</v>
      </c>
      <c r="G453">
        <v>3</v>
      </c>
      <c r="H453">
        <v>4</v>
      </c>
      <c r="I453" s="3" t="str">
        <f t="shared" si="43"/>
        <v>222</v>
      </c>
      <c r="J453" s="3">
        <f t="shared" si="42"/>
        <v>0.77405966867048415</v>
      </c>
      <c r="K453" s="3">
        <f t="shared" si="44"/>
        <v>14631.439913203005</v>
      </c>
      <c r="L453" s="3">
        <v>0.88118984144428703</v>
      </c>
      <c r="M453" s="10">
        <f t="shared" si="45"/>
        <v>13301.713792869868</v>
      </c>
      <c r="N453" s="3">
        <v>0.30328716282763302</v>
      </c>
      <c r="O453" s="3">
        <f t="shared" si="46"/>
        <v>4578.1724291924411</v>
      </c>
      <c r="P453" s="3">
        <v>0.83473087130176105</v>
      </c>
      <c r="Q453" s="3">
        <f t="shared" si="47"/>
        <v>12600.40756476527</v>
      </c>
    </row>
    <row r="454" spans="1:17" x14ac:dyDescent="0.25">
      <c r="A454">
        <v>453</v>
      </c>
      <c r="B454">
        <v>4</v>
      </c>
      <c r="C454">
        <v>2</v>
      </c>
      <c r="D454">
        <v>3</v>
      </c>
      <c r="E454">
        <v>1</v>
      </c>
      <c r="F454">
        <v>1</v>
      </c>
      <c r="G454">
        <v>3</v>
      </c>
      <c r="H454">
        <v>4</v>
      </c>
      <c r="I454" s="3" t="str">
        <f t="shared" si="43"/>
        <v>423</v>
      </c>
      <c r="J454" s="3">
        <f t="shared" si="42"/>
        <v>0.9177093299389435</v>
      </c>
      <c r="K454" s="3">
        <f t="shared" si="44"/>
        <v>17346.736255940323</v>
      </c>
      <c r="L454" s="3">
        <v>0.84184066179316697</v>
      </c>
      <c r="M454" s="10">
        <f t="shared" si="45"/>
        <v>12707.731087797443</v>
      </c>
      <c r="N454" s="3">
        <v>0.34403080673494502</v>
      </c>
      <c r="O454" s="3">
        <f t="shared" si="46"/>
        <v>5193.2048145469835</v>
      </c>
      <c r="P454" s="3">
        <v>1.00460845728176</v>
      </c>
      <c r="Q454" s="3">
        <f t="shared" si="47"/>
        <v>15164.739247057425</v>
      </c>
    </row>
    <row r="455" spans="1:17" x14ac:dyDescent="0.25">
      <c r="A455">
        <v>454</v>
      </c>
      <c r="B455">
        <v>4</v>
      </c>
      <c r="C455">
        <v>2</v>
      </c>
      <c r="D455">
        <v>4</v>
      </c>
      <c r="E455">
        <v>1</v>
      </c>
      <c r="F455">
        <v>1</v>
      </c>
      <c r="G455">
        <v>3</v>
      </c>
      <c r="H455">
        <v>4</v>
      </c>
      <c r="I455" s="3" t="str">
        <f t="shared" si="43"/>
        <v>424</v>
      </c>
      <c r="J455" s="3">
        <f t="shared" si="42"/>
        <v>1.3716752104097802</v>
      </c>
      <c r="K455" s="3">
        <f t="shared" si="44"/>
        <v>25927.695543177011</v>
      </c>
      <c r="L455" s="3">
        <v>1.1760265761765401</v>
      </c>
      <c r="M455" s="10">
        <f t="shared" si="45"/>
        <v>17752.325541417453</v>
      </c>
      <c r="N455" s="3">
        <v>0.404655360276232</v>
      </c>
      <c r="O455" s="3">
        <f t="shared" si="46"/>
        <v>6108.3429858007421</v>
      </c>
      <c r="P455" s="3">
        <v>1.0088372995374699</v>
      </c>
      <c r="Q455" s="3">
        <f t="shared" si="47"/>
        <v>15228.57435581044</v>
      </c>
    </row>
    <row r="456" spans="1:17" x14ac:dyDescent="0.25">
      <c r="A456">
        <v>455</v>
      </c>
      <c r="B456">
        <v>4</v>
      </c>
      <c r="C456">
        <v>2</v>
      </c>
      <c r="D456">
        <v>1</v>
      </c>
      <c r="E456">
        <v>7</v>
      </c>
      <c r="F456">
        <v>9</v>
      </c>
      <c r="G456">
        <v>3</v>
      </c>
      <c r="H456">
        <v>2</v>
      </c>
      <c r="I456" s="3" t="str">
        <f t="shared" si="43"/>
        <v>421</v>
      </c>
      <c r="J456" s="3">
        <f t="shared" si="42"/>
        <v>0.96730029393112482</v>
      </c>
      <c r="K456" s="3">
        <f t="shared" si="44"/>
        <v>18284.115167743952</v>
      </c>
      <c r="L456" s="3">
        <v>0.62691692820313205</v>
      </c>
      <c r="M456" s="10">
        <f t="shared" si="45"/>
        <v>9463.4199790539078</v>
      </c>
      <c r="N456" s="3">
        <v>5.0000201248351503</v>
      </c>
      <c r="O456" s="3">
        <f t="shared" si="46"/>
        <v>75476.172705460791</v>
      </c>
      <c r="P456" s="3">
        <v>0.642012755072361</v>
      </c>
      <c r="Q456" s="3">
        <f t="shared" si="47"/>
        <v>9691.2941090507666</v>
      </c>
    </row>
    <row r="457" spans="1:17" x14ac:dyDescent="0.25">
      <c r="A457">
        <v>456</v>
      </c>
      <c r="B457">
        <v>2</v>
      </c>
      <c r="C457">
        <v>1</v>
      </c>
      <c r="D457">
        <v>3</v>
      </c>
      <c r="E457">
        <v>5</v>
      </c>
      <c r="F457">
        <v>1</v>
      </c>
      <c r="G457">
        <v>1</v>
      </c>
      <c r="H457">
        <v>4</v>
      </c>
      <c r="I457" s="3" t="str">
        <f t="shared" si="43"/>
        <v>213</v>
      </c>
      <c r="J457" s="3">
        <f t="shared" si="42"/>
        <v>0.77405966867048415</v>
      </c>
      <c r="K457" s="3">
        <f t="shared" si="44"/>
        <v>14631.439913203005</v>
      </c>
      <c r="L457" s="3">
        <v>0.71523997387159199</v>
      </c>
      <c r="M457" s="10">
        <f t="shared" si="45"/>
        <v>10796.671702508675</v>
      </c>
      <c r="N457" s="3">
        <v>0.43677814423441202</v>
      </c>
      <c r="O457" s="3">
        <f t="shared" si="46"/>
        <v>6593.2419920597895</v>
      </c>
      <c r="P457" s="3">
        <v>0.76512439577450897</v>
      </c>
      <c r="Q457" s="3">
        <f t="shared" si="47"/>
        <v>11549.685720223391</v>
      </c>
    </row>
    <row r="458" spans="1:17" x14ac:dyDescent="0.25">
      <c r="A458">
        <v>457</v>
      </c>
      <c r="B458">
        <v>1</v>
      </c>
      <c r="C458">
        <v>1</v>
      </c>
      <c r="D458">
        <v>1</v>
      </c>
      <c r="E458">
        <v>4</v>
      </c>
      <c r="F458">
        <v>1</v>
      </c>
      <c r="G458">
        <v>3</v>
      </c>
      <c r="H458">
        <v>4</v>
      </c>
      <c r="I458" s="3" t="str">
        <f t="shared" si="43"/>
        <v>111</v>
      </c>
      <c r="J458" s="3">
        <f t="shared" si="42"/>
        <v>0.49931107836803751</v>
      </c>
      <c r="K458" s="3">
        <f t="shared" si="44"/>
        <v>9438.083828455523</v>
      </c>
      <c r="L458" s="3">
        <v>0.60511868776962296</v>
      </c>
      <c r="M458" s="10">
        <f t="shared" si="45"/>
        <v>9134.3717515352364</v>
      </c>
      <c r="N458" s="3">
        <v>0.169933317239395</v>
      </c>
      <c r="O458" s="3">
        <f t="shared" si="46"/>
        <v>2565.172955337915</v>
      </c>
      <c r="P458" s="3">
        <v>0.59273313932187799</v>
      </c>
      <c r="Q458" s="3">
        <f t="shared" si="47"/>
        <v>8947.409745312365</v>
      </c>
    </row>
    <row r="459" spans="1:17" x14ac:dyDescent="0.25">
      <c r="A459">
        <v>458</v>
      </c>
      <c r="B459">
        <v>4</v>
      </c>
      <c r="C459">
        <v>1</v>
      </c>
      <c r="D459">
        <v>4</v>
      </c>
      <c r="E459">
        <v>8</v>
      </c>
      <c r="F459">
        <v>1</v>
      </c>
      <c r="G459">
        <v>5</v>
      </c>
      <c r="H459">
        <v>3</v>
      </c>
      <c r="I459" s="3" t="str">
        <f t="shared" si="43"/>
        <v>414</v>
      </c>
      <c r="J459" s="3">
        <f t="shared" si="42"/>
        <v>1.4684290903559378</v>
      </c>
      <c r="K459" s="3">
        <f t="shared" si="44"/>
        <v>27756.557888160005</v>
      </c>
      <c r="L459" s="3">
        <v>2.8044945559079899</v>
      </c>
      <c r="M459" s="10">
        <f t="shared" si="45"/>
        <v>42334.332696353878</v>
      </c>
      <c r="N459" s="3">
        <v>0.53262180187288499</v>
      </c>
      <c r="O459" s="3">
        <f t="shared" si="46"/>
        <v>8040.0186601602891</v>
      </c>
      <c r="P459" s="3">
        <v>2.6760657315975398</v>
      </c>
      <c r="Q459" s="3">
        <f t="shared" si="47"/>
        <v>40395.677274575013</v>
      </c>
    </row>
    <row r="460" spans="1:17" x14ac:dyDescent="0.25">
      <c r="A460">
        <v>459</v>
      </c>
      <c r="B460">
        <v>2</v>
      </c>
      <c r="C460">
        <v>1</v>
      </c>
      <c r="D460">
        <v>4</v>
      </c>
      <c r="E460">
        <v>8</v>
      </c>
      <c r="F460">
        <v>10</v>
      </c>
      <c r="G460">
        <v>3</v>
      </c>
      <c r="H460">
        <v>1</v>
      </c>
      <c r="I460" s="3" t="str">
        <f t="shared" si="43"/>
        <v>214</v>
      </c>
      <c r="J460" s="3">
        <f t="shared" si="42"/>
        <v>0.77405966867048415</v>
      </c>
      <c r="K460" s="3">
        <f t="shared" si="44"/>
        <v>14631.439913203005</v>
      </c>
      <c r="L460" s="3">
        <v>0.905174296054996</v>
      </c>
      <c r="M460" s="10">
        <f t="shared" si="45"/>
        <v>13663.763303321359</v>
      </c>
      <c r="N460" s="3">
        <v>2.7934267758108402</v>
      </c>
      <c r="O460" s="3">
        <f t="shared" si="46"/>
        <v>42167.262632389655</v>
      </c>
      <c r="P460" s="3">
        <v>1.0533482608609599</v>
      </c>
      <c r="Q460" s="3">
        <f t="shared" si="47"/>
        <v>15900.475052259852</v>
      </c>
    </row>
    <row r="461" spans="1:17" x14ac:dyDescent="0.25">
      <c r="A461">
        <v>460</v>
      </c>
      <c r="B461">
        <v>2</v>
      </c>
      <c r="C461">
        <v>1</v>
      </c>
      <c r="D461">
        <v>4</v>
      </c>
      <c r="E461">
        <v>1</v>
      </c>
      <c r="F461">
        <v>8</v>
      </c>
      <c r="G461">
        <v>2</v>
      </c>
      <c r="H461">
        <v>4</v>
      </c>
      <c r="I461" s="3" t="str">
        <f t="shared" si="43"/>
        <v>214</v>
      </c>
      <c r="J461" s="3">
        <f t="shared" si="42"/>
        <v>0.77405966867048415</v>
      </c>
      <c r="K461" s="3">
        <f t="shared" si="44"/>
        <v>14631.439913203005</v>
      </c>
      <c r="L461" s="3">
        <v>0.69866109457897196</v>
      </c>
      <c r="M461" s="10">
        <f t="shared" si="45"/>
        <v>10546.410638450652</v>
      </c>
      <c r="N461" s="3">
        <v>2.7934267758108402</v>
      </c>
      <c r="O461" s="3">
        <f t="shared" si="46"/>
        <v>42167.262632389655</v>
      </c>
      <c r="P461" s="3">
        <v>0.80353862501378304</v>
      </c>
      <c r="Q461" s="3">
        <f t="shared" si="47"/>
        <v>12129.55518635003</v>
      </c>
    </row>
    <row r="462" spans="1:17" x14ac:dyDescent="0.25">
      <c r="A462">
        <v>461</v>
      </c>
      <c r="B462">
        <v>2</v>
      </c>
      <c r="C462">
        <v>1</v>
      </c>
      <c r="D462">
        <v>4</v>
      </c>
      <c r="E462">
        <v>2</v>
      </c>
      <c r="F462">
        <v>2</v>
      </c>
      <c r="G462">
        <v>3</v>
      </c>
      <c r="H462">
        <v>4</v>
      </c>
      <c r="I462" s="3" t="str">
        <f t="shared" si="43"/>
        <v>214</v>
      </c>
      <c r="J462" s="3">
        <f t="shared" si="42"/>
        <v>0.77405966867048415</v>
      </c>
      <c r="K462" s="3">
        <f t="shared" si="44"/>
        <v>14631.439913203005</v>
      </c>
      <c r="L462" s="3">
        <v>0.905174296054996</v>
      </c>
      <c r="M462" s="10">
        <f t="shared" si="45"/>
        <v>13663.763303321359</v>
      </c>
      <c r="N462" s="3">
        <v>0.54842701786105996</v>
      </c>
      <c r="O462" s="3">
        <f t="shared" si="46"/>
        <v>8278.6011421877847</v>
      </c>
      <c r="P462" s="3">
        <v>1.0533482608609599</v>
      </c>
      <c r="Q462" s="3">
        <f t="shared" si="47"/>
        <v>15900.475052259852</v>
      </c>
    </row>
    <row r="463" spans="1:17" x14ac:dyDescent="0.25">
      <c r="A463">
        <v>462</v>
      </c>
      <c r="B463">
        <v>4</v>
      </c>
      <c r="C463">
        <v>1</v>
      </c>
      <c r="D463">
        <v>2</v>
      </c>
      <c r="E463">
        <v>8</v>
      </c>
      <c r="F463">
        <v>1</v>
      </c>
      <c r="G463">
        <v>4</v>
      </c>
      <c r="H463">
        <v>1</v>
      </c>
      <c r="I463" s="3" t="str">
        <f t="shared" si="43"/>
        <v>412</v>
      </c>
      <c r="J463" s="3">
        <f t="shared" si="42"/>
        <v>1.8109779130626993</v>
      </c>
      <c r="K463" s="3">
        <f t="shared" si="44"/>
        <v>34231.48833555165</v>
      </c>
      <c r="L463" s="3">
        <v>3.8717724787154801</v>
      </c>
      <c r="M463" s="10">
        <f t="shared" si="45"/>
        <v>58445.078416442237</v>
      </c>
      <c r="N463" s="3">
        <v>0.71262716693168005</v>
      </c>
      <c r="O463" s="3">
        <f t="shared" si="46"/>
        <v>10757.230927687924</v>
      </c>
      <c r="P463" s="3">
        <v>2.8672067250020898</v>
      </c>
      <c r="Q463" s="3">
        <f t="shared" si="47"/>
        <v>43280.983787170459</v>
      </c>
    </row>
    <row r="464" spans="1:17" x14ac:dyDescent="0.25">
      <c r="A464">
        <v>463</v>
      </c>
      <c r="B464">
        <v>4</v>
      </c>
      <c r="C464">
        <v>1</v>
      </c>
      <c r="D464">
        <v>1</v>
      </c>
      <c r="E464">
        <v>8</v>
      </c>
      <c r="F464">
        <v>1</v>
      </c>
      <c r="G464">
        <v>4</v>
      </c>
      <c r="H464">
        <v>1</v>
      </c>
      <c r="I464" s="3" t="str">
        <f t="shared" si="43"/>
        <v>411</v>
      </c>
      <c r="J464" s="3">
        <f t="shared" si="42"/>
        <v>0.94074334049960395</v>
      </c>
      <c r="K464" s="3">
        <f t="shared" si="44"/>
        <v>17782.130005439314</v>
      </c>
      <c r="L464" s="3">
        <v>1.3581746036628699</v>
      </c>
      <c r="M464" s="10">
        <f t="shared" si="45"/>
        <v>20501.881670648138</v>
      </c>
      <c r="N464" s="3">
        <v>0.23987570058508101</v>
      </c>
      <c r="O464" s="3">
        <f t="shared" si="46"/>
        <v>3620.9653867742959</v>
      </c>
      <c r="P464" s="3">
        <v>1.7030182506984699</v>
      </c>
      <c r="Q464" s="3">
        <f t="shared" si="47"/>
        <v>25707.356450791718</v>
      </c>
    </row>
    <row r="465" spans="1:17" x14ac:dyDescent="0.25">
      <c r="A465">
        <v>464</v>
      </c>
      <c r="B465">
        <v>4</v>
      </c>
      <c r="C465">
        <v>1</v>
      </c>
      <c r="D465">
        <v>3</v>
      </c>
      <c r="E465">
        <v>8</v>
      </c>
      <c r="F465">
        <v>1</v>
      </c>
      <c r="G465">
        <v>4</v>
      </c>
      <c r="H465">
        <v>4</v>
      </c>
      <c r="I465" s="3" t="str">
        <f t="shared" si="43"/>
        <v>413</v>
      </c>
      <c r="J465" s="3">
        <f t="shared" si="42"/>
        <v>1.5056447230054391</v>
      </c>
      <c r="K465" s="3">
        <f t="shared" si="44"/>
        <v>28460.015664067996</v>
      </c>
      <c r="L465" s="3">
        <v>3.0766849965649099</v>
      </c>
      <c r="M465" s="10">
        <f t="shared" si="45"/>
        <v>46443.094700281712</v>
      </c>
      <c r="N465" s="3">
        <v>0.69397950600823899</v>
      </c>
      <c r="O465" s="3">
        <f t="shared" si="46"/>
        <v>10475.741245392514</v>
      </c>
      <c r="P465" s="3">
        <v>2.6648482044006001</v>
      </c>
      <c r="Q465" s="3">
        <f t="shared" si="47"/>
        <v>40226.346752115896</v>
      </c>
    </row>
    <row r="466" spans="1:17" x14ac:dyDescent="0.25">
      <c r="A466">
        <v>465</v>
      </c>
      <c r="B466">
        <v>4</v>
      </c>
      <c r="C466">
        <v>2</v>
      </c>
      <c r="D466">
        <v>3</v>
      </c>
      <c r="E466">
        <v>7</v>
      </c>
      <c r="F466">
        <v>1</v>
      </c>
      <c r="G466">
        <v>4</v>
      </c>
      <c r="H466">
        <v>4</v>
      </c>
      <c r="I466" s="3" t="str">
        <f t="shared" si="43"/>
        <v>423</v>
      </c>
      <c r="J466" s="3">
        <f t="shared" si="42"/>
        <v>0.9177093299389435</v>
      </c>
      <c r="K466" s="3">
        <f t="shared" si="44"/>
        <v>17346.736255940323</v>
      </c>
      <c r="L466" s="3">
        <v>1.63082698943396</v>
      </c>
      <c r="M466" s="10">
        <f t="shared" si="45"/>
        <v>24617.616816352813</v>
      </c>
      <c r="N466" s="3">
        <v>0.34403080673494502</v>
      </c>
      <c r="O466" s="3">
        <f t="shared" si="46"/>
        <v>5193.2048145469835</v>
      </c>
      <c r="P466" s="3">
        <v>1.97099144290413</v>
      </c>
      <c r="Q466" s="3">
        <f t="shared" si="47"/>
        <v>29752.458356459516</v>
      </c>
    </row>
    <row r="467" spans="1:17" x14ac:dyDescent="0.25">
      <c r="A467">
        <v>466</v>
      </c>
      <c r="B467">
        <v>4</v>
      </c>
      <c r="C467">
        <v>1</v>
      </c>
      <c r="D467">
        <v>2</v>
      </c>
      <c r="E467">
        <v>8</v>
      </c>
      <c r="F467">
        <v>1</v>
      </c>
      <c r="G467">
        <v>4</v>
      </c>
      <c r="H467">
        <v>1</v>
      </c>
      <c r="I467" s="3" t="str">
        <f t="shared" si="43"/>
        <v>412</v>
      </c>
      <c r="J467" s="3">
        <f t="shared" si="42"/>
        <v>1.8109779130626993</v>
      </c>
      <c r="K467" s="3">
        <f t="shared" si="44"/>
        <v>34231.48833555165</v>
      </c>
      <c r="L467" s="3">
        <v>3.8717724787154801</v>
      </c>
      <c r="M467" s="10">
        <f t="shared" si="45"/>
        <v>58445.078416442237</v>
      </c>
      <c r="N467" s="3">
        <v>0.71262716693168005</v>
      </c>
      <c r="O467" s="3">
        <f t="shared" si="46"/>
        <v>10757.230927687924</v>
      </c>
      <c r="P467" s="3">
        <v>2.8672067250020898</v>
      </c>
      <c r="Q467" s="3">
        <f t="shared" si="47"/>
        <v>43280.983787170459</v>
      </c>
    </row>
    <row r="468" spans="1:17" x14ac:dyDescent="0.25">
      <c r="A468">
        <v>467</v>
      </c>
      <c r="B468">
        <v>3</v>
      </c>
      <c r="C468">
        <v>2</v>
      </c>
      <c r="D468">
        <v>4</v>
      </c>
      <c r="E468">
        <v>2</v>
      </c>
      <c r="F468">
        <v>2</v>
      </c>
      <c r="G468">
        <v>5</v>
      </c>
      <c r="H468">
        <v>3</v>
      </c>
      <c r="I468" s="3" t="str">
        <f t="shared" si="43"/>
        <v>324</v>
      </c>
      <c r="J468" s="3">
        <f t="shared" si="42"/>
        <v>0.33546067649994615</v>
      </c>
      <c r="K468" s="3">
        <f t="shared" si="44"/>
        <v>6340.948805512352</v>
      </c>
      <c r="L468" s="3">
        <v>1.24086900994803</v>
      </c>
      <c r="M468" s="10">
        <f t="shared" si="45"/>
        <v>18731.133347744177</v>
      </c>
      <c r="N468" s="3">
        <v>0.33266052590824902</v>
      </c>
      <c r="O468" s="3">
        <f t="shared" si="46"/>
        <v>5021.5684495006344</v>
      </c>
      <c r="P468" s="3">
        <v>1.2442629757882799</v>
      </c>
      <c r="Q468" s="3">
        <f t="shared" si="47"/>
        <v>18782.365851918039</v>
      </c>
    </row>
    <row r="469" spans="1:17" x14ac:dyDescent="0.25">
      <c r="A469">
        <v>468</v>
      </c>
      <c r="B469">
        <v>3</v>
      </c>
      <c r="C469">
        <v>1</v>
      </c>
      <c r="D469">
        <v>4</v>
      </c>
      <c r="E469">
        <v>7</v>
      </c>
      <c r="F469">
        <v>10</v>
      </c>
      <c r="G469">
        <v>4</v>
      </c>
      <c r="H469">
        <v>9</v>
      </c>
      <c r="I469" s="3" t="str">
        <f t="shared" si="43"/>
        <v>314</v>
      </c>
      <c r="J469" s="3">
        <f t="shared" si="42"/>
        <v>0.33546067649994615</v>
      </c>
      <c r="K469" s="3">
        <f t="shared" si="44"/>
        <v>6340.948805512352</v>
      </c>
      <c r="L469" s="3">
        <v>1.42686775125795</v>
      </c>
      <c r="M469" s="10">
        <f t="shared" si="45"/>
        <v>21538.816671332541</v>
      </c>
      <c r="N469" s="3">
        <v>2.0832993186983999</v>
      </c>
      <c r="O469" s="3">
        <f t="shared" si="46"/>
        <v>31447.765258831507</v>
      </c>
      <c r="P469" s="3">
        <v>1.6822863279132101</v>
      </c>
      <c r="Q469" s="3">
        <f t="shared" si="47"/>
        <v>25394.404473481798</v>
      </c>
    </row>
    <row r="470" spans="1:17" x14ac:dyDescent="0.25">
      <c r="A470">
        <v>469</v>
      </c>
      <c r="B470">
        <v>3</v>
      </c>
      <c r="C470">
        <v>1</v>
      </c>
      <c r="D470">
        <v>4</v>
      </c>
      <c r="E470">
        <v>3</v>
      </c>
      <c r="F470">
        <v>8</v>
      </c>
      <c r="G470">
        <v>3</v>
      </c>
      <c r="H470">
        <v>2</v>
      </c>
      <c r="I470" s="3" t="str">
        <f t="shared" si="43"/>
        <v>314</v>
      </c>
      <c r="J470" s="3">
        <f t="shared" si="42"/>
        <v>0.33546067649994615</v>
      </c>
      <c r="K470" s="3">
        <f t="shared" si="44"/>
        <v>6340.948805512352</v>
      </c>
      <c r="L470" s="3">
        <v>0.73655593131141195</v>
      </c>
      <c r="M470" s="10">
        <f t="shared" si="45"/>
        <v>11118.439784424774</v>
      </c>
      <c r="N470" s="3">
        <v>2.0832993186983999</v>
      </c>
      <c r="O470" s="3">
        <f t="shared" si="46"/>
        <v>31447.765258831507</v>
      </c>
      <c r="P470" s="3">
        <v>0.85745632162711505</v>
      </c>
      <c r="Q470" s="3">
        <f t="shared" si="47"/>
        <v>12943.452186735134</v>
      </c>
    </row>
    <row r="471" spans="1:17" x14ac:dyDescent="0.25">
      <c r="A471">
        <v>470</v>
      </c>
      <c r="B471">
        <v>3</v>
      </c>
      <c r="C471">
        <v>2</v>
      </c>
      <c r="D471">
        <v>2</v>
      </c>
      <c r="E471">
        <v>8</v>
      </c>
      <c r="F471">
        <v>10</v>
      </c>
      <c r="G471">
        <v>3</v>
      </c>
      <c r="H471">
        <v>1</v>
      </c>
      <c r="I471" s="3" t="str">
        <f t="shared" si="43"/>
        <v>322</v>
      </c>
      <c r="J471" s="3">
        <f t="shared" si="42"/>
        <v>0.33546067649994615</v>
      </c>
      <c r="K471" s="3">
        <f t="shared" si="44"/>
        <v>6340.948805512352</v>
      </c>
      <c r="L471" s="3">
        <v>0.71703936706541005</v>
      </c>
      <c r="M471" s="10">
        <f t="shared" si="45"/>
        <v>10823.833855474233</v>
      </c>
      <c r="N471" s="3">
        <v>1.8382432527944199</v>
      </c>
      <c r="O471" s="3">
        <f t="shared" si="46"/>
        <v>27748.601357306336</v>
      </c>
      <c r="P471" s="3">
        <v>0.67949536639476305</v>
      </c>
      <c r="Q471" s="3">
        <f t="shared" si="47"/>
        <v>10257.100640822386</v>
      </c>
    </row>
    <row r="472" spans="1:17" x14ac:dyDescent="0.25">
      <c r="A472">
        <v>471</v>
      </c>
      <c r="B472">
        <v>2</v>
      </c>
      <c r="C472">
        <v>2</v>
      </c>
      <c r="D472">
        <v>4</v>
      </c>
      <c r="E472">
        <v>2</v>
      </c>
      <c r="F472">
        <v>2</v>
      </c>
      <c r="G472">
        <v>1</v>
      </c>
      <c r="H472">
        <v>3</v>
      </c>
      <c r="I472" s="3" t="str">
        <f t="shared" si="43"/>
        <v>224</v>
      </c>
      <c r="J472" s="3">
        <f t="shared" si="42"/>
        <v>0.77405966867048415</v>
      </c>
      <c r="K472" s="3">
        <f t="shared" si="44"/>
        <v>14631.439913203005</v>
      </c>
      <c r="L472" s="3">
        <v>0.58134653590051599</v>
      </c>
      <c r="M472" s="10">
        <f t="shared" si="45"/>
        <v>8775.5269878629479</v>
      </c>
      <c r="N472" s="3">
        <v>0.44605343648266499</v>
      </c>
      <c r="O472" s="3">
        <f t="shared" si="46"/>
        <v>6733.2541404400608</v>
      </c>
      <c r="P472" s="3">
        <v>0.56828816758851697</v>
      </c>
      <c r="Q472" s="3">
        <f t="shared" si="47"/>
        <v>8578.4086488641587</v>
      </c>
    </row>
    <row r="473" spans="1:17" x14ac:dyDescent="0.25">
      <c r="A473">
        <v>472</v>
      </c>
      <c r="B473">
        <v>2</v>
      </c>
      <c r="C473">
        <v>2</v>
      </c>
      <c r="D473">
        <v>4</v>
      </c>
      <c r="E473">
        <v>8</v>
      </c>
      <c r="F473">
        <v>2</v>
      </c>
      <c r="G473">
        <v>2</v>
      </c>
      <c r="H473">
        <v>2</v>
      </c>
      <c r="I473" s="3" t="str">
        <f t="shared" si="43"/>
        <v>224</v>
      </c>
      <c r="J473" s="3">
        <f t="shared" si="42"/>
        <v>0.77405966867048415</v>
      </c>
      <c r="K473" s="3">
        <f t="shared" si="44"/>
        <v>14631.439913203005</v>
      </c>
      <c r="L473" s="3">
        <v>0.60758742354019901</v>
      </c>
      <c r="M473" s="10">
        <f t="shared" si="45"/>
        <v>9171.6377470176631</v>
      </c>
      <c r="N473" s="3">
        <v>0.44605343648266499</v>
      </c>
      <c r="O473" s="3">
        <f t="shared" si="46"/>
        <v>6733.2541404400608</v>
      </c>
      <c r="P473" s="3">
        <v>0.59431818717844997</v>
      </c>
      <c r="Q473" s="3">
        <f t="shared" si="47"/>
        <v>8971.3363181625082</v>
      </c>
    </row>
    <row r="474" spans="1:17" x14ac:dyDescent="0.25">
      <c r="A474">
        <v>473</v>
      </c>
      <c r="B474">
        <v>4</v>
      </c>
      <c r="C474">
        <v>1</v>
      </c>
      <c r="D474">
        <v>4</v>
      </c>
      <c r="E474">
        <v>8</v>
      </c>
      <c r="F474">
        <v>10</v>
      </c>
      <c r="G474">
        <v>5</v>
      </c>
      <c r="H474">
        <v>1</v>
      </c>
      <c r="I474" s="3" t="str">
        <f t="shared" si="43"/>
        <v>414</v>
      </c>
      <c r="J474" s="3">
        <f t="shared" si="42"/>
        <v>1.4684290903559378</v>
      </c>
      <c r="K474" s="3">
        <f t="shared" si="44"/>
        <v>27756.557888160005</v>
      </c>
      <c r="L474" s="3">
        <v>2.8044945559079899</v>
      </c>
      <c r="M474" s="10">
        <f t="shared" si="45"/>
        <v>42334.332696353878</v>
      </c>
      <c r="N474" s="3">
        <v>4.3286603644084796</v>
      </c>
      <c r="O474" s="3">
        <f t="shared" si="46"/>
        <v>65341.880450560944</v>
      </c>
      <c r="P474" s="3">
        <v>2.6760657315975398</v>
      </c>
      <c r="Q474" s="3">
        <f t="shared" si="47"/>
        <v>40395.677274575013</v>
      </c>
    </row>
    <row r="475" spans="1:17" x14ac:dyDescent="0.25">
      <c r="A475">
        <v>474</v>
      </c>
      <c r="B475">
        <v>3</v>
      </c>
      <c r="C475">
        <v>1</v>
      </c>
      <c r="D475">
        <v>3</v>
      </c>
      <c r="E475">
        <v>8</v>
      </c>
      <c r="F475">
        <v>10</v>
      </c>
      <c r="G475">
        <v>4</v>
      </c>
      <c r="H475">
        <v>1</v>
      </c>
      <c r="I475" s="3" t="str">
        <f t="shared" si="43"/>
        <v>313</v>
      </c>
      <c r="J475" s="3">
        <f t="shared" si="42"/>
        <v>0.33546067649994615</v>
      </c>
      <c r="K475" s="3">
        <f t="shared" si="44"/>
        <v>6340.948805512352</v>
      </c>
      <c r="L475" s="3">
        <v>1.5266610591882399</v>
      </c>
      <c r="M475" s="10">
        <f t="shared" si="45"/>
        <v>23045.213996972128</v>
      </c>
      <c r="N475" s="3">
        <v>2.6473407879227899</v>
      </c>
      <c r="O475" s="3">
        <f t="shared" si="46"/>
        <v>39962.069257883006</v>
      </c>
      <c r="P475" s="3">
        <v>1.6752345233130601</v>
      </c>
      <c r="Q475" s="3">
        <f t="shared" si="47"/>
        <v>25287.956257555139</v>
      </c>
    </row>
    <row r="476" spans="1:17" x14ac:dyDescent="0.25">
      <c r="A476">
        <v>475</v>
      </c>
      <c r="B476">
        <v>3</v>
      </c>
      <c r="C476">
        <v>1</v>
      </c>
      <c r="D476">
        <v>4</v>
      </c>
      <c r="E476">
        <v>3</v>
      </c>
      <c r="F476">
        <v>10</v>
      </c>
      <c r="G476">
        <v>5</v>
      </c>
      <c r="H476">
        <v>1</v>
      </c>
      <c r="I476" s="3" t="str">
        <f t="shared" si="43"/>
        <v>314</v>
      </c>
      <c r="J476" s="3">
        <f t="shared" si="42"/>
        <v>0.33546067649994615</v>
      </c>
      <c r="K476" s="3">
        <f t="shared" si="44"/>
        <v>6340.948805512352</v>
      </c>
      <c r="L476" s="3">
        <v>1.42686775125795</v>
      </c>
      <c r="M476" s="10">
        <f t="shared" si="45"/>
        <v>21538.816671332541</v>
      </c>
      <c r="N476" s="3">
        <v>2.0832993186983999</v>
      </c>
      <c r="O476" s="3">
        <f t="shared" si="46"/>
        <v>31447.765258831507</v>
      </c>
      <c r="P476" s="3">
        <v>1.6822863279132101</v>
      </c>
      <c r="Q476" s="3">
        <f t="shared" si="47"/>
        <v>25394.404473481798</v>
      </c>
    </row>
    <row r="477" spans="1:17" x14ac:dyDescent="0.25">
      <c r="A477">
        <v>476</v>
      </c>
      <c r="B477">
        <v>4</v>
      </c>
      <c r="C477">
        <v>1</v>
      </c>
      <c r="D477">
        <v>1</v>
      </c>
      <c r="E477">
        <v>1</v>
      </c>
      <c r="F477">
        <v>1</v>
      </c>
      <c r="G477">
        <v>3</v>
      </c>
      <c r="H477">
        <v>4</v>
      </c>
      <c r="I477" s="3" t="str">
        <f t="shared" si="43"/>
        <v>411</v>
      </c>
      <c r="J477" s="3">
        <f t="shared" si="42"/>
        <v>0.94074334049960395</v>
      </c>
      <c r="K477" s="3">
        <f t="shared" si="44"/>
        <v>17782.130005439314</v>
      </c>
      <c r="L477" s="3">
        <v>0.70109620124392702</v>
      </c>
      <c r="M477" s="10">
        <f t="shared" si="45"/>
        <v>10583.168996739545</v>
      </c>
      <c r="N477" s="3">
        <v>0.23987570058508101</v>
      </c>
      <c r="O477" s="3">
        <f t="shared" si="46"/>
        <v>3620.9653867742959</v>
      </c>
      <c r="P477" s="3">
        <v>0.86802332080956102</v>
      </c>
      <c r="Q477" s="3">
        <f t="shared" si="47"/>
        <v>13102.96287576442</v>
      </c>
    </row>
    <row r="478" spans="1:17" x14ac:dyDescent="0.25">
      <c r="A478">
        <v>477</v>
      </c>
      <c r="B478">
        <v>4</v>
      </c>
      <c r="C478">
        <v>1</v>
      </c>
      <c r="D478">
        <v>3</v>
      </c>
      <c r="E478">
        <v>8</v>
      </c>
      <c r="F478">
        <v>10</v>
      </c>
      <c r="G478">
        <v>4</v>
      </c>
      <c r="H478">
        <v>1</v>
      </c>
      <c r="I478" s="3" t="str">
        <f t="shared" si="43"/>
        <v>413</v>
      </c>
      <c r="J478" s="3">
        <f t="shared" si="42"/>
        <v>1.5056447230054391</v>
      </c>
      <c r="K478" s="3">
        <f t="shared" si="44"/>
        <v>28460.015664067996</v>
      </c>
      <c r="L478" s="3">
        <v>3.0766849965649099</v>
      </c>
      <c r="M478" s="10">
        <f t="shared" si="45"/>
        <v>46443.094700281712</v>
      </c>
      <c r="N478" s="3">
        <v>5.0000201248351503</v>
      </c>
      <c r="O478" s="3">
        <f t="shared" si="46"/>
        <v>75476.172705460791</v>
      </c>
      <c r="P478" s="3">
        <v>2.6648482044006001</v>
      </c>
      <c r="Q478" s="3">
        <f t="shared" si="47"/>
        <v>40226.346752115896</v>
      </c>
    </row>
    <row r="479" spans="1:17" x14ac:dyDescent="0.25">
      <c r="A479">
        <v>478</v>
      </c>
      <c r="B479">
        <v>3</v>
      </c>
      <c r="C479">
        <v>2</v>
      </c>
      <c r="D479">
        <v>4</v>
      </c>
      <c r="E479">
        <v>10</v>
      </c>
      <c r="F479">
        <v>10</v>
      </c>
      <c r="G479">
        <v>4</v>
      </c>
      <c r="H479">
        <v>9</v>
      </c>
      <c r="I479" s="3" t="str">
        <f t="shared" si="43"/>
        <v>324</v>
      </c>
      <c r="J479" s="3">
        <f t="shared" si="42"/>
        <v>0.33546067649994615</v>
      </c>
      <c r="K479" s="3">
        <f t="shared" si="44"/>
        <v>6340.948805512352</v>
      </c>
      <c r="L479" s="3">
        <v>1.24086900994803</v>
      </c>
      <c r="M479" s="10">
        <f t="shared" si="45"/>
        <v>18731.133347744177</v>
      </c>
      <c r="N479" s="3">
        <v>1.69441473534923</v>
      </c>
      <c r="O479" s="3">
        <f t="shared" si="46"/>
        <v>25577.484891445823</v>
      </c>
      <c r="P479" s="3">
        <v>1.2442629757882799</v>
      </c>
      <c r="Q479" s="3">
        <f t="shared" si="47"/>
        <v>18782.365851918039</v>
      </c>
    </row>
    <row r="480" spans="1:17" x14ac:dyDescent="0.25">
      <c r="A480">
        <v>479</v>
      </c>
      <c r="B480">
        <v>3</v>
      </c>
      <c r="C480">
        <v>2</v>
      </c>
      <c r="D480">
        <v>4</v>
      </c>
      <c r="E480">
        <v>10</v>
      </c>
      <c r="F480">
        <v>10</v>
      </c>
      <c r="G480">
        <v>2</v>
      </c>
      <c r="H480">
        <v>4</v>
      </c>
      <c r="I480" s="3" t="str">
        <f t="shared" si="43"/>
        <v>324</v>
      </c>
      <c r="J480" s="3">
        <f t="shared" si="42"/>
        <v>0.33546067649994615</v>
      </c>
      <c r="K480" s="3">
        <f t="shared" si="44"/>
        <v>6340.948805512352</v>
      </c>
      <c r="L480" s="3">
        <v>0.49440436228600498</v>
      </c>
      <c r="M480" s="10">
        <f t="shared" si="45"/>
        <v>7463.119768035338</v>
      </c>
      <c r="N480" s="3">
        <v>1.69441473534923</v>
      </c>
      <c r="O480" s="3">
        <f t="shared" si="46"/>
        <v>25577.484891445823</v>
      </c>
      <c r="P480" s="3">
        <v>0.48379240331929901</v>
      </c>
      <c r="Q480" s="3">
        <f t="shared" si="47"/>
        <v>7302.9304032493674</v>
      </c>
    </row>
    <row r="481" spans="1:17" x14ac:dyDescent="0.25">
      <c r="A481">
        <v>480</v>
      </c>
      <c r="B481">
        <v>4</v>
      </c>
      <c r="C481">
        <v>1</v>
      </c>
      <c r="D481">
        <v>2</v>
      </c>
      <c r="E481">
        <v>7</v>
      </c>
      <c r="F481">
        <v>2</v>
      </c>
      <c r="G481">
        <v>2</v>
      </c>
      <c r="H481">
        <v>4</v>
      </c>
      <c r="I481" s="3" t="str">
        <f t="shared" si="43"/>
        <v>412</v>
      </c>
      <c r="J481" s="3">
        <f t="shared" si="42"/>
        <v>1.8109779130626993</v>
      </c>
      <c r="K481" s="3">
        <f t="shared" si="44"/>
        <v>34231.48833555165</v>
      </c>
      <c r="L481" s="3">
        <v>1.54264566840621</v>
      </c>
      <c r="M481" s="10">
        <f t="shared" si="45"/>
        <v>23286.50445097897</v>
      </c>
      <c r="N481" s="3">
        <v>1.13704720974992</v>
      </c>
      <c r="O481" s="3">
        <f t="shared" si="46"/>
        <v>17163.925231236291</v>
      </c>
      <c r="P481" s="3">
        <v>1.1148228785182901</v>
      </c>
      <c r="Q481" s="3">
        <f t="shared" si="47"/>
        <v>16828.445089072415</v>
      </c>
    </row>
    <row r="482" spans="1:17" x14ac:dyDescent="0.25">
      <c r="A482">
        <v>481</v>
      </c>
      <c r="B482">
        <v>4</v>
      </c>
      <c r="C482">
        <v>2</v>
      </c>
      <c r="D482">
        <v>2</v>
      </c>
      <c r="E482">
        <v>5</v>
      </c>
      <c r="F482">
        <v>1</v>
      </c>
      <c r="G482">
        <v>1</v>
      </c>
      <c r="H482">
        <v>4</v>
      </c>
      <c r="I482" s="3" t="str">
        <f t="shared" si="43"/>
        <v>422</v>
      </c>
      <c r="J482" s="3">
        <f t="shared" si="42"/>
        <v>0.87397810323711123</v>
      </c>
      <c r="K482" s="3">
        <f t="shared" si="44"/>
        <v>16520.119340325127</v>
      </c>
      <c r="L482" s="3">
        <v>0.61947261362156603</v>
      </c>
      <c r="M482" s="10">
        <f t="shared" si="45"/>
        <v>9351.0467567460109</v>
      </c>
      <c r="N482" s="3">
        <v>0.27971632945664998</v>
      </c>
      <c r="O482" s="3">
        <f t="shared" si="46"/>
        <v>4222.3666032351694</v>
      </c>
      <c r="P482" s="3">
        <v>0.78843832903246802</v>
      </c>
      <c r="Q482" s="3">
        <f t="shared" si="47"/>
        <v>11901.613594329561</v>
      </c>
    </row>
    <row r="483" spans="1:17" x14ac:dyDescent="0.25">
      <c r="A483">
        <v>482</v>
      </c>
      <c r="B483">
        <v>3</v>
      </c>
      <c r="C483">
        <v>1</v>
      </c>
      <c r="D483">
        <v>4</v>
      </c>
      <c r="E483">
        <v>8</v>
      </c>
      <c r="F483">
        <v>10</v>
      </c>
      <c r="G483">
        <v>5</v>
      </c>
      <c r="H483">
        <v>2</v>
      </c>
      <c r="I483" s="3" t="str">
        <f t="shared" si="43"/>
        <v>314</v>
      </c>
      <c r="J483" s="3">
        <f t="shared" si="42"/>
        <v>0.33546067649994615</v>
      </c>
      <c r="K483" s="3">
        <f t="shared" si="44"/>
        <v>6340.948805512352</v>
      </c>
      <c r="L483" s="3">
        <v>1.42686775125795</v>
      </c>
      <c r="M483" s="10">
        <f t="shared" si="45"/>
        <v>21538.816671332541</v>
      </c>
      <c r="N483" s="3">
        <v>2.0832993186983999</v>
      </c>
      <c r="O483" s="3">
        <f t="shared" si="46"/>
        <v>31447.765258831507</v>
      </c>
      <c r="P483" s="3">
        <v>1.6822863279132101</v>
      </c>
      <c r="Q483" s="3">
        <f t="shared" si="47"/>
        <v>25394.404473481798</v>
      </c>
    </row>
    <row r="484" spans="1:17" x14ac:dyDescent="0.25">
      <c r="A484">
        <v>483</v>
      </c>
      <c r="B484">
        <v>3</v>
      </c>
      <c r="C484">
        <v>2</v>
      </c>
      <c r="D484">
        <v>2</v>
      </c>
      <c r="E484">
        <v>2</v>
      </c>
      <c r="F484">
        <v>2</v>
      </c>
      <c r="G484">
        <v>2</v>
      </c>
      <c r="H484">
        <v>4</v>
      </c>
      <c r="I484" s="3" t="str">
        <f t="shared" si="43"/>
        <v>322</v>
      </c>
      <c r="J484" s="3">
        <f t="shared" si="42"/>
        <v>0.33546067649994615</v>
      </c>
      <c r="K484" s="3">
        <f t="shared" si="44"/>
        <v>6340.948805512352</v>
      </c>
      <c r="L484" s="3">
        <v>0.55344866865253495</v>
      </c>
      <c r="M484" s="10">
        <f t="shared" si="45"/>
        <v>8354.4038335652313</v>
      </c>
      <c r="N484" s="3">
        <v>0.36089804607125597</v>
      </c>
      <c r="O484" s="3">
        <f t="shared" si="46"/>
        <v>5447.8187235767437</v>
      </c>
      <c r="P484" s="3">
        <v>0.51834781781460104</v>
      </c>
      <c r="Q484" s="3">
        <f t="shared" si="47"/>
        <v>7824.5503902173568</v>
      </c>
    </row>
    <row r="485" spans="1:17" x14ac:dyDescent="0.25">
      <c r="A485">
        <v>484</v>
      </c>
      <c r="B485">
        <v>4</v>
      </c>
      <c r="C485">
        <v>2</v>
      </c>
      <c r="D485">
        <v>4</v>
      </c>
      <c r="E485">
        <v>8</v>
      </c>
      <c r="F485">
        <v>8</v>
      </c>
      <c r="G485">
        <v>4</v>
      </c>
      <c r="H485">
        <v>3</v>
      </c>
      <c r="I485" s="3" t="str">
        <f t="shared" si="43"/>
        <v>424</v>
      </c>
      <c r="J485" s="3">
        <f t="shared" si="42"/>
        <v>1.3716752104097802</v>
      </c>
      <c r="K485" s="3">
        <f t="shared" si="44"/>
        <v>25927.695543177011</v>
      </c>
      <c r="L485" s="3">
        <v>2.2782172063714401</v>
      </c>
      <c r="M485" s="10">
        <f t="shared" si="45"/>
        <v>34390.084646771793</v>
      </c>
      <c r="N485" s="3">
        <v>3.28866676713921</v>
      </c>
      <c r="O485" s="3">
        <f t="shared" si="46"/>
        <v>49642.996366038031</v>
      </c>
      <c r="P485" s="3">
        <v>1.97928821946318</v>
      </c>
      <c r="Q485" s="3">
        <f t="shared" si="47"/>
        <v>29877.699640461375</v>
      </c>
    </row>
    <row r="486" spans="1:17" x14ac:dyDescent="0.25">
      <c r="A486">
        <v>485</v>
      </c>
      <c r="B486">
        <v>3</v>
      </c>
      <c r="C486">
        <v>2</v>
      </c>
      <c r="D486">
        <v>2</v>
      </c>
      <c r="E486">
        <v>7</v>
      </c>
      <c r="F486">
        <v>1</v>
      </c>
      <c r="G486">
        <v>2</v>
      </c>
      <c r="H486">
        <v>4</v>
      </c>
      <c r="I486" s="3" t="str">
        <f t="shared" si="43"/>
        <v>322</v>
      </c>
      <c r="J486" s="3">
        <f t="shared" si="42"/>
        <v>0.33546067649994615</v>
      </c>
      <c r="K486" s="3">
        <f t="shared" si="44"/>
        <v>6340.948805512352</v>
      </c>
      <c r="L486" s="3">
        <v>0.55344866865253495</v>
      </c>
      <c r="M486" s="10">
        <f t="shared" si="45"/>
        <v>8354.4038335652313</v>
      </c>
      <c r="N486" s="3">
        <v>0.226187400063629</v>
      </c>
      <c r="O486" s="3">
        <f t="shared" si="46"/>
        <v>3414.3381116019941</v>
      </c>
      <c r="P486" s="3">
        <v>0.51834781781460104</v>
      </c>
      <c r="Q486" s="3">
        <f t="shared" si="47"/>
        <v>7824.5503902173568</v>
      </c>
    </row>
    <row r="487" spans="1:17" x14ac:dyDescent="0.25">
      <c r="A487">
        <v>486</v>
      </c>
      <c r="B487">
        <v>3</v>
      </c>
      <c r="C487">
        <v>2</v>
      </c>
      <c r="D487">
        <v>3</v>
      </c>
      <c r="E487">
        <v>2</v>
      </c>
      <c r="F487">
        <v>1</v>
      </c>
      <c r="G487">
        <v>1</v>
      </c>
      <c r="H487">
        <v>4</v>
      </c>
      <c r="I487" s="3" t="str">
        <f t="shared" si="43"/>
        <v>323</v>
      </c>
      <c r="J487" s="3">
        <f t="shared" si="42"/>
        <v>0.33546067649994615</v>
      </c>
      <c r="K487" s="3">
        <f t="shared" si="44"/>
        <v>6340.948805512352</v>
      </c>
      <c r="L487" s="3">
        <v>0.50613633120152601</v>
      </c>
      <c r="M487" s="10">
        <f t="shared" si="45"/>
        <v>7640.2158776379292</v>
      </c>
      <c r="N487" s="3">
        <v>0.26493743457959701</v>
      </c>
      <c r="O487" s="3">
        <f t="shared" si="46"/>
        <v>3999.2766167377499</v>
      </c>
      <c r="P487" s="3">
        <v>0.46066406610339</v>
      </c>
      <c r="Q487" s="3">
        <f t="shared" si="47"/>
        <v>6953.8041336514752</v>
      </c>
    </row>
    <row r="488" spans="1:17" x14ac:dyDescent="0.25">
      <c r="A488">
        <v>487</v>
      </c>
      <c r="B488">
        <v>3</v>
      </c>
      <c r="C488">
        <v>2</v>
      </c>
      <c r="D488">
        <v>4</v>
      </c>
      <c r="E488">
        <v>8</v>
      </c>
      <c r="F488">
        <v>10</v>
      </c>
      <c r="G488">
        <v>5</v>
      </c>
      <c r="H488">
        <v>4</v>
      </c>
      <c r="I488" s="3" t="str">
        <f t="shared" si="43"/>
        <v>324</v>
      </c>
      <c r="J488" s="3">
        <f t="shared" si="42"/>
        <v>0.33546067649994615</v>
      </c>
      <c r="K488" s="3">
        <f t="shared" si="44"/>
        <v>6340.948805512352</v>
      </c>
      <c r="L488" s="3">
        <v>1.24086900994803</v>
      </c>
      <c r="M488" s="10">
        <f t="shared" si="45"/>
        <v>18731.133347744177</v>
      </c>
      <c r="N488" s="3">
        <v>1.69441473534923</v>
      </c>
      <c r="O488" s="3">
        <f t="shared" si="46"/>
        <v>25577.484891445823</v>
      </c>
      <c r="P488" s="3">
        <v>1.2442629757882799</v>
      </c>
      <c r="Q488" s="3">
        <f t="shared" si="47"/>
        <v>18782.365851918039</v>
      </c>
    </row>
    <row r="489" spans="1:17" x14ac:dyDescent="0.25">
      <c r="A489">
        <v>488</v>
      </c>
      <c r="B489">
        <v>4</v>
      </c>
      <c r="C489">
        <v>2</v>
      </c>
      <c r="D489">
        <v>4</v>
      </c>
      <c r="E489">
        <v>8</v>
      </c>
      <c r="F489">
        <v>1</v>
      </c>
      <c r="G489">
        <v>4</v>
      </c>
      <c r="H489">
        <v>1</v>
      </c>
      <c r="I489" s="3" t="str">
        <f t="shared" si="43"/>
        <v>424</v>
      </c>
      <c r="J489" s="3">
        <f t="shared" si="42"/>
        <v>1.3716752104097802</v>
      </c>
      <c r="K489" s="3">
        <f t="shared" si="44"/>
        <v>25927.695543177011</v>
      </c>
      <c r="L489" s="3">
        <v>2.2782172063714401</v>
      </c>
      <c r="M489" s="10">
        <f t="shared" si="45"/>
        <v>34390.084646771793</v>
      </c>
      <c r="N489" s="3">
        <v>0.404655360276232</v>
      </c>
      <c r="O489" s="3">
        <f t="shared" si="46"/>
        <v>6108.3429858007421</v>
      </c>
      <c r="P489" s="3">
        <v>1.97928821946318</v>
      </c>
      <c r="Q489" s="3">
        <f t="shared" si="47"/>
        <v>29877.699640461375</v>
      </c>
    </row>
    <row r="490" spans="1:17" x14ac:dyDescent="0.25">
      <c r="A490">
        <v>489</v>
      </c>
      <c r="B490">
        <v>4</v>
      </c>
      <c r="C490">
        <v>2</v>
      </c>
      <c r="D490">
        <v>4</v>
      </c>
      <c r="E490">
        <v>8</v>
      </c>
      <c r="F490">
        <v>10</v>
      </c>
      <c r="G490">
        <v>3</v>
      </c>
      <c r="H490">
        <v>9</v>
      </c>
      <c r="I490" s="3" t="str">
        <f t="shared" si="43"/>
        <v>424</v>
      </c>
      <c r="J490" s="3">
        <f t="shared" si="42"/>
        <v>1.3716752104097802</v>
      </c>
      <c r="K490" s="3">
        <f t="shared" si="44"/>
        <v>25927.695543177011</v>
      </c>
      <c r="L490" s="3">
        <v>1.1760265761765401</v>
      </c>
      <c r="M490" s="10">
        <f t="shared" si="45"/>
        <v>17752.325541417453</v>
      </c>
      <c r="N490" s="3">
        <v>3.28866676713921</v>
      </c>
      <c r="O490" s="3">
        <f t="shared" si="46"/>
        <v>49642.996366038031</v>
      </c>
      <c r="P490" s="3">
        <v>1.0088372995374699</v>
      </c>
      <c r="Q490" s="3">
        <f t="shared" si="47"/>
        <v>15228.57435581044</v>
      </c>
    </row>
    <row r="491" spans="1:17" x14ac:dyDescent="0.25">
      <c r="A491">
        <v>490</v>
      </c>
      <c r="B491">
        <v>4</v>
      </c>
      <c r="C491">
        <v>2</v>
      </c>
      <c r="D491">
        <v>3</v>
      </c>
      <c r="E491">
        <v>2</v>
      </c>
      <c r="F491">
        <v>10</v>
      </c>
      <c r="G491">
        <v>3</v>
      </c>
      <c r="H491">
        <v>4</v>
      </c>
      <c r="I491" s="3" t="str">
        <f t="shared" si="43"/>
        <v>423</v>
      </c>
      <c r="J491" s="3">
        <f t="shared" si="42"/>
        <v>0.9177093299389435</v>
      </c>
      <c r="K491" s="3">
        <f t="shared" si="44"/>
        <v>17346.736255940323</v>
      </c>
      <c r="L491" s="3">
        <v>0.84184066179316697</v>
      </c>
      <c r="M491" s="10">
        <f t="shared" si="45"/>
        <v>12707.731087797443</v>
      </c>
      <c r="N491" s="3">
        <v>2.7959661283344301</v>
      </c>
      <c r="O491" s="3">
        <f t="shared" si="46"/>
        <v>42205.594600030847</v>
      </c>
      <c r="P491" s="3">
        <v>1.00460845728176</v>
      </c>
      <c r="Q491" s="3">
        <f t="shared" si="47"/>
        <v>15164.739247057425</v>
      </c>
    </row>
    <row r="492" spans="1:17" x14ac:dyDescent="0.25">
      <c r="A492">
        <v>491</v>
      </c>
      <c r="B492">
        <v>4</v>
      </c>
      <c r="C492">
        <v>2</v>
      </c>
      <c r="D492">
        <v>2</v>
      </c>
      <c r="E492">
        <v>1</v>
      </c>
      <c r="F492">
        <v>1</v>
      </c>
      <c r="G492">
        <v>3</v>
      </c>
      <c r="H492">
        <v>4</v>
      </c>
      <c r="I492" s="3" t="str">
        <f t="shared" si="43"/>
        <v>422</v>
      </c>
      <c r="J492" s="3">
        <f t="shared" si="42"/>
        <v>0.87397810323711123</v>
      </c>
      <c r="K492" s="3">
        <f t="shared" si="44"/>
        <v>16520.119340325127</v>
      </c>
      <c r="L492" s="3">
        <v>0.83880585101530103</v>
      </c>
      <c r="M492" s="10">
        <f t="shared" si="45"/>
        <v>12661.920091705471</v>
      </c>
      <c r="N492" s="3">
        <v>0.27971632945664998</v>
      </c>
      <c r="O492" s="3">
        <f t="shared" si="46"/>
        <v>4222.3666032351694</v>
      </c>
      <c r="P492" s="3">
        <v>1.0808946340567001</v>
      </c>
      <c r="Q492" s="3">
        <f t="shared" si="47"/>
        <v>16316.29234275512</v>
      </c>
    </row>
    <row r="493" spans="1:17" x14ac:dyDescent="0.25">
      <c r="A493">
        <v>492</v>
      </c>
      <c r="B493">
        <v>4</v>
      </c>
      <c r="C493">
        <v>1</v>
      </c>
      <c r="D493">
        <v>3</v>
      </c>
      <c r="E493">
        <v>2</v>
      </c>
      <c r="F493">
        <v>2</v>
      </c>
      <c r="G493">
        <v>3</v>
      </c>
      <c r="H493">
        <v>4</v>
      </c>
      <c r="I493" s="3" t="str">
        <f t="shared" si="43"/>
        <v>413</v>
      </c>
      <c r="J493" s="3">
        <f t="shared" si="42"/>
        <v>1.5056447230054391</v>
      </c>
      <c r="K493" s="3">
        <f t="shared" si="44"/>
        <v>28460.015664067996</v>
      </c>
      <c r="L493" s="3">
        <v>1.58819945366264</v>
      </c>
      <c r="M493" s="10">
        <f t="shared" si="45"/>
        <v>23974.14675592172</v>
      </c>
      <c r="N493" s="3">
        <v>1.10729354359001</v>
      </c>
      <c r="O493" s="3">
        <f t="shared" si="46"/>
        <v>16714.788469855746</v>
      </c>
      <c r="P493" s="3">
        <v>1.3582651782436901</v>
      </c>
      <c r="Q493" s="3">
        <f t="shared" si="47"/>
        <v>20503.248909685957</v>
      </c>
    </row>
    <row r="494" spans="1:17" x14ac:dyDescent="0.25">
      <c r="A494">
        <v>493</v>
      </c>
      <c r="B494">
        <v>3</v>
      </c>
      <c r="C494">
        <v>2</v>
      </c>
      <c r="D494">
        <v>2</v>
      </c>
      <c r="E494">
        <v>1</v>
      </c>
      <c r="F494">
        <v>1</v>
      </c>
      <c r="G494">
        <v>2</v>
      </c>
      <c r="H494">
        <v>3</v>
      </c>
      <c r="I494" s="3" t="str">
        <f t="shared" si="43"/>
        <v>322</v>
      </c>
      <c r="J494" s="3">
        <f t="shared" si="42"/>
        <v>0.33546067649994615</v>
      </c>
      <c r="K494" s="3">
        <f t="shared" si="44"/>
        <v>6340.948805512352</v>
      </c>
      <c r="L494" s="3">
        <v>0.55344866865253495</v>
      </c>
      <c r="M494" s="10">
        <f t="shared" si="45"/>
        <v>8354.4038335652313</v>
      </c>
      <c r="N494" s="3">
        <v>0.226187400063629</v>
      </c>
      <c r="O494" s="3">
        <f t="shared" si="46"/>
        <v>3414.3381116019941</v>
      </c>
      <c r="P494" s="3">
        <v>0.51834781781460104</v>
      </c>
      <c r="Q494" s="3">
        <f t="shared" si="47"/>
        <v>7824.5503902173568</v>
      </c>
    </row>
    <row r="495" spans="1:17" x14ac:dyDescent="0.25">
      <c r="A495">
        <v>494</v>
      </c>
      <c r="B495">
        <v>3</v>
      </c>
      <c r="C495">
        <v>2</v>
      </c>
      <c r="D495">
        <v>2</v>
      </c>
      <c r="E495">
        <v>1</v>
      </c>
      <c r="F495">
        <v>1</v>
      </c>
      <c r="G495">
        <v>2</v>
      </c>
      <c r="H495">
        <v>4</v>
      </c>
      <c r="I495" s="3" t="str">
        <f t="shared" si="43"/>
        <v>322</v>
      </c>
      <c r="J495" s="3">
        <f t="shared" si="42"/>
        <v>0.33546067649994615</v>
      </c>
      <c r="K495" s="3">
        <f t="shared" si="44"/>
        <v>6340.948805512352</v>
      </c>
      <c r="L495" s="3">
        <v>0.55344866865253495</v>
      </c>
      <c r="M495" s="10">
        <f t="shared" si="45"/>
        <v>8354.4038335652313</v>
      </c>
      <c r="N495" s="3">
        <v>0.226187400063629</v>
      </c>
      <c r="O495" s="3">
        <f t="shared" si="46"/>
        <v>3414.3381116019941</v>
      </c>
      <c r="P495" s="3">
        <v>0.51834781781460104</v>
      </c>
      <c r="Q495" s="3">
        <f t="shared" si="47"/>
        <v>7824.5503902173568</v>
      </c>
    </row>
    <row r="496" spans="1:17" x14ac:dyDescent="0.25">
      <c r="A496">
        <v>495</v>
      </c>
      <c r="B496">
        <v>4</v>
      </c>
      <c r="C496">
        <v>2</v>
      </c>
      <c r="D496">
        <v>2</v>
      </c>
      <c r="E496">
        <v>1</v>
      </c>
      <c r="F496">
        <v>1</v>
      </c>
      <c r="G496">
        <v>3</v>
      </c>
      <c r="H496">
        <v>4</v>
      </c>
      <c r="I496" s="3" t="str">
        <f t="shared" si="43"/>
        <v>422</v>
      </c>
      <c r="J496" s="3">
        <f t="shared" si="42"/>
        <v>0.87397810323711123</v>
      </c>
      <c r="K496" s="3">
        <f t="shared" si="44"/>
        <v>16520.119340325127</v>
      </c>
      <c r="L496" s="3">
        <v>0.83880585101530103</v>
      </c>
      <c r="M496" s="10">
        <f t="shared" si="45"/>
        <v>12661.920091705471</v>
      </c>
      <c r="N496" s="3">
        <v>0.27971632945664998</v>
      </c>
      <c r="O496" s="3">
        <f t="shared" si="46"/>
        <v>4222.3666032351694</v>
      </c>
      <c r="P496" s="3">
        <v>1.0808946340567001</v>
      </c>
      <c r="Q496" s="3">
        <f t="shared" si="47"/>
        <v>16316.29234275512</v>
      </c>
    </row>
    <row r="497" spans="1:17" x14ac:dyDescent="0.25">
      <c r="A497">
        <v>496</v>
      </c>
      <c r="B497">
        <v>3</v>
      </c>
      <c r="C497">
        <v>2</v>
      </c>
      <c r="D497">
        <v>3</v>
      </c>
      <c r="E497">
        <v>5</v>
      </c>
      <c r="F497">
        <v>1</v>
      </c>
      <c r="G497">
        <v>5</v>
      </c>
      <c r="H497">
        <v>3</v>
      </c>
      <c r="I497" s="3" t="str">
        <f t="shared" si="43"/>
        <v>323</v>
      </c>
      <c r="J497" s="3">
        <f t="shared" si="42"/>
        <v>0.33546067649994615</v>
      </c>
      <c r="K497" s="3">
        <f t="shared" si="44"/>
        <v>6340.948805512352</v>
      </c>
      <c r="L497" s="3">
        <v>1.3276538034944001</v>
      </c>
      <c r="M497" s="10">
        <f t="shared" si="45"/>
        <v>20041.164888093139</v>
      </c>
      <c r="N497" s="3">
        <v>0.26493743457959701</v>
      </c>
      <c r="O497" s="3">
        <f t="shared" si="46"/>
        <v>3999.2766167377499</v>
      </c>
      <c r="P497" s="3">
        <v>1.23904727663476</v>
      </c>
      <c r="Q497" s="3">
        <f t="shared" si="47"/>
        <v>18703.633966793124</v>
      </c>
    </row>
    <row r="498" spans="1:17" x14ac:dyDescent="0.25">
      <c r="A498">
        <v>497</v>
      </c>
      <c r="B498">
        <v>3</v>
      </c>
      <c r="C498">
        <v>1</v>
      </c>
      <c r="D498">
        <v>2</v>
      </c>
      <c r="E498">
        <v>7</v>
      </c>
      <c r="F498">
        <v>1</v>
      </c>
      <c r="G498">
        <v>2</v>
      </c>
      <c r="H498">
        <v>4</v>
      </c>
      <c r="I498" s="3" t="str">
        <f t="shared" si="43"/>
        <v>312</v>
      </c>
      <c r="J498" s="3">
        <f t="shared" si="42"/>
        <v>0.33546067649994615</v>
      </c>
      <c r="K498" s="3">
        <f t="shared" si="44"/>
        <v>6340.948805512352</v>
      </c>
      <c r="L498" s="3">
        <v>0.63640726857222596</v>
      </c>
      <c r="M498" s="10">
        <f t="shared" si="45"/>
        <v>9606.6783161900912</v>
      </c>
      <c r="N498" s="3">
        <v>0.27809959782579402</v>
      </c>
      <c r="O498" s="3">
        <f t="shared" si="46"/>
        <v>4197.9617583060926</v>
      </c>
      <c r="P498" s="3">
        <v>0.70082407335210395</v>
      </c>
      <c r="Q498" s="3">
        <f t="shared" si="47"/>
        <v>10579.061178921118</v>
      </c>
    </row>
    <row r="499" spans="1:17" x14ac:dyDescent="0.25">
      <c r="A499">
        <v>498</v>
      </c>
      <c r="B499">
        <v>3</v>
      </c>
      <c r="C499">
        <v>1</v>
      </c>
      <c r="D499">
        <v>1</v>
      </c>
      <c r="E499">
        <v>1</v>
      </c>
      <c r="F499">
        <v>1</v>
      </c>
      <c r="G499">
        <v>3</v>
      </c>
      <c r="H499">
        <v>4</v>
      </c>
      <c r="I499" s="3" t="str">
        <f t="shared" si="43"/>
        <v>311</v>
      </c>
      <c r="J499" s="3">
        <f t="shared" si="42"/>
        <v>0.33546067649994615</v>
      </c>
      <c r="K499" s="3">
        <f t="shared" si="44"/>
        <v>6340.948805512352</v>
      </c>
      <c r="L499" s="3">
        <v>0.55678632743988898</v>
      </c>
      <c r="M499" s="10">
        <f t="shared" si="45"/>
        <v>8404.7863729904184</v>
      </c>
      <c r="N499" s="3">
        <v>0.18020475374603601</v>
      </c>
      <c r="O499" s="3">
        <f t="shared" si="46"/>
        <v>2720.222074412005</v>
      </c>
      <c r="P499" s="3">
        <v>0.54567559670367705</v>
      </c>
      <c r="Q499" s="3">
        <f t="shared" si="47"/>
        <v>8237.0679616654415</v>
      </c>
    </row>
    <row r="500" spans="1:17" x14ac:dyDescent="0.25">
      <c r="A500">
        <v>499</v>
      </c>
      <c r="B500">
        <v>3</v>
      </c>
      <c r="C500">
        <v>1</v>
      </c>
      <c r="D500">
        <v>1</v>
      </c>
      <c r="E500">
        <v>10</v>
      </c>
      <c r="F500">
        <v>8</v>
      </c>
      <c r="G500">
        <v>3</v>
      </c>
      <c r="H500">
        <v>4</v>
      </c>
      <c r="I500" s="3" t="str">
        <f t="shared" si="43"/>
        <v>311</v>
      </c>
      <c r="J500" s="3">
        <f t="shared" si="42"/>
        <v>0.33546067649994615</v>
      </c>
      <c r="K500" s="3">
        <f t="shared" si="44"/>
        <v>6340.948805512352</v>
      </c>
      <c r="L500" s="3">
        <v>0.55678632743988898</v>
      </c>
      <c r="M500" s="10">
        <f t="shared" si="45"/>
        <v>8404.7863729904184</v>
      </c>
      <c r="N500" s="3">
        <v>1.4645385755437501</v>
      </c>
      <c r="O500" s="3">
        <f t="shared" si="46"/>
        <v>22107.464310494954</v>
      </c>
      <c r="P500" s="3">
        <v>0.54567559670367705</v>
      </c>
      <c r="Q500" s="3">
        <f t="shared" si="47"/>
        <v>8237.0679616654415</v>
      </c>
    </row>
    <row r="501" spans="1:17" x14ac:dyDescent="0.25">
      <c r="A501">
        <v>500</v>
      </c>
      <c r="B501">
        <v>1</v>
      </c>
      <c r="C501">
        <v>2</v>
      </c>
      <c r="D501">
        <v>2</v>
      </c>
      <c r="E501">
        <v>9</v>
      </c>
      <c r="F501">
        <v>1</v>
      </c>
      <c r="G501">
        <v>1</v>
      </c>
      <c r="H501">
        <v>4</v>
      </c>
      <c r="I501" s="3" t="str">
        <f t="shared" si="43"/>
        <v>122</v>
      </c>
      <c r="J501" s="3">
        <f t="shared" si="42"/>
        <v>0.49931107836803751</v>
      </c>
      <c r="K501" s="3">
        <f t="shared" si="44"/>
        <v>9438.083828455523</v>
      </c>
      <c r="L501" s="3">
        <v>0.57551369613593695</v>
      </c>
      <c r="M501" s="10">
        <f t="shared" si="45"/>
        <v>8687.4792579652276</v>
      </c>
      <c r="N501" s="3">
        <v>0.213295012542986</v>
      </c>
      <c r="O501" s="3">
        <f t="shared" si="46"/>
        <v>3219.7252814934632</v>
      </c>
      <c r="P501" s="3">
        <v>0.53838821460839603</v>
      </c>
      <c r="Q501" s="3">
        <f t="shared" si="47"/>
        <v>8127.0636625102961</v>
      </c>
    </row>
    <row r="502" spans="1:17" x14ac:dyDescent="0.25">
      <c r="A502">
        <v>501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4</v>
      </c>
      <c r="I502" s="3" t="str">
        <f t="shared" si="43"/>
        <v>111</v>
      </c>
      <c r="J502" s="3">
        <f t="shared" si="42"/>
        <v>0.49931107836803751</v>
      </c>
      <c r="K502" s="3">
        <f t="shared" si="44"/>
        <v>9438.083828455523</v>
      </c>
      <c r="L502" s="3">
        <v>0.446890605984893</v>
      </c>
      <c r="M502" s="10">
        <f t="shared" si="45"/>
        <v>6745.8913595624545</v>
      </c>
      <c r="N502" s="3">
        <v>0.169933317239395</v>
      </c>
      <c r="O502" s="3">
        <f t="shared" si="46"/>
        <v>2565.172955337915</v>
      </c>
      <c r="P502" s="3">
        <v>0.43235807747066402</v>
      </c>
      <c r="Q502" s="3">
        <f t="shared" si="47"/>
        <v>6526.5203161262671</v>
      </c>
    </row>
    <row r="503" spans="1:17" x14ac:dyDescent="0.25">
      <c r="A503">
        <v>502</v>
      </c>
      <c r="B503">
        <v>4</v>
      </c>
      <c r="C503">
        <v>2</v>
      </c>
      <c r="D503">
        <v>3</v>
      </c>
      <c r="E503">
        <v>8</v>
      </c>
      <c r="F503">
        <v>1</v>
      </c>
      <c r="G503">
        <v>4</v>
      </c>
      <c r="H503">
        <v>4</v>
      </c>
      <c r="I503" s="3" t="str">
        <f t="shared" si="43"/>
        <v>423</v>
      </c>
      <c r="J503" s="3">
        <f t="shared" si="42"/>
        <v>0.9177093299389435</v>
      </c>
      <c r="K503" s="3">
        <f t="shared" si="44"/>
        <v>17346.736255940323</v>
      </c>
      <c r="L503" s="3">
        <v>1.63082698943396</v>
      </c>
      <c r="M503" s="10">
        <f t="shared" si="45"/>
        <v>24617.616816352813</v>
      </c>
      <c r="N503" s="3">
        <v>0.34403080673494502</v>
      </c>
      <c r="O503" s="3">
        <f t="shared" si="46"/>
        <v>5193.2048145469835</v>
      </c>
      <c r="P503" s="3">
        <v>1.97099144290413</v>
      </c>
      <c r="Q503" s="3">
        <f t="shared" si="47"/>
        <v>29752.458356459516</v>
      </c>
    </row>
    <row r="504" spans="1:17" x14ac:dyDescent="0.25">
      <c r="A504">
        <v>503</v>
      </c>
      <c r="B504">
        <v>3</v>
      </c>
      <c r="C504">
        <v>1</v>
      </c>
      <c r="D504">
        <v>4</v>
      </c>
      <c r="E504">
        <v>8</v>
      </c>
      <c r="F504">
        <v>8</v>
      </c>
      <c r="G504">
        <v>4</v>
      </c>
      <c r="H504">
        <v>9</v>
      </c>
      <c r="I504" s="3" t="str">
        <f t="shared" si="43"/>
        <v>314</v>
      </c>
      <c r="J504" s="3">
        <f t="shared" si="42"/>
        <v>0.33546067649994615</v>
      </c>
      <c r="K504" s="3">
        <f t="shared" si="44"/>
        <v>6340.948805512352</v>
      </c>
      <c r="L504" s="3">
        <v>1.42686775125795</v>
      </c>
      <c r="M504" s="10">
        <f t="shared" si="45"/>
        <v>21538.816671332541</v>
      </c>
      <c r="N504" s="3">
        <v>2.0832993186983999</v>
      </c>
      <c r="O504" s="3">
        <f t="shared" si="46"/>
        <v>31447.765258831507</v>
      </c>
      <c r="P504" s="3">
        <v>1.6822863279132101</v>
      </c>
      <c r="Q504" s="3">
        <f t="shared" si="47"/>
        <v>25394.404473481798</v>
      </c>
    </row>
    <row r="505" spans="1:17" x14ac:dyDescent="0.25">
      <c r="A505">
        <v>504</v>
      </c>
      <c r="B505">
        <v>4</v>
      </c>
      <c r="C505">
        <v>1</v>
      </c>
      <c r="D505">
        <v>3</v>
      </c>
      <c r="E505">
        <v>2</v>
      </c>
      <c r="F505">
        <v>2</v>
      </c>
      <c r="G505">
        <v>2</v>
      </c>
      <c r="H505">
        <v>4</v>
      </c>
      <c r="I505" s="3" t="str">
        <f t="shared" si="43"/>
        <v>413</v>
      </c>
      <c r="J505" s="3">
        <f t="shared" si="42"/>
        <v>1.5056447230054391</v>
      </c>
      <c r="K505" s="3">
        <f t="shared" si="44"/>
        <v>28460.015664067996</v>
      </c>
      <c r="L505" s="3">
        <v>1.22585580870079</v>
      </c>
      <c r="M505" s="10">
        <f t="shared" si="45"/>
        <v>18504.506465870199</v>
      </c>
      <c r="N505" s="3">
        <v>1.10729354359001</v>
      </c>
      <c r="O505" s="3">
        <f t="shared" si="46"/>
        <v>16714.788469855746</v>
      </c>
      <c r="P505" s="3">
        <v>1.03614215192035</v>
      </c>
      <c r="Q505" s="3">
        <f t="shared" si="47"/>
        <v>15640.745847663247</v>
      </c>
    </row>
    <row r="506" spans="1:17" x14ac:dyDescent="0.25">
      <c r="A506">
        <v>505</v>
      </c>
      <c r="B506">
        <v>4</v>
      </c>
      <c r="C506">
        <v>2</v>
      </c>
      <c r="D506">
        <v>2</v>
      </c>
      <c r="E506">
        <v>1</v>
      </c>
      <c r="F506">
        <v>1</v>
      </c>
      <c r="G506">
        <v>4</v>
      </c>
      <c r="H506">
        <v>4</v>
      </c>
      <c r="I506" s="3" t="str">
        <f t="shared" si="43"/>
        <v>422</v>
      </c>
      <c r="J506" s="3">
        <f t="shared" si="42"/>
        <v>0.87397810323711123</v>
      </c>
      <c r="K506" s="3">
        <f t="shared" si="44"/>
        <v>16520.119340325127</v>
      </c>
      <c r="L506" s="3">
        <v>1.62494790619531</v>
      </c>
      <c r="M506" s="10">
        <f t="shared" si="45"/>
        <v>24528.871033177638</v>
      </c>
      <c r="N506" s="3">
        <v>0.27971632945664998</v>
      </c>
      <c r="O506" s="3">
        <f t="shared" si="46"/>
        <v>4222.3666032351694</v>
      </c>
      <c r="P506" s="3">
        <v>2.1206610983260101</v>
      </c>
      <c r="Q506" s="3">
        <f t="shared" si="47"/>
        <v>32011.74781517166</v>
      </c>
    </row>
    <row r="507" spans="1:17" x14ac:dyDescent="0.25">
      <c r="A507">
        <v>506</v>
      </c>
      <c r="B507">
        <v>4</v>
      </c>
      <c r="C507">
        <v>1</v>
      </c>
      <c r="D507">
        <v>1</v>
      </c>
      <c r="E507">
        <v>4</v>
      </c>
      <c r="F507">
        <v>10</v>
      </c>
      <c r="G507">
        <v>1</v>
      </c>
      <c r="H507">
        <v>3</v>
      </c>
      <c r="I507" s="3" t="str">
        <f t="shared" si="43"/>
        <v>411</v>
      </c>
      <c r="J507" s="3">
        <f t="shared" si="42"/>
        <v>0.94074334049960395</v>
      </c>
      <c r="K507" s="3">
        <f t="shared" si="44"/>
        <v>17782.130005439314</v>
      </c>
      <c r="L507" s="3">
        <v>0.51777165795759805</v>
      </c>
      <c r="M507" s="10">
        <f t="shared" si="45"/>
        <v>7815.8531570488221</v>
      </c>
      <c r="N507" s="3">
        <v>1.9494891757269199</v>
      </c>
      <c r="O507" s="3">
        <f t="shared" si="46"/>
        <v>29427.87789667998</v>
      </c>
      <c r="P507" s="3">
        <v>0.63316333993790996</v>
      </c>
      <c r="Q507" s="3">
        <f t="shared" si="47"/>
        <v>9557.7106497137574</v>
      </c>
    </row>
    <row r="508" spans="1:17" x14ac:dyDescent="0.25">
      <c r="A508">
        <v>507</v>
      </c>
      <c r="B508">
        <v>4</v>
      </c>
      <c r="C508">
        <v>2</v>
      </c>
      <c r="D508">
        <v>3</v>
      </c>
      <c r="E508">
        <v>10</v>
      </c>
      <c r="F508">
        <v>1</v>
      </c>
      <c r="G508">
        <v>2</v>
      </c>
      <c r="H508">
        <v>1</v>
      </c>
      <c r="I508" s="3" t="str">
        <f t="shared" si="43"/>
        <v>423</v>
      </c>
      <c r="J508" s="3">
        <f t="shared" si="42"/>
        <v>0.9177093299389435</v>
      </c>
      <c r="K508" s="3">
        <f t="shared" si="44"/>
        <v>17346.736255940323</v>
      </c>
      <c r="L508" s="3">
        <v>0.649776867055187</v>
      </c>
      <c r="M508" s="10">
        <f t="shared" si="45"/>
        <v>9808.4947287062132</v>
      </c>
      <c r="N508" s="3">
        <v>0.34403080673494502</v>
      </c>
      <c r="O508" s="3">
        <f t="shared" si="46"/>
        <v>5193.2048145469835</v>
      </c>
      <c r="P508" s="3">
        <v>0.76635784045591804</v>
      </c>
      <c r="Q508" s="3">
        <f t="shared" si="47"/>
        <v>11568.304782041614</v>
      </c>
    </row>
    <row r="509" spans="1:17" x14ac:dyDescent="0.25">
      <c r="A509">
        <v>508</v>
      </c>
      <c r="B509">
        <v>4</v>
      </c>
      <c r="C509">
        <v>1</v>
      </c>
      <c r="D509">
        <v>4</v>
      </c>
      <c r="E509">
        <v>1</v>
      </c>
      <c r="F509">
        <v>10</v>
      </c>
      <c r="G509">
        <v>2</v>
      </c>
      <c r="H509">
        <v>9</v>
      </c>
      <c r="I509" s="3" t="str">
        <f t="shared" si="43"/>
        <v>414</v>
      </c>
      <c r="J509" s="3">
        <f t="shared" si="42"/>
        <v>1.4684290903559378</v>
      </c>
      <c r="K509" s="3">
        <f t="shared" si="44"/>
        <v>27756.557888160005</v>
      </c>
      <c r="L509" s="3">
        <v>1.1174058916229499</v>
      </c>
      <c r="M509" s="10">
        <f t="shared" si="45"/>
        <v>16867.436120772374</v>
      </c>
      <c r="N509" s="3">
        <v>4.3286603644084796</v>
      </c>
      <c r="O509" s="3">
        <f t="shared" si="46"/>
        <v>65341.880450560944</v>
      </c>
      <c r="P509" s="3">
        <v>1.04050373347305</v>
      </c>
      <c r="Q509" s="3">
        <f t="shared" si="47"/>
        <v>15706.584679172229</v>
      </c>
    </row>
    <row r="510" spans="1:17" x14ac:dyDescent="0.25">
      <c r="A510">
        <v>509</v>
      </c>
      <c r="B510">
        <v>4</v>
      </c>
      <c r="C510">
        <v>2</v>
      </c>
      <c r="D510">
        <v>3</v>
      </c>
      <c r="E510">
        <v>8</v>
      </c>
      <c r="F510">
        <v>2</v>
      </c>
      <c r="G510">
        <v>2</v>
      </c>
      <c r="H510">
        <v>3</v>
      </c>
      <c r="I510" s="3" t="str">
        <f t="shared" si="43"/>
        <v>423</v>
      </c>
      <c r="J510" s="3">
        <f t="shared" si="42"/>
        <v>0.9177093299389435</v>
      </c>
      <c r="K510" s="3">
        <f t="shared" si="44"/>
        <v>17346.736255940323</v>
      </c>
      <c r="L510" s="3">
        <v>0.649776867055187</v>
      </c>
      <c r="M510" s="10">
        <f t="shared" si="45"/>
        <v>9808.4947287062132</v>
      </c>
      <c r="N510" s="3">
        <v>0.54892556306864204</v>
      </c>
      <c r="O510" s="3">
        <f t="shared" si="46"/>
        <v>8286.1267687351756</v>
      </c>
      <c r="P510" s="3">
        <v>0.76635784045591804</v>
      </c>
      <c r="Q510" s="3">
        <f t="shared" si="47"/>
        <v>11568.304782041614</v>
      </c>
    </row>
    <row r="511" spans="1:17" x14ac:dyDescent="0.25">
      <c r="A511">
        <v>510</v>
      </c>
      <c r="B511">
        <v>4</v>
      </c>
      <c r="C511">
        <v>1</v>
      </c>
      <c r="D511">
        <v>3</v>
      </c>
      <c r="E511">
        <v>10</v>
      </c>
      <c r="F511">
        <v>10</v>
      </c>
      <c r="G511">
        <v>2</v>
      </c>
      <c r="H511">
        <v>3</v>
      </c>
      <c r="I511" s="3" t="str">
        <f t="shared" si="43"/>
        <v>413</v>
      </c>
      <c r="J511" s="3">
        <f t="shared" si="42"/>
        <v>1.5056447230054391</v>
      </c>
      <c r="K511" s="3">
        <f t="shared" si="44"/>
        <v>28460.015664067996</v>
      </c>
      <c r="L511" s="3">
        <v>1.22585580870079</v>
      </c>
      <c r="M511" s="10">
        <f t="shared" si="45"/>
        <v>18504.506465870199</v>
      </c>
      <c r="N511" s="3">
        <v>5.0000201248351503</v>
      </c>
      <c r="O511" s="3">
        <f t="shared" si="46"/>
        <v>75476.172705460791</v>
      </c>
      <c r="P511" s="3">
        <v>1.03614215192035</v>
      </c>
      <c r="Q511" s="3">
        <f t="shared" si="47"/>
        <v>15640.745847663247</v>
      </c>
    </row>
    <row r="512" spans="1:17" x14ac:dyDescent="0.25">
      <c r="A512">
        <v>511</v>
      </c>
      <c r="B512">
        <v>4</v>
      </c>
      <c r="C512">
        <v>1</v>
      </c>
      <c r="D512">
        <v>1</v>
      </c>
      <c r="E512">
        <v>4</v>
      </c>
      <c r="F512">
        <v>2</v>
      </c>
      <c r="G512">
        <v>1</v>
      </c>
      <c r="H512">
        <v>4</v>
      </c>
      <c r="I512" s="3" t="str">
        <f t="shared" si="43"/>
        <v>411</v>
      </c>
      <c r="J512" s="3">
        <f t="shared" si="42"/>
        <v>0.94074334049960395</v>
      </c>
      <c r="K512" s="3">
        <f t="shared" si="44"/>
        <v>17782.130005439314</v>
      </c>
      <c r="L512" s="3">
        <v>0.51777165795759805</v>
      </c>
      <c r="M512" s="10">
        <f t="shared" si="45"/>
        <v>7815.8531570488221</v>
      </c>
      <c r="N512" s="3">
        <v>0.38273870081523598</v>
      </c>
      <c r="O512" s="3">
        <f t="shared" si="46"/>
        <v>5777.5072024828814</v>
      </c>
      <c r="P512" s="3">
        <v>0.63316333993790996</v>
      </c>
      <c r="Q512" s="3">
        <f t="shared" si="47"/>
        <v>9557.7106497137574</v>
      </c>
    </row>
    <row r="513" spans="1:17" x14ac:dyDescent="0.25">
      <c r="A513">
        <v>512</v>
      </c>
      <c r="B513">
        <v>4</v>
      </c>
      <c r="C513">
        <v>1</v>
      </c>
      <c r="D513">
        <v>1</v>
      </c>
      <c r="E513">
        <v>4</v>
      </c>
      <c r="F513">
        <v>9</v>
      </c>
      <c r="G513">
        <v>1</v>
      </c>
      <c r="H513">
        <v>4</v>
      </c>
      <c r="I513" s="3" t="str">
        <f t="shared" si="43"/>
        <v>411</v>
      </c>
      <c r="J513" s="3">
        <f t="shared" si="42"/>
        <v>0.94074334049960395</v>
      </c>
      <c r="K513" s="3">
        <f t="shared" si="44"/>
        <v>17782.130005439314</v>
      </c>
      <c r="L513" s="3">
        <v>0.51777165795759805</v>
      </c>
      <c r="M513" s="10">
        <f t="shared" si="45"/>
        <v>7815.8531570488221</v>
      </c>
      <c r="N513" s="3">
        <v>5.0000201248351503</v>
      </c>
      <c r="O513" s="3">
        <f t="shared" si="46"/>
        <v>75476.172705460791</v>
      </c>
      <c r="P513" s="3">
        <v>0.63316333993790996</v>
      </c>
      <c r="Q513" s="3">
        <f t="shared" si="47"/>
        <v>9557.7106497137574</v>
      </c>
    </row>
    <row r="514" spans="1:17" x14ac:dyDescent="0.25">
      <c r="A514">
        <v>513</v>
      </c>
      <c r="B514">
        <v>4</v>
      </c>
      <c r="C514">
        <v>2</v>
      </c>
      <c r="D514">
        <v>4</v>
      </c>
      <c r="E514">
        <v>2</v>
      </c>
      <c r="F514">
        <v>2</v>
      </c>
      <c r="G514">
        <v>2</v>
      </c>
      <c r="H514">
        <v>9</v>
      </c>
      <c r="I514" s="3" t="str">
        <f t="shared" si="43"/>
        <v>424</v>
      </c>
      <c r="J514" s="3">
        <f t="shared" ref="J514:J577" si="48">VLOOKUP(I514,$T$2:$U$33,2)</f>
        <v>1.3716752104097802</v>
      </c>
      <c r="K514" s="3">
        <f t="shared" si="44"/>
        <v>25927.695543177011</v>
      </c>
      <c r="L514" s="3">
        <v>0.90771911945181805</v>
      </c>
      <c r="M514" s="10">
        <f t="shared" si="45"/>
        <v>13702.177854744741</v>
      </c>
      <c r="N514" s="3">
        <v>0.64565633989722604</v>
      </c>
      <c r="O514" s="3">
        <f t="shared" si="46"/>
        <v>9746.2946551770929</v>
      </c>
      <c r="P514" s="3">
        <v>0.76958378026881502</v>
      </c>
      <c r="Q514" s="3">
        <f t="shared" si="47"/>
        <v>11617.000904132456</v>
      </c>
    </row>
    <row r="515" spans="1:17" x14ac:dyDescent="0.25">
      <c r="A515">
        <v>514</v>
      </c>
      <c r="B515">
        <v>4</v>
      </c>
      <c r="C515">
        <v>2</v>
      </c>
      <c r="D515">
        <v>4</v>
      </c>
      <c r="E515">
        <v>1</v>
      </c>
      <c r="F515">
        <v>1</v>
      </c>
      <c r="G515">
        <v>3</v>
      </c>
      <c r="H515">
        <v>4</v>
      </c>
      <c r="I515" s="3" t="str">
        <f t="shared" ref="I515:I578" si="49">B515&amp;C515&amp;D515</f>
        <v>424</v>
      </c>
      <c r="J515" s="3">
        <f t="shared" si="48"/>
        <v>1.3716752104097802</v>
      </c>
      <c r="K515" s="3">
        <f t="shared" ref="K515:K578" si="50">15200840*J515/SUM($J$2:$J$1008)</f>
        <v>25927.695543177011</v>
      </c>
      <c r="L515" s="3">
        <v>1.1760265761765401</v>
      </c>
      <c r="M515" s="10">
        <f t="shared" ref="M515:M578" si="51">15200840*L515/SUM($L$2:$L$1008)</f>
        <v>17752.325541417453</v>
      </c>
      <c r="N515" s="3">
        <v>0.404655360276232</v>
      </c>
      <c r="O515" s="3">
        <f t="shared" ref="O515:O578" si="52">15200840*N515/SUM($N$2:$N$1008)</f>
        <v>6108.3429858007421</v>
      </c>
      <c r="P515" s="3">
        <v>1.0088372995374699</v>
      </c>
      <c r="Q515" s="3">
        <f t="shared" ref="Q515:Q578" si="53">15200840*P515/SUM($P$2:$P$1008)</f>
        <v>15228.57435581044</v>
      </c>
    </row>
    <row r="516" spans="1:17" x14ac:dyDescent="0.25">
      <c r="A516">
        <v>515</v>
      </c>
      <c r="B516">
        <v>4</v>
      </c>
      <c r="C516">
        <v>2</v>
      </c>
      <c r="D516">
        <v>2</v>
      </c>
      <c r="E516">
        <v>4</v>
      </c>
      <c r="F516">
        <v>1</v>
      </c>
      <c r="G516">
        <v>1</v>
      </c>
      <c r="H516">
        <v>4</v>
      </c>
      <c r="I516" s="3" t="str">
        <f t="shared" si="49"/>
        <v>422</v>
      </c>
      <c r="J516" s="3">
        <f t="shared" si="48"/>
        <v>0.87397810323711123</v>
      </c>
      <c r="K516" s="3">
        <f t="shared" si="50"/>
        <v>16520.119340325127</v>
      </c>
      <c r="L516" s="3">
        <v>0.61947261362156603</v>
      </c>
      <c r="M516" s="10">
        <f t="shared" si="51"/>
        <v>9351.0467567460109</v>
      </c>
      <c r="N516" s="3">
        <v>0.27971632945664998</v>
      </c>
      <c r="O516" s="3">
        <f t="shared" si="52"/>
        <v>4222.3666032351694</v>
      </c>
      <c r="P516" s="3">
        <v>0.78843832903246802</v>
      </c>
      <c r="Q516" s="3">
        <f t="shared" si="53"/>
        <v>11901.613594329561</v>
      </c>
    </row>
    <row r="517" spans="1:17" x14ac:dyDescent="0.25">
      <c r="A517">
        <v>516</v>
      </c>
      <c r="B517">
        <v>4</v>
      </c>
      <c r="C517">
        <v>1</v>
      </c>
      <c r="D517">
        <v>1</v>
      </c>
      <c r="E517">
        <v>8</v>
      </c>
      <c r="F517">
        <v>2</v>
      </c>
      <c r="G517">
        <v>4</v>
      </c>
      <c r="H517">
        <v>4</v>
      </c>
      <c r="I517" s="3" t="str">
        <f t="shared" si="49"/>
        <v>411</v>
      </c>
      <c r="J517" s="3">
        <f t="shared" si="48"/>
        <v>0.94074334049960395</v>
      </c>
      <c r="K517" s="3">
        <f t="shared" si="50"/>
        <v>17782.130005439314</v>
      </c>
      <c r="L517" s="3">
        <v>1.3581746036628699</v>
      </c>
      <c r="M517" s="10">
        <f t="shared" si="51"/>
        <v>20501.881670648138</v>
      </c>
      <c r="N517" s="3">
        <v>0.38273870081523598</v>
      </c>
      <c r="O517" s="3">
        <f t="shared" si="52"/>
        <v>5777.5072024828814</v>
      </c>
      <c r="P517" s="3">
        <v>1.7030182506984699</v>
      </c>
      <c r="Q517" s="3">
        <f t="shared" si="53"/>
        <v>25707.356450791718</v>
      </c>
    </row>
    <row r="518" spans="1:17" x14ac:dyDescent="0.25">
      <c r="A518">
        <v>517</v>
      </c>
      <c r="B518">
        <v>3</v>
      </c>
      <c r="C518">
        <v>2</v>
      </c>
      <c r="D518">
        <v>3</v>
      </c>
      <c r="E518">
        <v>7</v>
      </c>
      <c r="F518">
        <v>2</v>
      </c>
      <c r="G518">
        <v>4</v>
      </c>
      <c r="H518">
        <v>3</v>
      </c>
      <c r="I518" s="3" t="str">
        <f t="shared" si="49"/>
        <v>323</v>
      </c>
      <c r="J518" s="3">
        <f t="shared" si="48"/>
        <v>0.33546067649994615</v>
      </c>
      <c r="K518" s="3">
        <f t="shared" si="50"/>
        <v>6340.948805512352</v>
      </c>
      <c r="L518" s="3">
        <v>1.3276538034944001</v>
      </c>
      <c r="M518" s="10">
        <f t="shared" si="51"/>
        <v>20041.164888093139</v>
      </c>
      <c r="N518" s="3">
        <v>0.422726475674639</v>
      </c>
      <c r="O518" s="3">
        <f t="shared" si="52"/>
        <v>6381.129613201656</v>
      </c>
      <c r="P518" s="3">
        <v>1.23904727663476</v>
      </c>
      <c r="Q518" s="3">
        <f t="shared" si="53"/>
        <v>18703.633966793124</v>
      </c>
    </row>
    <row r="519" spans="1:17" x14ac:dyDescent="0.25">
      <c r="A519">
        <v>518</v>
      </c>
      <c r="B519">
        <v>4</v>
      </c>
      <c r="C519">
        <v>2</v>
      </c>
      <c r="D519">
        <v>4</v>
      </c>
      <c r="E519">
        <v>8</v>
      </c>
      <c r="F519">
        <v>9</v>
      </c>
      <c r="G519">
        <v>4</v>
      </c>
      <c r="H519">
        <v>4</v>
      </c>
      <c r="I519" s="3" t="str">
        <f t="shared" si="49"/>
        <v>424</v>
      </c>
      <c r="J519" s="3">
        <f t="shared" si="48"/>
        <v>1.3716752104097802</v>
      </c>
      <c r="K519" s="3">
        <f t="shared" si="50"/>
        <v>25927.695543177011</v>
      </c>
      <c r="L519" s="3">
        <v>2.2782172063714401</v>
      </c>
      <c r="M519" s="10">
        <f t="shared" si="51"/>
        <v>34390.084646771793</v>
      </c>
      <c r="N519" s="3">
        <v>5.0000201248351503</v>
      </c>
      <c r="O519" s="3">
        <f t="shared" si="52"/>
        <v>75476.172705460791</v>
      </c>
      <c r="P519" s="3">
        <v>1.97928821946318</v>
      </c>
      <c r="Q519" s="3">
        <f t="shared" si="53"/>
        <v>29877.699640461375</v>
      </c>
    </row>
    <row r="520" spans="1:17" x14ac:dyDescent="0.25">
      <c r="A520">
        <v>519</v>
      </c>
      <c r="B520">
        <v>4</v>
      </c>
      <c r="C520">
        <v>1</v>
      </c>
      <c r="D520">
        <v>4</v>
      </c>
      <c r="E520">
        <v>2</v>
      </c>
      <c r="F520">
        <v>2</v>
      </c>
      <c r="G520">
        <v>2</v>
      </c>
      <c r="H520">
        <v>4</v>
      </c>
      <c r="I520" s="3" t="str">
        <f t="shared" si="49"/>
        <v>414</v>
      </c>
      <c r="J520" s="3">
        <f t="shared" si="48"/>
        <v>1.4684290903559378</v>
      </c>
      <c r="K520" s="3">
        <f t="shared" si="50"/>
        <v>27756.557888160005</v>
      </c>
      <c r="L520" s="3">
        <v>1.1174058916229499</v>
      </c>
      <c r="M520" s="10">
        <f t="shared" si="51"/>
        <v>16867.436120772374</v>
      </c>
      <c r="N520" s="3">
        <v>0.84983587740431499</v>
      </c>
      <c r="O520" s="3">
        <f t="shared" si="52"/>
        <v>12828.420256884394</v>
      </c>
      <c r="P520" s="3">
        <v>1.04050373347305</v>
      </c>
      <c r="Q520" s="3">
        <f t="shared" si="53"/>
        <v>15706.584679172229</v>
      </c>
    </row>
    <row r="521" spans="1:17" x14ac:dyDescent="0.25">
      <c r="A521">
        <v>520</v>
      </c>
      <c r="B521">
        <v>4</v>
      </c>
      <c r="C521">
        <v>2</v>
      </c>
      <c r="D521">
        <v>4</v>
      </c>
      <c r="E521">
        <v>8</v>
      </c>
      <c r="F521">
        <v>8</v>
      </c>
      <c r="G521">
        <v>2</v>
      </c>
      <c r="H521">
        <v>4</v>
      </c>
      <c r="I521" s="3" t="str">
        <f t="shared" si="49"/>
        <v>424</v>
      </c>
      <c r="J521" s="3">
        <f t="shared" si="48"/>
        <v>1.3716752104097802</v>
      </c>
      <c r="K521" s="3">
        <f t="shared" si="50"/>
        <v>25927.695543177011</v>
      </c>
      <c r="L521" s="3">
        <v>0.90771911945181805</v>
      </c>
      <c r="M521" s="10">
        <f t="shared" si="51"/>
        <v>13702.177854744741</v>
      </c>
      <c r="N521" s="3">
        <v>3.28866676713921</v>
      </c>
      <c r="O521" s="3">
        <f t="shared" si="52"/>
        <v>49642.996366038031</v>
      </c>
      <c r="P521" s="3">
        <v>0.76958378026881502</v>
      </c>
      <c r="Q521" s="3">
        <f t="shared" si="53"/>
        <v>11617.000904132456</v>
      </c>
    </row>
    <row r="522" spans="1:17" x14ac:dyDescent="0.25">
      <c r="A522">
        <v>521</v>
      </c>
      <c r="B522">
        <v>4</v>
      </c>
      <c r="C522">
        <v>1</v>
      </c>
      <c r="D522">
        <v>4</v>
      </c>
      <c r="E522">
        <v>2</v>
      </c>
      <c r="F522">
        <v>2</v>
      </c>
      <c r="G522">
        <v>2</v>
      </c>
      <c r="H522">
        <v>4</v>
      </c>
      <c r="I522" s="3" t="str">
        <f t="shared" si="49"/>
        <v>414</v>
      </c>
      <c r="J522" s="3">
        <f t="shared" si="48"/>
        <v>1.4684290903559378</v>
      </c>
      <c r="K522" s="3">
        <f t="shared" si="50"/>
        <v>27756.557888160005</v>
      </c>
      <c r="L522" s="3">
        <v>1.1174058916229499</v>
      </c>
      <c r="M522" s="10">
        <f t="shared" si="51"/>
        <v>16867.436120772374</v>
      </c>
      <c r="N522" s="3">
        <v>0.84983587740431499</v>
      </c>
      <c r="O522" s="3">
        <f t="shared" si="52"/>
        <v>12828.420256884394</v>
      </c>
      <c r="P522" s="3">
        <v>1.04050373347305</v>
      </c>
      <c r="Q522" s="3">
        <f t="shared" si="53"/>
        <v>15706.584679172229</v>
      </c>
    </row>
    <row r="523" spans="1:17" x14ac:dyDescent="0.25">
      <c r="A523">
        <v>522</v>
      </c>
      <c r="B523">
        <v>4</v>
      </c>
      <c r="C523">
        <v>1</v>
      </c>
      <c r="D523">
        <v>4</v>
      </c>
      <c r="E523">
        <v>4</v>
      </c>
      <c r="F523">
        <v>2</v>
      </c>
      <c r="G523">
        <v>3</v>
      </c>
      <c r="H523">
        <v>4</v>
      </c>
      <c r="I523" s="3" t="str">
        <f t="shared" si="49"/>
        <v>414</v>
      </c>
      <c r="J523" s="3">
        <f t="shared" si="48"/>
        <v>1.4684290903559378</v>
      </c>
      <c r="K523" s="3">
        <f t="shared" si="50"/>
        <v>27756.557888160005</v>
      </c>
      <c r="L523" s="3">
        <v>1.44769345138221</v>
      </c>
      <c r="M523" s="10">
        <f t="shared" si="51"/>
        <v>21853.184233871623</v>
      </c>
      <c r="N523" s="3">
        <v>0.84983587740431499</v>
      </c>
      <c r="O523" s="3">
        <f t="shared" si="52"/>
        <v>12828.420256884394</v>
      </c>
      <c r="P523" s="3">
        <v>1.36398271838442</v>
      </c>
      <c r="Q523" s="3">
        <f t="shared" si="53"/>
        <v>20589.5561717245</v>
      </c>
    </row>
    <row r="524" spans="1:17" x14ac:dyDescent="0.25">
      <c r="A524">
        <v>523</v>
      </c>
      <c r="B524">
        <v>3</v>
      </c>
      <c r="C524">
        <v>2</v>
      </c>
      <c r="D524">
        <v>3</v>
      </c>
      <c r="E524">
        <v>2</v>
      </c>
      <c r="F524">
        <v>2</v>
      </c>
      <c r="G524">
        <v>2</v>
      </c>
      <c r="H524">
        <v>4</v>
      </c>
      <c r="I524" s="3" t="str">
        <f t="shared" si="49"/>
        <v>323</v>
      </c>
      <c r="J524" s="3">
        <f t="shared" si="48"/>
        <v>0.33546067649994615</v>
      </c>
      <c r="K524" s="3">
        <f t="shared" si="50"/>
        <v>6340.948805512352</v>
      </c>
      <c r="L524" s="3">
        <v>0.52898237186270802</v>
      </c>
      <c r="M524" s="10">
        <f t="shared" si="51"/>
        <v>7985.0808316837292</v>
      </c>
      <c r="N524" s="3">
        <v>0.422726475674639</v>
      </c>
      <c r="O524" s="3">
        <f t="shared" si="52"/>
        <v>6381.129613201656</v>
      </c>
      <c r="P524" s="3">
        <v>0.48176444325171602</v>
      </c>
      <c r="Q524" s="3">
        <f t="shared" si="53"/>
        <v>7272.3179936031729</v>
      </c>
    </row>
    <row r="525" spans="1:17" x14ac:dyDescent="0.25">
      <c r="A525">
        <v>524</v>
      </c>
      <c r="B525">
        <v>3</v>
      </c>
      <c r="C525">
        <v>2</v>
      </c>
      <c r="D525">
        <v>3</v>
      </c>
      <c r="E525">
        <v>4</v>
      </c>
      <c r="F525">
        <v>10</v>
      </c>
      <c r="G525">
        <v>2</v>
      </c>
      <c r="H525">
        <v>4</v>
      </c>
      <c r="I525" s="3" t="str">
        <f t="shared" si="49"/>
        <v>323</v>
      </c>
      <c r="J525" s="3">
        <f t="shared" si="48"/>
        <v>0.33546067649994615</v>
      </c>
      <c r="K525" s="3">
        <f t="shared" si="50"/>
        <v>6340.948805512352</v>
      </c>
      <c r="L525" s="3">
        <v>0.52898237186270802</v>
      </c>
      <c r="M525" s="10">
        <f t="shared" si="51"/>
        <v>7985.0808316837292</v>
      </c>
      <c r="N525" s="3">
        <v>2.1531679102885701</v>
      </c>
      <c r="O525" s="3">
        <f t="shared" si="52"/>
        <v>32502.443790894587</v>
      </c>
      <c r="P525" s="3">
        <v>0.48176444325171602</v>
      </c>
      <c r="Q525" s="3">
        <f t="shared" si="53"/>
        <v>7272.3179936031729</v>
      </c>
    </row>
    <row r="526" spans="1:17" x14ac:dyDescent="0.25">
      <c r="A526">
        <v>525</v>
      </c>
      <c r="B526">
        <v>3</v>
      </c>
      <c r="C526">
        <v>1</v>
      </c>
      <c r="D526">
        <v>2</v>
      </c>
      <c r="E526">
        <v>2</v>
      </c>
      <c r="F526">
        <v>2</v>
      </c>
      <c r="G526">
        <v>2</v>
      </c>
      <c r="H526">
        <v>4</v>
      </c>
      <c r="I526" s="3" t="str">
        <f t="shared" si="49"/>
        <v>312</v>
      </c>
      <c r="J526" s="3">
        <f t="shared" si="48"/>
        <v>0.33546067649994615</v>
      </c>
      <c r="K526" s="3">
        <f t="shared" si="50"/>
        <v>6340.948805512352</v>
      </c>
      <c r="L526" s="3">
        <v>0.63640726857222596</v>
      </c>
      <c r="M526" s="10">
        <f t="shared" si="51"/>
        <v>9606.6783161900912</v>
      </c>
      <c r="N526" s="3">
        <v>0.44372764106354801</v>
      </c>
      <c r="O526" s="3">
        <f t="shared" si="52"/>
        <v>6698.1458544035859</v>
      </c>
      <c r="P526" s="3">
        <v>0.70082407335210395</v>
      </c>
      <c r="Q526" s="3">
        <f t="shared" si="53"/>
        <v>10579.061178921118</v>
      </c>
    </row>
    <row r="527" spans="1:17" x14ac:dyDescent="0.25">
      <c r="A527">
        <v>526</v>
      </c>
      <c r="B527">
        <v>3</v>
      </c>
      <c r="C527">
        <v>1</v>
      </c>
      <c r="D527">
        <v>4</v>
      </c>
      <c r="E527">
        <v>1</v>
      </c>
      <c r="F527">
        <v>1</v>
      </c>
      <c r="G527">
        <v>1</v>
      </c>
      <c r="H527">
        <v>4</v>
      </c>
      <c r="I527" s="3" t="str">
        <f t="shared" si="49"/>
        <v>314</v>
      </c>
      <c r="J527" s="3">
        <f t="shared" si="48"/>
        <v>0.33546067649994615</v>
      </c>
      <c r="K527" s="3">
        <f t="shared" si="50"/>
        <v>6340.948805512352</v>
      </c>
      <c r="L527" s="3">
        <v>0.54395928127547599</v>
      </c>
      <c r="M527" s="10">
        <f t="shared" si="51"/>
        <v>8211.1598820094296</v>
      </c>
      <c r="N527" s="3">
        <v>0.25634042487815401</v>
      </c>
      <c r="O527" s="3">
        <f t="shared" si="52"/>
        <v>3869.5032612759001</v>
      </c>
      <c r="P527" s="3">
        <v>0.625455440466685</v>
      </c>
      <c r="Q527" s="3">
        <f t="shared" si="53"/>
        <v>9441.358567689751</v>
      </c>
    </row>
    <row r="528" spans="1:17" x14ac:dyDescent="0.25">
      <c r="A528">
        <v>527</v>
      </c>
      <c r="B528">
        <v>3</v>
      </c>
      <c r="C528">
        <v>2</v>
      </c>
      <c r="D528">
        <v>1</v>
      </c>
      <c r="E528">
        <v>7</v>
      </c>
      <c r="F528">
        <v>1</v>
      </c>
      <c r="G528">
        <v>2</v>
      </c>
      <c r="H528">
        <v>4</v>
      </c>
      <c r="I528" s="3" t="str">
        <f t="shared" si="49"/>
        <v>321</v>
      </c>
      <c r="J528" s="3">
        <f t="shared" si="48"/>
        <v>0.33546067649994615</v>
      </c>
      <c r="K528" s="3">
        <f t="shared" si="50"/>
        <v>6340.948805512352</v>
      </c>
      <c r="L528" s="3">
        <v>0.37373616509660401</v>
      </c>
      <c r="M528" s="10">
        <f t="shared" si="51"/>
        <v>5641.6123613178297</v>
      </c>
      <c r="N528" s="3">
        <v>0.146566356253615</v>
      </c>
      <c r="O528" s="3">
        <f t="shared" si="52"/>
        <v>2212.4446184649423</v>
      </c>
      <c r="P528" s="3">
        <v>0.30788006537873303</v>
      </c>
      <c r="Q528" s="3">
        <f t="shared" si="53"/>
        <v>4647.5030913720429</v>
      </c>
    </row>
    <row r="529" spans="1:17" x14ac:dyDescent="0.25">
      <c r="A529">
        <v>528</v>
      </c>
      <c r="B529">
        <v>3</v>
      </c>
      <c r="C529">
        <v>2</v>
      </c>
      <c r="D529">
        <v>2</v>
      </c>
      <c r="E529">
        <v>8</v>
      </c>
      <c r="F529">
        <v>10</v>
      </c>
      <c r="G529">
        <v>3</v>
      </c>
      <c r="H529">
        <v>2</v>
      </c>
      <c r="I529" s="3" t="str">
        <f t="shared" si="49"/>
        <v>322</v>
      </c>
      <c r="J529" s="3">
        <f t="shared" si="48"/>
        <v>0.33546067649994615</v>
      </c>
      <c r="K529" s="3">
        <f t="shared" si="50"/>
        <v>6340.948805512352</v>
      </c>
      <c r="L529" s="3">
        <v>0.71703936706541005</v>
      </c>
      <c r="M529" s="10">
        <f t="shared" si="51"/>
        <v>10823.833855474233</v>
      </c>
      <c r="N529" s="3">
        <v>1.8382432527944199</v>
      </c>
      <c r="O529" s="3">
        <f t="shared" si="52"/>
        <v>27748.601357306336</v>
      </c>
      <c r="P529" s="3">
        <v>0.67949536639476305</v>
      </c>
      <c r="Q529" s="3">
        <f t="shared" si="53"/>
        <v>10257.100640822386</v>
      </c>
    </row>
    <row r="530" spans="1:17" x14ac:dyDescent="0.25">
      <c r="A530">
        <v>529</v>
      </c>
      <c r="B530">
        <v>1</v>
      </c>
      <c r="C530">
        <v>2</v>
      </c>
      <c r="D530">
        <v>1</v>
      </c>
      <c r="E530">
        <v>8</v>
      </c>
      <c r="F530">
        <v>1</v>
      </c>
      <c r="G530">
        <v>3</v>
      </c>
      <c r="H530">
        <v>3</v>
      </c>
      <c r="I530" s="3" t="str">
        <f t="shared" si="49"/>
        <v>121</v>
      </c>
      <c r="J530" s="3">
        <f t="shared" si="48"/>
        <v>0.49931107836803751</v>
      </c>
      <c r="K530" s="3">
        <f t="shared" si="50"/>
        <v>9438.083828455523</v>
      </c>
      <c r="L530" s="3">
        <v>0.52623869754695995</v>
      </c>
      <c r="M530" s="10">
        <f t="shared" si="51"/>
        <v>7943.6645910821444</v>
      </c>
      <c r="N530" s="3">
        <v>0.13821226463852701</v>
      </c>
      <c r="O530" s="3">
        <f t="shared" si="52"/>
        <v>2086.3381537317809</v>
      </c>
      <c r="P530" s="3">
        <v>0.43840093540783698</v>
      </c>
      <c r="Q530" s="3">
        <f t="shared" si="53"/>
        <v>6617.7383068369882</v>
      </c>
    </row>
    <row r="531" spans="1:17" x14ac:dyDescent="0.25">
      <c r="A531">
        <v>530</v>
      </c>
      <c r="B531">
        <v>3</v>
      </c>
      <c r="C531">
        <v>1</v>
      </c>
      <c r="D531">
        <v>2</v>
      </c>
      <c r="E531">
        <v>2</v>
      </c>
      <c r="F531">
        <v>2</v>
      </c>
      <c r="G531">
        <v>3</v>
      </c>
      <c r="H531">
        <v>4</v>
      </c>
      <c r="I531" s="3" t="str">
        <f t="shared" si="49"/>
        <v>312</v>
      </c>
      <c r="J531" s="3">
        <f t="shared" si="48"/>
        <v>0.33546067649994615</v>
      </c>
      <c r="K531" s="3">
        <f t="shared" si="50"/>
        <v>6340.948805512352</v>
      </c>
      <c r="L531" s="3">
        <v>0.82451922084096196</v>
      </c>
      <c r="M531" s="10">
        <f t="shared" si="51"/>
        <v>12446.26092644301</v>
      </c>
      <c r="N531" s="3">
        <v>0.44372764106354801</v>
      </c>
      <c r="O531" s="3">
        <f t="shared" si="52"/>
        <v>6698.1458544035859</v>
      </c>
      <c r="P531" s="3">
        <v>0.91870110017707196</v>
      </c>
      <c r="Q531" s="3">
        <f t="shared" si="53"/>
        <v>13867.952762279649</v>
      </c>
    </row>
    <row r="532" spans="1:17" x14ac:dyDescent="0.25">
      <c r="A532">
        <v>531</v>
      </c>
      <c r="B532">
        <v>1</v>
      </c>
      <c r="C532">
        <v>2</v>
      </c>
      <c r="D532">
        <v>1</v>
      </c>
      <c r="E532">
        <v>8</v>
      </c>
      <c r="F532">
        <v>10</v>
      </c>
      <c r="G532">
        <v>3</v>
      </c>
      <c r="H532">
        <v>1</v>
      </c>
      <c r="I532" s="3" t="str">
        <f t="shared" si="49"/>
        <v>121</v>
      </c>
      <c r="J532" s="3">
        <f t="shared" si="48"/>
        <v>0.49931107836803751</v>
      </c>
      <c r="K532" s="3">
        <f t="shared" si="50"/>
        <v>9438.083828455523</v>
      </c>
      <c r="L532" s="3">
        <v>0.52623869754695995</v>
      </c>
      <c r="M532" s="10">
        <f t="shared" si="51"/>
        <v>7943.6645910821444</v>
      </c>
      <c r="N532" s="3">
        <v>1.12326222793019</v>
      </c>
      <c r="O532" s="3">
        <f t="shared" si="52"/>
        <v>16955.838535064864</v>
      </c>
      <c r="P532" s="3">
        <v>0.43840093540783698</v>
      </c>
      <c r="Q532" s="3">
        <f t="shared" si="53"/>
        <v>6617.7383068369882</v>
      </c>
    </row>
    <row r="533" spans="1:17" x14ac:dyDescent="0.25">
      <c r="A533">
        <v>532</v>
      </c>
      <c r="B533">
        <v>4</v>
      </c>
      <c r="C533">
        <v>1</v>
      </c>
      <c r="D533">
        <v>4</v>
      </c>
      <c r="E533">
        <v>1</v>
      </c>
      <c r="F533">
        <v>1</v>
      </c>
      <c r="G533">
        <v>4</v>
      </c>
      <c r="H533">
        <v>4</v>
      </c>
      <c r="I533" s="3" t="str">
        <f t="shared" si="49"/>
        <v>414</v>
      </c>
      <c r="J533" s="3">
        <f t="shared" si="48"/>
        <v>1.4684290903559378</v>
      </c>
      <c r="K533" s="3">
        <f t="shared" si="50"/>
        <v>27756.557888160005</v>
      </c>
      <c r="L533" s="3">
        <v>2.8044945559079899</v>
      </c>
      <c r="M533" s="10">
        <f t="shared" si="51"/>
        <v>42334.332696353878</v>
      </c>
      <c r="N533" s="3">
        <v>0.53262180187288499</v>
      </c>
      <c r="O533" s="3">
        <f t="shared" si="52"/>
        <v>8040.0186601602891</v>
      </c>
      <c r="P533" s="3">
        <v>2.6760657315975398</v>
      </c>
      <c r="Q533" s="3">
        <f t="shared" si="53"/>
        <v>40395.677274575013</v>
      </c>
    </row>
    <row r="534" spans="1:17" x14ac:dyDescent="0.25">
      <c r="A534">
        <v>533</v>
      </c>
      <c r="B534">
        <v>3</v>
      </c>
      <c r="C534">
        <v>2</v>
      </c>
      <c r="D534">
        <v>3</v>
      </c>
      <c r="E534">
        <v>8</v>
      </c>
      <c r="F534">
        <v>10</v>
      </c>
      <c r="G534">
        <v>4</v>
      </c>
      <c r="H534">
        <v>2</v>
      </c>
      <c r="I534" s="3" t="str">
        <f t="shared" si="49"/>
        <v>323</v>
      </c>
      <c r="J534" s="3">
        <f t="shared" si="48"/>
        <v>0.33546067649994615</v>
      </c>
      <c r="K534" s="3">
        <f t="shared" si="50"/>
        <v>6340.948805512352</v>
      </c>
      <c r="L534" s="3">
        <v>1.3276538034944001</v>
      </c>
      <c r="M534" s="10">
        <f t="shared" si="51"/>
        <v>20041.164888093139</v>
      </c>
      <c r="N534" s="3">
        <v>2.1531679102885701</v>
      </c>
      <c r="O534" s="3">
        <f t="shared" si="52"/>
        <v>32502.443790894587</v>
      </c>
      <c r="P534" s="3">
        <v>1.23904727663476</v>
      </c>
      <c r="Q534" s="3">
        <f t="shared" si="53"/>
        <v>18703.633966793124</v>
      </c>
    </row>
    <row r="535" spans="1:17" x14ac:dyDescent="0.25">
      <c r="A535">
        <v>534</v>
      </c>
      <c r="B535">
        <v>2</v>
      </c>
      <c r="C535">
        <v>2</v>
      </c>
      <c r="D535">
        <v>4</v>
      </c>
      <c r="E535">
        <v>2</v>
      </c>
      <c r="F535">
        <v>2</v>
      </c>
      <c r="G535">
        <v>4</v>
      </c>
      <c r="H535">
        <v>4</v>
      </c>
      <c r="I535" s="3" t="str">
        <f t="shared" si="49"/>
        <v>224</v>
      </c>
      <c r="J535" s="3">
        <f t="shared" si="48"/>
        <v>0.77405966867048415</v>
      </c>
      <c r="K535" s="3">
        <f t="shared" si="50"/>
        <v>14631.439913203005</v>
      </c>
      <c r="L535" s="3">
        <v>1.52493881975309</v>
      </c>
      <c r="M535" s="10">
        <f t="shared" si="51"/>
        <v>23019.216493401716</v>
      </c>
      <c r="N535" s="3">
        <v>0.44605343648266499</v>
      </c>
      <c r="O535" s="3">
        <f t="shared" si="52"/>
        <v>6733.2541404400608</v>
      </c>
      <c r="P535" s="3">
        <v>1.5285236210203501</v>
      </c>
      <c r="Q535" s="3">
        <f t="shared" si="53"/>
        <v>23073.329691510346</v>
      </c>
    </row>
    <row r="536" spans="1:17" x14ac:dyDescent="0.25">
      <c r="A536">
        <v>535</v>
      </c>
      <c r="B536">
        <v>3</v>
      </c>
      <c r="C536">
        <v>2</v>
      </c>
      <c r="D536">
        <v>1</v>
      </c>
      <c r="E536">
        <v>1</v>
      </c>
      <c r="F536">
        <v>1</v>
      </c>
      <c r="G536">
        <v>3</v>
      </c>
      <c r="H536">
        <v>4</v>
      </c>
      <c r="I536" s="3" t="str">
        <f t="shared" si="49"/>
        <v>321</v>
      </c>
      <c r="J536" s="3">
        <f t="shared" si="48"/>
        <v>0.33546067649994615</v>
      </c>
      <c r="K536" s="3">
        <f t="shared" si="50"/>
        <v>6340.948805512352</v>
      </c>
      <c r="L536" s="3">
        <v>0.484206681574958</v>
      </c>
      <c r="M536" s="10">
        <f t="shared" si="51"/>
        <v>7309.1840055132816</v>
      </c>
      <c r="N536" s="3">
        <v>0.146566356253615</v>
      </c>
      <c r="O536" s="3">
        <f t="shared" si="52"/>
        <v>2212.4446184649423</v>
      </c>
      <c r="P536" s="3">
        <v>0.403595945888582</v>
      </c>
      <c r="Q536" s="3">
        <f t="shared" si="53"/>
        <v>6092.3509415104036</v>
      </c>
    </row>
    <row r="537" spans="1:17" x14ac:dyDescent="0.25">
      <c r="A537">
        <v>536</v>
      </c>
      <c r="B537">
        <v>3</v>
      </c>
      <c r="C537">
        <v>1</v>
      </c>
      <c r="D537">
        <v>2</v>
      </c>
      <c r="E537">
        <v>7</v>
      </c>
      <c r="F537">
        <v>8</v>
      </c>
      <c r="G537">
        <v>3</v>
      </c>
      <c r="H537">
        <v>2</v>
      </c>
      <c r="I537" s="3" t="str">
        <f t="shared" si="49"/>
        <v>312</v>
      </c>
      <c r="J537" s="3">
        <f t="shared" si="48"/>
        <v>0.33546067649994615</v>
      </c>
      <c r="K537" s="3">
        <f t="shared" si="50"/>
        <v>6340.948805512352</v>
      </c>
      <c r="L537" s="3">
        <v>0.82451922084096196</v>
      </c>
      <c r="M537" s="10">
        <f t="shared" si="51"/>
        <v>12446.26092644301</v>
      </c>
      <c r="N537" s="3">
        <v>2.2601378731277602</v>
      </c>
      <c r="O537" s="3">
        <f t="shared" si="52"/>
        <v>34117.173969568343</v>
      </c>
      <c r="P537" s="3">
        <v>0.91870110017707196</v>
      </c>
      <c r="Q537" s="3">
        <f t="shared" si="53"/>
        <v>13867.952762279649</v>
      </c>
    </row>
    <row r="538" spans="1:17" x14ac:dyDescent="0.25">
      <c r="A538">
        <v>537</v>
      </c>
      <c r="B538">
        <v>1</v>
      </c>
      <c r="C538">
        <v>1</v>
      </c>
      <c r="D538">
        <v>3</v>
      </c>
      <c r="E538">
        <v>8</v>
      </c>
      <c r="F538">
        <v>2</v>
      </c>
      <c r="G538">
        <v>3</v>
      </c>
      <c r="H538">
        <v>3</v>
      </c>
      <c r="I538" s="3" t="str">
        <f t="shared" si="49"/>
        <v>113</v>
      </c>
      <c r="J538" s="3">
        <f t="shared" si="48"/>
        <v>0.49931107836803751</v>
      </c>
      <c r="K538" s="3">
        <f t="shared" si="50"/>
        <v>9438.083828455523</v>
      </c>
      <c r="L538" s="3">
        <v>0.85647884419236298</v>
      </c>
      <c r="M538" s="10">
        <f t="shared" si="51"/>
        <v>12928.696994988104</v>
      </c>
      <c r="N538" s="3">
        <v>0.49012143122400698</v>
      </c>
      <c r="O538" s="3">
        <f t="shared" si="52"/>
        <v>7398.4681793516593</v>
      </c>
      <c r="P538" s="3">
        <v>0.92749672022763996</v>
      </c>
      <c r="Q538" s="3">
        <f t="shared" si="53"/>
        <v>14000.724175476742</v>
      </c>
    </row>
    <row r="539" spans="1:17" x14ac:dyDescent="0.25">
      <c r="A539">
        <v>538</v>
      </c>
      <c r="B539">
        <v>3</v>
      </c>
      <c r="C539">
        <v>1</v>
      </c>
      <c r="D539">
        <v>3</v>
      </c>
      <c r="E539">
        <v>4</v>
      </c>
      <c r="F539">
        <v>1</v>
      </c>
      <c r="G539">
        <v>3</v>
      </c>
      <c r="H539">
        <v>4</v>
      </c>
      <c r="I539" s="3" t="str">
        <f t="shared" si="49"/>
        <v>313</v>
      </c>
      <c r="J539" s="3">
        <f t="shared" si="48"/>
        <v>0.33546067649994615</v>
      </c>
      <c r="K539" s="3">
        <f t="shared" si="50"/>
        <v>6340.948805512352</v>
      </c>
      <c r="L539" s="3">
        <v>0.78806971231630396</v>
      </c>
      <c r="M539" s="10">
        <f t="shared" si="51"/>
        <v>11896.049260939573</v>
      </c>
      <c r="N539" s="3">
        <v>0.32574314035555002</v>
      </c>
      <c r="O539" s="3">
        <f t="shared" si="52"/>
        <v>4917.1493124550643</v>
      </c>
      <c r="P539" s="3">
        <v>0.85386203786402604</v>
      </c>
      <c r="Q539" s="3">
        <f t="shared" si="53"/>
        <v>12889.195848704037</v>
      </c>
    </row>
    <row r="540" spans="1:17" x14ac:dyDescent="0.25">
      <c r="A540">
        <v>539</v>
      </c>
      <c r="B540">
        <v>3</v>
      </c>
      <c r="C540">
        <v>2</v>
      </c>
      <c r="D540">
        <v>3</v>
      </c>
      <c r="E540">
        <v>4</v>
      </c>
      <c r="F540">
        <v>1</v>
      </c>
      <c r="G540">
        <v>4</v>
      </c>
      <c r="H540">
        <v>4</v>
      </c>
      <c r="I540" s="3" t="str">
        <f t="shared" si="49"/>
        <v>323</v>
      </c>
      <c r="J540" s="3">
        <f t="shared" si="48"/>
        <v>0.33546067649994615</v>
      </c>
      <c r="K540" s="3">
        <f t="shared" si="50"/>
        <v>6340.948805512352</v>
      </c>
      <c r="L540" s="3">
        <v>1.3276538034944001</v>
      </c>
      <c r="M540" s="10">
        <f t="shared" si="51"/>
        <v>20041.164888093139</v>
      </c>
      <c r="N540" s="3">
        <v>0.26493743457959701</v>
      </c>
      <c r="O540" s="3">
        <f t="shared" si="52"/>
        <v>3999.2766167377499</v>
      </c>
      <c r="P540" s="3">
        <v>1.23904727663476</v>
      </c>
      <c r="Q540" s="3">
        <f t="shared" si="53"/>
        <v>18703.633966793124</v>
      </c>
    </row>
    <row r="541" spans="1:17" x14ac:dyDescent="0.25">
      <c r="A541">
        <v>540</v>
      </c>
      <c r="B541">
        <v>1</v>
      </c>
      <c r="C541">
        <v>1</v>
      </c>
      <c r="D541">
        <v>3</v>
      </c>
      <c r="E541">
        <v>8</v>
      </c>
      <c r="F541">
        <v>1</v>
      </c>
      <c r="G541">
        <v>3</v>
      </c>
      <c r="H541">
        <v>3</v>
      </c>
      <c r="I541" s="3" t="str">
        <f t="shared" si="49"/>
        <v>113</v>
      </c>
      <c r="J541" s="3">
        <f t="shared" si="48"/>
        <v>0.49931107836803751</v>
      </c>
      <c r="K541" s="3">
        <f t="shared" si="50"/>
        <v>9438.083828455523</v>
      </c>
      <c r="L541" s="3">
        <v>0.85647884419236298</v>
      </c>
      <c r="M541" s="10">
        <f t="shared" si="51"/>
        <v>12928.696994988104</v>
      </c>
      <c r="N541" s="3">
        <v>0.30717620516608501</v>
      </c>
      <c r="O541" s="3">
        <f t="shared" si="52"/>
        <v>4636.8781991428241</v>
      </c>
      <c r="P541" s="3">
        <v>0.92749672022763996</v>
      </c>
      <c r="Q541" s="3">
        <f t="shared" si="53"/>
        <v>14000.724175476742</v>
      </c>
    </row>
    <row r="542" spans="1:17" x14ac:dyDescent="0.25">
      <c r="A542">
        <v>541</v>
      </c>
      <c r="B542">
        <v>1</v>
      </c>
      <c r="C542">
        <v>1</v>
      </c>
      <c r="D542">
        <v>4</v>
      </c>
      <c r="E542">
        <v>2</v>
      </c>
      <c r="F542">
        <v>2</v>
      </c>
      <c r="G542">
        <v>3</v>
      </c>
      <c r="H542">
        <v>4</v>
      </c>
      <c r="I542" s="3" t="str">
        <f t="shared" si="49"/>
        <v>114</v>
      </c>
      <c r="J542" s="3">
        <f t="shared" si="48"/>
        <v>0.49931107836803751</v>
      </c>
      <c r="K542" s="3">
        <f t="shared" si="50"/>
        <v>9438.083828455523</v>
      </c>
      <c r="L542" s="3">
        <v>0.80049336102315305</v>
      </c>
      <c r="M542" s="10">
        <f t="shared" si="51"/>
        <v>12083.586397194806</v>
      </c>
      <c r="N542" s="3">
        <v>0.38569633664339498</v>
      </c>
      <c r="O542" s="3">
        <f t="shared" si="52"/>
        <v>5822.1532292972925</v>
      </c>
      <c r="P542" s="3">
        <v>0.93140096500490099</v>
      </c>
      <c r="Q542" s="3">
        <f t="shared" si="53"/>
        <v>14059.65942888288</v>
      </c>
    </row>
    <row r="543" spans="1:17" x14ac:dyDescent="0.25">
      <c r="A543">
        <v>542</v>
      </c>
      <c r="B543">
        <v>3</v>
      </c>
      <c r="C543">
        <v>1</v>
      </c>
      <c r="D543">
        <v>3</v>
      </c>
      <c r="E543">
        <v>6</v>
      </c>
      <c r="F543">
        <v>1</v>
      </c>
      <c r="G543">
        <v>3</v>
      </c>
      <c r="H543">
        <v>3</v>
      </c>
      <c r="I543" s="3" t="str">
        <f t="shared" si="49"/>
        <v>313</v>
      </c>
      <c r="J543" s="3">
        <f t="shared" si="48"/>
        <v>0.33546067649994615</v>
      </c>
      <c r="K543" s="3">
        <f t="shared" si="50"/>
        <v>6340.948805512352</v>
      </c>
      <c r="L543" s="3">
        <v>0.78806971231630396</v>
      </c>
      <c r="M543" s="10">
        <f t="shared" si="51"/>
        <v>11896.049260939573</v>
      </c>
      <c r="N543" s="3">
        <v>0.32574314035555002</v>
      </c>
      <c r="O543" s="3">
        <f t="shared" si="52"/>
        <v>4917.1493124550643</v>
      </c>
      <c r="P543" s="3">
        <v>0.85386203786402604</v>
      </c>
      <c r="Q543" s="3">
        <f t="shared" si="53"/>
        <v>12889.195848704037</v>
      </c>
    </row>
    <row r="544" spans="1:17" x14ac:dyDescent="0.25">
      <c r="A544">
        <v>543</v>
      </c>
      <c r="B544">
        <v>3</v>
      </c>
      <c r="C544">
        <v>2</v>
      </c>
      <c r="D544">
        <v>1</v>
      </c>
      <c r="E544">
        <v>8</v>
      </c>
      <c r="F544">
        <v>2</v>
      </c>
      <c r="G544">
        <v>4</v>
      </c>
      <c r="H544">
        <v>3</v>
      </c>
      <c r="I544" s="3" t="str">
        <f t="shared" si="49"/>
        <v>321</v>
      </c>
      <c r="J544" s="3">
        <f t="shared" si="48"/>
        <v>0.33546067649994615</v>
      </c>
      <c r="K544" s="3">
        <f t="shared" si="50"/>
        <v>6340.948805512352</v>
      </c>
      <c r="L544" s="3">
        <v>0.93801281004256098</v>
      </c>
      <c r="M544" s="10">
        <f t="shared" si="51"/>
        <v>14159.466378756051</v>
      </c>
      <c r="N544" s="3">
        <v>0.23385702111095999</v>
      </c>
      <c r="O544" s="3">
        <f t="shared" si="52"/>
        <v>3530.1123741651627</v>
      </c>
      <c r="P544" s="3">
        <v>0.79183501788307498</v>
      </c>
      <c r="Q544" s="3">
        <f t="shared" si="53"/>
        <v>11952.887202818003</v>
      </c>
    </row>
    <row r="545" spans="1:17" x14ac:dyDescent="0.25">
      <c r="A545">
        <v>544</v>
      </c>
      <c r="B545">
        <v>1</v>
      </c>
      <c r="C545">
        <v>1</v>
      </c>
      <c r="D545">
        <v>3</v>
      </c>
      <c r="E545">
        <v>8</v>
      </c>
      <c r="F545">
        <v>8</v>
      </c>
      <c r="G545">
        <v>4</v>
      </c>
      <c r="H545">
        <v>4</v>
      </c>
      <c r="I545" s="3" t="str">
        <f t="shared" si="49"/>
        <v>113</v>
      </c>
      <c r="J545" s="3">
        <f t="shared" si="48"/>
        <v>0.49931107836803751</v>
      </c>
      <c r="K545" s="3">
        <f t="shared" si="50"/>
        <v>9438.083828455523</v>
      </c>
      <c r="L545" s="3">
        <v>1.6591843069363199</v>
      </c>
      <c r="M545" s="10">
        <f t="shared" si="51"/>
        <v>25045.675452085259</v>
      </c>
      <c r="N545" s="3">
        <v>2.4964458073557698</v>
      </c>
      <c r="O545" s="3">
        <f t="shared" si="52"/>
        <v>37684.283303163662</v>
      </c>
      <c r="P545" s="3">
        <v>1.81970207959099</v>
      </c>
      <c r="Q545" s="3">
        <f t="shared" si="53"/>
        <v>27468.719125650274</v>
      </c>
    </row>
    <row r="546" spans="1:17" x14ac:dyDescent="0.25">
      <c r="A546">
        <v>545</v>
      </c>
      <c r="B546">
        <v>1</v>
      </c>
      <c r="C546">
        <v>1</v>
      </c>
      <c r="D546">
        <v>2</v>
      </c>
      <c r="E546">
        <v>8</v>
      </c>
      <c r="F546">
        <v>10</v>
      </c>
      <c r="G546">
        <v>3</v>
      </c>
      <c r="H546">
        <v>3</v>
      </c>
      <c r="I546" s="3" t="str">
        <f t="shared" si="49"/>
        <v>112</v>
      </c>
      <c r="J546" s="3">
        <f t="shared" si="48"/>
        <v>0.49931107836803751</v>
      </c>
      <c r="K546" s="3">
        <f t="shared" si="50"/>
        <v>9438.083828455523</v>
      </c>
      <c r="L546" s="3">
        <v>0.896092386553764</v>
      </c>
      <c r="M546" s="10">
        <f t="shared" si="51"/>
        <v>13526.670301114102</v>
      </c>
      <c r="N546" s="3">
        <v>2.1313129549305101</v>
      </c>
      <c r="O546" s="3">
        <f t="shared" si="52"/>
        <v>32172.539441733697</v>
      </c>
      <c r="P546" s="3">
        <v>0.99792732256291095</v>
      </c>
      <c r="Q546" s="3">
        <f t="shared" si="53"/>
        <v>15063.886357405321</v>
      </c>
    </row>
    <row r="547" spans="1:17" x14ac:dyDescent="0.25">
      <c r="A547">
        <v>546</v>
      </c>
      <c r="B547">
        <v>1</v>
      </c>
      <c r="C547">
        <v>2</v>
      </c>
      <c r="D547">
        <v>2</v>
      </c>
      <c r="E547">
        <v>5</v>
      </c>
      <c r="F547">
        <v>8</v>
      </c>
      <c r="G547">
        <v>4</v>
      </c>
      <c r="H547">
        <v>4</v>
      </c>
      <c r="I547" s="3" t="str">
        <f t="shared" si="49"/>
        <v>122</v>
      </c>
      <c r="J547" s="3">
        <f t="shared" si="48"/>
        <v>0.49931107836803751</v>
      </c>
      <c r="K547" s="3">
        <f t="shared" si="50"/>
        <v>9438.083828455523</v>
      </c>
      <c r="L547" s="3">
        <v>1.5096386102616499</v>
      </c>
      <c r="M547" s="10">
        <f t="shared" si="51"/>
        <v>22788.257172204238</v>
      </c>
      <c r="N547" s="3">
        <v>1.7334657790466901</v>
      </c>
      <c r="O547" s="3">
        <f t="shared" si="52"/>
        <v>26166.967182486635</v>
      </c>
      <c r="P547" s="3">
        <v>1.44810177343649</v>
      </c>
      <c r="Q547" s="3">
        <f t="shared" si="53"/>
        <v>21859.347926240593</v>
      </c>
    </row>
    <row r="548" spans="1:17" x14ac:dyDescent="0.25">
      <c r="A548">
        <v>547</v>
      </c>
      <c r="B548">
        <v>1</v>
      </c>
      <c r="C548">
        <v>2</v>
      </c>
      <c r="D548">
        <v>4</v>
      </c>
      <c r="E548">
        <v>8</v>
      </c>
      <c r="F548">
        <v>10</v>
      </c>
      <c r="G548">
        <v>4</v>
      </c>
      <c r="H548">
        <v>4</v>
      </c>
      <c r="I548" s="3" t="str">
        <f t="shared" si="49"/>
        <v>124</v>
      </c>
      <c r="J548" s="3">
        <f t="shared" si="48"/>
        <v>0.49931107836803751</v>
      </c>
      <c r="K548" s="3">
        <f t="shared" si="50"/>
        <v>9438.083828455523</v>
      </c>
      <c r="L548" s="3">
        <v>1.3485838103214001</v>
      </c>
      <c r="M548" s="10">
        <f t="shared" si="51"/>
        <v>20357.106978436866</v>
      </c>
      <c r="N548" s="3">
        <v>1.5978352999665999</v>
      </c>
      <c r="O548" s="3">
        <f t="shared" si="52"/>
        <v>24119.601530431231</v>
      </c>
      <c r="P548" s="3">
        <v>1.35156474695985</v>
      </c>
      <c r="Q548" s="3">
        <f t="shared" si="53"/>
        <v>20402.104735031888</v>
      </c>
    </row>
    <row r="549" spans="1:17" x14ac:dyDescent="0.25">
      <c r="A549">
        <v>548</v>
      </c>
      <c r="B549">
        <v>4</v>
      </c>
      <c r="C549">
        <v>1</v>
      </c>
      <c r="D549">
        <v>3</v>
      </c>
      <c r="E549">
        <v>2</v>
      </c>
      <c r="F549">
        <v>2</v>
      </c>
      <c r="G549">
        <v>3</v>
      </c>
      <c r="H549">
        <v>4</v>
      </c>
      <c r="I549" s="3" t="str">
        <f t="shared" si="49"/>
        <v>413</v>
      </c>
      <c r="J549" s="3">
        <f t="shared" si="48"/>
        <v>1.5056447230054391</v>
      </c>
      <c r="K549" s="3">
        <f t="shared" si="50"/>
        <v>28460.015664067996</v>
      </c>
      <c r="L549" s="3">
        <v>1.58819945366264</v>
      </c>
      <c r="M549" s="10">
        <f t="shared" si="51"/>
        <v>23974.14675592172</v>
      </c>
      <c r="N549" s="3">
        <v>1.10729354359001</v>
      </c>
      <c r="O549" s="3">
        <f t="shared" si="52"/>
        <v>16714.788469855746</v>
      </c>
      <c r="P549" s="3">
        <v>1.3582651782436901</v>
      </c>
      <c r="Q549" s="3">
        <f t="shared" si="53"/>
        <v>20503.248909685957</v>
      </c>
    </row>
    <row r="550" spans="1:17" x14ac:dyDescent="0.25">
      <c r="A550">
        <v>549</v>
      </c>
      <c r="B550">
        <v>4</v>
      </c>
      <c r="C550">
        <v>1</v>
      </c>
      <c r="D550">
        <v>2</v>
      </c>
      <c r="E550">
        <v>1</v>
      </c>
      <c r="F550">
        <v>1</v>
      </c>
      <c r="G550">
        <v>2</v>
      </c>
      <c r="H550">
        <v>4</v>
      </c>
      <c r="I550" s="3" t="str">
        <f t="shared" si="49"/>
        <v>412</v>
      </c>
      <c r="J550" s="3">
        <f t="shared" si="48"/>
        <v>1.8109779130626993</v>
      </c>
      <c r="K550" s="3">
        <f t="shared" si="50"/>
        <v>34231.48833555165</v>
      </c>
      <c r="L550" s="3">
        <v>1.54264566840621</v>
      </c>
      <c r="M550" s="10">
        <f t="shared" si="51"/>
        <v>23286.50445097897</v>
      </c>
      <c r="N550" s="3">
        <v>0.71262716693168005</v>
      </c>
      <c r="O550" s="3">
        <f t="shared" si="52"/>
        <v>10757.230927687924</v>
      </c>
      <c r="P550" s="3">
        <v>1.1148228785182901</v>
      </c>
      <c r="Q550" s="3">
        <f t="shared" si="53"/>
        <v>16828.445089072415</v>
      </c>
    </row>
    <row r="551" spans="1:17" x14ac:dyDescent="0.25">
      <c r="A551">
        <v>550</v>
      </c>
      <c r="B551">
        <v>4</v>
      </c>
      <c r="C551">
        <v>2</v>
      </c>
      <c r="D551">
        <v>4</v>
      </c>
      <c r="E551">
        <v>1</v>
      </c>
      <c r="F551">
        <v>1</v>
      </c>
      <c r="G551">
        <v>2</v>
      </c>
      <c r="H551">
        <v>4</v>
      </c>
      <c r="I551" s="3" t="str">
        <f t="shared" si="49"/>
        <v>424</v>
      </c>
      <c r="J551" s="3">
        <f t="shared" si="48"/>
        <v>1.3716752104097802</v>
      </c>
      <c r="K551" s="3">
        <f t="shared" si="50"/>
        <v>25927.695543177011</v>
      </c>
      <c r="L551" s="3">
        <v>0.90771911945181805</v>
      </c>
      <c r="M551" s="10">
        <f t="shared" si="51"/>
        <v>13702.177854744741</v>
      </c>
      <c r="N551" s="3">
        <v>0.404655360276232</v>
      </c>
      <c r="O551" s="3">
        <f t="shared" si="52"/>
        <v>6108.3429858007421</v>
      </c>
      <c r="P551" s="3">
        <v>0.76958378026881502</v>
      </c>
      <c r="Q551" s="3">
        <f t="shared" si="53"/>
        <v>11617.000904132456</v>
      </c>
    </row>
    <row r="552" spans="1:17" x14ac:dyDescent="0.25">
      <c r="A552">
        <v>551</v>
      </c>
      <c r="B552">
        <v>4</v>
      </c>
      <c r="C552">
        <v>2</v>
      </c>
      <c r="D552">
        <v>3</v>
      </c>
      <c r="E552">
        <v>3</v>
      </c>
      <c r="F552">
        <v>1</v>
      </c>
      <c r="G552">
        <v>3</v>
      </c>
      <c r="H552">
        <v>4</v>
      </c>
      <c r="I552" s="3" t="str">
        <f t="shared" si="49"/>
        <v>423</v>
      </c>
      <c r="J552" s="3">
        <f t="shared" si="48"/>
        <v>0.9177093299389435</v>
      </c>
      <c r="K552" s="3">
        <f t="shared" si="50"/>
        <v>17346.736255940323</v>
      </c>
      <c r="L552" s="3">
        <v>0.84184066179316697</v>
      </c>
      <c r="M552" s="10">
        <f t="shared" si="51"/>
        <v>12707.731087797443</v>
      </c>
      <c r="N552" s="3">
        <v>0.34403080673494502</v>
      </c>
      <c r="O552" s="3">
        <f t="shared" si="52"/>
        <v>5193.2048145469835</v>
      </c>
      <c r="P552" s="3">
        <v>1.00460845728176</v>
      </c>
      <c r="Q552" s="3">
        <f t="shared" si="53"/>
        <v>15164.739247057425</v>
      </c>
    </row>
    <row r="553" spans="1:17" x14ac:dyDescent="0.25">
      <c r="A553">
        <v>552</v>
      </c>
      <c r="B553">
        <v>1</v>
      </c>
      <c r="C553">
        <v>2</v>
      </c>
      <c r="D553">
        <v>2</v>
      </c>
      <c r="E553">
        <v>7</v>
      </c>
      <c r="F553">
        <v>1</v>
      </c>
      <c r="G553">
        <v>2</v>
      </c>
      <c r="H553">
        <v>4</v>
      </c>
      <c r="I553" s="3" t="str">
        <f t="shared" si="49"/>
        <v>122</v>
      </c>
      <c r="J553" s="3">
        <f t="shared" si="48"/>
        <v>0.49931107836803751</v>
      </c>
      <c r="K553" s="3">
        <f t="shared" si="50"/>
        <v>9438.083828455523</v>
      </c>
      <c r="L553" s="3">
        <v>0.60149130037505005</v>
      </c>
      <c r="M553" s="10">
        <f t="shared" si="51"/>
        <v>9079.6157084340248</v>
      </c>
      <c r="N553" s="3">
        <v>0.213295012542986</v>
      </c>
      <c r="O553" s="3">
        <f t="shared" si="52"/>
        <v>3219.7252814934632</v>
      </c>
      <c r="P553" s="3">
        <v>0.56304868894611304</v>
      </c>
      <c r="Q553" s="3">
        <f t="shared" si="53"/>
        <v>8499.3178082220566</v>
      </c>
    </row>
    <row r="554" spans="1:17" x14ac:dyDescent="0.25">
      <c r="A554">
        <v>553</v>
      </c>
      <c r="B554">
        <v>2</v>
      </c>
      <c r="C554">
        <v>1</v>
      </c>
      <c r="D554">
        <v>4</v>
      </c>
      <c r="E554">
        <v>2</v>
      </c>
      <c r="F554">
        <v>2</v>
      </c>
      <c r="G554">
        <v>4</v>
      </c>
      <c r="H554">
        <v>4</v>
      </c>
      <c r="I554" s="3" t="str">
        <f t="shared" si="49"/>
        <v>214</v>
      </c>
      <c r="J554" s="3">
        <f t="shared" si="48"/>
        <v>0.77405966867048415</v>
      </c>
      <c r="K554" s="3">
        <f t="shared" si="50"/>
        <v>14631.439913203005</v>
      </c>
      <c r="L554" s="3">
        <v>1.75351790326215</v>
      </c>
      <c r="M554" s="10">
        <f t="shared" si="51"/>
        <v>26469.65748224765</v>
      </c>
      <c r="N554" s="3">
        <v>0.54842701786105996</v>
      </c>
      <c r="O554" s="3">
        <f t="shared" si="52"/>
        <v>8278.6011421877847</v>
      </c>
      <c r="P554" s="3">
        <v>2.06661649472119</v>
      </c>
      <c r="Q554" s="3">
        <f t="shared" si="53"/>
        <v>31195.9351316957</v>
      </c>
    </row>
    <row r="555" spans="1:17" x14ac:dyDescent="0.25">
      <c r="A555">
        <v>554</v>
      </c>
      <c r="B555">
        <v>2</v>
      </c>
      <c r="C555">
        <v>1</v>
      </c>
      <c r="D555">
        <v>2</v>
      </c>
      <c r="E555">
        <v>2</v>
      </c>
      <c r="F555">
        <v>2</v>
      </c>
      <c r="G555">
        <v>3</v>
      </c>
      <c r="H555">
        <v>4</v>
      </c>
      <c r="I555" s="3" t="str">
        <f t="shared" si="49"/>
        <v>212</v>
      </c>
      <c r="J555" s="3">
        <f t="shared" si="48"/>
        <v>0.77405966867048415</v>
      </c>
      <c r="K555" s="3">
        <f t="shared" si="50"/>
        <v>14631.439913203005</v>
      </c>
      <c r="L555" s="3">
        <v>1.01327485609913</v>
      </c>
      <c r="M555" s="10">
        <f t="shared" si="51"/>
        <v>15295.5600432829</v>
      </c>
      <c r="N555" s="3">
        <v>0.59497963763014206</v>
      </c>
      <c r="O555" s="3">
        <f t="shared" si="52"/>
        <v>8981.3210276799928</v>
      </c>
      <c r="P555" s="3">
        <v>1.1285848406671399</v>
      </c>
      <c r="Q555" s="3">
        <f t="shared" si="53"/>
        <v>17036.184299311462</v>
      </c>
    </row>
    <row r="556" spans="1:17" x14ac:dyDescent="0.25">
      <c r="A556">
        <v>555</v>
      </c>
      <c r="B556">
        <v>2</v>
      </c>
      <c r="C556">
        <v>2</v>
      </c>
      <c r="D556">
        <v>2</v>
      </c>
      <c r="E556">
        <v>8</v>
      </c>
      <c r="F556">
        <v>10</v>
      </c>
      <c r="G556">
        <v>3</v>
      </c>
      <c r="H556">
        <v>3</v>
      </c>
      <c r="I556" s="3" t="str">
        <f t="shared" si="49"/>
        <v>222</v>
      </c>
      <c r="J556" s="3">
        <f t="shared" si="48"/>
        <v>0.77405966867048415</v>
      </c>
      <c r="K556" s="3">
        <f t="shared" si="50"/>
        <v>14631.439913203005</v>
      </c>
      <c r="L556" s="3">
        <v>0.88118984144428703</v>
      </c>
      <c r="M556" s="10">
        <f t="shared" si="51"/>
        <v>13301.713792869868</v>
      </c>
      <c r="N556" s="3">
        <v>2.4648392464400102</v>
      </c>
      <c r="O556" s="3">
        <f t="shared" si="52"/>
        <v>37207.176773441002</v>
      </c>
      <c r="P556" s="3">
        <v>0.83473087130176105</v>
      </c>
      <c r="Q556" s="3">
        <f t="shared" si="53"/>
        <v>12600.40756476527</v>
      </c>
    </row>
    <row r="557" spans="1:17" x14ac:dyDescent="0.25">
      <c r="A557">
        <v>556</v>
      </c>
      <c r="B557">
        <v>2</v>
      </c>
      <c r="C557">
        <v>2</v>
      </c>
      <c r="D557">
        <v>3</v>
      </c>
      <c r="E557">
        <v>2</v>
      </c>
      <c r="F557">
        <v>2</v>
      </c>
      <c r="G557">
        <v>3</v>
      </c>
      <c r="H557">
        <v>4</v>
      </c>
      <c r="I557" s="3" t="str">
        <f t="shared" si="49"/>
        <v>223</v>
      </c>
      <c r="J557" s="3">
        <f t="shared" si="48"/>
        <v>0.77405966867048415</v>
      </c>
      <c r="K557" s="3">
        <f t="shared" si="50"/>
        <v>14631.439913203005</v>
      </c>
      <c r="L557" s="3">
        <v>0.84223509566552202</v>
      </c>
      <c r="M557" s="10">
        <f t="shared" si="51"/>
        <v>12713.685135646749</v>
      </c>
      <c r="N557" s="3">
        <v>0.56681987335908102</v>
      </c>
      <c r="O557" s="3">
        <f t="shared" si="52"/>
        <v>8556.2444923054991</v>
      </c>
      <c r="P557" s="3">
        <v>0.77581816621353905</v>
      </c>
      <c r="Q557" s="3">
        <f t="shared" si="53"/>
        <v>11711.11004340157</v>
      </c>
    </row>
    <row r="558" spans="1:17" x14ac:dyDescent="0.25">
      <c r="A558">
        <v>557</v>
      </c>
      <c r="B558">
        <v>2</v>
      </c>
      <c r="C558">
        <v>1</v>
      </c>
      <c r="D558">
        <v>4</v>
      </c>
      <c r="E558">
        <v>10</v>
      </c>
      <c r="F558">
        <v>10</v>
      </c>
      <c r="G558">
        <v>4</v>
      </c>
      <c r="H558">
        <v>2</v>
      </c>
      <c r="I558" s="3" t="str">
        <f t="shared" si="49"/>
        <v>214</v>
      </c>
      <c r="J558" s="3">
        <f t="shared" si="48"/>
        <v>0.77405966867048415</v>
      </c>
      <c r="K558" s="3">
        <f t="shared" si="50"/>
        <v>14631.439913203005</v>
      </c>
      <c r="L558" s="3">
        <v>1.75351790326215</v>
      </c>
      <c r="M558" s="10">
        <f t="shared" si="51"/>
        <v>26469.65748224765</v>
      </c>
      <c r="N558" s="3">
        <v>2.7934267758108402</v>
      </c>
      <c r="O558" s="3">
        <f t="shared" si="52"/>
        <v>42167.262632389655</v>
      </c>
      <c r="P558" s="3">
        <v>2.06661649472119</v>
      </c>
      <c r="Q558" s="3">
        <f t="shared" si="53"/>
        <v>31195.9351316957</v>
      </c>
    </row>
    <row r="559" spans="1:17" x14ac:dyDescent="0.25">
      <c r="A559">
        <v>558</v>
      </c>
      <c r="B559">
        <v>2</v>
      </c>
      <c r="C559">
        <v>1</v>
      </c>
      <c r="D559">
        <v>1</v>
      </c>
      <c r="E559">
        <v>7</v>
      </c>
      <c r="F559">
        <v>10</v>
      </c>
      <c r="G559">
        <v>4</v>
      </c>
      <c r="H559">
        <v>9</v>
      </c>
      <c r="I559" s="3" t="str">
        <f t="shared" si="49"/>
        <v>211</v>
      </c>
      <c r="J559" s="3">
        <f t="shared" si="48"/>
        <v>0.77405966867048415</v>
      </c>
      <c r="K559" s="3">
        <f t="shared" si="50"/>
        <v>14631.439913203005</v>
      </c>
      <c r="L559" s="3">
        <v>1.3255406031679</v>
      </c>
      <c r="M559" s="10">
        <f t="shared" si="51"/>
        <v>20009.265761925239</v>
      </c>
      <c r="N559" s="3">
        <v>1.9637510723556399</v>
      </c>
      <c r="O559" s="3">
        <f t="shared" si="52"/>
        <v>29643.16370477304</v>
      </c>
      <c r="P559" s="3">
        <v>1.3151715842209999</v>
      </c>
      <c r="Q559" s="3">
        <f t="shared" si="53"/>
        <v>19852.743618957189</v>
      </c>
    </row>
    <row r="560" spans="1:17" x14ac:dyDescent="0.25">
      <c r="A560">
        <v>559</v>
      </c>
      <c r="B560">
        <v>2</v>
      </c>
      <c r="C560">
        <v>2</v>
      </c>
      <c r="D560">
        <v>2</v>
      </c>
      <c r="E560">
        <v>7</v>
      </c>
      <c r="F560">
        <v>2</v>
      </c>
      <c r="G560">
        <v>2</v>
      </c>
      <c r="H560">
        <v>4</v>
      </c>
      <c r="I560" s="3" t="str">
        <f t="shared" si="49"/>
        <v>222</v>
      </c>
      <c r="J560" s="3">
        <f t="shared" si="48"/>
        <v>0.77405966867048415</v>
      </c>
      <c r="K560" s="3">
        <f t="shared" si="50"/>
        <v>14631.439913203005</v>
      </c>
      <c r="L560" s="3">
        <v>0.68014863196903097</v>
      </c>
      <c r="M560" s="10">
        <f t="shared" si="51"/>
        <v>10266.961798192762</v>
      </c>
      <c r="N560" s="3">
        <v>0.48391618822355398</v>
      </c>
      <c r="O560" s="3">
        <f t="shared" si="52"/>
        <v>7304.7989578908791</v>
      </c>
      <c r="P560" s="3">
        <v>0.63676802962976498</v>
      </c>
      <c r="Q560" s="3">
        <f t="shared" si="53"/>
        <v>9612.1240670479547</v>
      </c>
    </row>
    <row r="561" spans="1:17" x14ac:dyDescent="0.25">
      <c r="A561">
        <v>560</v>
      </c>
      <c r="B561">
        <v>2</v>
      </c>
      <c r="C561">
        <v>2</v>
      </c>
      <c r="D561">
        <v>4</v>
      </c>
      <c r="E561">
        <v>5</v>
      </c>
      <c r="F561">
        <v>1</v>
      </c>
      <c r="G561">
        <v>3</v>
      </c>
      <c r="H561">
        <v>4</v>
      </c>
      <c r="I561" s="3" t="str">
        <f t="shared" si="49"/>
        <v>224</v>
      </c>
      <c r="J561" s="3">
        <f t="shared" si="48"/>
        <v>0.77405966867048415</v>
      </c>
      <c r="K561" s="3">
        <f t="shared" si="50"/>
        <v>14631.439913203005</v>
      </c>
      <c r="L561" s="3">
        <v>0.78718068411451203</v>
      </c>
      <c r="M561" s="10">
        <f t="shared" si="51"/>
        <v>11882.629225735076</v>
      </c>
      <c r="N561" s="3">
        <v>0.27955725498037498</v>
      </c>
      <c r="O561" s="3">
        <f t="shared" si="52"/>
        <v>4219.9653463712766</v>
      </c>
      <c r="P561" s="3">
        <v>0.77908392873052101</v>
      </c>
      <c r="Q561" s="3">
        <f t="shared" si="53"/>
        <v>11760.407296131103</v>
      </c>
    </row>
    <row r="562" spans="1:17" x14ac:dyDescent="0.25">
      <c r="A562">
        <v>561</v>
      </c>
      <c r="B562">
        <v>2</v>
      </c>
      <c r="C562">
        <v>2</v>
      </c>
      <c r="D562">
        <v>2</v>
      </c>
      <c r="E562">
        <v>2</v>
      </c>
      <c r="F562">
        <v>2</v>
      </c>
      <c r="G562">
        <v>5</v>
      </c>
      <c r="H562">
        <v>4</v>
      </c>
      <c r="I562" s="3" t="str">
        <f t="shared" si="49"/>
        <v>222</v>
      </c>
      <c r="J562" s="3">
        <f t="shared" si="48"/>
        <v>0.77405966867048415</v>
      </c>
      <c r="K562" s="3">
        <f t="shared" si="50"/>
        <v>14631.439913203005</v>
      </c>
      <c r="L562" s="3">
        <v>1.7070548400232199</v>
      </c>
      <c r="M562" s="10">
        <f t="shared" si="51"/>
        <v>25768.289468141535</v>
      </c>
      <c r="N562" s="3">
        <v>0.48391618822355398</v>
      </c>
      <c r="O562" s="3">
        <f t="shared" si="52"/>
        <v>7304.7989578908791</v>
      </c>
      <c r="P562" s="3">
        <v>1.63770013335876</v>
      </c>
      <c r="Q562" s="3">
        <f t="shared" si="53"/>
        <v>24721.368118336748</v>
      </c>
    </row>
    <row r="563" spans="1:17" x14ac:dyDescent="0.25">
      <c r="A563">
        <v>562</v>
      </c>
      <c r="B563">
        <v>2</v>
      </c>
      <c r="C563">
        <v>1</v>
      </c>
      <c r="D563">
        <v>1</v>
      </c>
      <c r="E563">
        <v>7</v>
      </c>
      <c r="F563">
        <v>1</v>
      </c>
      <c r="G563">
        <v>4</v>
      </c>
      <c r="H563">
        <v>4</v>
      </c>
      <c r="I563" s="3" t="str">
        <f t="shared" si="49"/>
        <v>211</v>
      </c>
      <c r="J563" s="3">
        <f t="shared" si="48"/>
        <v>0.77405966867048415</v>
      </c>
      <c r="K563" s="3">
        <f t="shared" si="50"/>
        <v>14631.439913203005</v>
      </c>
      <c r="L563" s="3">
        <v>1.3255406031679</v>
      </c>
      <c r="M563" s="10">
        <f t="shared" si="51"/>
        <v>20009.265761925239</v>
      </c>
      <c r="N563" s="3">
        <v>0.241630561544599</v>
      </c>
      <c r="O563" s="3">
        <f t="shared" si="52"/>
        <v>3647.455317924127</v>
      </c>
      <c r="P563" s="3">
        <v>1.3151715842209999</v>
      </c>
      <c r="Q563" s="3">
        <f t="shared" si="53"/>
        <v>19852.743618957189</v>
      </c>
    </row>
    <row r="564" spans="1:17" x14ac:dyDescent="0.25">
      <c r="A564">
        <v>563</v>
      </c>
      <c r="B564">
        <v>3</v>
      </c>
      <c r="C564">
        <v>2</v>
      </c>
      <c r="D564">
        <v>4</v>
      </c>
      <c r="E564">
        <v>8</v>
      </c>
      <c r="F564">
        <v>2</v>
      </c>
      <c r="G564">
        <v>4</v>
      </c>
      <c r="H564">
        <v>4</v>
      </c>
      <c r="I564" s="3" t="str">
        <f t="shared" si="49"/>
        <v>324</v>
      </c>
      <c r="J564" s="3">
        <f t="shared" si="48"/>
        <v>0.33546067649994615</v>
      </c>
      <c r="K564" s="3">
        <f t="shared" si="50"/>
        <v>6340.948805512352</v>
      </c>
      <c r="L564" s="3">
        <v>1.24086900994803</v>
      </c>
      <c r="M564" s="10">
        <f t="shared" si="51"/>
        <v>18731.133347744177</v>
      </c>
      <c r="N564" s="3">
        <v>0.33266052590824902</v>
      </c>
      <c r="O564" s="3">
        <f t="shared" si="52"/>
        <v>5021.5684495006344</v>
      </c>
      <c r="P564" s="3">
        <v>1.2442629757882799</v>
      </c>
      <c r="Q564" s="3">
        <f t="shared" si="53"/>
        <v>18782.365851918039</v>
      </c>
    </row>
    <row r="565" spans="1:17" x14ac:dyDescent="0.25">
      <c r="A565">
        <v>564</v>
      </c>
      <c r="B565">
        <v>3</v>
      </c>
      <c r="C565">
        <v>1</v>
      </c>
      <c r="D565">
        <v>4</v>
      </c>
      <c r="E565">
        <v>2</v>
      </c>
      <c r="F565">
        <v>2</v>
      </c>
      <c r="G565">
        <v>3</v>
      </c>
      <c r="H565">
        <v>4</v>
      </c>
      <c r="I565" s="3" t="str">
        <f t="shared" si="49"/>
        <v>314</v>
      </c>
      <c r="J565" s="3">
        <f t="shared" si="48"/>
        <v>0.33546067649994615</v>
      </c>
      <c r="K565" s="3">
        <f t="shared" si="50"/>
        <v>6340.948805512352</v>
      </c>
      <c r="L565" s="3">
        <v>0.73655593131141195</v>
      </c>
      <c r="M565" s="10">
        <f t="shared" si="51"/>
        <v>11118.439784424774</v>
      </c>
      <c r="N565" s="3">
        <v>0.40900933668973599</v>
      </c>
      <c r="O565" s="3">
        <f t="shared" si="52"/>
        <v>6174.0670164119119</v>
      </c>
      <c r="P565" s="3">
        <v>0.85745632162711505</v>
      </c>
      <c r="Q565" s="3">
        <f t="shared" si="53"/>
        <v>12943.452186735134</v>
      </c>
    </row>
    <row r="566" spans="1:17" x14ac:dyDescent="0.25">
      <c r="A566">
        <v>565</v>
      </c>
      <c r="B566">
        <v>3</v>
      </c>
      <c r="C566">
        <v>1</v>
      </c>
      <c r="D566">
        <v>3</v>
      </c>
      <c r="E566">
        <v>2</v>
      </c>
      <c r="F566">
        <v>2</v>
      </c>
      <c r="G566">
        <v>1</v>
      </c>
      <c r="H566">
        <v>4</v>
      </c>
      <c r="I566" s="3" t="str">
        <f t="shared" si="49"/>
        <v>313</v>
      </c>
      <c r="J566" s="3">
        <f t="shared" si="48"/>
        <v>0.33546067649994615</v>
      </c>
      <c r="K566" s="3">
        <f t="shared" si="50"/>
        <v>6340.948805512352</v>
      </c>
      <c r="L566" s="3">
        <v>0.58200309858791299</v>
      </c>
      <c r="M566" s="10">
        <f t="shared" si="51"/>
        <v>8785.4379157289768</v>
      </c>
      <c r="N566" s="3">
        <v>0.519746293747405</v>
      </c>
      <c r="O566" s="3">
        <f t="shared" si="52"/>
        <v>7845.6606274551032</v>
      </c>
      <c r="P566" s="3">
        <v>0.622833657551913</v>
      </c>
      <c r="Q566" s="3">
        <f t="shared" si="53"/>
        <v>9401.7822989686156</v>
      </c>
    </row>
    <row r="567" spans="1:17" x14ac:dyDescent="0.25">
      <c r="A567">
        <v>566</v>
      </c>
      <c r="B567">
        <v>2</v>
      </c>
      <c r="C567">
        <v>2</v>
      </c>
      <c r="D567">
        <v>3</v>
      </c>
      <c r="E567">
        <v>8</v>
      </c>
      <c r="F567">
        <v>2</v>
      </c>
      <c r="G567">
        <v>3</v>
      </c>
      <c r="H567">
        <v>4</v>
      </c>
      <c r="I567" s="3" t="str">
        <f t="shared" si="49"/>
        <v>223</v>
      </c>
      <c r="J567" s="3">
        <f t="shared" si="48"/>
        <v>0.77405966867048415</v>
      </c>
      <c r="K567" s="3">
        <f t="shared" si="50"/>
        <v>14631.439913203005</v>
      </c>
      <c r="L567" s="3">
        <v>0.84223509566552202</v>
      </c>
      <c r="M567" s="10">
        <f t="shared" si="51"/>
        <v>12713.685135646749</v>
      </c>
      <c r="N567" s="3">
        <v>0.56681987335908102</v>
      </c>
      <c r="O567" s="3">
        <f t="shared" si="52"/>
        <v>8556.2444923054991</v>
      </c>
      <c r="P567" s="3">
        <v>0.77581816621353905</v>
      </c>
      <c r="Q567" s="3">
        <f t="shared" si="53"/>
        <v>11711.11004340157</v>
      </c>
    </row>
    <row r="568" spans="1:17" x14ac:dyDescent="0.25">
      <c r="A568">
        <v>567</v>
      </c>
      <c r="B568">
        <v>4</v>
      </c>
      <c r="C568">
        <v>1</v>
      </c>
      <c r="D568">
        <v>1</v>
      </c>
      <c r="E568">
        <v>4</v>
      </c>
      <c r="F568">
        <v>2</v>
      </c>
      <c r="G568">
        <v>2</v>
      </c>
      <c r="H568">
        <v>4</v>
      </c>
      <c r="I568" s="3" t="str">
        <f t="shared" si="49"/>
        <v>411</v>
      </c>
      <c r="J568" s="3">
        <f t="shared" si="48"/>
        <v>0.94074334049960395</v>
      </c>
      <c r="K568" s="3">
        <f t="shared" si="50"/>
        <v>17782.130005439314</v>
      </c>
      <c r="L568" s="3">
        <v>0.54114289535291904</v>
      </c>
      <c r="M568" s="10">
        <f t="shared" si="51"/>
        <v>8168.6460470669863</v>
      </c>
      <c r="N568" s="3">
        <v>0.38273870081523598</v>
      </c>
      <c r="O568" s="3">
        <f t="shared" si="52"/>
        <v>5777.5072024828814</v>
      </c>
      <c r="P568" s="3">
        <v>0.66216491885894802</v>
      </c>
      <c r="Q568" s="3">
        <f t="shared" si="53"/>
        <v>9995.4945235231608</v>
      </c>
    </row>
    <row r="569" spans="1:17" x14ac:dyDescent="0.25">
      <c r="A569">
        <v>568</v>
      </c>
      <c r="B569">
        <v>4</v>
      </c>
      <c r="C569">
        <v>2</v>
      </c>
      <c r="D569">
        <v>2</v>
      </c>
      <c r="E569">
        <v>2</v>
      </c>
      <c r="F569">
        <v>2</v>
      </c>
      <c r="G569">
        <v>1</v>
      </c>
      <c r="H569">
        <v>4</v>
      </c>
      <c r="I569" s="3" t="str">
        <f t="shared" si="49"/>
        <v>422</v>
      </c>
      <c r="J569" s="3">
        <f t="shared" si="48"/>
        <v>0.87397810323711123</v>
      </c>
      <c r="K569" s="3">
        <f t="shared" si="50"/>
        <v>16520.119340325127</v>
      </c>
      <c r="L569" s="3">
        <v>0.61947261362156603</v>
      </c>
      <c r="M569" s="10">
        <f t="shared" si="51"/>
        <v>9351.0467567460109</v>
      </c>
      <c r="N569" s="3">
        <v>0.44630725109679398</v>
      </c>
      <c r="O569" s="3">
        <f t="shared" si="52"/>
        <v>6737.0855161491336</v>
      </c>
      <c r="P569" s="3">
        <v>0.78843832903246802</v>
      </c>
      <c r="Q569" s="3">
        <f t="shared" si="53"/>
        <v>11901.613594329561</v>
      </c>
    </row>
    <row r="570" spans="1:17" x14ac:dyDescent="0.25">
      <c r="A570">
        <v>569</v>
      </c>
      <c r="B570">
        <v>4</v>
      </c>
      <c r="C570">
        <v>2</v>
      </c>
      <c r="D570">
        <v>3</v>
      </c>
      <c r="E570">
        <v>6</v>
      </c>
      <c r="F570">
        <v>1</v>
      </c>
      <c r="G570">
        <v>3</v>
      </c>
      <c r="H570">
        <v>4</v>
      </c>
      <c r="I570" s="3" t="str">
        <f t="shared" si="49"/>
        <v>423</v>
      </c>
      <c r="J570" s="3">
        <f t="shared" si="48"/>
        <v>0.9177093299389435</v>
      </c>
      <c r="K570" s="3">
        <f t="shared" si="50"/>
        <v>17346.736255940323</v>
      </c>
      <c r="L570" s="3">
        <v>0.84184066179316697</v>
      </c>
      <c r="M570" s="10">
        <f t="shared" si="51"/>
        <v>12707.731087797443</v>
      </c>
      <c r="N570" s="3">
        <v>0.34403080673494502</v>
      </c>
      <c r="O570" s="3">
        <f t="shared" si="52"/>
        <v>5193.2048145469835</v>
      </c>
      <c r="P570" s="3">
        <v>1.00460845728176</v>
      </c>
      <c r="Q570" s="3">
        <f t="shared" si="53"/>
        <v>15164.739247057425</v>
      </c>
    </row>
    <row r="571" spans="1:17" x14ac:dyDescent="0.25">
      <c r="A571">
        <v>570</v>
      </c>
      <c r="B571">
        <v>4</v>
      </c>
      <c r="C571">
        <v>1</v>
      </c>
      <c r="D571">
        <v>4</v>
      </c>
      <c r="E571">
        <v>2</v>
      </c>
      <c r="F571">
        <v>2</v>
      </c>
      <c r="G571">
        <v>2</v>
      </c>
      <c r="H571">
        <v>4</v>
      </c>
      <c r="I571" s="3" t="str">
        <f t="shared" si="49"/>
        <v>414</v>
      </c>
      <c r="J571" s="3">
        <f t="shared" si="48"/>
        <v>1.4684290903559378</v>
      </c>
      <c r="K571" s="3">
        <f t="shared" si="50"/>
        <v>27756.557888160005</v>
      </c>
      <c r="L571" s="3">
        <v>1.1174058916229499</v>
      </c>
      <c r="M571" s="10">
        <f t="shared" si="51"/>
        <v>16867.436120772374</v>
      </c>
      <c r="N571" s="3">
        <v>0.84983587740431499</v>
      </c>
      <c r="O571" s="3">
        <f t="shared" si="52"/>
        <v>12828.420256884394</v>
      </c>
      <c r="P571" s="3">
        <v>1.04050373347305</v>
      </c>
      <c r="Q571" s="3">
        <f t="shared" si="53"/>
        <v>15706.584679172229</v>
      </c>
    </row>
    <row r="572" spans="1:17" x14ac:dyDescent="0.25">
      <c r="A572">
        <v>571</v>
      </c>
      <c r="B572">
        <v>4</v>
      </c>
      <c r="C572">
        <v>1</v>
      </c>
      <c r="D572">
        <v>2</v>
      </c>
      <c r="E572">
        <v>4</v>
      </c>
      <c r="F572">
        <v>2</v>
      </c>
      <c r="G572">
        <v>1</v>
      </c>
      <c r="H572">
        <v>4</v>
      </c>
      <c r="I572" s="3" t="str">
        <f t="shared" si="49"/>
        <v>412</v>
      </c>
      <c r="J572" s="3">
        <f t="shared" si="48"/>
        <v>1.8109779130626993</v>
      </c>
      <c r="K572" s="3">
        <f t="shared" si="50"/>
        <v>34231.48833555165</v>
      </c>
      <c r="L572" s="3">
        <v>1.47602086663427</v>
      </c>
      <c r="M572" s="10">
        <f t="shared" si="51"/>
        <v>22280.791489939271</v>
      </c>
      <c r="N572" s="3">
        <v>1.13704720974992</v>
      </c>
      <c r="O572" s="3">
        <f t="shared" si="52"/>
        <v>17163.925231236291</v>
      </c>
      <c r="P572" s="3">
        <v>1.06599573172525</v>
      </c>
      <c r="Q572" s="3">
        <f t="shared" si="53"/>
        <v>16091.390822878257</v>
      </c>
    </row>
    <row r="573" spans="1:17" x14ac:dyDescent="0.25">
      <c r="A573">
        <v>572</v>
      </c>
      <c r="B573">
        <v>3</v>
      </c>
      <c r="C573">
        <v>2</v>
      </c>
      <c r="D573">
        <v>3</v>
      </c>
      <c r="E573">
        <v>8</v>
      </c>
      <c r="F573">
        <v>1</v>
      </c>
      <c r="G573">
        <v>4</v>
      </c>
      <c r="H573">
        <v>4</v>
      </c>
      <c r="I573" s="3" t="str">
        <f t="shared" si="49"/>
        <v>323</v>
      </c>
      <c r="J573" s="3">
        <f t="shared" si="48"/>
        <v>0.33546067649994615</v>
      </c>
      <c r="K573" s="3">
        <f t="shared" si="50"/>
        <v>6340.948805512352</v>
      </c>
      <c r="L573" s="3">
        <v>1.3276538034944001</v>
      </c>
      <c r="M573" s="10">
        <f t="shared" si="51"/>
        <v>20041.164888093139</v>
      </c>
      <c r="N573" s="3">
        <v>0.26493743457959701</v>
      </c>
      <c r="O573" s="3">
        <f t="shared" si="52"/>
        <v>3999.2766167377499</v>
      </c>
      <c r="P573" s="3">
        <v>1.23904727663476</v>
      </c>
      <c r="Q573" s="3">
        <f t="shared" si="53"/>
        <v>18703.633966793124</v>
      </c>
    </row>
    <row r="574" spans="1:17" x14ac:dyDescent="0.25">
      <c r="A574">
        <v>573</v>
      </c>
      <c r="B574">
        <v>2</v>
      </c>
      <c r="C574">
        <v>2</v>
      </c>
      <c r="D574">
        <v>3</v>
      </c>
      <c r="E574">
        <v>1</v>
      </c>
      <c r="F574">
        <v>1</v>
      </c>
      <c r="G574">
        <v>4</v>
      </c>
      <c r="H574">
        <v>4</v>
      </c>
      <c r="I574" s="3" t="str">
        <f t="shared" si="49"/>
        <v>223</v>
      </c>
      <c r="J574" s="3">
        <f t="shared" si="48"/>
        <v>0.77405966867048415</v>
      </c>
      <c r="K574" s="3">
        <f t="shared" si="50"/>
        <v>14631.439913203005</v>
      </c>
      <c r="L574" s="3">
        <v>1.63159109294402</v>
      </c>
      <c r="M574" s="10">
        <f t="shared" si="51"/>
        <v>24629.151091625765</v>
      </c>
      <c r="N574" s="3">
        <v>0.35524579546815399</v>
      </c>
      <c r="O574" s="3">
        <f t="shared" si="52"/>
        <v>5362.4970184549402</v>
      </c>
      <c r="P574" s="3">
        <v>1.5221163586398001</v>
      </c>
      <c r="Q574" s="3">
        <f t="shared" si="53"/>
        <v>22976.610952399362</v>
      </c>
    </row>
    <row r="575" spans="1:17" x14ac:dyDescent="0.25">
      <c r="A575">
        <v>574</v>
      </c>
      <c r="B575">
        <v>3</v>
      </c>
      <c r="C575">
        <v>2</v>
      </c>
      <c r="D575">
        <v>3</v>
      </c>
      <c r="E575">
        <v>2</v>
      </c>
      <c r="F575">
        <v>2</v>
      </c>
      <c r="G575">
        <v>2</v>
      </c>
      <c r="H575">
        <v>4</v>
      </c>
      <c r="I575" s="3" t="str">
        <f t="shared" si="49"/>
        <v>323</v>
      </c>
      <c r="J575" s="3">
        <f t="shared" si="48"/>
        <v>0.33546067649994615</v>
      </c>
      <c r="K575" s="3">
        <f t="shared" si="50"/>
        <v>6340.948805512352</v>
      </c>
      <c r="L575" s="3">
        <v>0.52898237186270802</v>
      </c>
      <c r="M575" s="10">
        <f t="shared" si="51"/>
        <v>7985.0808316837292</v>
      </c>
      <c r="N575" s="3">
        <v>0.422726475674639</v>
      </c>
      <c r="O575" s="3">
        <f t="shared" si="52"/>
        <v>6381.129613201656</v>
      </c>
      <c r="P575" s="3">
        <v>0.48176444325171602</v>
      </c>
      <c r="Q575" s="3">
        <f t="shared" si="53"/>
        <v>7272.3179936031729</v>
      </c>
    </row>
    <row r="576" spans="1:17" x14ac:dyDescent="0.25">
      <c r="A576">
        <v>575</v>
      </c>
      <c r="B576">
        <v>2</v>
      </c>
      <c r="C576">
        <v>2</v>
      </c>
      <c r="D576">
        <v>1</v>
      </c>
      <c r="E576">
        <v>7</v>
      </c>
      <c r="F576">
        <v>1</v>
      </c>
      <c r="G576">
        <v>3</v>
      </c>
      <c r="H576">
        <v>3</v>
      </c>
      <c r="I576" s="3" t="str">
        <f t="shared" si="49"/>
        <v>221</v>
      </c>
      <c r="J576" s="3">
        <f t="shared" si="48"/>
        <v>0.77405966867048415</v>
      </c>
      <c r="K576" s="3">
        <f t="shared" si="50"/>
        <v>14631.439913203005</v>
      </c>
      <c r="L576" s="3">
        <v>0.59505520695404002</v>
      </c>
      <c r="M576" s="10">
        <f t="shared" si="51"/>
        <v>8982.4617597569395</v>
      </c>
      <c r="N576" s="3">
        <v>0.19652595300020401</v>
      </c>
      <c r="O576" s="3">
        <f t="shared" si="52"/>
        <v>2966.5934135090524</v>
      </c>
      <c r="P576" s="3">
        <v>0.49580028389731601</v>
      </c>
      <c r="Q576" s="3">
        <f t="shared" si="53"/>
        <v>7484.191447346233</v>
      </c>
    </row>
    <row r="577" spans="1:17" x14ac:dyDescent="0.25">
      <c r="A577">
        <v>576</v>
      </c>
      <c r="B577">
        <v>4</v>
      </c>
      <c r="C577">
        <v>2</v>
      </c>
      <c r="D577">
        <v>2</v>
      </c>
      <c r="E577">
        <v>2</v>
      </c>
      <c r="F577">
        <v>2</v>
      </c>
      <c r="G577">
        <v>1</v>
      </c>
      <c r="H577">
        <v>4</v>
      </c>
      <c r="I577" s="3" t="str">
        <f t="shared" si="49"/>
        <v>422</v>
      </c>
      <c r="J577" s="3">
        <f t="shared" si="48"/>
        <v>0.87397810323711123</v>
      </c>
      <c r="K577" s="3">
        <f t="shared" si="50"/>
        <v>16520.119340325127</v>
      </c>
      <c r="L577" s="3">
        <v>0.61947261362156603</v>
      </c>
      <c r="M577" s="10">
        <f t="shared" si="51"/>
        <v>9351.0467567460109</v>
      </c>
      <c r="N577" s="3">
        <v>0.44630725109679398</v>
      </c>
      <c r="O577" s="3">
        <f t="shared" si="52"/>
        <v>6737.0855161491336</v>
      </c>
      <c r="P577" s="3">
        <v>0.78843832903246802</v>
      </c>
      <c r="Q577" s="3">
        <f t="shared" si="53"/>
        <v>11901.613594329561</v>
      </c>
    </row>
    <row r="578" spans="1:17" x14ac:dyDescent="0.25">
      <c r="A578">
        <v>577</v>
      </c>
      <c r="B578">
        <v>4</v>
      </c>
      <c r="C578">
        <v>2</v>
      </c>
      <c r="D578">
        <v>2</v>
      </c>
      <c r="E578">
        <v>1</v>
      </c>
      <c r="F578">
        <v>1</v>
      </c>
      <c r="G578">
        <v>2</v>
      </c>
      <c r="H578">
        <v>4</v>
      </c>
      <c r="I578" s="3" t="str">
        <f t="shared" si="49"/>
        <v>422</v>
      </c>
      <c r="J578" s="3">
        <f t="shared" ref="J578:J641" si="54">VLOOKUP(I578,$T$2:$U$33,2)</f>
        <v>0.87397810323711123</v>
      </c>
      <c r="K578" s="3">
        <f t="shared" si="50"/>
        <v>16520.119340325127</v>
      </c>
      <c r="L578" s="3">
        <v>0.647434440597494</v>
      </c>
      <c r="M578" s="10">
        <f t="shared" si="51"/>
        <v>9773.135394252231</v>
      </c>
      <c r="N578" s="3">
        <v>0.27971632945664998</v>
      </c>
      <c r="O578" s="3">
        <f t="shared" si="52"/>
        <v>4222.3666032351694</v>
      </c>
      <c r="P578" s="3">
        <v>0.82455216409128396</v>
      </c>
      <c r="Q578" s="3">
        <f t="shared" si="53"/>
        <v>12446.758210531598</v>
      </c>
    </row>
    <row r="579" spans="1:17" x14ac:dyDescent="0.25">
      <c r="A579">
        <v>578</v>
      </c>
      <c r="B579">
        <v>4</v>
      </c>
      <c r="C579">
        <v>1</v>
      </c>
      <c r="D579">
        <v>4</v>
      </c>
      <c r="E579">
        <v>3</v>
      </c>
      <c r="F579">
        <v>9</v>
      </c>
      <c r="G579">
        <v>3</v>
      </c>
      <c r="H579">
        <v>4</v>
      </c>
      <c r="I579" s="3" t="str">
        <f t="shared" ref="I579:I642" si="55">B579&amp;C579&amp;D579</f>
        <v>414</v>
      </c>
      <c r="J579" s="3">
        <f t="shared" si="54"/>
        <v>1.4684290903559378</v>
      </c>
      <c r="K579" s="3">
        <f t="shared" ref="K579:K642" si="56">15200840*J579/SUM($J$2:$J$1008)</f>
        <v>27756.557888160005</v>
      </c>
      <c r="L579" s="3">
        <v>1.44769345138221</v>
      </c>
      <c r="M579" s="10">
        <f t="shared" ref="M579:M642" si="57">15200840*L579/SUM($L$2:$L$1008)</f>
        <v>21853.184233871623</v>
      </c>
      <c r="N579" s="3">
        <v>5.0000201248351503</v>
      </c>
      <c r="O579" s="3">
        <f t="shared" ref="O579:O642" si="58">15200840*N579/SUM($N$2:$N$1008)</f>
        <v>75476.172705460791</v>
      </c>
      <c r="P579" s="3">
        <v>1.36398271838442</v>
      </c>
      <c r="Q579" s="3">
        <f t="shared" ref="Q579:Q642" si="59">15200840*P579/SUM($P$2:$P$1008)</f>
        <v>20589.5561717245</v>
      </c>
    </row>
    <row r="580" spans="1:17" x14ac:dyDescent="0.25">
      <c r="A580">
        <v>579</v>
      </c>
      <c r="B580">
        <v>4</v>
      </c>
      <c r="C580">
        <v>1</v>
      </c>
      <c r="D580">
        <v>2</v>
      </c>
      <c r="E580">
        <v>1</v>
      </c>
      <c r="F580">
        <v>1</v>
      </c>
      <c r="G580">
        <v>1</v>
      </c>
      <c r="H580">
        <v>4</v>
      </c>
      <c r="I580" s="3" t="str">
        <f t="shared" si="55"/>
        <v>412</v>
      </c>
      <c r="J580" s="3">
        <f t="shared" si="54"/>
        <v>1.8109779130626993</v>
      </c>
      <c r="K580" s="3">
        <f t="shared" si="56"/>
        <v>34231.48833555165</v>
      </c>
      <c r="L580" s="3">
        <v>1.47602086663427</v>
      </c>
      <c r="M580" s="10">
        <f t="shared" si="57"/>
        <v>22280.791489939271</v>
      </c>
      <c r="N580" s="3">
        <v>0.71262716693168005</v>
      </c>
      <c r="O580" s="3">
        <f t="shared" si="58"/>
        <v>10757.230927687924</v>
      </c>
      <c r="P580" s="3">
        <v>1.06599573172525</v>
      </c>
      <c r="Q580" s="3">
        <f t="shared" si="59"/>
        <v>16091.390822878257</v>
      </c>
    </row>
    <row r="581" spans="1:17" x14ac:dyDescent="0.25">
      <c r="A581">
        <v>580</v>
      </c>
      <c r="B581">
        <v>4</v>
      </c>
      <c r="C581">
        <v>2</v>
      </c>
      <c r="D581">
        <v>3</v>
      </c>
      <c r="E581">
        <v>1</v>
      </c>
      <c r="F581">
        <v>1</v>
      </c>
      <c r="G581">
        <v>3</v>
      </c>
      <c r="H581">
        <v>4</v>
      </c>
      <c r="I581" s="3" t="str">
        <f t="shared" si="55"/>
        <v>423</v>
      </c>
      <c r="J581" s="3">
        <f t="shared" si="54"/>
        <v>0.9177093299389435</v>
      </c>
      <c r="K581" s="3">
        <f t="shared" si="56"/>
        <v>17346.736255940323</v>
      </c>
      <c r="L581" s="3">
        <v>0.84184066179316697</v>
      </c>
      <c r="M581" s="10">
        <f t="shared" si="57"/>
        <v>12707.731087797443</v>
      </c>
      <c r="N581" s="3">
        <v>0.34403080673494502</v>
      </c>
      <c r="O581" s="3">
        <f t="shared" si="58"/>
        <v>5193.2048145469835</v>
      </c>
      <c r="P581" s="3">
        <v>1.00460845728176</v>
      </c>
      <c r="Q581" s="3">
        <f t="shared" si="59"/>
        <v>15164.739247057425</v>
      </c>
    </row>
    <row r="582" spans="1:17" x14ac:dyDescent="0.25">
      <c r="A582">
        <v>581</v>
      </c>
      <c r="B582">
        <v>4</v>
      </c>
      <c r="C582">
        <v>2</v>
      </c>
      <c r="D582">
        <v>4</v>
      </c>
      <c r="E582">
        <v>3</v>
      </c>
      <c r="F582">
        <v>1</v>
      </c>
      <c r="G582">
        <v>2</v>
      </c>
      <c r="H582">
        <v>4</v>
      </c>
      <c r="I582" s="3" t="str">
        <f t="shared" si="55"/>
        <v>424</v>
      </c>
      <c r="J582" s="3">
        <f t="shared" si="54"/>
        <v>1.3716752104097802</v>
      </c>
      <c r="K582" s="3">
        <f t="shared" si="56"/>
        <v>25927.695543177011</v>
      </c>
      <c r="L582" s="3">
        <v>0.90771911945181805</v>
      </c>
      <c r="M582" s="10">
        <f t="shared" si="57"/>
        <v>13702.177854744741</v>
      </c>
      <c r="N582" s="3">
        <v>0.404655360276232</v>
      </c>
      <c r="O582" s="3">
        <f t="shared" si="58"/>
        <v>6108.3429858007421</v>
      </c>
      <c r="P582" s="3">
        <v>0.76958378026881502</v>
      </c>
      <c r="Q582" s="3">
        <f t="shared" si="59"/>
        <v>11617.000904132456</v>
      </c>
    </row>
    <row r="583" spans="1:17" x14ac:dyDescent="0.25">
      <c r="A583">
        <v>582</v>
      </c>
      <c r="B583">
        <v>4</v>
      </c>
      <c r="C583">
        <v>2</v>
      </c>
      <c r="D583">
        <v>2</v>
      </c>
      <c r="E583">
        <v>1</v>
      </c>
      <c r="F583">
        <v>1</v>
      </c>
      <c r="G583">
        <v>1</v>
      </c>
      <c r="H583">
        <v>4</v>
      </c>
      <c r="I583" s="3" t="str">
        <f t="shared" si="55"/>
        <v>422</v>
      </c>
      <c r="J583" s="3">
        <f t="shared" si="54"/>
        <v>0.87397810323711123</v>
      </c>
      <c r="K583" s="3">
        <f t="shared" si="56"/>
        <v>16520.119340325127</v>
      </c>
      <c r="L583" s="3">
        <v>0.61947261362156603</v>
      </c>
      <c r="M583" s="10">
        <f t="shared" si="57"/>
        <v>9351.0467567460109</v>
      </c>
      <c r="N583" s="3">
        <v>0.27971632945664998</v>
      </c>
      <c r="O583" s="3">
        <f t="shared" si="58"/>
        <v>4222.3666032351694</v>
      </c>
      <c r="P583" s="3">
        <v>0.78843832903246802</v>
      </c>
      <c r="Q583" s="3">
        <f t="shared" si="59"/>
        <v>11901.613594329561</v>
      </c>
    </row>
    <row r="584" spans="1:17" x14ac:dyDescent="0.25">
      <c r="A584">
        <v>583</v>
      </c>
      <c r="B584">
        <v>2</v>
      </c>
      <c r="C584">
        <v>2</v>
      </c>
      <c r="D584">
        <v>2</v>
      </c>
      <c r="E584">
        <v>2</v>
      </c>
      <c r="F584">
        <v>2</v>
      </c>
      <c r="G584">
        <v>3</v>
      </c>
      <c r="H584">
        <v>4</v>
      </c>
      <c r="I584" s="3" t="str">
        <f t="shared" si="55"/>
        <v>222</v>
      </c>
      <c r="J584" s="3">
        <f t="shared" si="54"/>
        <v>0.77405966867048415</v>
      </c>
      <c r="K584" s="3">
        <f t="shared" si="56"/>
        <v>14631.439913203005</v>
      </c>
      <c r="L584" s="3">
        <v>0.88118984144428703</v>
      </c>
      <c r="M584" s="10">
        <f t="shared" si="57"/>
        <v>13301.713792869868</v>
      </c>
      <c r="N584" s="3">
        <v>0.48391618822355398</v>
      </c>
      <c r="O584" s="3">
        <f t="shared" si="58"/>
        <v>7304.7989578908791</v>
      </c>
      <c r="P584" s="3">
        <v>0.83473087130176105</v>
      </c>
      <c r="Q584" s="3">
        <f t="shared" si="59"/>
        <v>12600.40756476527</v>
      </c>
    </row>
    <row r="585" spans="1:17" x14ac:dyDescent="0.25">
      <c r="A585">
        <v>584</v>
      </c>
      <c r="B585">
        <v>2</v>
      </c>
      <c r="C585">
        <v>1</v>
      </c>
      <c r="D585">
        <v>1</v>
      </c>
      <c r="E585">
        <v>7</v>
      </c>
      <c r="F585">
        <v>9</v>
      </c>
      <c r="G585">
        <v>3</v>
      </c>
      <c r="H585">
        <v>3</v>
      </c>
      <c r="I585" s="3" t="str">
        <f t="shared" si="55"/>
        <v>211</v>
      </c>
      <c r="J585" s="3">
        <f t="shared" si="54"/>
        <v>0.77405966867048415</v>
      </c>
      <c r="K585" s="3">
        <f t="shared" si="56"/>
        <v>14631.439913203005</v>
      </c>
      <c r="L585" s="3">
        <v>0.68425037470829098</v>
      </c>
      <c r="M585" s="10">
        <f t="shared" si="57"/>
        <v>10328.878317657163</v>
      </c>
      <c r="N585" s="3">
        <v>5.0000201248351503</v>
      </c>
      <c r="O585" s="3">
        <f t="shared" si="58"/>
        <v>75476.172705460791</v>
      </c>
      <c r="P585" s="3">
        <v>0.67033903218693003</v>
      </c>
      <c r="Q585" s="3">
        <f t="shared" si="59"/>
        <v>10118.8841847352</v>
      </c>
    </row>
    <row r="586" spans="1:17" x14ac:dyDescent="0.25">
      <c r="A586">
        <v>585</v>
      </c>
      <c r="B586">
        <v>2</v>
      </c>
      <c r="C586">
        <v>1</v>
      </c>
      <c r="D586">
        <v>2</v>
      </c>
      <c r="E586">
        <v>8</v>
      </c>
      <c r="F586">
        <v>10</v>
      </c>
      <c r="G586">
        <v>1</v>
      </c>
      <c r="H586">
        <v>4</v>
      </c>
      <c r="I586" s="3" t="str">
        <f t="shared" si="55"/>
        <v>212</v>
      </c>
      <c r="J586" s="3">
        <f t="shared" si="54"/>
        <v>0.77405966867048415</v>
      </c>
      <c r="K586" s="3">
        <f t="shared" si="56"/>
        <v>14631.439913203005</v>
      </c>
      <c r="L586" s="3">
        <v>0.74832098830137295</v>
      </c>
      <c r="M586" s="10">
        <f t="shared" si="57"/>
        <v>11296.035364261197</v>
      </c>
      <c r="N586" s="3">
        <v>3.0305437126354899</v>
      </c>
      <c r="O586" s="3">
        <f t="shared" si="58"/>
        <v>45746.584000772571</v>
      </c>
      <c r="P586" s="3">
        <v>0.82322505627343001</v>
      </c>
      <c r="Q586" s="3">
        <f t="shared" si="59"/>
        <v>12426.725287391631</v>
      </c>
    </row>
    <row r="587" spans="1:17" x14ac:dyDescent="0.25">
      <c r="A587">
        <v>586</v>
      </c>
      <c r="B587">
        <v>2</v>
      </c>
      <c r="C587">
        <v>2</v>
      </c>
      <c r="D587">
        <v>4</v>
      </c>
      <c r="E587">
        <v>2</v>
      </c>
      <c r="F587">
        <v>2</v>
      </c>
      <c r="G587">
        <v>2</v>
      </c>
      <c r="H587">
        <v>4</v>
      </c>
      <c r="I587" s="3" t="str">
        <f t="shared" si="55"/>
        <v>224</v>
      </c>
      <c r="J587" s="3">
        <f t="shared" si="54"/>
        <v>0.77405966867048415</v>
      </c>
      <c r="K587" s="3">
        <f t="shared" si="56"/>
        <v>14631.439913203005</v>
      </c>
      <c r="L587" s="3">
        <v>0.60758742354019901</v>
      </c>
      <c r="M587" s="10">
        <f t="shared" si="57"/>
        <v>9171.6377470176631</v>
      </c>
      <c r="N587" s="3">
        <v>0.44605343648266499</v>
      </c>
      <c r="O587" s="3">
        <f t="shared" si="58"/>
        <v>6733.2541404400608</v>
      </c>
      <c r="P587" s="3">
        <v>0.59431818717844997</v>
      </c>
      <c r="Q587" s="3">
        <f t="shared" si="59"/>
        <v>8971.3363181625082</v>
      </c>
    </row>
    <row r="588" spans="1:17" x14ac:dyDescent="0.25">
      <c r="A588">
        <v>587</v>
      </c>
      <c r="B588">
        <v>2</v>
      </c>
      <c r="C588">
        <v>1</v>
      </c>
      <c r="D588">
        <v>2</v>
      </c>
      <c r="E588">
        <v>4</v>
      </c>
      <c r="F588">
        <v>1</v>
      </c>
      <c r="G588">
        <v>2</v>
      </c>
      <c r="H588">
        <v>4</v>
      </c>
      <c r="I588" s="3" t="str">
        <f t="shared" si="55"/>
        <v>212</v>
      </c>
      <c r="J588" s="3">
        <f t="shared" si="54"/>
        <v>0.77405966867048415</v>
      </c>
      <c r="K588" s="3">
        <f t="shared" si="56"/>
        <v>14631.439913203005</v>
      </c>
      <c r="L588" s="3">
        <v>0.78209878821896694</v>
      </c>
      <c r="M588" s="10">
        <f t="shared" si="57"/>
        <v>11805.917124042091</v>
      </c>
      <c r="N588" s="3">
        <v>0.37289450245400002</v>
      </c>
      <c r="O588" s="3">
        <f t="shared" si="58"/>
        <v>5628.9073174606274</v>
      </c>
      <c r="P588" s="3">
        <v>0.86093227166848296</v>
      </c>
      <c r="Q588" s="3">
        <f t="shared" si="59"/>
        <v>12995.9222566724</v>
      </c>
    </row>
    <row r="589" spans="1:17" x14ac:dyDescent="0.25">
      <c r="A589">
        <v>588</v>
      </c>
      <c r="B589">
        <v>2</v>
      </c>
      <c r="C589">
        <v>1</v>
      </c>
      <c r="D589">
        <v>4</v>
      </c>
      <c r="E589">
        <v>8</v>
      </c>
      <c r="F589">
        <v>2</v>
      </c>
      <c r="G589">
        <v>2</v>
      </c>
      <c r="H589">
        <v>4</v>
      </c>
      <c r="I589" s="3" t="str">
        <f t="shared" si="55"/>
        <v>214</v>
      </c>
      <c r="J589" s="3">
        <f t="shared" si="54"/>
        <v>0.77405966867048415</v>
      </c>
      <c r="K589" s="3">
        <f t="shared" si="56"/>
        <v>14631.439913203005</v>
      </c>
      <c r="L589" s="3">
        <v>0.69866109457897196</v>
      </c>
      <c r="M589" s="10">
        <f t="shared" si="57"/>
        <v>10546.410638450652</v>
      </c>
      <c r="N589" s="3">
        <v>0.54842701786105996</v>
      </c>
      <c r="O589" s="3">
        <f t="shared" si="58"/>
        <v>8278.6011421877847</v>
      </c>
      <c r="P589" s="3">
        <v>0.80353862501378304</v>
      </c>
      <c r="Q589" s="3">
        <f t="shared" si="59"/>
        <v>12129.55518635003</v>
      </c>
    </row>
    <row r="590" spans="1:17" x14ac:dyDescent="0.25">
      <c r="A590">
        <v>589</v>
      </c>
      <c r="B590">
        <v>3</v>
      </c>
      <c r="C590">
        <v>1</v>
      </c>
      <c r="D590">
        <v>2</v>
      </c>
      <c r="E590">
        <v>7</v>
      </c>
      <c r="F590">
        <v>10</v>
      </c>
      <c r="G590">
        <v>2</v>
      </c>
      <c r="H590">
        <v>1</v>
      </c>
      <c r="I590" s="3" t="str">
        <f t="shared" si="55"/>
        <v>312</v>
      </c>
      <c r="J590" s="3">
        <f t="shared" si="54"/>
        <v>0.33546067649994615</v>
      </c>
      <c r="K590" s="3">
        <f t="shared" si="56"/>
        <v>6340.948805512352</v>
      </c>
      <c r="L590" s="3">
        <v>0.63640726857222596</v>
      </c>
      <c r="M590" s="10">
        <f t="shared" si="57"/>
        <v>9606.6783161900912</v>
      </c>
      <c r="N590" s="3">
        <v>2.2601378731277602</v>
      </c>
      <c r="O590" s="3">
        <f t="shared" si="58"/>
        <v>34117.173969568343</v>
      </c>
      <c r="P590" s="3">
        <v>0.70082407335210395</v>
      </c>
      <c r="Q590" s="3">
        <f t="shared" si="59"/>
        <v>10579.061178921118</v>
      </c>
    </row>
    <row r="591" spans="1:17" x14ac:dyDescent="0.25">
      <c r="A591">
        <v>590</v>
      </c>
      <c r="B591">
        <v>3</v>
      </c>
      <c r="C591">
        <v>2</v>
      </c>
      <c r="D591">
        <v>2</v>
      </c>
      <c r="E591">
        <v>1</v>
      </c>
      <c r="F591">
        <v>1</v>
      </c>
      <c r="G591">
        <v>2</v>
      </c>
      <c r="H591">
        <v>4</v>
      </c>
      <c r="I591" s="3" t="str">
        <f t="shared" si="55"/>
        <v>322</v>
      </c>
      <c r="J591" s="3">
        <f t="shared" si="54"/>
        <v>0.33546067649994615</v>
      </c>
      <c r="K591" s="3">
        <f t="shared" si="56"/>
        <v>6340.948805512352</v>
      </c>
      <c r="L591" s="3">
        <v>0.55344866865253495</v>
      </c>
      <c r="M591" s="10">
        <f t="shared" si="57"/>
        <v>8354.4038335652313</v>
      </c>
      <c r="N591" s="3">
        <v>0.226187400063629</v>
      </c>
      <c r="O591" s="3">
        <f t="shared" si="58"/>
        <v>3414.3381116019941</v>
      </c>
      <c r="P591" s="3">
        <v>0.51834781781460104</v>
      </c>
      <c r="Q591" s="3">
        <f t="shared" si="59"/>
        <v>7824.5503902173568</v>
      </c>
    </row>
    <row r="592" spans="1:17" x14ac:dyDescent="0.25">
      <c r="A592">
        <v>591</v>
      </c>
      <c r="B592">
        <v>3</v>
      </c>
      <c r="C592">
        <v>2</v>
      </c>
      <c r="D592">
        <v>4</v>
      </c>
      <c r="E592">
        <v>2</v>
      </c>
      <c r="F592">
        <v>2</v>
      </c>
      <c r="G592">
        <v>3</v>
      </c>
      <c r="H592">
        <v>4</v>
      </c>
      <c r="I592" s="3" t="str">
        <f t="shared" si="55"/>
        <v>324</v>
      </c>
      <c r="J592" s="3">
        <f t="shared" si="54"/>
        <v>0.33546067649994615</v>
      </c>
      <c r="K592" s="3">
        <f t="shared" si="56"/>
        <v>6340.948805512352</v>
      </c>
      <c r="L592" s="3">
        <v>0.64054249488221404</v>
      </c>
      <c r="M592" s="10">
        <f t="shared" si="57"/>
        <v>9669.1002759735275</v>
      </c>
      <c r="N592" s="3">
        <v>0.33266052590824902</v>
      </c>
      <c r="O592" s="3">
        <f t="shared" si="58"/>
        <v>5021.5684495006344</v>
      </c>
      <c r="P592" s="3">
        <v>0.63419712605027201</v>
      </c>
      <c r="Q592" s="3">
        <f t="shared" si="59"/>
        <v>9573.3158307348458</v>
      </c>
    </row>
    <row r="593" spans="1:17" x14ac:dyDescent="0.25">
      <c r="A593">
        <v>592</v>
      </c>
      <c r="B593">
        <v>3</v>
      </c>
      <c r="C593">
        <v>1</v>
      </c>
      <c r="D593">
        <v>3</v>
      </c>
      <c r="E593">
        <v>1</v>
      </c>
      <c r="F593">
        <v>1</v>
      </c>
      <c r="G593">
        <v>3</v>
      </c>
      <c r="H593">
        <v>4</v>
      </c>
      <c r="I593" s="3" t="str">
        <f t="shared" si="55"/>
        <v>313</v>
      </c>
      <c r="J593" s="3">
        <f t="shared" si="54"/>
        <v>0.33546067649994615</v>
      </c>
      <c r="K593" s="3">
        <f t="shared" si="56"/>
        <v>6340.948805512352</v>
      </c>
      <c r="L593" s="3">
        <v>0.78806971231630396</v>
      </c>
      <c r="M593" s="10">
        <f t="shared" si="57"/>
        <v>11896.049260939573</v>
      </c>
      <c r="N593" s="3">
        <v>0.32574314035555002</v>
      </c>
      <c r="O593" s="3">
        <f t="shared" si="58"/>
        <v>4917.1493124550643</v>
      </c>
      <c r="P593" s="3">
        <v>0.85386203786402604</v>
      </c>
      <c r="Q593" s="3">
        <f t="shared" si="59"/>
        <v>12889.195848704037</v>
      </c>
    </row>
    <row r="594" spans="1:17" x14ac:dyDescent="0.25">
      <c r="A594">
        <v>593</v>
      </c>
      <c r="B594">
        <v>2</v>
      </c>
      <c r="C594">
        <v>2</v>
      </c>
      <c r="D594">
        <v>1</v>
      </c>
      <c r="E594">
        <v>6</v>
      </c>
      <c r="F594">
        <v>1</v>
      </c>
      <c r="G594">
        <v>4</v>
      </c>
      <c r="H594">
        <v>4</v>
      </c>
      <c r="I594" s="3" t="str">
        <f t="shared" si="55"/>
        <v>221</v>
      </c>
      <c r="J594" s="3">
        <f t="shared" si="54"/>
        <v>0.77405966867048415</v>
      </c>
      <c r="K594" s="3">
        <f t="shared" si="56"/>
        <v>14631.439913203005</v>
      </c>
      <c r="L594" s="3">
        <v>1.1527503193262101</v>
      </c>
      <c r="M594" s="10">
        <f t="shared" si="57"/>
        <v>17400.966399231977</v>
      </c>
      <c r="N594" s="3">
        <v>0.19652595300020401</v>
      </c>
      <c r="O594" s="3">
        <f t="shared" si="58"/>
        <v>2966.5934135090524</v>
      </c>
      <c r="P594" s="3">
        <v>0.972735307838413</v>
      </c>
      <c r="Q594" s="3">
        <f t="shared" si="59"/>
        <v>14683.608517182147</v>
      </c>
    </row>
    <row r="595" spans="1:17" x14ac:dyDescent="0.25">
      <c r="A595">
        <v>594</v>
      </c>
      <c r="B595">
        <v>2</v>
      </c>
      <c r="C595">
        <v>2</v>
      </c>
      <c r="D595">
        <v>1</v>
      </c>
      <c r="E595">
        <v>6</v>
      </c>
      <c r="F595">
        <v>1</v>
      </c>
      <c r="G595">
        <v>3</v>
      </c>
      <c r="H595">
        <v>4</v>
      </c>
      <c r="I595" s="3" t="str">
        <f t="shared" si="55"/>
        <v>221</v>
      </c>
      <c r="J595" s="3">
        <f t="shared" si="54"/>
        <v>0.77405966867048415</v>
      </c>
      <c r="K595" s="3">
        <f t="shared" si="56"/>
        <v>14631.439913203005</v>
      </c>
      <c r="L595" s="3">
        <v>0.59505520695404002</v>
      </c>
      <c r="M595" s="10">
        <f t="shared" si="57"/>
        <v>8982.4617597569395</v>
      </c>
      <c r="N595" s="3">
        <v>0.19652595300020401</v>
      </c>
      <c r="O595" s="3">
        <f t="shared" si="58"/>
        <v>2966.5934135090524</v>
      </c>
      <c r="P595" s="3">
        <v>0.49580028389731601</v>
      </c>
      <c r="Q595" s="3">
        <f t="shared" si="59"/>
        <v>7484.191447346233</v>
      </c>
    </row>
    <row r="596" spans="1:17" x14ac:dyDescent="0.25">
      <c r="A596">
        <v>595</v>
      </c>
      <c r="B596">
        <v>2</v>
      </c>
      <c r="C596">
        <v>1</v>
      </c>
      <c r="D596">
        <v>3</v>
      </c>
      <c r="E596">
        <v>1</v>
      </c>
      <c r="F596">
        <v>1</v>
      </c>
      <c r="G596">
        <v>5</v>
      </c>
      <c r="H596">
        <v>4</v>
      </c>
      <c r="I596" s="3" t="str">
        <f t="shared" si="55"/>
        <v>213</v>
      </c>
      <c r="J596" s="3">
        <f t="shared" si="54"/>
        <v>0.77405966867048415</v>
      </c>
      <c r="K596" s="3">
        <f t="shared" si="56"/>
        <v>14631.439913203005</v>
      </c>
      <c r="L596" s="3">
        <v>1.8761567055809001</v>
      </c>
      <c r="M596" s="10">
        <f t="shared" si="57"/>
        <v>28320.91151585137</v>
      </c>
      <c r="N596" s="3">
        <v>0.43677814423441202</v>
      </c>
      <c r="O596" s="3">
        <f t="shared" si="58"/>
        <v>6593.2419920597895</v>
      </c>
      <c r="P596" s="3">
        <v>2.05795365566554</v>
      </c>
      <c r="Q596" s="3">
        <f t="shared" si="59"/>
        <v>31065.168070692038</v>
      </c>
    </row>
    <row r="597" spans="1:17" x14ac:dyDescent="0.25">
      <c r="A597">
        <v>596</v>
      </c>
      <c r="B597">
        <v>2</v>
      </c>
      <c r="C597">
        <v>2</v>
      </c>
      <c r="D597">
        <v>1</v>
      </c>
      <c r="E597">
        <v>4</v>
      </c>
      <c r="F597">
        <v>1</v>
      </c>
      <c r="G597">
        <v>2</v>
      </c>
      <c r="H597">
        <v>3</v>
      </c>
      <c r="I597" s="3" t="str">
        <f t="shared" si="55"/>
        <v>221</v>
      </c>
      <c r="J597" s="3">
        <f t="shared" si="54"/>
        <v>0.77405966867048415</v>
      </c>
      <c r="K597" s="3">
        <f t="shared" si="56"/>
        <v>14631.439913203005</v>
      </c>
      <c r="L597" s="3">
        <v>0.45929488280582698</v>
      </c>
      <c r="M597" s="10">
        <f t="shared" si="57"/>
        <v>6933.1360738332842</v>
      </c>
      <c r="N597" s="3">
        <v>0.19652595300020401</v>
      </c>
      <c r="O597" s="3">
        <f t="shared" si="58"/>
        <v>2966.5934135090524</v>
      </c>
      <c r="P597" s="3">
        <v>0.37821743596810298</v>
      </c>
      <c r="Q597" s="3">
        <f t="shared" si="59"/>
        <v>5709.2579238941044</v>
      </c>
    </row>
    <row r="598" spans="1:17" x14ac:dyDescent="0.25">
      <c r="A598">
        <v>597</v>
      </c>
      <c r="B598">
        <v>2</v>
      </c>
      <c r="C598">
        <v>1</v>
      </c>
      <c r="D598">
        <v>3</v>
      </c>
      <c r="E598">
        <v>7</v>
      </c>
      <c r="F598">
        <v>1</v>
      </c>
      <c r="G598">
        <v>3</v>
      </c>
      <c r="H598">
        <v>4</v>
      </c>
      <c r="I598" s="3" t="str">
        <f t="shared" si="55"/>
        <v>213</v>
      </c>
      <c r="J598" s="3">
        <f t="shared" si="54"/>
        <v>0.77405966867048415</v>
      </c>
      <c r="K598" s="3">
        <f t="shared" si="56"/>
        <v>14631.439913203005</v>
      </c>
      <c r="L598" s="3">
        <v>0.96848103010737496</v>
      </c>
      <c r="M598" s="10">
        <f t="shared" si="57"/>
        <v>14619.389455508808</v>
      </c>
      <c r="N598" s="3">
        <v>0.43677814423441202</v>
      </c>
      <c r="O598" s="3">
        <f t="shared" si="58"/>
        <v>6593.2419920597895</v>
      </c>
      <c r="P598" s="3">
        <v>1.04893283764301</v>
      </c>
      <c r="Q598" s="3">
        <f t="shared" si="59"/>
        <v>15833.82347145713</v>
      </c>
    </row>
    <row r="599" spans="1:17" x14ac:dyDescent="0.25">
      <c r="A599">
        <v>598</v>
      </c>
      <c r="B599">
        <v>2</v>
      </c>
      <c r="C599">
        <v>2</v>
      </c>
      <c r="D599">
        <v>1</v>
      </c>
      <c r="E599">
        <v>7</v>
      </c>
      <c r="F599">
        <v>1</v>
      </c>
      <c r="G599">
        <v>4</v>
      </c>
      <c r="H599">
        <v>4</v>
      </c>
      <c r="I599" s="3" t="str">
        <f t="shared" si="55"/>
        <v>221</v>
      </c>
      <c r="J599" s="3">
        <f t="shared" si="54"/>
        <v>0.77405966867048415</v>
      </c>
      <c r="K599" s="3">
        <f t="shared" si="56"/>
        <v>14631.439913203005</v>
      </c>
      <c r="L599" s="3">
        <v>1.1527503193262101</v>
      </c>
      <c r="M599" s="10">
        <f t="shared" si="57"/>
        <v>17400.966399231977</v>
      </c>
      <c r="N599" s="3">
        <v>0.19652595300020401</v>
      </c>
      <c r="O599" s="3">
        <f t="shared" si="58"/>
        <v>2966.5934135090524</v>
      </c>
      <c r="P599" s="3">
        <v>0.972735307838413</v>
      </c>
      <c r="Q599" s="3">
        <f t="shared" si="59"/>
        <v>14683.608517182147</v>
      </c>
    </row>
    <row r="600" spans="1:17" x14ac:dyDescent="0.25">
      <c r="A600">
        <v>599</v>
      </c>
      <c r="B600">
        <v>2</v>
      </c>
      <c r="C600">
        <v>2</v>
      </c>
      <c r="D600">
        <v>4</v>
      </c>
      <c r="E600">
        <v>8</v>
      </c>
      <c r="F600">
        <v>1</v>
      </c>
      <c r="G600">
        <v>4</v>
      </c>
      <c r="H600">
        <v>3</v>
      </c>
      <c r="I600" s="3" t="str">
        <f t="shared" si="55"/>
        <v>224</v>
      </c>
      <c r="J600" s="3">
        <f t="shared" si="54"/>
        <v>0.77405966867048415</v>
      </c>
      <c r="K600" s="3">
        <f t="shared" si="56"/>
        <v>14631.439913203005</v>
      </c>
      <c r="L600" s="3">
        <v>1.52493881975309</v>
      </c>
      <c r="M600" s="10">
        <f t="shared" si="57"/>
        <v>23019.216493401716</v>
      </c>
      <c r="N600" s="3">
        <v>0.27955725498037498</v>
      </c>
      <c r="O600" s="3">
        <f t="shared" si="58"/>
        <v>4219.9653463712766</v>
      </c>
      <c r="P600" s="3">
        <v>1.5285236210203501</v>
      </c>
      <c r="Q600" s="3">
        <f t="shared" si="59"/>
        <v>23073.329691510346</v>
      </c>
    </row>
    <row r="601" spans="1:17" x14ac:dyDescent="0.25">
      <c r="A601">
        <v>600</v>
      </c>
      <c r="B601">
        <v>2</v>
      </c>
      <c r="C601">
        <v>1</v>
      </c>
      <c r="D601">
        <v>2</v>
      </c>
      <c r="E601">
        <v>7</v>
      </c>
      <c r="F601">
        <v>1</v>
      </c>
      <c r="G601">
        <v>3</v>
      </c>
      <c r="H601">
        <v>4</v>
      </c>
      <c r="I601" s="3" t="str">
        <f t="shared" si="55"/>
        <v>212</v>
      </c>
      <c r="J601" s="3">
        <f t="shared" si="54"/>
        <v>0.77405966867048415</v>
      </c>
      <c r="K601" s="3">
        <f t="shared" si="56"/>
        <v>14631.439913203005</v>
      </c>
      <c r="L601" s="3">
        <v>1.01327485609913</v>
      </c>
      <c r="M601" s="10">
        <f t="shared" si="57"/>
        <v>15295.5600432829</v>
      </c>
      <c r="N601" s="3">
        <v>0.37289450245400002</v>
      </c>
      <c r="O601" s="3">
        <f t="shared" si="58"/>
        <v>5628.9073174606274</v>
      </c>
      <c r="P601" s="3">
        <v>1.1285848406671399</v>
      </c>
      <c r="Q601" s="3">
        <f t="shared" si="59"/>
        <v>17036.184299311462</v>
      </c>
    </row>
    <row r="602" spans="1:17" x14ac:dyDescent="0.25">
      <c r="A602">
        <v>601</v>
      </c>
      <c r="B602">
        <v>2</v>
      </c>
      <c r="C602">
        <v>1</v>
      </c>
      <c r="D602">
        <v>1</v>
      </c>
      <c r="E602">
        <v>8</v>
      </c>
      <c r="F602">
        <v>1</v>
      </c>
      <c r="G602">
        <v>3</v>
      </c>
      <c r="H602">
        <v>4</v>
      </c>
      <c r="I602" s="3" t="str">
        <f t="shared" si="55"/>
        <v>211</v>
      </c>
      <c r="J602" s="3">
        <f t="shared" si="54"/>
        <v>0.77405966867048415</v>
      </c>
      <c r="K602" s="3">
        <f t="shared" si="56"/>
        <v>14631.439913203005</v>
      </c>
      <c r="L602" s="3">
        <v>0.68425037470829098</v>
      </c>
      <c r="M602" s="10">
        <f t="shared" si="57"/>
        <v>10328.878317657163</v>
      </c>
      <c r="N602" s="3">
        <v>0.241630561544599</v>
      </c>
      <c r="O602" s="3">
        <f t="shared" si="58"/>
        <v>3647.455317924127</v>
      </c>
      <c r="P602" s="3">
        <v>0.67033903218693003</v>
      </c>
      <c r="Q602" s="3">
        <f t="shared" si="59"/>
        <v>10118.8841847352</v>
      </c>
    </row>
    <row r="603" spans="1:17" x14ac:dyDescent="0.25">
      <c r="A603">
        <v>602</v>
      </c>
      <c r="B603">
        <v>2</v>
      </c>
      <c r="C603">
        <v>1</v>
      </c>
      <c r="D603">
        <v>3</v>
      </c>
      <c r="E603">
        <v>2</v>
      </c>
      <c r="F603">
        <v>2</v>
      </c>
      <c r="G603">
        <v>2</v>
      </c>
      <c r="H603">
        <v>4</v>
      </c>
      <c r="I603" s="3" t="str">
        <f t="shared" si="55"/>
        <v>213</v>
      </c>
      <c r="J603" s="3">
        <f t="shared" si="54"/>
        <v>0.77405966867048415</v>
      </c>
      <c r="K603" s="3">
        <f t="shared" si="56"/>
        <v>14631.439913203005</v>
      </c>
      <c r="L603" s="3">
        <v>0.74752455910731896</v>
      </c>
      <c r="M603" s="10">
        <f t="shared" si="57"/>
        <v>11284.013127170687</v>
      </c>
      <c r="N603" s="3">
        <v>0.69691052099491202</v>
      </c>
      <c r="O603" s="3">
        <f t="shared" si="58"/>
        <v>10519.98542597843</v>
      </c>
      <c r="P603" s="3">
        <v>0.80017035334786102</v>
      </c>
      <c r="Q603" s="3">
        <f t="shared" si="59"/>
        <v>12078.710540202846</v>
      </c>
    </row>
    <row r="604" spans="1:17" x14ac:dyDescent="0.25">
      <c r="A604">
        <v>603</v>
      </c>
      <c r="B604">
        <v>3</v>
      </c>
      <c r="C604">
        <v>1</v>
      </c>
      <c r="D604">
        <v>1</v>
      </c>
      <c r="E604">
        <v>8</v>
      </c>
      <c r="F604">
        <v>10</v>
      </c>
      <c r="G604">
        <v>1</v>
      </c>
      <c r="H604">
        <v>3</v>
      </c>
      <c r="I604" s="3" t="str">
        <f t="shared" si="55"/>
        <v>311</v>
      </c>
      <c r="J604" s="3">
        <f t="shared" si="54"/>
        <v>0.33546067649994615</v>
      </c>
      <c r="K604" s="3">
        <f t="shared" si="56"/>
        <v>6340.948805512352</v>
      </c>
      <c r="L604" s="3">
        <v>0.41119632280873197</v>
      </c>
      <c r="M604" s="10">
        <f t="shared" si="57"/>
        <v>6207.0799519402944</v>
      </c>
      <c r="N604" s="3">
        <v>1.4645385755437501</v>
      </c>
      <c r="O604" s="3">
        <f t="shared" si="58"/>
        <v>22107.464310494954</v>
      </c>
      <c r="P604" s="3">
        <v>0.39803283511931498</v>
      </c>
      <c r="Q604" s="3">
        <f t="shared" si="59"/>
        <v>6008.3748176713725</v>
      </c>
    </row>
    <row r="605" spans="1:17" x14ac:dyDescent="0.25">
      <c r="A605">
        <v>604</v>
      </c>
      <c r="B605">
        <v>3</v>
      </c>
      <c r="C605">
        <v>1</v>
      </c>
      <c r="D605">
        <v>1</v>
      </c>
      <c r="E605">
        <v>2</v>
      </c>
      <c r="F605">
        <v>2</v>
      </c>
      <c r="G605">
        <v>4</v>
      </c>
      <c r="H605">
        <v>3</v>
      </c>
      <c r="I605" s="3" t="str">
        <f t="shared" si="55"/>
        <v>311</v>
      </c>
      <c r="J605" s="3">
        <f t="shared" si="54"/>
        <v>0.33546067649994615</v>
      </c>
      <c r="K605" s="3">
        <f t="shared" si="56"/>
        <v>6340.948805512352</v>
      </c>
      <c r="L605" s="3">
        <v>1.07861524317755</v>
      </c>
      <c r="M605" s="10">
        <f t="shared" si="57"/>
        <v>16281.88454131381</v>
      </c>
      <c r="N605" s="3">
        <v>0.28752947114384297</v>
      </c>
      <c r="O605" s="3">
        <f t="shared" si="58"/>
        <v>4340.3073347985764</v>
      </c>
      <c r="P605" s="3">
        <v>1.07058817184823</v>
      </c>
      <c r="Q605" s="3">
        <f t="shared" si="59"/>
        <v>16160.71450462503</v>
      </c>
    </row>
    <row r="606" spans="1:17" x14ac:dyDescent="0.25">
      <c r="A606">
        <v>605</v>
      </c>
      <c r="B606">
        <v>4</v>
      </c>
      <c r="C606">
        <v>1</v>
      </c>
      <c r="D606">
        <v>2</v>
      </c>
      <c r="E606">
        <v>3</v>
      </c>
      <c r="F606">
        <v>1</v>
      </c>
      <c r="G606">
        <v>1</v>
      </c>
      <c r="H606">
        <v>4</v>
      </c>
      <c r="I606" s="3" t="str">
        <f t="shared" si="55"/>
        <v>412</v>
      </c>
      <c r="J606" s="3">
        <f t="shared" si="54"/>
        <v>1.8109779130626993</v>
      </c>
      <c r="K606" s="3">
        <f t="shared" si="56"/>
        <v>34231.48833555165</v>
      </c>
      <c r="L606" s="3">
        <v>1.47602086663427</v>
      </c>
      <c r="M606" s="10">
        <f t="shared" si="57"/>
        <v>22280.791489939271</v>
      </c>
      <c r="N606" s="3">
        <v>0.71262716693168005</v>
      </c>
      <c r="O606" s="3">
        <f t="shared" si="58"/>
        <v>10757.230927687924</v>
      </c>
      <c r="P606" s="3">
        <v>1.06599573172525</v>
      </c>
      <c r="Q606" s="3">
        <f t="shared" si="59"/>
        <v>16091.390822878257</v>
      </c>
    </row>
    <row r="607" spans="1:17" x14ac:dyDescent="0.25">
      <c r="A607">
        <v>606</v>
      </c>
      <c r="B607">
        <v>2</v>
      </c>
      <c r="C607">
        <v>2</v>
      </c>
      <c r="D607">
        <v>2</v>
      </c>
      <c r="E607">
        <v>2</v>
      </c>
      <c r="F607">
        <v>2</v>
      </c>
      <c r="G607">
        <v>3</v>
      </c>
      <c r="H607">
        <v>4</v>
      </c>
      <c r="I607" s="3" t="str">
        <f t="shared" si="55"/>
        <v>222</v>
      </c>
      <c r="J607" s="3">
        <f t="shared" si="54"/>
        <v>0.77405966867048415</v>
      </c>
      <c r="K607" s="3">
        <f t="shared" si="56"/>
        <v>14631.439913203005</v>
      </c>
      <c r="L607" s="3">
        <v>0.88118984144428703</v>
      </c>
      <c r="M607" s="10">
        <f t="shared" si="57"/>
        <v>13301.713792869868</v>
      </c>
      <c r="N607" s="3">
        <v>0.48391618822355398</v>
      </c>
      <c r="O607" s="3">
        <f t="shared" si="58"/>
        <v>7304.7989578908791</v>
      </c>
      <c r="P607" s="3">
        <v>0.83473087130176105</v>
      </c>
      <c r="Q607" s="3">
        <f t="shared" si="59"/>
        <v>12600.40756476527</v>
      </c>
    </row>
    <row r="608" spans="1:17" x14ac:dyDescent="0.25">
      <c r="A608">
        <v>607</v>
      </c>
      <c r="B608">
        <v>3</v>
      </c>
      <c r="C608">
        <v>1</v>
      </c>
      <c r="D608">
        <v>3</v>
      </c>
      <c r="E608">
        <v>7</v>
      </c>
      <c r="F608">
        <v>2</v>
      </c>
      <c r="G608">
        <v>2</v>
      </c>
      <c r="H608">
        <v>4</v>
      </c>
      <c r="I608" s="3" t="str">
        <f t="shared" si="55"/>
        <v>313</v>
      </c>
      <c r="J608" s="3">
        <f t="shared" si="54"/>
        <v>0.33546067649994615</v>
      </c>
      <c r="K608" s="3">
        <f t="shared" si="56"/>
        <v>6340.948805512352</v>
      </c>
      <c r="L608" s="3">
        <v>0.60827362223064296</v>
      </c>
      <c r="M608" s="10">
        <f t="shared" si="57"/>
        <v>9181.9960354999348</v>
      </c>
      <c r="N608" s="3">
        <v>0.519746293747405</v>
      </c>
      <c r="O608" s="3">
        <f t="shared" si="58"/>
        <v>7845.6606274551032</v>
      </c>
      <c r="P608" s="3">
        <v>0.65136209300419701</v>
      </c>
      <c r="Q608" s="3">
        <f t="shared" si="59"/>
        <v>9832.4239898926426</v>
      </c>
    </row>
    <row r="609" spans="1:17" x14ac:dyDescent="0.25">
      <c r="A609">
        <v>608</v>
      </c>
      <c r="B609">
        <v>2</v>
      </c>
      <c r="C609">
        <v>2</v>
      </c>
      <c r="D609">
        <v>2</v>
      </c>
      <c r="E609">
        <v>7</v>
      </c>
      <c r="F609">
        <v>1</v>
      </c>
      <c r="G609">
        <v>3</v>
      </c>
      <c r="H609">
        <v>4</v>
      </c>
      <c r="I609" s="3" t="str">
        <f t="shared" si="55"/>
        <v>222</v>
      </c>
      <c r="J609" s="3">
        <f t="shared" si="54"/>
        <v>0.77405966867048415</v>
      </c>
      <c r="K609" s="3">
        <f t="shared" si="56"/>
        <v>14631.439913203005</v>
      </c>
      <c r="L609" s="3">
        <v>0.88118984144428703</v>
      </c>
      <c r="M609" s="10">
        <f t="shared" si="57"/>
        <v>13301.713792869868</v>
      </c>
      <c r="N609" s="3">
        <v>0.30328716282763302</v>
      </c>
      <c r="O609" s="3">
        <f t="shared" si="58"/>
        <v>4578.1724291924411</v>
      </c>
      <c r="P609" s="3">
        <v>0.83473087130176105</v>
      </c>
      <c r="Q609" s="3">
        <f t="shared" si="59"/>
        <v>12600.40756476527</v>
      </c>
    </row>
    <row r="610" spans="1:17" x14ac:dyDescent="0.25">
      <c r="A610">
        <v>609</v>
      </c>
      <c r="B610">
        <v>4</v>
      </c>
      <c r="C610">
        <v>1</v>
      </c>
      <c r="D610">
        <v>3</v>
      </c>
      <c r="E610">
        <v>2</v>
      </c>
      <c r="F610">
        <v>2</v>
      </c>
      <c r="G610">
        <v>3</v>
      </c>
      <c r="H610">
        <v>3</v>
      </c>
      <c r="I610" s="3" t="str">
        <f t="shared" si="55"/>
        <v>413</v>
      </c>
      <c r="J610" s="3">
        <f t="shared" si="54"/>
        <v>1.5056447230054391</v>
      </c>
      <c r="K610" s="3">
        <f t="shared" si="56"/>
        <v>28460.015664067996</v>
      </c>
      <c r="L610" s="3">
        <v>1.58819945366264</v>
      </c>
      <c r="M610" s="10">
        <f t="shared" si="57"/>
        <v>23974.14675592172</v>
      </c>
      <c r="N610" s="3">
        <v>1.10729354359001</v>
      </c>
      <c r="O610" s="3">
        <f t="shared" si="58"/>
        <v>16714.788469855746</v>
      </c>
      <c r="P610" s="3">
        <v>1.3582651782436901</v>
      </c>
      <c r="Q610" s="3">
        <f t="shared" si="59"/>
        <v>20503.248909685957</v>
      </c>
    </row>
    <row r="611" spans="1:17" x14ac:dyDescent="0.25">
      <c r="A611">
        <v>610</v>
      </c>
      <c r="B611">
        <v>1</v>
      </c>
      <c r="C611">
        <v>1</v>
      </c>
      <c r="D611">
        <v>2</v>
      </c>
      <c r="E611">
        <v>7</v>
      </c>
      <c r="F611">
        <v>1</v>
      </c>
      <c r="G611">
        <v>1</v>
      </c>
      <c r="H611">
        <v>4</v>
      </c>
      <c r="I611" s="3" t="str">
        <f t="shared" si="55"/>
        <v>112</v>
      </c>
      <c r="J611" s="3">
        <f t="shared" si="54"/>
        <v>0.49931107836803751</v>
      </c>
      <c r="K611" s="3">
        <f t="shared" si="56"/>
        <v>9438.083828455523</v>
      </c>
      <c r="L611" s="3">
        <v>0.66177970989704105</v>
      </c>
      <c r="M611" s="10">
        <f t="shared" si="57"/>
        <v>9989.679727300223</v>
      </c>
      <c r="N611" s="3">
        <v>0.26224828257350102</v>
      </c>
      <c r="O611" s="3">
        <f t="shared" si="58"/>
        <v>3958.6833998754419</v>
      </c>
      <c r="P611" s="3">
        <v>0.72791937891707004</v>
      </c>
      <c r="Q611" s="3">
        <f t="shared" si="59"/>
        <v>10988.069525141733</v>
      </c>
    </row>
    <row r="612" spans="1:17" x14ac:dyDescent="0.25">
      <c r="A612">
        <v>611</v>
      </c>
      <c r="B612">
        <v>2</v>
      </c>
      <c r="C612">
        <v>2</v>
      </c>
      <c r="D612">
        <v>2</v>
      </c>
      <c r="E612">
        <v>8</v>
      </c>
      <c r="F612">
        <v>10</v>
      </c>
      <c r="G612">
        <v>4</v>
      </c>
      <c r="H612">
        <v>4</v>
      </c>
      <c r="I612" s="3" t="str">
        <f t="shared" si="55"/>
        <v>222</v>
      </c>
      <c r="J612" s="3">
        <f t="shared" si="54"/>
        <v>0.77405966867048415</v>
      </c>
      <c r="K612" s="3">
        <f t="shared" si="56"/>
        <v>14631.439913203005</v>
      </c>
      <c r="L612" s="3">
        <v>1.7070548400232199</v>
      </c>
      <c r="M612" s="10">
        <f t="shared" si="57"/>
        <v>25768.289468141535</v>
      </c>
      <c r="N612" s="3">
        <v>2.4648392464400102</v>
      </c>
      <c r="O612" s="3">
        <f t="shared" si="58"/>
        <v>37207.176773441002</v>
      </c>
      <c r="P612" s="3">
        <v>1.63770013335876</v>
      </c>
      <c r="Q612" s="3">
        <f t="shared" si="59"/>
        <v>24721.368118336748</v>
      </c>
    </row>
    <row r="613" spans="1:17" x14ac:dyDescent="0.25">
      <c r="A613">
        <v>612</v>
      </c>
      <c r="B613">
        <v>3</v>
      </c>
      <c r="C613">
        <v>1</v>
      </c>
      <c r="D613">
        <v>1</v>
      </c>
      <c r="E613">
        <v>8</v>
      </c>
      <c r="F613">
        <v>1</v>
      </c>
      <c r="G613">
        <v>4</v>
      </c>
      <c r="H613">
        <v>2</v>
      </c>
      <c r="I613" s="3" t="str">
        <f t="shared" si="55"/>
        <v>311</v>
      </c>
      <c r="J613" s="3">
        <f t="shared" si="54"/>
        <v>0.33546067649994615</v>
      </c>
      <c r="K613" s="3">
        <f t="shared" si="56"/>
        <v>6340.948805512352</v>
      </c>
      <c r="L613" s="3">
        <v>1.07861524317755</v>
      </c>
      <c r="M613" s="10">
        <f t="shared" si="57"/>
        <v>16281.88454131381</v>
      </c>
      <c r="N613" s="3">
        <v>0.18020475374603601</v>
      </c>
      <c r="O613" s="3">
        <f t="shared" si="58"/>
        <v>2720.222074412005</v>
      </c>
      <c r="P613" s="3">
        <v>1.07058817184823</v>
      </c>
      <c r="Q613" s="3">
        <f t="shared" si="59"/>
        <v>16160.71450462503</v>
      </c>
    </row>
    <row r="614" spans="1:17" x14ac:dyDescent="0.25">
      <c r="A614">
        <v>613</v>
      </c>
      <c r="B614">
        <v>2</v>
      </c>
      <c r="C614">
        <v>2</v>
      </c>
      <c r="D614">
        <v>4</v>
      </c>
      <c r="E614">
        <v>2</v>
      </c>
      <c r="F614">
        <v>2</v>
      </c>
      <c r="G614">
        <v>2</v>
      </c>
      <c r="H614">
        <v>4</v>
      </c>
      <c r="I614" s="3" t="str">
        <f t="shared" si="55"/>
        <v>224</v>
      </c>
      <c r="J614" s="3">
        <f t="shared" si="54"/>
        <v>0.77405966867048415</v>
      </c>
      <c r="K614" s="3">
        <f t="shared" si="56"/>
        <v>14631.439913203005</v>
      </c>
      <c r="L614" s="3">
        <v>0.60758742354019901</v>
      </c>
      <c r="M614" s="10">
        <f t="shared" si="57"/>
        <v>9171.6377470176631</v>
      </c>
      <c r="N614" s="3">
        <v>0.44605343648266499</v>
      </c>
      <c r="O614" s="3">
        <f t="shared" si="58"/>
        <v>6733.2541404400608</v>
      </c>
      <c r="P614" s="3">
        <v>0.59431818717844997</v>
      </c>
      <c r="Q614" s="3">
        <f t="shared" si="59"/>
        <v>8971.3363181625082</v>
      </c>
    </row>
    <row r="615" spans="1:17" x14ac:dyDescent="0.25">
      <c r="A615">
        <v>614</v>
      </c>
      <c r="B615">
        <v>2</v>
      </c>
      <c r="C615">
        <v>1</v>
      </c>
      <c r="D615">
        <v>4</v>
      </c>
      <c r="E615">
        <v>1</v>
      </c>
      <c r="F615">
        <v>1</v>
      </c>
      <c r="G615">
        <v>3</v>
      </c>
      <c r="H615">
        <v>3</v>
      </c>
      <c r="I615" s="3" t="str">
        <f t="shared" si="55"/>
        <v>214</v>
      </c>
      <c r="J615" s="3">
        <f t="shared" si="54"/>
        <v>0.77405966867048415</v>
      </c>
      <c r="K615" s="3">
        <f t="shared" si="56"/>
        <v>14631.439913203005</v>
      </c>
      <c r="L615" s="3">
        <v>0.905174296054996</v>
      </c>
      <c r="M615" s="10">
        <f t="shared" si="57"/>
        <v>13663.763303321359</v>
      </c>
      <c r="N615" s="3">
        <v>0.34371835105516402</v>
      </c>
      <c r="O615" s="3">
        <f t="shared" si="58"/>
        <v>5188.4882417610424</v>
      </c>
      <c r="P615" s="3">
        <v>1.0533482608609599</v>
      </c>
      <c r="Q615" s="3">
        <f t="shared" si="59"/>
        <v>15900.475052259852</v>
      </c>
    </row>
    <row r="616" spans="1:17" x14ac:dyDescent="0.25">
      <c r="A616">
        <v>615</v>
      </c>
      <c r="B616">
        <v>1</v>
      </c>
      <c r="C616">
        <v>2</v>
      </c>
      <c r="D616">
        <v>2</v>
      </c>
      <c r="E616">
        <v>1</v>
      </c>
      <c r="F616">
        <v>1</v>
      </c>
      <c r="G616">
        <v>4</v>
      </c>
      <c r="H616">
        <v>3</v>
      </c>
      <c r="I616" s="3" t="str">
        <f t="shared" si="55"/>
        <v>122</v>
      </c>
      <c r="J616" s="3">
        <f t="shared" si="54"/>
        <v>0.49931107836803751</v>
      </c>
      <c r="K616" s="3">
        <f t="shared" si="56"/>
        <v>9438.083828455523</v>
      </c>
      <c r="L616" s="3">
        <v>1.5096386102616499</v>
      </c>
      <c r="M616" s="10">
        <f t="shared" si="57"/>
        <v>22788.257172204238</v>
      </c>
      <c r="N616" s="3">
        <v>0.213295012542986</v>
      </c>
      <c r="O616" s="3">
        <f t="shared" si="58"/>
        <v>3219.7252814934632</v>
      </c>
      <c r="P616" s="3">
        <v>1.44810177343649</v>
      </c>
      <c r="Q616" s="3">
        <f t="shared" si="59"/>
        <v>21859.347926240593</v>
      </c>
    </row>
    <row r="617" spans="1:17" x14ac:dyDescent="0.25">
      <c r="A617">
        <v>616</v>
      </c>
      <c r="B617">
        <v>2</v>
      </c>
      <c r="C617">
        <v>2</v>
      </c>
      <c r="D617">
        <v>1</v>
      </c>
      <c r="E617">
        <v>6</v>
      </c>
      <c r="F617">
        <v>1</v>
      </c>
      <c r="G617">
        <v>2</v>
      </c>
      <c r="H617">
        <v>4</v>
      </c>
      <c r="I617" s="3" t="str">
        <f t="shared" si="55"/>
        <v>221</v>
      </c>
      <c r="J617" s="3">
        <f t="shared" si="54"/>
        <v>0.77405966867048415</v>
      </c>
      <c r="K617" s="3">
        <f t="shared" si="56"/>
        <v>14631.439913203005</v>
      </c>
      <c r="L617" s="3">
        <v>0.45929488280582698</v>
      </c>
      <c r="M617" s="10">
        <f t="shared" si="57"/>
        <v>6933.1360738332842</v>
      </c>
      <c r="N617" s="3">
        <v>0.19652595300020401</v>
      </c>
      <c r="O617" s="3">
        <f t="shared" si="58"/>
        <v>2966.5934135090524</v>
      </c>
      <c r="P617" s="3">
        <v>0.37821743596810298</v>
      </c>
      <c r="Q617" s="3">
        <f t="shared" si="59"/>
        <v>5709.2579238941044</v>
      </c>
    </row>
    <row r="618" spans="1:17" x14ac:dyDescent="0.25">
      <c r="A618">
        <v>617</v>
      </c>
      <c r="B618">
        <v>2</v>
      </c>
      <c r="C618">
        <v>2</v>
      </c>
      <c r="D618">
        <v>2</v>
      </c>
      <c r="E618">
        <v>8</v>
      </c>
      <c r="F618">
        <v>2</v>
      </c>
      <c r="G618">
        <v>4</v>
      </c>
      <c r="H618">
        <v>1</v>
      </c>
      <c r="I618" s="3" t="str">
        <f t="shared" si="55"/>
        <v>222</v>
      </c>
      <c r="J618" s="3">
        <f t="shared" si="54"/>
        <v>0.77405966867048415</v>
      </c>
      <c r="K618" s="3">
        <f t="shared" si="56"/>
        <v>14631.439913203005</v>
      </c>
      <c r="L618" s="3">
        <v>1.7070548400232199</v>
      </c>
      <c r="M618" s="10">
        <f t="shared" si="57"/>
        <v>25768.289468141535</v>
      </c>
      <c r="N618" s="3">
        <v>0.48391618822355398</v>
      </c>
      <c r="O618" s="3">
        <f t="shared" si="58"/>
        <v>7304.7989578908791</v>
      </c>
      <c r="P618" s="3">
        <v>1.63770013335876</v>
      </c>
      <c r="Q618" s="3">
        <f t="shared" si="59"/>
        <v>24721.368118336748</v>
      </c>
    </row>
    <row r="619" spans="1:17" x14ac:dyDescent="0.25">
      <c r="A619">
        <v>618</v>
      </c>
      <c r="B619">
        <v>2</v>
      </c>
      <c r="C619">
        <v>2</v>
      </c>
      <c r="D619">
        <v>2</v>
      </c>
      <c r="E619">
        <v>8</v>
      </c>
      <c r="F619">
        <v>2</v>
      </c>
      <c r="G619">
        <v>4</v>
      </c>
      <c r="H619">
        <v>4</v>
      </c>
      <c r="I619" s="3" t="str">
        <f t="shared" si="55"/>
        <v>222</v>
      </c>
      <c r="J619" s="3">
        <f t="shared" si="54"/>
        <v>0.77405966867048415</v>
      </c>
      <c r="K619" s="3">
        <f t="shared" si="56"/>
        <v>14631.439913203005</v>
      </c>
      <c r="L619" s="3">
        <v>1.7070548400232199</v>
      </c>
      <c r="M619" s="10">
        <f t="shared" si="57"/>
        <v>25768.289468141535</v>
      </c>
      <c r="N619" s="3">
        <v>0.48391618822355398</v>
      </c>
      <c r="O619" s="3">
        <f t="shared" si="58"/>
        <v>7304.7989578908791</v>
      </c>
      <c r="P619" s="3">
        <v>1.63770013335876</v>
      </c>
      <c r="Q619" s="3">
        <f t="shared" si="59"/>
        <v>24721.368118336748</v>
      </c>
    </row>
    <row r="620" spans="1:17" x14ac:dyDescent="0.25">
      <c r="A620">
        <v>619</v>
      </c>
      <c r="B620">
        <v>3</v>
      </c>
      <c r="C620">
        <v>1</v>
      </c>
      <c r="D620">
        <v>1</v>
      </c>
      <c r="E620">
        <v>8</v>
      </c>
      <c r="F620">
        <v>2</v>
      </c>
      <c r="G620">
        <v>3</v>
      </c>
      <c r="H620">
        <v>4</v>
      </c>
      <c r="I620" s="3" t="str">
        <f t="shared" si="55"/>
        <v>311</v>
      </c>
      <c r="J620" s="3">
        <f t="shared" si="54"/>
        <v>0.33546067649994615</v>
      </c>
      <c r="K620" s="3">
        <f t="shared" si="56"/>
        <v>6340.948805512352</v>
      </c>
      <c r="L620" s="3">
        <v>0.55678632743988898</v>
      </c>
      <c r="M620" s="10">
        <f t="shared" si="57"/>
        <v>8404.7863729904184</v>
      </c>
      <c r="N620" s="3">
        <v>0.28752947114384297</v>
      </c>
      <c r="O620" s="3">
        <f t="shared" si="58"/>
        <v>4340.3073347985764</v>
      </c>
      <c r="P620" s="3">
        <v>0.54567559670367705</v>
      </c>
      <c r="Q620" s="3">
        <f t="shared" si="59"/>
        <v>8237.0679616654415</v>
      </c>
    </row>
    <row r="621" spans="1:17" x14ac:dyDescent="0.25">
      <c r="A621">
        <v>620</v>
      </c>
      <c r="B621">
        <v>1</v>
      </c>
      <c r="C621">
        <v>1</v>
      </c>
      <c r="D621">
        <v>1</v>
      </c>
      <c r="E621">
        <v>4</v>
      </c>
      <c r="F621">
        <v>2</v>
      </c>
      <c r="G621">
        <v>4</v>
      </c>
      <c r="H621">
        <v>3</v>
      </c>
      <c r="I621" s="3" t="str">
        <f t="shared" si="55"/>
        <v>111</v>
      </c>
      <c r="J621" s="3">
        <f t="shared" si="54"/>
        <v>0.49931107836803751</v>
      </c>
      <c r="K621" s="3">
        <f t="shared" si="56"/>
        <v>9438.083828455523</v>
      </c>
      <c r="L621" s="3">
        <v>1.1722454528669699</v>
      </c>
      <c r="M621" s="10">
        <f t="shared" si="57"/>
        <v>17695.24882796259</v>
      </c>
      <c r="N621" s="3">
        <v>0.27114066538123599</v>
      </c>
      <c r="O621" s="3">
        <f t="shared" si="58"/>
        <v>4092.9154637077454</v>
      </c>
      <c r="P621" s="3">
        <v>1.16291271197358</v>
      </c>
      <c r="Q621" s="3">
        <f t="shared" si="59"/>
        <v>17554.369482300324</v>
      </c>
    </row>
    <row r="622" spans="1:17" x14ac:dyDescent="0.25">
      <c r="A622">
        <v>621</v>
      </c>
      <c r="B622">
        <v>2</v>
      </c>
      <c r="C622">
        <v>1</v>
      </c>
      <c r="D622">
        <v>1</v>
      </c>
      <c r="E622">
        <v>2</v>
      </c>
      <c r="F622">
        <v>2</v>
      </c>
      <c r="G622">
        <v>4</v>
      </c>
      <c r="H622">
        <v>3</v>
      </c>
      <c r="I622" s="3" t="str">
        <f t="shared" si="55"/>
        <v>211</v>
      </c>
      <c r="J622" s="3">
        <f t="shared" si="54"/>
        <v>0.77405966867048415</v>
      </c>
      <c r="K622" s="3">
        <f t="shared" si="56"/>
        <v>14631.439913203005</v>
      </c>
      <c r="L622" s="3">
        <v>1.3255406031679</v>
      </c>
      <c r="M622" s="10">
        <f t="shared" si="57"/>
        <v>20009.265761925239</v>
      </c>
      <c r="N622" s="3">
        <v>0.385538705993414</v>
      </c>
      <c r="O622" s="3">
        <f t="shared" si="58"/>
        <v>5819.7737672422209</v>
      </c>
      <c r="P622" s="3">
        <v>1.3151715842209999</v>
      </c>
      <c r="Q622" s="3">
        <f t="shared" si="59"/>
        <v>19852.743618957189</v>
      </c>
    </row>
    <row r="623" spans="1:17" x14ac:dyDescent="0.25">
      <c r="A623">
        <v>622</v>
      </c>
      <c r="B623">
        <v>3</v>
      </c>
      <c r="C623">
        <v>1</v>
      </c>
      <c r="D623">
        <v>1</v>
      </c>
      <c r="E623">
        <v>8</v>
      </c>
      <c r="F623">
        <v>1</v>
      </c>
      <c r="G623">
        <v>1</v>
      </c>
      <c r="H623">
        <v>4</v>
      </c>
      <c r="I623" s="3" t="str">
        <f t="shared" si="55"/>
        <v>311</v>
      </c>
      <c r="J623" s="3">
        <f t="shared" si="54"/>
        <v>0.33546067649994615</v>
      </c>
      <c r="K623" s="3">
        <f t="shared" si="56"/>
        <v>6340.948805512352</v>
      </c>
      <c r="L623" s="3">
        <v>0.41119632280873197</v>
      </c>
      <c r="M623" s="10">
        <f t="shared" si="57"/>
        <v>6207.0799519402944</v>
      </c>
      <c r="N623" s="3">
        <v>0.18020475374603601</v>
      </c>
      <c r="O623" s="3">
        <f t="shared" si="58"/>
        <v>2720.222074412005</v>
      </c>
      <c r="P623" s="3">
        <v>0.39803283511931498</v>
      </c>
      <c r="Q623" s="3">
        <f t="shared" si="59"/>
        <v>6008.3748176713725</v>
      </c>
    </row>
    <row r="624" spans="1:17" x14ac:dyDescent="0.25">
      <c r="A624">
        <v>623</v>
      </c>
      <c r="B624">
        <v>2</v>
      </c>
      <c r="C624">
        <v>1</v>
      </c>
      <c r="D624">
        <v>1</v>
      </c>
      <c r="E624">
        <v>2</v>
      </c>
      <c r="F624">
        <v>2</v>
      </c>
      <c r="G624">
        <v>3</v>
      </c>
      <c r="H624">
        <v>4</v>
      </c>
      <c r="I624" s="3" t="str">
        <f t="shared" si="55"/>
        <v>211</v>
      </c>
      <c r="J624" s="3">
        <f t="shared" si="54"/>
        <v>0.77405966867048415</v>
      </c>
      <c r="K624" s="3">
        <f t="shared" si="56"/>
        <v>14631.439913203005</v>
      </c>
      <c r="L624" s="3">
        <v>0.68425037470829098</v>
      </c>
      <c r="M624" s="10">
        <f t="shared" si="57"/>
        <v>10328.878317657163</v>
      </c>
      <c r="N624" s="3">
        <v>0.385538705993414</v>
      </c>
      <c r="O624" s="3">
        <f t="shared" si="58"/>
        <v>5819.7737672422209</v>
      </c>
      <c r="P624" s="3">
        <v>0.67033903218693003</v>
      </c>
      <c r="Q624" s="3">
        <f t="shared" si="59"/>
        <v>10118.8841847352</v>
      </c>
    </row>
    <row r="625" spans="1:17" x14ac:dyDescent="0.25">
      <c r="A625">
        <v>624</v>
      </c>
      <c r="B625">
        <v>1</v>
      </c>
      <c r="C625">
        <v>1</v>
      </c>
      <c r="D625">
        <v>1</v>
      </c>
      <c r="E625">
        <v>8</v>
      </c>
      <c r="F625">
        <v>10</v>
      </c>
      <c r="G625">
        <v>2</v>
      </c>
      <c r="H625">
        <v>9</v>
      </c>
      <c r="I625" s="3" t="str">
        <f t="shared" si="55"/>
        <v>111</v>
      </c>
      <c r="J625" s="3">
        <f t="shared" si="54"/>
        <v>0.49931107836803751</v>
      </c>
      <c r="K625" s="3">
        <f t="shared" si="56"/>
        <v>9438.083828455523</v>
      </c>
      <c r="L625" s="3">
        <v>0.46706240620163397</v>
      </c>
      <c r="M625" s="10">
        <f t="shared" si="57"/>
        <v>7050.388189360513</v>
      </c>
      <c r="N625" s="3">
        <v>1.38106178218776</v>
      </c>
      <c r="O625" s="3">
        <f t="shared" si="58"/>
        <v>20847.367607895681</v>
      </c>
      <c r="P625" s="3">
        <v>0.45216191972587599</v>
      </c>
      <c r="Q625" s="3">
        <f t="shared" si="59"/>
        <v>6825.4627565500159</v>
      </c>
    </row>
    <row r="626" spans="1:17" x14ac:dyDescent="0.25">
      <c r="A626">
        <v>625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4</v>
      </c>
      <c r="I626" s="3" t="str">
        <f t="shared" si="55"/>
        <v>111</v>
      </c>
      <c r="J626" s="3">
        <f t="shared" si="54"/>
        <v>0.49931107836803751</v>
      </c>
      <c r="K626" s="3">
        <f t="shared" si="56"/>
        <v>9438.083828455523</v>
      </c>
      <c r="L626" s="3">
        <v>0.446890605984893</v>
      </c>
      <c r="M626" s="10">
        <f t="shared" si="57"/>
        <v>6745.8913595624545</v>
      </c>
      <c r="N626" s="3">
        <v>0.169933317239395</v>
      </c>
      <c r="O626" s="3">
        <f t="shared" si="58"/>
        <v>2565.172955337915</v>
      </c>
      <c r="P626" s="3">
        <v>0.43235807747066402</v>
      </c>
      <c r="Q626" s="3">
        <f t="shared" si="59"/>
        <v>6526.5203161262671</v>
      </c>
    </row>
    <row r="627" spans="1:17" x14ac:dyDescent="0.25">
      <c r="A627">
        <v>626</v>
      </c>
      <c r="B627">
        <v>4</v>
      </c>
      <c r="C627">
        <v>1</v>
      </c>
      <c r="D627">
        <v>3</v>
      </c>
      <c r="E627">
        <v>8</v>
      </c>
      <c r="F627">
        <v>2</v>
      </c>
      <c r="G627">
        <v>2</v>
      </c>
      <c r="H627">
        <v>1</v>
      </c>
      <c r="I627" s="3" t="str">
        <f t="shared" si="55"/>
        <v>413</v>
      </c>
      <c r="J627" s="3">
        <f t="shared" si="54"/>
        <v>1.5056447230054391</v>
      </c>
      <c r="K627" s="3">
        <f t="shared" si="56"/>
        <v>28460.015664067996</v>
      </c>
      <c r="L627" s="3">
        <v>1.22585580870079</v>
      </c>
      <c r="M627" s="10">
        <f t="shared" si="57"/>
        <v>18504.506465870199</v>
      </c>
      <c r="N627" s="3">
        <v>1.10729354359001</v>
      </c>
      <c r="O627" s="3">
        <f t="shared" si="58"/>
        <v>16714.788469855746</v>
      </c>
      <c r="P627" s="3">
        <v>1.03614215192035</v>
      </c>
      <c r="Q627" s="3">
        <f t="shared" si="59"/>
        <v>15640.745847663247</v>
      </c>
    </row>
    <row r="628" spans="1:17" x14ac:dyDescent="0.25">
      <c r="A628">
        <v>627</v>
      </c>
      <c r="B628">
        <v>1</v>
      </c>
      <c r="C628">
        <v>1</v>
      </c>
      <c r="D628">
        <v>1</v>
      </c>
      <c r="E628">
        <v>8</v>
      </c>
      <c r="F628">
        <v>8</v>
      </c>
      <c r="G628">
        <v>4</v>
      </c>
      <c r="H628">
        <v>3</v>
      </c>
      <c r="I628" s="3" t="str">
        <f t="shared" si="55"/>
        <v>111</v>
      </c>
      <c r="J628" s="3">
        <f t="shared" si="54"/>
        <v>0.49931107836803751</v>
      </c>
      <c r="K628" s="3">
        <f t="shared" si="56"/>
        <v>9438.083828455523</v>
      </c>
      <c r="L628" s="3">
        <v>1.1722454528669699</v>
      </c>
      <c r="M628" s="10">
        <f t="shared" si="57"/>
        <v>17695.24882796259</v>
      </c>
      <c r="N628" s="3">
        <v>1.38106178218776</v>
      </c>
      <c r="O628" s="3">
        <f t="shared" si="58"/>
        <v>20847.367607895681</v>
      </c>
      <c r="P628" s="3">
        <v>1.16291271197358</v>
      </c>
      <c r="Q628" s="3">
        <f t="shared" si="59"/>
        <v>17554.369482300324</v>
      </c>
    </row>
    <row r="629" spans="1:17" x14ac:dyDescent="0.25">
      <c r="A629">
        <v>628</v>
      </c>
      <c r="B629">
        <v>2</v>
      </c>
      <c r="C629">
        <v>1</v>
      </c>
      <c r="D629">
        <v>1</v>
      </c>
      <c r="E629">
        <v>2</v>
      </c>
      <c r="F629">
        <v>2</v>
      </c>
      <c r="G629">
        <v>2</v>
      </c>
      <c r="H629">
        <v>1</v>
      </c>
      <c r="I629" s="3" t="str">
        <f t="shared" si="55"/>
        <v>211</v>
      </c>
      <c r="J629" s="3">
        <f t="shared" si="54"/>
        <v>0.77405966867048415</v>
      </c>
      <c r="K629" s="3">
        <f t="shared" si="56"/>
        <v>14631.439913203005</v>
      </c>
      <c r="L629" s="3">
        <v>0.52814040107334204</v>
      </c>
      <c r="M629" s="10">
        <f t="shared" si="57"/>
        <v>7972.3711362976064</v>
      </c>
      <c r="N629" s="3">
        <v>0.385538705993414</v>
      </c>
      <c r="O629" s="3">
        <f t="shared" si="58"/>
        <v>5819.7737672422209</v>
      </c>
      <c r="P629" s="3">
        <v>0.51136297863756097</v>
      </c>
      <c r="Q629" s="3">
        <f t="shared" si="59"/>
        <v>7719.1130289900311</v>
      </c>
    </row>
    <row r="630" spans="1:17" x14ac:dyDescent="0.25">
      <c r="A630">
        <v>629</v>
      </c>
      <c r="B630">
        <v>1</v>
      </c>
      <c r="C630">
        <v>1</v>
      </c>
      <c r="D630">
        <v>1</v>
      </c>
      <c r="E630">
        <v>1</v>
      </c>
      <c r="F630">
        <v>10</v>
      </c>
      <c r="G630">
        <v>2</v>
      </c>
      <c r="H630">
        <v>4</v>
      </c>
      <c r="I630" s="3" t="str">
        <f t="shared" si="55"/>
        <v>111</v>
      </c>
      <c r="J630" s="3">
        <f t="shared" si="54"/>
        <v>0.49931107836803751</v>
      </c>
      <c r="K630" s="3">
        <f t="shared" si="56"/>
        <v>9438.083828455523</v>
      </c>
      <c r="L630" s="3">
        <v>0.46706240620163397</v>
      </c>
      <c r="M630" s="10">
        <f t="shared" si="57"/>
        <v>7050.388189360513</v>
      </c>
      <c r="N630" s="3">
        <v>1.38106178218776</v>
      </c>
      <c r="O630" s="3">
        <f t="shared" si="58"/>
        <v>20847.367607895681</v>
      </c>
      <c r="P630" s="3">
        <v>0.45216191972587599</v>
      </c>
      <c r="Q630" s="3">
        <f t="shared" si="59"/>
        <v>6825.4627565500159</v>
      </c>
    </row>
    <row r="631" spans="1:17" x14ac:dyDescent="0.25">
      <c r="A631">
        <v>630</v>
      </c>
      <c r="B631">
        <v>2</v>
      </c>
      <c r="C631">
        <v>1</v>
      </c>
      <c r="D631">
        <v>2</v>
      </c>
      <c r="E631">
        <v>2</v>
      </c>
      <c r="F631">
        <v>2</v>
      </c>
      <c r="G631">
        <v>3</v>
      </c>
      <c r="H631">
        <v>4</v>
      </c>
      <c r="I631" s="3" t="str">
        <f t="shared" si="55"/>
        <v>212</v>
      </c>
      <c r="J631" s="3">
        <f t="shared" si="54"/>
        <v>0.77405966867048415</v>
      </c>
      <c r="K631" s="3">
        <f t="shared" si="56"/>
        <v>14631.439913203005</v>
      </c>
      <c r="L631" s="3">
        <v>1.01327485609913</v>
      </c>
      <c r="M631" s="10">
        <f t="shared" si="57"/>
        <v>15295.5600432829</v>
      </c>
      <c r="N631" s="3">
        <v>0.59497963763014206</v>
      </c>
      <c r="O631" s="3">
        <f t="shared" si="58"/>
        <v>8981.3210276799928</v>
      </c>
      <c r="P631" s="3">
        <v>1.1285848406671399</v>
      </c>
      <c r="Q631" s="3">
        <f t="shared" si="59"/>
        <v>17036.184299311462</v>
      </c>
    </row>
    <row r="632" spans="1:17" x14ac:dyDescent="0.25">
      <c r="A632">
        <v>631</v>
      </c>
      <c r="B632">
        <v>3</v>
      </c>
      <c r="C632">
        <v>1</v>
      </c>
      <c r="D632">
        <v>1</v>
      </c>
      <c r="E632">
        <v>2</v>
      </c>
      <c r="F632">
        <v>2</v>
      </c>
      <c r="G632">
        <v>1</v>
      </c>
      <c r="H632">
        <v>3</v>
      </c>
      <c r="I632" s="3" t="str">
        <f t="shared" si="55"/>
        <v>311</v>
      </c>
      <c r="J632" s="3">
        <f t="shared" si="54"/>
        <v>0.33546067649994615</v>
      </c>
      <c r="K632" s="3">
        <f t="shared" si="56"/>
        <v>6340.948805512352</v>
      </c>
      <c r="L632" s="3">
        <v>0.41119632280873197</v>
      </c>
      <c r="M632" s="10">
        <f t="shared" si="57"/>
        <v>6207.0799519402944</v>
      </c>
      <c r="N632" s="3">
        <v>0.28752947114384297</v>
      </c>
      <c r="O632" s="3">
        <f t="shared" si="58"/>
        <v>4340.3073347985764</v>
      </c>
      <c r="P632" s="3">
        <v>0.39803283511931498</v>
      </c>
      <c r="Q632" s="3">
        <f t="shared" si="59"/>
        <v>6008.3748176713725</v>
      </c>
    </row>
    <row r="633" spans="1:17" x14ac:dyDescent="0.25">
      <c r="A633">
        <v>632</v>
      </c>
      <c r="B633">
        <v>2</v>
      </c>
      <c r="C633">
        <v>1</v>
      </c>
      <c r="D633">
        <v>1</v>
      </c>
      <c r="E633">
        <v>1</v>
      </c>
      <c r="F633">
        <v>1</v>
      </c>
      <c r="G633">
        <v>2</v>
      </c>
      <c r="H633">
        <v>4</v>
      </c>
      <c r="I633" s="3" t="str">
        <f t="shared" si="55"/>
        <v>211</v>
      </c>
      <c r="J633" s="3">
        <f t="shared" si="54"/>
        <v>0.77405966867048415</v>
      </c>
      <c r="K633" s="3">
        <f t="shared" si="56"/>
        <v>14631.439913203005</v>
      </c>
      <c r="L633" s="3">
        <v>0.52814040107334204</v>
      </c>
      <c r="M633" s="10">
        <f t="shared" si="57"/>
        <v>7972.3711362976064</v>
      </c>
      <c r="N633" s="3">
        <v>0.241630561544599</v>
      </c>
      <c r="O633" s="3">
        <f t="shared" si="58"/>
        <v>3647.455317924127</v>
      </c>
      <c r="P633" s="3">
        <v>0.51136297863756097</v>
      </c>
      <c r="Q633" s="3">
        <f t="shared" si="59"/>
        <v>7719.1130289900311</v>
      </c>
    </row>
    <row r="634" spans="1:17" x14ac:dyDescent="0.25">
      <c r="A634">
        <v>633</v>
      </c>
      <c r="B634">
        <v>3</v>
      </c>
      <c r="C634">
        <v>1</v>
      </c>
      <c r="D634">
        <v>1</v>
      </c>
      <c r="E634">
        <v>7</v>
      </c>
      <c r="F634">
        <v>1</v>
      </c>
      <c r="G634">
        <v>2</v>
      </c>
      <c r="H634">
        <v>4</v>
      </c>
      <c r="I634" s="3" t="str">
        <f t="shared" si="55"/>
        <v>311</v>
      </c>
      <c r="J634" s="3">
        <f t="shared" si="54"/>
        <v>0.33546067649994615</v>
      </c>
      <c r="K634" s="3">
        <f t="shared" si="56"/>
        <v>6340.948805512352</v>
      </c>
      <c r="L634" s="3">
        <v>0.42975695031459898</v>
      </c>
      <c r="M634" s="10">
        <f t="shared" si="57"/>
        <v>6487.2558496724532</v>
      </c>
      <c r="N634" s="3">
        <v>0.18020475374603601</v>
      </c>
      <c r="O634" s="3">
        <f t="shared" si="58"/>
        <v>2720.222074412005</v>
      </c>
      <c r="P634" s="3">
        <v>0.41626443501265198</v>
      </c>
      <c r="Q634" s="3">
        <f t="shared" si="59"/>
        <v>6283.5839864128138</v>
      </c>
    </row>
    <row r="635" spans="1:17" x14ac:dyDescent="0.25">
      <c r="A635">
        <v>634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3</v>
      </c>
      <c r="H635">
        <v>4</v>
      </c>
      <c r="I635" s="3" t="str">
        <f t="shared" si="55"/>
        <v>111</v>
      </c>
      <c r="J635" s="3">
        <f t="shared" si="54"/>
        <v>0.49931107836803751</v>
      </c>
      <c r="K635" s="3">
        <f t="shared" si="56"/>
        <v>9438.083828455523</v>
      </c>
      <c r="L635" s="3">
        <v>0.60511868776962296</v>
      </c>
      <c r="M635" s="10">
        <f t="shared" si="57"/>
        <v>9134.3717515352364</v>
      </c>
      <c r="N635" s="3">
        <v>0.169933317239395</v>
      </c>
      <c r="O635" s="3">
        <f t="shared" si="58"/>
        <v>2565.172955337915</v>
      </c>
      <c r="P635" s="3">
        <v>0.59273313932187799</v>
      </c>
      <c r="Q635" s="3">
        <f t="shared" si="59"/>
        <v>8947.409745312365</v>
      </c>
    </row>
    <row r="636" spans="1:17" x14ac:dyDescent="0.25">
      <c r="A636">
        <v>635</v>
      </c>
      <c r="B636">
        <v>3</v>
      </c>
      <c r="C636">
        <v>1</v>
      </c>
      <c r="D636">
        <v>1</v>
      </c>
      <c r="E636">
        <v>7</v>
      </c>
      <c r="F636">
        <v>1</v>
      </c>
      <c r="G636">
        <v>4</v>
      </c>
      <c r="H636">
        <v>4</v>
      </c>
      <c r="I636" s="3" t="str">
        <f t="shared" si="55"/>
        <v>311</v>
      </c>
      <c r="J636" s="3">
        <f t="shared" si="54"/>
        <v>0.33546067649994615</v>
      </c>
      <c r="K636" s="3">
        <f t="shared" si="56"/>
        <v>6340.948805512352</v>
      </c>
      <c r="L636" s="3">
        <v>1.07861524317755</v>
      </c>
      <c r="M636" s="10">
        <f t="shared" si="57"/>
        <v>16281.88454131381</v>
      </c>
      <c r="N636" s="3">
        <v>0.18020475374603601</v>
      </c>
      <c r="O636" s="3">
        <f t="shared" si="58"/>
        <v>2720.222074412005</v>
      </c>
      <c r="P636" s="3">
        <v>1.07058817184823</v>
      </c>
      <c r="Q636" s="3">
        <f t="shared" si="59"/>
        <v>16160.71450462503</v>
      </c>
    </row>
    <row r="637" spans="1:17" x14ac:dyDescent="0.25">
      <c r="A637">
        <v>636</v>
      </c>
      <c r="B637">
        <v>2</v>
      </c>
      <c r="C637">
        <v>1</v>
      </c>
      <c r="D637">
        <v>1</v>
      </c>
      <c r="E637">
        <v>2</v>
      </c>
      <c r="F637">
        <v>2</v>
      </c>
      <c r="G637">
        <v>4</v>
      </c>
      <c r="H637">
        <v>3</v>
      </c>
      <c r="I637" s="3" t="str">
        <f t="shared" si="55"/>
        <v>211</v>
      </c>
      <c r="J637" s="3">
        <f t="shared" si="54"/>
        <v>0.77405966867048415</v>
      </c>
      <c r="K637" s="3">
        <f t="shared" si="56"/>
        <v>14631.439913203005</v>
      </c>
      <c r="L637" s="3">
        <v>1.3255406031679</v>
      </c>
      <c r="M637" s="10">
        <f t="shared" si="57"/>
        <v>20009.265761925239</v>
      </c>
      <c r="N637" s="3">
        <v>0.385538705993414</v>
      </c>
      <c r="O637" s="3">
        <f t="shared" si="58"/>
        <v>5819.7737672422209</v>
      </c>
      <c r="P637" s="3">
        <v>1.3151715842209999</v>
      </c>
      <c r="Q637" s="3">
        <f t="shared" si="59"/>
        <v>19852.743618957189</v>
      </c>
    </row>
    <row r="638" spans="1:17" x14ac:dyDescent="0.25">
      <c r="A638">
        <v>637</v>
      </c>
      <c r="B638">
        <v>3</v>
      </c>
      <c r="C638">
        <v>1</v>
      </c>
      <c r="D638">
        <v>1</v>
      </c>
      <c r="E638">
        <v>7</v>
      </c>
      <c r="F638">
        <v>1</v>
      </c>
      <c r="G638">
        <v>3</v>
      </c>
      <c r="H638">
        <v>4</v>
      </c>
      <c r="I638" s="3" t="str">
        <f t="shared" si="55"/>
        <v>311</v>
      </c>
      <c r="J638" s="3">
        <f t="shared" si="54"/>
        <v>0.33546067649994615</v>
      </c>
      <c r="K638" s="3">
        <f t="shared" si="56"/>
        <v>6340.948805512352</v>
      </c>
      <c r="L638" s="3">
        <v>0.55678632743988898</v>
      </c>
      <c r="M638" s="10">
        <f t="shared" si="57"/>
        <v>8404.7863729904184</v>
      </c>
      <c r="N638" s="3">
        <v>0.18020475374603601</v>
      </c>
      <c r="O638" s="3">
        <f t="shared" si="58"/>
        <v>2720.222074412005</v>
      </c>
      <c r="P638" s="3">
        <v>0.54567559670367705</v>
      </c>
      <c r="Q638" s="3">
        <f t="shared" si="59"/>
        <v>8237.0679616654415</v>
      </c>
    </row>
    <row r="639" spans="1:17" x14ac:dyDescent="0.25">
      <c r="A639">
        <v>638</v>
      </c>
      <c r="B639">
        <v>3</v>
      </c>
      <c r="C639">
        <v>1</v>
      </c>
      <c r="D639">
        <v>1</v>
      </c>
      <c r="E639">
        <v>8</v>
      </c>
      <c r="F639">
        <v>10</v>
      </c>
      <c r="G639">
        <v>4</v>
      </c>
      <c r="H639">
        <v>1</v>
      </c>
      <c r="I639" s="3" t="str">
        <f t="shared" si="55"/>
        <v>311</v>
      </c>
      <c r="J639" s="3">
        <f t="shared" si="54"/>
        <v>0.33546067649994615</v>
      </c>
      <c r="K639" s="3">
        <f t="shared" si="56"/>
        <v>6340.948805512352</v>
      </c>
      <c r="L639" s="3">
        <v>1.07861524317755</v>
      </c>
      <c r="M639" s="10">
        <f t="shared" si="57"/>
        <v>16281.88454131381</v>
      </c>
      <c r="N639" s="3">
        <v>1.4645385755437501</v>
      </c>
      <c r="O639" s="3">
        <f t="shared" si="58"/>
        <v>22107.464310494954</v>
      </c>
      <c r="P639" s="3">
        <v>1.07058817184823</v>
      </c>
      <c r="Q639" s="3">
        <f t="shared" si="59"/>
        <v>16160.71450462503</v>
      </c>
    </row>
    <row r="640" spans="1:17" x14ac:dyDescent="0.25">
      <c r="A640">
        <v>639</v>
      </c>
      <c r="B640">
        <v>2</v>
      </c>
      <c r="C640">
        <v>1</v>
      </c>
      <c r="D640">
        <v>1</v>
      </c>
      <c r="E640">
        <v>8</v>
      </c>
      <c r="F640">
        <v>10</v>
      </c>
      <c r="G640">
        <v>4</v>
      </c>
      <c r="H640">
        <v>2</v>
      </c>
      <c r="I640" s="3" t="str">
        <f t="shared" si="55"/>
        <v>211</v>
      </c>
      <c r="J640" s="3">
        <f t="shared" si="54"/>
        <v>0.77405966867048415</v>
      </c>
      <c r="K640" s="3">
        <f t="shared" si="56"/>
        <v>14631.439913203005</v>
      </c>
      <c r="L640" s="3">
        <v>1.3255406031679</v>
      </c>
      <c r="M640" s="10">
        <f t="shared" si="57"/>
        <v>20009.265761925239</v>
      </c>
      <c r="N640" s="3">
        <v>1.9637510723556399</v>
      </c>
      <c r="O640" s="3">
        <f t="shared" si="58"/>
        <v>29643.16370477304</v>
      </c>
      <c r="P640" s="3">
        <v>1.3151715842209999</v>
      </c>
      <c r="Q640" s="3">
        <f t="shared" si="59"/>
        <v>19852.743618957189</v>
      </c>
    </row>
    <row r="641" spans="1:17" x14ac:dyDescent="0.25">
      <c r="A641">
        <v>640</v>
      </c>
      <c r="B641">
        <v>4</v>
      </c>
      <c r="C641">
        <v>1</v>
      </c>
      <c r="D641">
        <v>3</v>
      </c>
      <c r="E641">
        <v>1</v>
      </c>
      <c r="F641">
        <v>1</v>
      </c>
      <c r="G641">
        <v>2</v>
      </c>
      <c r="H641">
        <v>4</v>
      </c>
      <c r="I641" s="3" t="str">
        <f t="shared" si="55"/>
        <v>413</v>
      </c>
      <c r="J641" s="3">
        <f t="shared" si="54"/>
        <v>1.5056447230054391</v>
      </c>
      <c r="K641" s="3">
        <f t="shared" si="56"/>
        <v>28460.015664067996</v>
      </c>
      <c r="L641" s="3">
        <v>1.22585580870079</v>
      </c>
      <c r="M641" s="10">
        <f t="shared" si="57"/>
        <v>18504.506465870199</v>
      </c>
      <c r="N641" s="3">
        <v>0.69397950600823899</v>
      </c>
      <c r="O641" s="3">
        <f t="shared" si="58"/>
        <v>10475.741245392514</v>
      </c>
      <c r="P641" s="3">
        <v>1.03614215192035</v>
      </c>
      <c r="Q641" s="3">
        <f t="shared" si="59"/>
        <v>15640.745847663247</v>
      </c>
    </row>
    <row r="642" spans="1:17" x14ac:dyDescent="0.25">
      <c r="A642">
        <v>641</v>
      </c>
      <c r="B642">
        <v>2</v>
      </c>
      <c r="C642">
        <v>1</v>
      </c>
      <c r="D642">
        <v>1</v>
      </c>
      <c r="E642">
        <v>1</v>
      </c>
      <c r="F642">
        <v>1</v>
      </c>
      <c r="G642">
        <v>4</v>
      </c>
      <c r="H642">
        <v>4</v>
      </c>
      <c r="I642" s="3" t="str">
        <f t="shared" si="55"/>
        <v>211</v>
      </c>
      <c r="J642" s="3">
        <f t="shared" ref="J642:J705" si="60">VLOOKUP(I642,$T$2:$U$33,2)</f>
        <v>0.77405966867048415</v>
      </c>
      <c r="K642" s="3">
        <f t="shared" si="56"/>
        <v>14631.439913203005</v>
      </c>
      <c r="L642" s="3">
        <v>1.3255406031679</v>
      </c>
      <c r="M642" s="10">
        <f t="shared" si="57"/>
        <v>20009.265761925239</v>
      </c>
      <c r="N642" s="3">
        <v>0.241630561544599</v>
      </c>
      <c r="O642" s="3">
        <f t="shared" si="58"/>
        <v>3647.455317924127</v>
      </c>
      <c r="P642" s="3">
        <v>1.3151715842209999</v>
      </c>
      <c r="Q642" s="3">
        <f t="shared" si="59"/>
        <v>19852.743618957189</v>
      </c>
    </row>
    <row r="643" spans="1:17" x14ac:dyDescent="0.25">
      <c r="A643">
        <v>642</v>
      </c>
      <c r="B643">
        <v>2</v>
      </c>
      <c r="C643">
        <v>1</v>
      </c>
      <c r="D643">
        <v>1</v>
      </c>
      <c r="E643">
        <v>1</v>
      </c>
      <c r="F643">
        <v>8</v>
      </c>
      <c r="G643">
        <v>4</v>
      </c>
      <c r="H643">
        <v>2</v>
      </c>
      <c r="I643" s="3" t="str">
        <f t="shared" ref="I643:I706" si="61">B643&amp;C643&amp;D643</f>
        <v>211</v>
      </c>
      <c r="J643" s="3">
        <f t="shared" si="60"/>
        <v>0.77405966867048415</v>
      </c>
      <c r="K643" s="3">
        <f t="shared" ref="K643:K706" si="62">15200840*J643/SUM($J$2:$J$1008)</f>
        <v>14631.439913203005</v>
      </c>
      <c r="L643" s="3">
        <v>1.3255406031679</v>
      </c>
      <c r="M643" s="10">
        <f t="shared" ref="M643:M706" si="63">15200840*L643/SUM($L$2:$L$1008)</f>
        <v>20009.265761925239</v>
      </c>
      <c r="N643" s="3">
        <v>1.9637510723556399</v>
      </c>
      <c r="O643" s="3">
        <f t="shared" ref="O643:O706" si="64">15200840*N643/SUM($N$2:$N$1008)</f>
        <v>29643.16370477304</v>
      </c>
      <c r="P643" s="3">
        <v>1.3151715842209999</v>
      </c>
      <c r="Q643" s="3">
        <f t="shared" ref="Q643:Q706" si="65">15200840*P643/SUM($P$2:$P$1008)</f>
        <v>19852.743618957189</v>
      </c>
    </row>
    <row r="644" spans="1:17" x14ac:dyDescent="0.25">
      <c r="A644">
        <v>643</v>
      </c>
      <c r="B644">
        <v>4</v>
      </c>
      <c r="C644">
        <v>1</v>
      </c>
      <c r="D644">
        <v>2</v>
      </c>
      <c r="E644">
        <v>1</v>
      </c>
      <c r="F644">
        <v>1</v>
      </c>
      <c r="G644">
        <v>1</v>
      </c>
      <c r="H644">
        <v>4</v>
      </c>
      <c r="I644" s="3" t="str">
        <f t="shared" si="61"/>
        <v>412</v>
      </c>
      <c r="J644" s="3">
        <f t="shared" si="60"/>
        <v>1.8109779130626993</v>
      </c>
      <c r="K644" s="3">
        <f t="shared" si="62"/>
        <v>34231.48833555165</v>
      </c>
      <c r="L644" s="3">
        <v>1.47602086663427</v>
      </c>
      <c r="M644" s="10">
        <f t="shared" si="63"/>
        <v>22280.791489939271</v>
      </c>
      <c r="N644" s="3">
        <v>0.71262716693168005</v>
      </c>
      <c r="O644" s="3">
        <f t="shared" si="64"/>
        <v>10757.230927687924</v>
      </c>
      <c r="P644" s="3">
        <v>1.06599573172525</v>
      </c>
      <c r="Q644" s="3">
        <f t="shared" si="65"/>
        <v>16091.390822878257</v>
      </c>
    </row>
    <row r="645" spans="1:17" x14ac:dyDescent="0.25">
      <c r="A645">
        <v>644</v>
      </c>
      <c r="B645">
        <v>3</v>
      </c>
      <c r="C645">
        <v>1</v>
      </c>
      <c r="D645">
        <v>1</v>
      </c>
      <c r="E645">
        <v>1</v>
      </c>
      <c r="F645">
        <v>1</v>
      </c>
      <c r="G645">
        <v>3</v>
      </c>
      <c r="H645">
        <v>4</v>
      </c>
      <c r="I645" s="3" t="str">
        <f t="shared" si="61"/>
        <v>311</v>
      </c>
      <c r="J645" s="3">
        <f t="shared" si="60"/>
        <v>0.33546067649994615</v>
      </c>
      <c r="K645" s="3">
        <f t="shared" si="62"/>
        <v>6340.948805512352</v>
      </c>
      <c r="L645" s="3">
        <v>0.55678632743988898</v>
      </c>
      <c r="M645" s="10">
        <f t="shared" si="63"/>
        <v>8404.7863729904184</v>
      </c>
      <c r="N645" s="3">
        <v>0.18020475374603601</v>
      </c>
      <c r="O645" s="3">
        <f t="shared" si="64"/>
        <v>2720.222074412005</v>
      </c>
      <c r="P645" s="3">
        <v>0.54567559670367705</v>
      </c>
      <c r="Q645" s="3">
        <f t="shared" si="65"/>
        <v>8237.0679616654415</v>
      </c>
    </row>
    <row r="646" spans="1:17" x14ac:dyDescent="0.25">
      <c r="A646">
        <v>645</v>
      </c>
      <c r="B646">
        <v>1</v>
      </c>
      <c r="C646">
        <v>1</v>
      </c>
      <c r="D646">
        <v>1</v>
      </c>
      <c r="E646">
        <v>7</v>
      </c>
      <c r="F646">
        <v>8</v>
      </c>
      <c r="G646">
        <v>4</v>
      </c>
      <c r="H646">
        <v>3</v>
      </c>
      <c r="I646" s="3" t="str">
        <f t="shared" si="61"/>
        <v>111</v>
      </c>
      <c r="J646" s="3">
        <f t="shared" si="60"/>
        <v>0.49931107836803751</v>
      </c>
      <c r="K646" s="3">
        <f t="shared" si="62"/>
        <v>9438.083828455523</v>
      </c>
      <c r="L646" s="3">
        <v>1.1722454528669699</v>
      </c>
      <c r="M646" s="10">
        <f t="shared" si="63"/>
        <v>17695.24882796259</v>
      </c>
      <c r="N646" s="3">
        <v>1.38106178218776</v>
      </c>
      <c r="O646" s="3">
        <f t="shared" si="64"/>
        <v>20847.367607895681</v>
      </c>
      <c r="P646" s="3">
        <v>1.16291271197358</v>
      </c>
      <c r="Q646" s="3">
        <f t="shared" si="65"/>
        <v>17554.369482300324</v>
      </c>
    </row>
    <row r="647" spans="1:17" x14ac:dyDescent="0.25">
      <c r="A647">
        <v>646</v>
      </c>
      <c r="B647">
        <v>1</v>
      </c>
      <c r="C647">
        <v>1</v>
      </c>
      <c r="D647">
        <v>1</v>
      </c>
      <c r="E647">
        <v>1</v>
      </c>
      <c r="F647">
        <v>10</v>
      </c>
      <c r="G647">
        <v>3</v>
      </c>
      <c r="H647">
        <v>4</v>
      </c>
      <c r="I647" s="3" t="str">
        <f t="shared" si="61"/>
        <v>111</v>
      </c>
      <c r="J647" s="3">
        <f t="shared" si="60"/>
        <v>0.49931107836803751</v>
      </c>
      <c r="K647" s="3">
        <f t="shared" si="62"/>
        <v>9438.083828455523</v>
      </c>
      <c r="L647" s="3">
        <v>0.60511868776962296</v>
      </c>
      <c r="M647" s="10">
        <f t="shared" si="63"/>
        <v>9134.3717515352364</v>
      </c>
      <c r="N647" s="3">
        <v>1.38106178218776</v>
      </c>
      <c r="O647" s="3">
        <f t="shared" si="64"/>
        <v>20847.367607895681</v>
      </c>
      <c r="P647" s="3">
        <v>0.59273313932187799</v>
      </c>
      <c r="Q647" s="3">
        <f t="shared" si="65"/>
        <v>8947.409745312365</v>
      </c>
    </row>
    <row r="648" spans="1:17" x14ac:dyDescent="0.25">
      <c r="A648">
        <v>647</v>
      </c>
      <c r="B648">
        <v>2</v>
      </c>
      <c r="C648">
        <v>1</v>
      </c>
      <c r="D648">
        <v>1</v>
      </c>
      <c r="E648">
        <v>8</v>
      </c>
      <c r="F648">
        <v>1</v>
      </c>
      <c r="G648">
        <v>3</v>
      </c>
      <c r="H648">
        <v>1</v>
      </c>
      <c r="I648" s="3" t="str">
        <f t="shared" si="61"/>
        <v>211</v>
      </c>
      <c r="J648" s="3">
        <f t="shared" si="60"/>
        <v>0.77405966867048415</v>
      </c>
      <c r="K648" s="3">
        <f t="shared" si="62"/>
        <v>14631.439913203005</v>
      </c>
      <c r="L648" s="3">
        <v>0.68425037470829098</v>
      </c>
      <c r="M648" s="10">
        <f t="shared" si="63"/>
        <v>10328.878317657163</v>
      </c>
      <c r="N648" s="3">
        <v>0.241630561544599</v>
      </c>
      <c r="O648" s="3">
        <f t="shared" si="64"/>
        <v>3647.455317924127</v>
      </c>
      <c r="P648" s="3">
        <v>0.67033903218693003</v>
      </c>
      <c r="Q648" s="3">
        <f t="shared" si="65"/>
        <v>10118.8841847352</v>
      </c>
    </row>
    <row r="649" spans="1:17" x14ac:dyDescent="0.25">
      <c r="A649">
        <v>648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4</v>
      </c>
      <c r="I649" s="3" t="str">
        <f t="shared" si="61"/>
        <v>111</v>
      </c>
      <c r="J649" s="3">
        <f t="shared" si="60"/>
        <v>0.49931107836803751</v>
      </c>
      <c r="K649" s="3">
        <f t="shared" si="62"/>
        <v>9438.083828455523</v>
      </c>
      <c r="L649" s="3">
        <v>0.446890605984893</v>
      </c>
      <c r="M649" s="10">
        <f t="shared" si="63"/>
        <v>6745.8913595624545</v>
      </c>
      <c r="N649" s="3">
        <v>0.169933317239395</v>
      </c>
      <c r="O649" s="3">
        <f t="shared" si="64"/>
        <v>2565.172955337915</v>
      </c>
      <c r="P649" s="3">
        <v>0.43235807747066402</v>
      </c>
      <c r="Q649" s="3">
        <f t="shared" si="65"/>
        <v>6526.5203161262671</v>
      </c>
    </row>
    <row r="650" spans="1:17" x14ac:dyDescent="0.25">
      <c r="A650">
        <v>649</v>
      </c>
      <c r="B650">
        <v>2</v>
      </c>
      <c r="C650">
        <v>1</v>
      </c>
      <c r="D650">
        <v>1</v>
      </c>
      <c r="E650">
        <v>10</v>
      </c>
      <c r="F650">
        <v>10</v>
      </c>
      <c r="G650">
        <v>4</v>
      </c>
      <c r="H650">
        <v>4</v>
      </c>
      <c r="I650" s="3" t="str">
        <f t="shared" si="61"/>
        <v>211</v>
      </c>
      <c r="J650" s="3">
        <f t="shared" si="60"/>
        <v>0.77405966867048415</v>
      </c>
      <c r="K650" s="3">
        <f t="shared" si="62"/>
        <v>14631.439913203005</v>
      </c>
      <c r="L650" s="3">
        <v>1.3255406031679</v>
      </c>
      <c r="M650" s="10">
        <f t="shared" si="63"/>
        <v>20009.265761925239</v>
      </c>
      <c r="N650" s="3">
        <v>1.9637510723556399</v>
      </c>
      <c r="O650" s="3">
        <f t="shared" si="64"/>
        <v>29643.16370477304</v>
      </c>
      <c r="P650" s="3">
        <v>1.3151715842209999</v>
      </c>
      <c r="Q650" s="3">
        <f t="shared" si="65"/>
        <v>19852.743618957189</v>
      </c>
    </row>
    <row r="651" spans="1:17" x14ac:dyDescent="0.25">
      <c r="A651">
        <v>650</v>
      </c>
      <c r="B651">
        <v>2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4</v>
      </c>
      <c r="I651" s="3" t="str">
        <f t="shared" si="61"/>
        <v>211</v>
      </c>
      <c r="J651" s="3">
        <f t="shared" si="60"/>
        <v>0.77405966867048415</v>
      </c>
      <c r="K651" s="3">
        <f t="shared" si="62"/>
        <v>14631.439913203005</v>
      </c>
      <c r="L651" s="3">
        <v>0.50533072400367496</v>
      </c>
      <c r="M651" s="10">
        <f t="shared" si="63"/>
        <v>7628.0550969851165</v>
      </c>
      <c r="N651" s="3">
        <v>0.241630561544599</v>
      </c>
      <c r="O651" s="3">
        <f t="shared" si="64"/>
        <v>3647.455317924127</v>
      </c>
      <c r="P651" s="3">
        <v>0.488966241269157</v>
      </c>
      <c r="Q651" s="3">
        <f t="shared" si="65"/>
        <v>7381.0303862302208</v>
      </c>
    </row>
    <row r="652" spans="1:17" x14ac:dyDescent="0.25">
      <c r="A652">
        <v>651</v>
      </c>
      <c r="B652">
        <v>2</v>
      </c>
      <c r="C652">
        <v>1</v>
      </c>
      <c r="D652">
        <v>1</v>
      </c>
      <c r="E652">
        <v>2</v>
      </c>
      <c r="F652">
        <v>2</v>
      </c>
      <c r="G652">
        <v>2</v>
      </c>
      <c r="H652">
        <v>4</v>
      </c>
      <c r="I652" s="3" t="str">
        <f t="shared" si="61"/>
        <v>211</v>
      </c>
      <c r="J652" s="3">
        <f t="shared" si="60"/>
        <v>0.77405966867048415</v>
      </c>
      <c r="K652" s="3">
        <f t="shared" si="62"/>
        <v>14631.439913203005</v>
      </c>
      <c r="L652" s="3">
        <v>0.52814040107334204</v>
      </c>
      <c r="M652" s="10">
        <f t="shared" si="63"/>
        <v>7972.3711362976064</v>
      </c>
      <c r="N652" s="3">
        <v>0.385538705993414</v>
      </c>
      <c r="O652" s="3">
        <f t="shared" si="64"/>
        <v>5819.7737672422209</v>
      </c>
      <c r="P652" s="3">
        <v>0.51136297863756097</v>
      </c>
      <c r="Q652" s="3">
        <f t="shared" si="65"/>
        <v>7719.1130289900311</v>
      </c>
    </row>
    <row r="653" spans="1:17" x14ac:dyDescent="0.25">
      <c r="A653">
        <v>652</v>
      </c>
      <c r="B653">
        <v>1</v>
      </c>
      <c r="C653">
        <v>1</v>
      </c>
      <c r="D653">
        <v>1</v>
      </c>
      <c r="E653">
        <v>8</v>
      </c>
      <c r="F653">
        <v>10</v>
      </c>
      <c r="G653">
        <v>2</v>
      </c>
      <c r="H653">
        <v>1</v>
      </c>
      <c r="I653" s="3" t="str">
        <f t="shared" si="61"/>
        <v>111</v>
      </c>
      <c r="J653" s="3">
        <f t="shared" si="60"/>
        <v>0.49931107836803751</v>
      </c>
      <c r="K653" s="3">
        <f t="shared" si="62"/>
        <v>9438.083828455523</v>
      </c>
      <c r="L653" s="3">
        <v>0.46706240620163397</v>
      </c>
      <c r="M653" s="10">
        <f t="shared" si="63"/>
        <v>7050.388189360513</v>
      </c>
      <c r="N653" s="3">
        <v>1.38106178218776</v>
      </c>
      <c r="O653" s="3">
        <f t="shared" si="64"/>
        <v>20847.367607895681</v>
      </c>
      <c r="P653" s="3">
        <v>0.45216191972587599</v>
      </c>
      <c r="Q653" s="3">
        <f t="shared" si="65"/>
        <v>6825.4627565500159</v>
      </c>
    </row>
    <row r="654" spans="1:17" x14ac:dyDescent="0.25">
      <c r="A654">
        <v>653</v>
      </c>
      <c r="B654">
        <v>1</v>
      </c>
      <c r="C654">
        <v>2</v>
      </c>
      <c r="D654">
        <v>4</v>
      </c>
      <c r="E654">
        <v>4</v>
      </c>
      <c r="F654">
        <v>2</v>
      </c>
      <c r="G654">
        <v>2</v>
      </c>
      <c r="H654">
        <v>4</v>
      </c>
      <c r="I654" s="3" t="str">
        <f t="shared" si="61"/>
        <v>124</v>
      </c>
      <c r="J654" s="3">
        <f t="shared" si="60"/>
        <v>0.49931107836803751</v>
      </c>
      <c r="K654" s="3">
        <f t="shared" si="62"/>
        <v>9438.083828455523</v>
      </c>
      <c r="L654" s="3">
        <v>0.53732159751423403</v>
      </c>
      <c r="M654" s="10">
        <f t="shared" si="63"/>
        <v>8110.9628921134636</v>
      </c>
      <c r="N654" s="3">
        <v>0.31369930874220098</v>
      </c>
      <c r="O654" s="3">
        <f t="shared" si="64"/>
        <v>4735.3455812321645</v>
      </c>
      <c r="P654" s="3">
        <v>0.52551331181343997</v>
      </c>
      <c r="Q654" s="3">
        <f t="shared" si="65"/>
        <v>7932.7147673745667</v>
      </c>
    </row>
    <row r="655" spans="1:17" x14ac:dyDescent="0.25">
      <c r="A655">
        <v>654</v>
      </c>
      <c r="B655">
        <v>1</v>
      </c>
      <c r="C655">
        <v>2</v>
      </c>
      <c r="D655">
        <v>4</v>
      </c>
      <c r="E655">
        <v>4</v>
      </c>
      <c r="F655">
        <v>2</v>
      </c>
      <c r="G655">
        <v>2</v>
      </c>
      <c r="H655">
        <v>4</v>
      </c>
      <c r="I655" s="3" t="str">
        <f t="shared" si="61"/>
        <v>124</v>
      </c>
      <c r="J655" s="3">
        <f t="shared" si="60"/>
        <v>0.49931107836803751</v>
      </c>
      <c r="K655" s="3">
        <f t="shared" si="62"/>
        <v>9438.083828455523</v>
      </c>
      <c r="L655" s="3">
        <v>0.53732159751423403</v>
      </c>
      <c r="M655" s="10">
        <f t="shared" si="63"/>
        <v>8110.9628921134636</v>
      </c>
      <c r="N655" s="3">
        <v>0.31369930874220098</v>
      </c>
      <c r="O655" s="3">
        <f t="shared" si="64"/>
        <v>4735.3455812321645</v>
      </c>
      <c r="P655" s="3">
        <v>0.52551331181343997</v>
      </c>
      <c r="Q655" s="3">
        <f t="shared" si="65"/>
        <v>7932.7147673745667</v>
      </c>
    </row>
    <row r="656" spans="1:17" x14ac:dyDescent="0.25">
      <c r="A656">
        <v>655</v>
      </c>
      <c r="B656">
        <v>3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3</v>
      </c>
      <c r="I656" s="3" t="str">
        <f t="shared" si="61"/>
        <v>311</v>
      </c>
      <c r="J656" s="3">
        <f t="shared" si="60"/>
        <v>0.33546067649994615</v>
      </c>
      <c r="K656" s="3">
        <f t="shared" si="62"/>
        <v>6340.948805512352</v>
      </c>
      <c r="L656" s="3">
        <v>0.41119632280873197</v>
      </c>
      <c r="M656" s="10">
        <f t="shared" si="63"/>
        <v>6207.0799519402944</v>
      </c>
      <c r="N656" s="3">
        <v>0.18020475374603601</v>
      </c>
      <c r="O656" s="3">
        <f t="shared" si="64"/>
        <v>2720.222074412005</v>
      </c>
      <c r="P656" s="3">
        <v>0.39803283511931498</v>
      </c>
      <c r="Q656" s="3">
        <f t="shared" si="65"/>
        <v>6008.3748176713725</v>
      </c>
    </row>
    <row r="657" spans="1:17" x14ac:dyDescent="0.25">
      <c r="A657">
        <v>656</v>
      </c>
      <c r="B657">
        <v>4</v>
      </c>
      <c r="C657">
        <v>1</v>
      </c>
      <c r="D657">
        <v>1</v>
      </c>
      <c r="E657">
        <v>2</v>
      </c>
      <c r="F657">
        <v>2</v>
      </c>
      <c r="G657">
        <v>2</v>
      </c>
      <c r="H657">
        <v>4</v>
      </c>
      <c r="I657" s="3" t="str">
        <f t="shared" si="61"/>
        <v>411</v>
      </c>
      <c r="J657" s="3">
        <f t="shared" si="60"/>
        <v>0.94074334049960395</v>
      </c>
      <c r="K657" s="3">
        <f t="shared" si="62"/>
        <v>17782.130005439314</v>
      </c>
      <c r="L657" s="3">
        <v>0.54114289535291904</v>
      </c>
      <c r="M657" s="10">
        <f t="shared" si="63"/>
        <v>8168.6460470669863</v>
      </c>
      <c r="N657" s="3">
        <v>0.38273870081523598</v>
      </c>
      <c r="O657" s="3">
        <f t="shared" si="64"/>
        <v>5777.5072024828814</v>
      </c>
      <c r="P657" s="3">
        <v>0.66216491885894802</v>
      </c>
      <c r="Q657" s="3">
        <f t="shared" si="65"/>
        <v>9995.4945235231608</v>
      </c>
    </row>
    <row r="658" spans="1:17" x14ac:dyDescent="0.25">
      <c r="A658">
        <v>657</v>
      </c>
      <c r="B658">
        <v>4</v>
      </c>
      <c r="C658">
        <v>1</v>
      </c>
      <c r="D658">
        <v>1</v>
      </c>
      <c r="E658">
        <v>8</v>
      </c>
      <c r="F658">
        <v>1</v>
      </c>
      <c r="G658">
        <v>2</v>
      </c>
      <c r="H658">
        <v>3</v>
      </c>
      <c r="I658" s="3" t="str">
        <f t="shared" si="61"/>
        <v>411</v>
      </c>
      <c r="J658" s="3">
        <f t="shared" si="60"/>
        <v>0.94074334049960395</v>
      </c>
      <c r="K658" s="3">
        <f t="shared" si="62"/>
        <v>17782.130005439314</v>
      </c>
      <c r="L658" s="3">
        <v>0.54114289535291904</v>
      </c>
      <c r="M658" s="10">
        <f t="shared" si="63"/>
        <v>8168.6460470669863</v>
      </c>
      <c r="N658" s="3">
        <v>0.23987570058508101</v>
      </c>
      <c r="O658" s="3">
        <f t="shared" si="64"/>
        <v>3620.9653867742959</v>
      </c>
      <c r="P658" s="3">
        <v>0.66216491885894802</v>
      </c>
      <c r="Q658" s="3">
        <f t="shared" si="65"/>
        <v>9995.4945235231608</v>
      </c>
    </row>
    <row r="659" spans="1:17" x14ac:dyDescent="0.25">
      <c r="A659">
        <v>658</v>
      </c>
      <c r="B659">
        <v>4</v>
      </c>
      <c r="C659">
        <v>1</v>
      </c>
      <c r="D659">
        <v>2</v>
      </c>
      <c r="E659">
        <v>1</v>
      </c>
      <c r="F659">
        <v>1</v>
      </c>
      <c r="G659">
        <v>1</v>
      </c>
      <c r="H659">
        <v>4</v>
      </c>
      <c r="I659" s="3" t="str">
        <f t="shared" si="61"/>
        <v>412</v>
      </c>
      <c r="J659" s="3">
        <f t="shared" si="60"/>
        <v>1.8109779130626993</v>
      </c>
      <c r="K659" s="3">
        <f t="shared" si="62"/>
        <v>34231.48833555165</v>
      </c>
      <c r="L659" s="3">
        <v>1.47602086663427</v>
      </c>
      <c r="M659" s="10">
        <f t="shared" si="63"/>
        <v>22280.791489939271</v>
      </c>
      <c r="N659" s="3">
        <v>0.71262716693168005</v>
      </c>
      <c r="O659" s="3">
        <f t="shared" si="64"/>
        <v>10757.230927687924</v>
      </c>
      <c r="P659" s="3">
        <v>1.06599573172525</v>
      </c>
      <c r="Q659" s="3">
        <f t="shared" si="65"/>
        <v>16091.390822878257</v>
      </c>
    </row>
    <row r="660" spans="1:17" x14ac:dyDescent="0.25">
      <c r="A660">
        <v>659</v>
      </c>
      <c r="B660">
        <v>3</v>
      </c>
      <c r="C660">
        <v>1</v>
      </c>
      <c r="D660">
        <v>1</v>
      </c>
      <c r="E660">
        <v>8</v>
      </c>
      <c r="F660">
        <v>1</v>
      </c>
      <c r="G660">
        <v>1</v>
      </c>
      <c r="H660">
        <v>3</v>
      </c>
      <c r="I660" s="3" t="str">
        <f t="shared" si="61"/>
        <v>311</v>
      </c>
      <c r="J660" s="3">
        <f t="shared" si="60"/>
        <v>0.33546067649994615</v>
      </c>
      <c r="K660" s="3">
        <f t="shared" si="62"/>
        <v>6340.948805512352</v>
      </c>
      <c r="L660" s="3">
        <v>0.41119632280873197</v>
      </c>
      <c r="M660" s="10">
        <f t="shared" si="63"/>
        <v>6207.0799519402944</v>
      </c>
      <c r="N660" s="3">
        <v>0.18020475374603601</v>
      </c>
      <c r="O660" s="3">
        <f t="shared" si="64"/>
        <v>2720.222074412005</v>
      </c>
      <c r="P660" s="3">
        <v>0.39803283511931498</v>
      </c>
      <c r="Q660" s="3">
        <f t="shared" si="65"/>
        <v>6008.3748176713725</v>
      </c>
    </row>
    <row r="661" spans="1:17" x14ac:dyDescent="0.25">
      <c r="A661">
        <v>660</v>
      </c>
      <c r="B661">
        <v>4</v>
      </c>
      <c r="C661">
        <v>1</v>
      </c>
      <c r="D661">
        <v>2</v>
      </c>
      <c r="E661">
        <v>3</v>
      </c>
      <c r="F661">
        <v>1</v>
      </c>
      <c r="G661">
        <v>2</v>
      </c>
      <c r="H661">
        <v>4</v>
      </c>
      <c r="I661" s="3" t="str">
        <f t="shared" si="61"/>
        <v>412</v>
      </c>
      <c r="J661" s="3">
        <f t="shared" si="60"/>
        <v>1.8109779130626993</v>
      </c>
      <c r="K661" s="3">
        <f t="shared" si="62"/>
        <v>34231.48833555165</v>
      </c>
      <c r="L661" s="3">
        <v>1.54264566840621</v>
      </c>
      <c r="M661" s="10">
        <f t="shared" si="63"/>
        <v>23286.50445097897</v>
      </c>
      <c r="N661" s="3">
        <v>0.71262716693168005</v>
      </c>
      <c r="O661" s="3">
        <f t="shared" si="64"/>
        <v>10757.230927687924</v>
      </c>
      <c r="P661" s="3">
        <v>1.1148228785182901</v>
      </c>
      <c r="Q661" s="3">
        <f t="shared" si="65"/>
        <v>16828.445089072415</v>
      </c>
    </row>
    <row r="662" spans="1:17" x14ac:dyDescent="0.25">
      <c r="A662">
        <v>661</v>
      </c>
      <c r="B662">
        <v>2</v>
      </c>
      <c r="C662">
        <v>1</v>
      </c>
      <c r="D662">
        <v>3</v>
      </c>
      <c r="E662">
        <v>1</v>
      </c>
      <c r="F662">
        <v>1</v>
      </c>
      <c r="G662">
        <v>3</v>
      </c>
      <c r="H662">
        <v>4</v>
      </c>
      <c r="I662" s="3" t="str">
        <f t="shared" si="61"/>
        <v>213</v>
      </c>
      <c r="J662" s="3">
        <f t="shared" si="60"/>
        <v>0.77405966867048415</v>
      </c>
      <c r="K662" s="3">
        <f t="shared" si="62"/>
        <v>14631.439913203005</v>
      </c>
      <c r="L662" s="3">
        <v>0.96848103010737496</v>
      </c>
      <c r="M662" s="10">
        <f t="shared" si="63"/>
        <v>14619.389455508808</v>
      </c>
      <c r="N662" s="3">
        <v>0.43677814423441202</v>
      </c>
      <c r="O662" s="3">
        <f t="shared" si="64"/>
        <v>6593.2419920597895</v>
      </c>
      <c r="P662" s="3">
        <v>1.04893283764301</v>
      </c>
      <c r="Q662" s="3">
        <f t="shared" si="65"/>
        <v>15833.82347145713</v>
      </c>
    </row>
    <row r="663" spans="1:17" x14ac:dyDescent="0.25">
      <c r="A663">
        <v>662</v>
      </c>
      <c r="B663">
        <v>3</v>
      </c>
      <c r="C663">
        <v>1</v>
      </c>
      <c r="D663">
        <v>1</v>
      </c>
      <c r="E663">
        <v>10</v>
      </c>
      <c r="F663">
        <v>10</v>
      </c>
      <c r="G663">
        <v>4</v>
      </c>
      <c r="H663">
        <v>4</v>
      </c>
      <c r="I663" s="3" t="str">
        <f t="shared" si="61"/>
        <v>311</v>
      </c>
      <c r="J663" s="3">
        <f t="shared" si="60"/>
        <v>0.33546067649994615</v>
      </c>
      <c r="K663" s="3">
        <f t="shared" si="62"/>
        <v>6340.948805512352</v>
      </c>
      <c r="L663" s="3">
        <v>1.07861524317755</v>
      </c>
      <c r="M663" s="10">
        <f t="shared" si="63"/>
        <v>16281.88454131381</v>
      </c>
      <c r="N663" s="3">
        <v>1.4645385755437501</v>
      </c>
      <c r="O663" s="3">
        <f t="shared" si="64"/>
        <v>22107.464310494954</v>
      </c>
      <c r="P663" s="3">
        <v>1.07058817184823</v>
      </c>
      <c r="Q663" s="3">
        <f t="shared" si="65"/>
        <v>16160.71450462503</v>
      </c>
    </row>
    <row r="664" spans="1:17" x14ac:dyDescent="0.25">
      <c r="A664">
        <v>663</v>
      </c>
      <c r="B664">
        <v>3</v>
      </c>
      <c r="C664">
        <v>1</v>
      </c>
      <c r="D664">
        <v>1</v>
      </c>
      <c r="E664">
        <v>4</v>
      </c>
      <c r="F664">
        <v>9</v>
      </c>
      <c r="G664">
        <v>2</v>
      </c>
      <c r="H664">
        <v>3</v>
      </c>
      <c r="I664" s="3" t="str">
        <f t="shared" si="61"/>
        <v>311</v>
      </c>
      <c r="J664" s="3">
        <f t="shared" si="60"/>
        <v>0.33546067649994615</v>
      </c>
      <c r="K664" s="3">
        <f t="shared" si="62"/>
        <v>6340.948805512352</v>
      </c>
      <c r="L664" s="3">
        <v>0.42975695031459898</v>
      </c>
      <c r="M664" s="10">
        <f t="shared" si="63"/>
        <v>6487.2558496724532</v>
      </c>
      <c r="N664" s="3">
        <v>5.0000201248351503</v>
      </c>
      <c r="O664" s="3">
        <f t="shared" si="64"/>
        <v>75476.172705460791</v>
      </c>
      <c r="P664" s="3">
        <v>0.41626443501265198</v>
      </c>
      <c r="Q664" s="3">
        <f t="shared" si="65"/>
        <v>6283.5839864128138</v>
      </c>
    </row>
    <row r="665" spans="1:17" x14ac:dyDescent="0.25">
      <c r="A665">
        <v>664</v>
      </c>
      <c r="B665">
        <v>4</v>
      </c>
      <c r="C665">
        <v>1</v>
      </c>
      <c r="D665">
        <v>2</v>
      </c>
      <c r="E665">
        <v>1</v>
      </c>
      <c r="F665">
        <v>1</v>
      </c>
      <c r="G665">
        <v>1</v>
      </c>
      <c r="H665">
        <v>4</v>
      </c>
      <c r="I665" s="3" t="str">
        <f t="shared" si="61"/>
        <v>412</v>
      </c>
      <c r="J665" s="3">
        <f t="shared" si="60"/>
        <v>1.8109779130626993</v>
      </c>
      <c r="K665" s="3">
        <f t="shared" si="62"/>
        <v>34231.48833555165</v>
      </c>
      <c r="L665" s="3">
        <v>1.47602086663427</v>
      </c>
      <c r="M665" s="10">
        <f t="shared" si="63"/>
        <v>22280.791489939271</v>
      </c>
      <c r="N665" s="3">
        <v>0.71262716693168005</v>
      </c>
      <c r="O665" s="3">
        <f t="shared" si="64"/>
        <v>10757.230927687924</v>
      </c>
      <c r="P665" s="3">
        <v>1.06599573172525</v>
      </c>
      <c r="Q665" s="3">
        <f t="shared" si="65"/>
        <v>16091.390822878257</v>
      </c>
    </row>
    <row r="666" spans="1:17" x14ac:dyDescent="0.25">
      <c r="A666">
        <v>665</v>
      </c>
      <c r="B666">
        <v>2</v>
      </c>
      <c r="C666">
        <v>1</v>
      </c>
      <c r="D666">
        <v>3</v>
      </c>
      <c r="E666">
        <v>1</v>
      </c>
      <c r="F666">
        <v>1</v>
      </c>
      <c r="G666">
        <v>2</v>
      </c>
      <c r="H666">
        <v>4</v>
      </c>
      <c r="I666" s="3" t="str">
        <f t="shared" si="61"/>
        <v>213</v>
      </c>
      <c r="J666" s="3">
        <f t="shared" si="60"/>
        <v>0.77405966867048415</v>
      </c>
      <c r="K666" s="3">
        <f t="shared" si="62"/>
        <v>14631.439913203005</v>
      </c>
      <c r="L666" s="3">
        <v>0.74752455910731896</v>
      </c>
      <c r="M666" s="10">
        <f t="shared" si="63"/>
        <v>11284.013127170687</v>
      </c>
      <c r="N666" s="3">
        <v>0.43677814423441202</v>
      </c>
      <c r="O666" s="3">
        <f t="shared" si="64"/>
        <v>6593.2419920597895</v>
      </c>
      <c r="P666" s="3">
        <v>0.80017035334786102</v>
      </c>
      <c r="Q666" s="3">
        <f t="shared" si="65"/>
        <v>12078.710540202846</v>
      </c>
    </row>
    <row r="667" spans="1:17" x14ac:dyDescent="0.25">
      <c r="A667">
        <v>666</v>
      </c>
      <c r="B667">
        <v>2</v>
      </c>
      <c r="C667">
        <v>1</v>
      </c>
      <c r="D667">
        <v>3</v>
      </c>
      <c r="E667">
        <v>2</v>
      </c>
      <c r="F667">
        <v>2</v>
      </c>
      <c r="G667">
        <v>1</v>
      </c>
      <c r="H667">
        <v>4</v>
      </c>
      <c r="I667" s="3" t="str">
        <f t="shared" si="61"/>
        <v>213</v>
      </c>
      <c r="J667" s="3">
        <f t="shared" si="60"/>
        <v>0.77405966867048415</v>
      </c>
      <c r="K667" s="3">
        <f t="shared" si="62"/>
        <v>14631.439913203005</v>
      </c>
      <c r="L667" s="3">
        <v>0.71523997387159199</v>
      </c>
      <c r="M667" s="10">
        <f t="shared" si="63"/>
        <v>10796.671702508675</v>
      </c>
      <c r="N667" s="3">
        <v>0.69691052099491202</v>
      </c>
      <c r="O667" s="3">
        <f t="shared" si="64"/>
        <v>10519.98542597843</v>
      </c>
      <c r="P667" s="3">
        <v>0.76512439577450897</v>
      </c>
      <c r="Q667" s="3">
        <f t="shared" si="65"/>
        <v>11549.685720223391</v>
      </c>
    </row>
    <row r="668" spans="1:17" x14ac:dyDescent="0.25">
      <c r="A668">
        <v>667</v>
      </c>
      <c r="B668">
        <v>3</v>
      </c>
      <c r="C668">
        <v>2</v>
      </c>
      <c r="D668">
        <v>3</v>
      </c>
      <c r="E668">
        <v>7</v>
      </c>
      <c r="F668">
        <v>10</v>
      </c>
      <c r="G668">
        <v>3</v>
      </c>
      <c r="H668">
        <v>3</v>
      </c>
      <c r="I668" s="3" t="str">
        <f t="shared" si="61"/>
        <v>323</v>
      </c>
      <c r="J668" s="3">
        <f t="shared" si="60"/>
        <v>0.33546067649994615</v>
      </c>
      <c r="K668" s="3">
        <f t="shared" si="62"/>
        <v>6340.948805512352</v>
      </c>
      <c r="L668" s="3">
        <v>0.68534121878487797</v>
      </c>
      <c r="M668" s="10">
        <f t="shared" si="63"/>
        <v>10345.344798563963</v>
      </c>
      <c r="N668" s="3">
        <v>2.1531679102885701</v>
      </c>
      <c r="O668" s="3">
        <f t="shared" si="64"/>
        <v>32502.443790894587</v>
      </c>
      <c r="P668" s="3">
        <v>0.63153869975465105</v>
      </c>
      <c r="Q668" s="3">
        <f t="shared" si="65"/>
        <v>9533.1864238117796</v>
      </c>
    </row>
    <row r="669" spans="1:17" x14ac:dyDescent="0.25">
      <c r="A669">
        <v>668</v>
      </c>
      <c r="B669">
        <v>3</v>
      </c>
      <c r="C669">
        <v>2</v>
      </c>
      <c r="D669">
        <v>4</v>
      </c>
      <c r="E669">
        <v>8</v>
      </c>
      <c r="F669">
        <v>10</v>
      </c>
      <c r="G669">
        <v>4</v>
      </c>
      <c r="H669">
        <v>9</v>
      </c>
      <c r="I669" s="3" t="str">
        <f t="shared" si="61"/>
        <v>324</v>
      </c>
      <c r="J669" s="3">
        <f t="shared" si="60"/>
        <v>0.33546067649994615</v>
      </c>
      <c r="K669" s="3">
        <f t="shared" si="62"/>
        <v>6340.948805512352</v>
      </c>
      <c r="L669" s="3">
        <v>1.24086900994803</v>
      </c>
      <c r="M669" s="10">
        <f t="shared" si="63"/>
        <v>18731.133347744177</v>
      </c>
      <c r="N669" s="3">
        <v>1.69441473534923</v>
      </c>
      <c r="O669" s="3">
        <f t="shared" si="64"/>
        <v>25577.484891445823</v>
      </c>
      <c r="P669" s="3">
        <v>1.2442629757882799</v>
      </c>
      <c r="Q669" s="3">
        <f t="shared" si="65"/>
        <v>18782.365851918039</v>
      </c>
    </row>
    <row r="670" spans="1:17" x14ac:dyDescent="0.25">
      <c r="A670">
        <v>669</v>
      </c>
      <c r="B670">
        <v>4</v>
      </c>
      <c r="C670">
        <v>1</v>
      </c>
      <c r="D670">
        <v>2</v>
      </c>
      <c r="E670">
        <v>1</v>
      </c>
      <c r="F670">
        <v>1</v>
      </c>
      <c r="G670">
        <v>2</v>
      </c>
      <c r="H670">
        <v>4</v>
      </c>
      <c r="I670" s="3" t="str">
        <f t="shared" si="61"/>
        <v>412</v>
      </c>
      <c r="J670" s="3">
        <f t="shared" si="60"/>
        <v>1.8109779130626993</v>
      </c>
      <c r="K670" s="3">
        <f t="shared" si="62"/>
        <v>34231.48833555165</v>
      </c>
      <c r="L670" s="3">
        <v>1.54264566840621</v>
      </c>
      <c r="M670" s="10">
        <f t="shared" si="63"/>
        <v>23286.50445097897</v>
      </c>
      <c r="N670" s="3">
        <v>0.71262716693168005</v>
      </c>
      <c r="O670" s="3">
        <f t="shared" si="64"/>
        <v>10757.230927687924</v>
      </c>
      <c r="P670" s="3">
        <v>1.1148228785182901</v>
      </c>
      <c r="Q670" s="3">
        <f t="shared" si="65"/>
        <v>16828.445089072415</v>
      </c>
    </row>
    <row r="671" spans="1:17" x14ac:dyDescent="0.25">
      <c r="A671">
        <v>670</v>
      </c>
      <c r="B671">
        <v>4</v>
      </c>
      <c r="C671">
        <v>1</v>
      </c>
      <c r="D671">
        <v>2</v>
      </c>
      <c r="E671">
        <v>2</v>
      </c>
      <c r="F671">
        <v>2</v>
      </c>
      <c r="G671">
        <v>1</v>
      </c>
      <c r="H671">
        <v>4</v>
      </c>
      <c r="I671" s="3" t="str">
        <f t="shared" si="61"/>
        <v>412</v>
      </c>
      <c r="J671" s="3">
        <f t="shared" si="60"/>
        <v>1.8109779130626993</v>
      </c>
      <c r="K671" s="3">
        <f t="shared" si="62"/>
        <v>34231.48833555165</v>
      </c>
      <c r="L671" s="3">
        <v>1.47602086663427</v>
      </c>
      <c r="M671" s="10">
        <f t="shared" si="63"/>
        <v>22280.791489939271</v>
      </c>
      <c r="N671" s="3">
        <v>1.13704720974992</v>
      </c>
      <c r="O671" s="3">
        <f t="shared" si="64"/>
        <v>17163.925231236291</v>
      </c>
      <c r="P671" s="3">
        <v>1.06599573172525</v>
      </c>
      <c r="Q671" s="3">
        <f t="shared" si="65"/>
        <v>16091.390822878257</v>
      </c>
    </row>
    <row r="672" spans="1:17" x14ac:dyDescent="0.25">
      <c r="A672">
        <v>671</v>
      </c>
      <c r="B672">
        <v>1</v>
      </c>
      <c r="C672">
        <v>1</v>
      </c>
      <c r="D672">
        <v>2</v>
      </c>
      <c r="E672">
        <v>8</v>
      </c>
      <c r="F672">
        <v>10</v>
      </c>
      <c r="G672">
        <v>4</v>
      </c>
      <c r="H672">
        <v>9</v>
      </c>
      <c r="I672" s="3" t="str">
        <f t="shared" si="61"/>
        <v>112</v>
      </c>
      <c r="J672" s="3">
        <f t="shared" si="60"/>
        <v>0.49931107836803751</v>
      </c>
      <c r="K672" s="3">
        <f t="shared" si="62"/>
        <v>9438.083828455523</v>
      </c>
      <c r="L672" s="3">
        <v>1.73592428513178</v>
      </c>
      <c r="M672" s="10">
        <f t="shared" si="63"/>
        <v>26204.078759088905</v>
      </c>
      <c r="N672" s="3">
        <v>2.1313129549305101</v>
      </c>
      <c r="O672" s="3">
        <f t="shared" si="64"/>
        <v>32172.539441733697</v>
      </c>
      <c r="P672" s="3">
        <v>1.9578833914396001</v>
      </c>
      <c r="Q672" s="3">
        <f t="shared" si="65"/>
        <v>29554.590041639174</v>
      </c>
    </row>
    <row r="673" spans="1:17" x14ac:dyDescent="0.25">
      <c r="A673">
        <v>672</v>
      </c>
      <c r="B673">
        <v>2</v>
      </c>
      <c r="C673">
        <v>1</v>
      </c>
      <c r="D673">
        <v>2</v>
      </c>
      <c r="E673">
        <v>1</v>
      </c>
      <c r="F673">
        <v>1</v>
      </c>
      <c r="G673">
        <v>1</v>
      </c>
      <c r="H673">
        <v>4</v>
      </c>
      <c r="I673" s="3" t="str">
        <f t="shared" si="61"/>
        <v>212</v>
      </c>
      <c r="J673" s="3">
        <f t="shared" si="60"/>
        <v>0.77405966867048415</v>
      </c>
      <c r="K673" s="3">
        <f t="shared" si="62"/>
        <v>14631.439913203005</v>
      </c>
      <c r="L673" s="3">
        <v>0.74832098830137295</v>
      </c>
      <c r="M673" s="10">
        <f t="shared" si="63"/>
        <v>11296.035364261197</v>
      </c>
      <c r="N673" s="3">
        <v>0.37289450245400002</v>
      </c>
      <c r="O673" s="3">
        <f t="shared" si="64"/>
        <v>5628.9073174606274</v>
      </c>
      <c r="P673" s="3">
        <v>0.82322505627343001</v>
      </c>
      <c r="Q673" s="3">
        <f t="shared" si="65"/>
        <v>12426.725287391631</v>
      </c>
    </row>
    <row r="674" spans="1:17" x14ac:dyDescent="0.25">
      <c r="A674">
        <v>673</v>
      </c>
      <c r="B674">
        <v>3</v>
      </c>
      <c r="C674">
        <v>1</v>
      </c>
      <c r="D674">
        <v>2</v>
      </c>
      <c r="E674">
        <v>4</v>
      </c>
      <c r="F674">
        <v>2</v>
      </c>
      <c r="G674">
        <v>3</v>
      </c>
      <c r="H674">
        <v>4</v>
      </c>
      <c r="I674" s="3" t="str">
        <f t="shared" si="61"/>
        <v>312</v>
      </c>
      <c r="J674" s="3">
        <f t="shared" si="60"/>
        <v>0.33546067649994615</v>
      </c>
      <c r="K674" s="3">
        <f t="shared" si="62"/>
        <v>6340.948805512352</v>
      </c>
      <c r="L674" s="3">
        <v>0.82451922084096196</v>
      </c>
      <c r="M674" s="10">
        <f t="shared" si="63"/>
        <v>12446.26092644301</v>
      </c>
      <c r="N674" s="3">
        <v>0.44372764106354801</v>
      </c>
      <c r="O674" s="3">
        <f t="shared" si="64"/>
        <v>6698.1458544035859</v>
      </c>
      <c r="P674" s="3">
        <v>0.91870110017707196</v>
      </c>
      <c r="Q674" s="3">
        <f t="shared" si="65"/>
        <v>13867.952762279649</v>
      </c>
    </row>
    <row r="675" spans="1:17" x14ac:dyDescent="0.25">
      <c r="A675">
        <v>674</v>
      </c>
      <c r="B675">
        <v>2</v>
      </c>
      <c r="C675">
        <v>1</v>
      </c>
      <c r="D675">
        <v>4</v>
      </c>
      <c r="E675">
        <v>9</v>
      </c>
      <c r="F675">
        <v>10</v>
      </c>
      <c r="G675">
        <v>2</v>
      </c>
      <c r="H675">
        <v>3</v>
      </c>
      <c r="I675" s="3" t="str">
        <f t="shared" si="61"/>
        <v>214</v>
      </c>
      <c r="J675" s="3">
        <f t="shared" si="60"/>
        <v>0.77405966867048415</v>
      </c>
      <c r="K675" s="3">
        <f t="shared" si="62"/>
        <v>14631.439913203005</v>
      </c>
      <c r="L675" s="3">
        <v>0.69866109457897196</v>
      </c>
      <c r="M675" s="10">
        <f t="shared" si="63"/>
        <v>10546.410638450652</v>
      </c>
      <c r="N675" s="3">
        <v>2.7934267758108402</v>
      </c>
      <c r="O675" s="3">
        <f t="shared" si="64"/>
        <v>42167.262632389655</v>
      </c>
      <c r="P675" s="3">
        <v>0.80353862501378304</v>
      </c>
      <c r="Q675" s="3">
        <f t="shared" si="65"/>
        <v>12129.55518635003</v>
      </c>
    </row>
    <row r="676" spans="1:17" x14ac:dyDescent="0.25">
      <c r="A676">
        <v>675</v>
      </c>
      <c r="B676">
        <v>4</v>
      </c>
      <c r="C676">
        <v>1</v>
      </c>
      <c r="D676">
        <v>1</v>
      </c>
      <c r="E676">
        <v>8</v>
      </c>
      <c r="F676">
        <v>2</v>
      </c>
      <c r="G676">
        <v>4</v>
      </c>
      <c r="H676">
        <v>2</v>
      </c>
      <c r="I676" s="3" t="str">
        <f t="shared" si="61"/>
        <v>411</v>
      </c>
      <c r="J676" s="3">
        <f t="shared" si="60"/>
        <v>0.94074334049960395</v>
      </c>
      <c r="K676" s="3">
        <f t="shared" si="62"/>
        <v>17782.130005439314</v>
      </c>
      <c r="L676" s="3">
        <v>1.3581746036628699</v>
      </c>
      <c r="M676" s="10">
        <f t="shared" si="63"/>
        <v>20501.881670648138</v>
      </c>
      <c r="N676" s="3">
        <v>0.38273870081523598</v>
      </c>
      <c r="O676" s="3">
        <f t="shared" si="64"/>
        <v>5777.5072024828814</v>
      </c>
      <c r="P676" s="3">
        <v>1.7030182506984699</v>
      </c>
      <c r="Q676" s="3">
        <f t="shared" si="65"/>
        <v>25707.356450791718</v>
      </c>
    </row>
    <row r="677" spans="1:17" x14ac:dyDescent="0.25">
      <c r="A677">
        <v>676</v>
      </c>
      <c r="B677">
        <v>4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4</v>
      </c>
      <c r="I677" s="3" t="str">
        <f t="shared" si="61"/>
        <v>411</v>
      </c>
      <c r="J677" s="3">
        <f t="shared" si="60"/>
        <v>0.94074334049960395</v>
      </c>
      <c r="K677" s="3">
        <f t="shared" si="62"/>
        <v>17782.130005439314</v>
      </c>
      <c r="L677" s="3">
        <v>0.51777165795759805</v>
      </c>
      <c r="M677" s="10">
        <f t="shared" si="63"/>
        <v>7815.8531570488221</v>
      </c>
      <c r="N677" s="3">
        <v>0.23987570058508101</v>
      </c>
      <c r="O677" s="3">
        <f t="shared" si="64"/>
        <v>3620.9653867742959</v>
      </c>
      <c r="P677" s="3">
        <v>0.63316333993790996</v>
      </c>
      <c r="Q677" s="3">
        <f t="shared" si="65"/>
        <v>9557.7106497137574</v>
      </c>
    </row>
    <row r="678" spans="1:17" x14ac:dyDescent="0.25">
      <c r="A678">
        <v>677</v>
      </c>
      <c r="B678">
        <v>2</v>
      </c>
      <c r="C678">
        <v>1</v>
      </c>
      <c r="D678">
        <v>1</v>
      </c>
      <c r="E678">
        <v>5</v>
      </c>
      <c r="F678">
        <v>9</v>
      </c>
      <c r="G678">
        <v>3</v>
      </c>
      <c r="H678">
        <v>3</v>
      </c>
      <c r="I678" s="3" t="str">
        <f t="shared" si="61"/>
        <v>211</v>
      </c>
      <c r="J678" s="3">
        <f t="shared" si="60"/>
        <v>0.77405966867048415</v>
      </c>
      <c r="K678" s="3">
        <f t="shared" si="62"/>
        <v>14631.439913203005</v>
      </c>
      <c r="L678" s="3">
        <v>0.68425037470829098</v>
      </c>
      <c r="M678" s="10">
        <f t="shared" si="63"/>
        <v>10328.878317657163</v>
      </c>
      <c r="N678" s="3">
        <v>5.0000201248351503</v>
      </c>
      <c r="O678" s="3">
        <f t="shared" si="64"/>
        <v>75476.172705460791</v>
      </c>
      <c r="P678" s="3">
        <v>0.67033903218693003</v>
      </c>
      <c r="Q678" s="3">
        <f t="shared" si="65"/>
        <v>10118.8841847352</v>
      </c>
    </row>
    <row r="679" spans="1:17" x14ac:dyDescent="0.25">
      <c r="A679">
        <v>678</v>
      </c>
      <c r="B679">
        <v>1</v>
      </c>
      <c r="C679">
        <v>1</v>
      </c>
      <c r="D679">
        <v>2</v>
      </c>
      <c r="E679">
        <v>1</v>
      </c>
      <c r="F679">
        <v>1</v>
      </c>
      <c r="G679">
        <v>3</v>
      </c>
      <c r="H679">
        <v>4</v>
      </c>
      <c r="I679" s="3" t="str">
        <f t="shared" si="61"/>
        <v>112</v>
      </c>
      <c r="J679" s="3">
        <f t="shared" si="60"/>
        <v>0.49931107836803751</v>
      </c>
      <c r="K679" s="3">
        <f t="shared" si="62"/>
        <v>9438.083828455523</v>
      </c>
      <c r="L679" s="3">
        <v>0.896092386553764</v>
      </c>
      <c r="M679" s="10">
        <f t="shared" si="63"/>
        <v>13526.670301114102</v>
      </c>
      <c r="N679" s="3">
        <v>0.26224828257350102</v>
      </c>
      <c r="O679" s="3">
        <f t="shared" si="64"/>
        <v>3958.6833998754419</v>
      </c>
      <c r="P679" s="3">
        <v>0.99792732256291095</v>
      </c>
      <c r="Q679" s="3">
        <f t="shared" si="65"/>
        <v>15063.886357405321</v>
      </c>
    </row>
    <row r="680" spans="1:17" x14ac:dyDescent="0.25">
      <c r="A680">
        <v>679</v>
      </c>
      <c r="B680">
        <v>2</v>
      </c>
      <c r="C680">
        <v>2</v>
      </c>
      <c r="D680">
        <v>2</v>
      </c>
      <c r="E680">
        <v>4</v>
      </c>
      <c r="F680">
        <v>2</v>
      </c>
      <c r="G680">
        <v>2</v>
      </c>
      <c r="H680">
        <v>4</v>
      </c>
      <c r="I680" s="3" t="str">
        <f t="shared" si="61"/>
        <v>222</v>
      </c>
      <c r="J680" s="3">
        <f t="shared" si="60"/>
        <v>0.77405966867048415</v>
      </c>
      <c r="K680" s="3">
        <f t="shared" si="62"/>
        <v>14631.439913203005</v>
      </c>
      <c r="L680" s="3">
        <v>0.68014863196903097</v>
      </c>
      <c r="M680" s="10">
        <f t="shared" si="63"/>
        <v>10266.961798192762</v>
      </c>
      <c r="N680" s="3">
        <v>0.48391618822355398</v>
      </c>
      <c r="O680" s="3">
        <f t="shared" si="64"/>
        <v>7304.7989578908791</v>
      </c>
      <c r="P680" s="3">
        <v>0.63676802962976498</v>
      </c>
      <c r="Q680" s="3">
        <f t="shared" si="65"/>
        <v>9612.1240670479547</v>
      </c>
    </row>
    <row r="681" spans="1:17" x14ac:dyDescent="0.25">
      <c r="A681">
        <v>680</v>
      </c>
      <c r="B681">
        <v>2</v>
      </c>
      <c r="C681">
        <v>1</v>
      </c>
      <c r="D681">
        <v>3</v>
      </c>
      <c r="E681">
        <v>2</v>
      </c>
      <c r="F681">
        <v>2</v>
      </c>
      <c r="G681">
        <v>1</v>
      </c>
      <c r="H681">
        <v>4</v>
      </c>
      <c r="I681" s="3" t="str">
        <f t="shared" si="61"/>
        <v>213</v>
      </c>
      <c r="J681" s="3">
        <f t="shared" si="60"/>
        <v>0.77405966867048415</v>
      </c>
      <c r="K681" s="3">
        <f t="shared" si="62"/>
        <v>14631.439913203005</v>
      </c>
      <c r="L681" s="3">
        <v>0.71523997387159199</v>
      </c>
      <c r="M681" s="10">
        <f t="shared" si="63"/>
        <v>10796.671702508675</v>
      </c>
      <c r="N681" s="3">
        <v>0.69691052099491202</v>
      </c>
      <c r="O681" s="3">
        <f t="shared" si="64"/>
        <v>10519.98542597843</v>
      </c>
      <c r="P681" s="3">
        <v>0.76512439577450897</v>
      </c>
      <c r="Q681" s="3">
        <f t="shared" si="65"/>
        <v>11549.685720223391</v>
      </c>
    </row>
    <row r="682" spans="1:17" x14ac:dyDescent="0.25">
      <c r="A682">
        <v>681</v>
      </c>
      <c r="B682">
        <v>4</v>
      </c>
      <c r="C682">
        <v>1</v>
      </c>
      <c r="D682">
        <v>1</v>
      </c>
      <c r="E682">
        <v>2</v>
      </c>
      <c r="F682">
        <v>2</v>
      </c>
      <c r="G682">
        <v>2</v>
      </c>
      <c r="H682">
        <v>4</v>
      </c>
      <c r="I682" s="3" t="str">
        <f t="shared" si="61"/>
        <v>411</v>
      </c>
      <c r="J682" s="3">
        <f t="shared" si="60"/>
        <v>0.94074334049960395</v>
      </c>
      <c r="K682" s="3">
        <f t="shared" si="62"/>
        <v>17782.130005439314</v>
      </c>
      <c r="L682" s="3">
        <v>0.54114289535291904</v>
      </c>
      <c r="M682" s="10">
        <f t="shared" si="63"/>
        <v>8168.6460470669863</v>
      </c>
      <c r="N682" s="3">
        <v>0.38273870081523598</v>
      </c>
      <c r="O682" s="3">
        <f t="shared" si="64"/>
        <v>5777.5072024828814</v>
      </c>
      <c r="P682" s="3">
        <v>0.66216491885894802</v>
      </c>
      <c r="Q682" s="3">
        <f t="shared" si="65"/>
        <v>9995.4945235231608</v>
      </c>
    </row>
    <row r="683" spans="1:17" x14ac:dyDescent="0.25">
      <c r="A683">
        <v>682</v>
      </c>
      <c r="B683">
        <v>2</v>
      </c>
      <c r="C683">
        <v>1</v>
      </c>
      <c r="D683">
        <v>2</v>
      </c>
      <c r="E683">
        <v>8</v>
      </c>
      <c r="F683">
        <v>1</v>
      </c>
      <c r="G683">
        <v>1</v>
      </c>
      <c r="H683">
        <v>4</v>
      </c>
      <c r="I683" s="3" t="str">
        <f t="shared" si="61"/>
        <v>212</v>
      </c>
      <c r="J683" s="3">
        <f t="shared" si="60"/>
        <v>0.77405966867048415</v>
      </c>
      <c r="K683" s="3">
        <f t="shared" si="62"/>
        <v>14631.439913203005</v>
      </c>
      <c r="L683" s="3">
        <v>0.74832098830137295</v>
      </c>
      <c r="M683" s="10">
        <f t="shared" si="63"/>
        <v>11296.035364261197</v>
      </c>
      <c r="N683" s="3">
        <v>0.37289450245400002</v>
      </c>
      <c r="O683" s="3">
        <f t="shared" si="64"/>
        <v>5628.9073174606274</v>
      </c>
      <c r="P683" s="3">
        <v>0.82322505627343001</v>
      </c>
      <c r="Q683" s="3">
        <f t="shared" si="65"/>
        <v>12426.725287391631</v>
      </c>
    </row>
    <row r="684" spans="1:17" x14ac:dyDescent="0.25">
      <c r="A684">
        <v>683</v>
      </c>
      <c r="B684">
        <v>2</v>
      </c>
      <c r="C684">
        <v>1</v>
      </c>
      <c r="D684">
        <v>2</v>
      </c>
      <c r="E684">
        <v>9</v>
      </c>
      <c r="F684">
        <v>10</v>
      </c>
      <c r="G684">
        <v>5</v>
      </c>
      <c r="H684">
        <v>9</v>
      </c>
      <c r="I684" s="3" t="str">
        <f t="shared" si="61"/>
        <v>212</v>
      </c>
      <c r="J684" s="3">
        <f t="shared" si="60"/>
        <v>0.77405966867048415</v>
      </c>
      <c r="K684" s="3">
        <f t="shared" si="62"/>
        <v>14631.439913203005</v>
      </c>
      <c r="L684" s="3">
        <v>1.96293201081712</v>
      </c>
      <c r="M684" s="10">
        <f t="shared" si="63"/>
        <v>29630.799828509702</v>
      </c>
      <c r="N684" s="3">
        <v>3.0305437126354899</v>
      </c>
      <c r="O684" s="3">
        <f t="shared" si="64"/>
        <v>45746.584000772571</v>
      </c>
      <c r="P684" s="3">
        <v>2.2142268934954501</v>
      </c>
      <c r="Q684" s="3">
        <f t="shared" si="65"/>
        <v>33424.139753447154</v>
      </c>
    </row>
    <row r="685" spans="1:17" x14ac:dyDescent="0.25">
      <c r="A685">
        <v>684</v>
      </c>
      <c r="B685">
        <v>2</v>
      </c>
      <c r="C685">
        <v>1</v>
      </c>
      <c r="D685">
        <v>2</v>
      </c>
      <c r="E685">
        <v>7</v>
      </c>
      <c r="F685">
        <v>1</v>
      </c>
      <c r="G685">
        <v>2</v>
      </c>
      <c r="H685">
        <v>4</v>
      </c>
      <c r="I685" s="3" t="str">
        <f t="shared" si="61"/>
        <v>212</v>
      </c>
      <c r="J685" s="3">
        <f t="shared" si="60"/>
        <v>0.77405966867048415</v>
      </c>
      <c r="K685" s="3">
        <f t="shared" si="62"/>
        <v>14631.439913203005</v>
      </c>
      <c r="L685" s="3">
        <v>0.78209878821896694</v>
      </c>
      <c r="M685" s="10">
        <f t="shared" si="63"/>
        <v>11805.917124042091</v>
      </c>
      <c r="N685" s="3">
        <v>0.37289450245400002</v>
      </c>
      <c r="O685" s="3">
        <f t="shared" si="64"/>
        <v>5628.9073174606274</v>
      </c>
      <c r="P685" s="3">
        <v>0.86093227166848296</v>
      </c>
      <c r="Q685" s="3">
        <f t="shared" si="65"/>
        <v>12995.9222566724</v>
      </c>
    </row>
    <row r="686" spans="1:17" x14ac:dyDescent="0.25">
      <c r="A686">
        <v>685</v>
      </c>
      <c r="B686">
        <v>2</v>
      </c>
      <c r="C686">
        <v>2</v>
      </c>
      <c r="D686">
        <v>3</v>
      </c>
      <c r="E686">
        <v>1</v>
      </c>
      <c r="F686">
        <v>1</v>
      </c>
      <c r="G686">
        <v>1</v>
      </c>
      <c r="H686">
        <v>4</v>
      </c>
      <c r="I686" s="3" t="str">
        <f t="shared" si="61"/>
        <v>223</v>
      </c>
      <c r="J686" s="3">
        <f t="shared" si="60"/>
        <v>0.77405966867048415</v>
      </c>
      <c r="K686" s="3">
        <f t="shared" si="62"/>
        <v>14631.439913203005</v>
      </c>
      <c r="L686" s="3">
        <v>0.62200517004525901</v>
      </c>
      <c r="M686" s="10">
        <f t="shared" si="63"/>
        <v>9389.2761360782151</v>
      </c>
      <c r="N686" s="3">
        <v>0.35524579546815399</v>
      </c>
      <c r="O686" s="3">
        <f t="shared" si="64"/>
        <v>5362.4970184549402</v>
      </c>
      <c r="P686" s="3">
        <v>0.56590601833846199</v>
      </c>
      <c r="Q686" s="3">
        <f t="shared" si="65"/>
        <v>8542.449691956308</v>
      </c>
    </row>
    <row r="687" spans="1:17" x14ac:dyDescent="0.25">
      <c r="A687">
        <v>686</v>
      </c>
      <c r="B687">
        <v>4</v>
      </c>
      <c r="C687">
        <v>1</v>
      </c>
      <c r="D687">
        <v>1</v>
      </c>
      <c r="E687">
        <v>1</v>
      </c>
      <c r="F687">
        <v>1</v>
      </c>
      <c r="G687">
        <v>2</v>
      </c>
      <c r="H687">
        <v>3</v>
      </c>
      <c r="I687" s="3" t="str">
        <f t="shared" si="61"/>
        <v>411</v>
      </c>
      <c r="J687" s="3">
        <f t="shared" si="60"/>
        <v>0.94074334049960395</v>
      </c>
      <c r="K687" s="3">
        <f t="shared" si="62"/>
        <v>17782.130005439314</v>
      </c>
      <c r="L687" s="3">
        <v>0.54114289535291904</v>
      </c>
      <c r="M687" s="10">
        <f t="shared" si="63"/>
        <v>8168.6460470669863</v>
      </c>
      <c r="N687" s="3">
        <v>0.23987570058508101</v>
      </c>
      <c r="O687" s="3">
        <f t="shared" si="64"/>
        <v>3620.9653867742959</v>
      </c>
      <c r="P687" s="3">
        <v>0.66216491885894802</v>
      </c>
      <c r="Q687" s="3">
        <f t="shared" si="65"/>
        <v>9995.4945235231608</v>
      </c>
    </row>
    <row r="688" spans="1:17" x14ac:dyDescent="0.25">
      <c r="A688">
        <v>687</v>
      </c>
      <c r="B688">
        <v>1</v>
      </c>
      <c r="C688">
        <v>1</v>
      </c>
      <c r="D688">
        <v>2</v>
      </c>
      <c r="E688">
        <v>7</v>
      </c>
      <c r="F688">
        <v>9</v>
      </c>
      <c r="G688">
        <v>3</v>
      </c>
      <c r="H688">
        <v>3</v>
      </c>
      <c r="I688" s="3" t="str">
        <f t="shared" si="61"/>
        <v>112</v>
      </c>
      <c r="J688" s="3">
        <f t="shared" si="60"/>
        <v>0.49931107836803751</v>
      </c>
      <c r="K688" s="3">
        <f t="shared" si="62"/>
        <v>9438.083828455523</v>
      </c>
      <c r="L688" s="3">
        <v>0.896092386553764</v>
      </c>
      <c r="M688" s="10">
        <f t="shared" si="63"/>
        <v>13526.670301114102</v>
      </c>
      <c r="N688" s="3">
        <v>5.0000201248351503</v>
      </c>
      <c r="O688" s="3">
        <f t="shared" si="64"/>
        <v>75476.172705460791</v>
      </c>
      <c r="P688" s="3">
        <v>0.99792732256291095</v>
      </c>
      <c r="Q688" s="3">
        <f t="shared" si="65"/>
        <v>15063.886357405321</v>
      </c>
    </row>
    <row r="689" spans="1:17" x14ac:dyDescent="0.25">
      <c r="A689">
        <v>688</v>
      </c>
      <c r="B689">
        <v>3</v>
      </c>
      <c r="C689">
        <v>1</v>
      </c>
      <c r="D689">
        <v>2</v>
      </c>
      <c r="E689">
        <v>2</v>
      </c>
      <c r="F689">
        <v>2</v>
      </c>
      <c r="G689">
        <v>2</v>
      </c>
      <c r="H689">
        <v>4</v>
      </c>
      <c r="I689" s="3" t="str">
        <f t="shared" si="61"/>
        <v>312</v>
      </c>
      <c r="J689" s="3">
        <f t="shared" si="60"/>
        <v>0.33546067649994615</v>
      </c>
      <c r="K689" s="3">
        <f t="shared" si="62"/>
        <v>6340.948805512352</v>
      </c>
      <c r="L689" s="3">
        <v>0.63640726857222596</v>
      </c>
      <c r="M689" s="10">
        <f t="shared" si="63"/>
        <v>9606.6783161900912</v>
      </c>
      <c r="N689" s="3">
        <v>0.44372764106354801</v>
      </c>
      <c r="O689" s="3">
        <f t="shared" si="64"/>
        <v>6698.1458544035859</v>
      </c>
      <c r="P689" s="3">
        <v>0.70082407335210395</v>
      </c>
      <c r="Q689" s="3">
        <f t="shared" si="65"/>
        <v>10579.061178921118</v>
      </c>
    </row>
    <row r="690" spans="1:17" x14ac:dyDescent="0.25">
      <c r="A690">
        <v>689</v>
      </c>
      <c r="B690">
        <v>2</v>
      </c>
      <c r="C690">
        <v>2</v>
      </c>
      <c r="D690">
        <v>1</v>
      </c>
      <c r="E690">
        <v>7</v>
      </c>
      <c r="F690">
        <v>1</v>
      </c>
      <c r="G690">
        <v>3</v>
      </c>
      <c r="H690">
        <v>4</v>
      </c>
      <c r="I690" s="3" t="str">
        <f t="shared" si="61"/>
        <v>221</v>
      </c>
      <c r="J690" s="3">
        <f t="shared" si="60"/>
        <v>0.77405966867048415</v>
      </c>
      <c r="K690" s="3">
        <f t="shared" si="62"/>
        <v>14631.439913203005</v>
      </c>
      <c r="L690" s="3">
        <v>0.59505520695404002</v>
      </c>
      <c r="M690" s="10">
        <f t="shared" si="63"/>
        <v>8982.4617597569395</v>
      </c>
      <c r="N690" s="3">
        <v>0.19652595300020401</v>
      </c>
      <c r="O690" s="3">
        <f t="shared" si="64"/>
        <v>2966.5934135090524</v>
      </c>
      <c r="P690" s="3">
        <v>0.49580028389731601</v>
      </c>
      <c r="Q690" s="3">
        <f t="shared" si="65"/>
        <v>7484.191447346233</v>
      </c>
    </row>
    <row r="691" spans="1:17" x14ac:dyDescent="0.25">
      <c r="A691">
        <v>690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2</v>
      </c>
      <c r="H691">
        <v>4</v>
      </c>
      <c r="I691" s="3" t="str">
        <f t="shared" si="61"/>
        <v>111</v>
      </c>
      <c r="J691" s="3">
        <f t="shared" si="60"/>
        <v>0.49931107836803751</v>
      </c>
      <c r="K691" s="3">
        <f t="shared" si="62"/>
        <v>9438.083828455523</v>
      </c>
      <c r="L691" s="3">
        <v>0.46706240620163397</v>
      </c>
      <c r="M691" s="10">
        <f t="shared" si="63"/>
        <v>7050.388189360513</v>
      </c>
      <c r="N691" s="3">
        <v>0.169933317239395</v>
      </c>
      <c r="O691" s="3">
        <f t="shared" si="64"/>
        <v>2565.172955337915</v>
      </c>
      <c r="P691" s="3">
        <v>0.45216191972587599</v>
      </c>
      <c r="Q691" s="3">
        <f t="shared" si="65"/>
        <v>6825.4627565500159</v>
      </c>
    </row>
    <row r="692" spans="1:17" x14ac:dyDescent="0.25">
      <c r="A692">
        <v>691</v>
      </c>
      <c r="B692">
        <v>3</v>
      </c>
      <c r="C692">
        <v>1</v>
      </c>
      <c r="D692">
        <v>2</v>
      </c>
      <c r="E692">
        <v>2</v>
      </c>
      <c r="F692">
        <v>2</v>
      </c>
      <c r="G692">
        <v>3</v>
      </c>
      <c r="H692">
        <v>1</v>
      </c>
      <c r="I692" s="3" t="str">
        <f t="shared" si="61"/>
        <v>312</v>
      </c>
      <c r="J692" s="3">
        <f t="shared" si="60"/>
        <v>0.33546067649994615</v>
      </c>
      <c r="K692" s="3">
        <f t="shared" si="62"/>
        <v>6340.948805512352</v>
      </c>
      <c r="L692" s="3">
        <v>0.82451922084096196</v>
      </c>
      <c r="M692" s="10">
        <f t="shared" si="63"/>
        <v>12446.26092644301</v>
      </c>
      <c r="N692" s="3">
        <v>0.44372764106354801</v>
      </c>
      <c r="O692" s="3">
        <f t="shared" si="64"/>
        <v>6698.1458544035859</v>
      </c>
      <c r="P692" s="3">
        <v>0.91870110017707196</v>
      </c>
      <c r="Q692" s="3">
        <f t="shared" si="65"/>
        <v>13867.952762279649</v>
      </c>
    </row>
    <row r="693" spans="1:17" x14ac:dyDescent="0.25">
      <c r="A693">
        <v>692</v>
      </c>
      <c r="B693">
        <v>4</v>
      </c>
      <c r="C693">
        <v>1</v>
      </c>
      <c r="D693">
        <v>1</v>
      </c>
      <c r="E693">
        <v>8</v>
      </c>
      <c r="F693">
        <v>1</v>
      </c>
      <c r="G693">
        <v>3</v>
      </c>
      <c r="H693">
        <v>3</v>
      </c>
      <c r="I693" s="3" t="str">
        <f t="shared" si="61"/>
        <v>411</v>
      </c>
      <c r="J693" s="3">
        <f t="shared" si="60"/>
        <v>0.94074334049960395</v>
      </c>
      <c r="K693" s="3">
        <f t="shared" si="62"/>
        <v>17782.130005439314</v>
      </c>
      <c r="L693" s="3">
        <v>0.70109620124392702</v>
      </c>
      <c r="M693" s="10">
        <f t="shared" si="63"/>
        <v>10583.168996739545</v>
      </c>
      <c r="N693" s="3">
        <v>0.23987570058508101</v>
      </c>
      <c r="O693" s="3">
        <f t="shared" si="64"/>
        <v>3620.9653867742959</v>
      </c>
      <c r="P693" s="3">
        <v>0.86802332080956102</v>
      </c>
      <c r="Q693" s="3">
        <f t="shared" si="65"/>
        <v>13102.96287576442</v>
      </c>
    </row>
    <row r="694" spans="1:17" x14ac:dyDescent="0.25">
      <c r="A694">
        <v>693</v>
      </c>
      <c r="B694">
        <v>1</v>
      </c>
      <c r="C694">
        <v>1</v>
      </c>
      <c r="D694">
        <v>2</v>
      </c>
      <c r="E694">
        <v>7</v>
      </c>
      <c r="F694">
        <v>2</v>
      </c>
      <c r="G694">
        <v>2</v>
      </c>
      <c r="H694">
        <v>4</v>
      </c>
      <c r="I694" s="3" t="str">
        <f t="shared" si="61"/>
        <v>112</v>
      </c>
      <c r="J694" s="3">
        <f t="shared" si="60"/>
        <v>0.49931107836803751</v>
      </c>
      <c r="K694" s="3">
        <f t="shared" si="62"/>
        <v>9438.083828455523</v>
      </c>
      <c r="L694" s="3">
        <v>0.69165119951163301</v>
      </c>
      <c r="M694" s="10">
        <f t="shared" si="63"/>
        <v>10440.595054204961</v>
      </c>
      <c r="N694" s="3">
        <v>0.41843574283843599</v>
      </c>
      <c r="O694" s="3">
        <f t="shared" si="64"/>
        <v>6316.3602553805367</v>
      </c>
      <c r="P694" s="3">
        <v>0.76126118818525501</v>
      </c>
      <c r="Q694" s="3">
        <f t="shared" si="65"/>
        <v>11491.369930301807</v>
      </c>
    </row>
    <row r="695" spans="1:17" x14ac:dyDescent="0.25">
      <c r="A695">
        <v>694</v>
      </c>
      <c r="B695">
        <v>3</v>
      </c>
      <c r="C695">
        <v>1</v>
      </c>
      <c r="D695">
        <v>2</v>
      </c>
      <c r="E695">
        <v>1</v>
      </c>
      <c r="F695">
        <v>1</v>
      </c>
      <c r="G695">
        <v>2</v>
      </c>
      <c r="H695">
        <v>4</v>
      </c>
      <c r="I695" s="3" t="str">
        <f t="shared" si="61"/>
        <v>312</v>
      </c>
      <c r="J695" s="3">
        <f t="shared" si="60"/>
        <v>0.33546067649994615</v>
      </c>
      <c r="K695" s="3">
        <f t="shared" si="62"/>
        <v>6340.948805512352</v>
      </c>
      <c r="L695" s="3">
        <v>0.63640726857222596</v>
      </c>
      <c r="M695" s="10">
        <f t="shared" si="63"/>
        <v>9606.6783161900912</v>
      </c>
      <c r="N695" s="3">
        <v>0.27809959782579402</v>
      </c>
      <c r="O695" s="3">
        <f t="shared" si="64"/>
        <v>4197.9617583060926</v>
      </c>
      <c r="P695" s="3">
        <v>0.70082407335210395</v>
      </c>
      <c r="Q695" s="3">
        <f t="shared" si="65"/>
        <v>10579.061178921118</v>
      </c>
    </row>
    <row r="696" spans="1:17" x14ac:dyDescent="0.25">
      <c r="A696">
        <v>695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3</v>
      </c>
      <c r="H696">
        <v>2</v>
      </c>
      <c r="I696" s="3" t="str">
        <f t="shared" si="61"/>
        <v>111</v>
      </c>
      <c r="J696" s="3">
        <f t="shared" si="60"/>
        <v>0.49931107836803751</v>
      </c>
      <c r="K696" s="3">
        <f t="shared" si="62"/>
        <v>9438.083828455523</v>
      </c>
      <c r="L696" s="3">
        <v>0.60511868776962296</v>
      </c>
      <c r="M696" s="10">
        <f t="shared" si="63"/>
        <v>9134.3717515352364</v>
      </c>
      <c r="N696" s="3">
        <v>0.169933317239395</v>
      </c>
      <c r="O696" s="3">
        <f t="shared" si="64"/>
        <v>2565.172955337915</v>
      </c>
      <c r="P696" s="3">
        <v>0.59273313932187799</v>
      </c>
      <c r="Q696" s="3">
        <f t="shared" si="65"/>
        <v>8947.409745312365</v>
      </c>
    </row>
    <row r="697" spans="1:17" x14ac:dyDescent="0.25">
      <c r="A697">
        <v>696</v>
      </c>
      <c r="B697">
        <v>3</v>
      </c>
      <c r="C697">
        <v>1</v>
      </c>
      <c r="D697">
        <v>1</v>
      </c>
      <c r="E697">
        <v>1</v>
      </c>
      <c r="F697">
        <v>1</v>
      </c>
      <c r="G697">
        <v>3</v>
      </c>
      <c r="H697">
        <v>9</v>
      </c>
      <c r="I697" s="3" t="str">
        <f t="shared" si="61"/>
        <v>311</v>
      </c>
      <c r="J697" s="3">
        <f t="shared" si="60"/>
        <v>0.33546067649994615</v>
      </c>
      <c r="K697" s="3">
        <f t="shared" si="62"/>
        <v>6340.948805512352</v>
      </c>
      <c r="L697" s="3">
        <v>0.55678632743988898</v>
      </c>
      <c r="M697" s="10">
        <f t="shared" si="63"/>
        <v>8404.7863729904184</v>
      </c>
      <c r="N697" s="3">
        <v>0.18020475374603601</v>
      </c>
      <c r="O697" s="3">
        <f t="shared" si="64"/>
        <v>2720.222074412005</v>
      </c>
      <c r="P697" s="3">
        <v>0.54567559670367705</v>
      </c>
      <c r="Q697" s="3">
        <f t="shared" si="65"/>
        <v>8237.0679616654415</v>
      </c>
    </row>
    <row r="698" spans="1:17" x14ac:dyDescent="0.25">
      <c r="A698">
        <v>697</v>
      </c>
      <c r="B698">
        <v>2</v>
      </c>
      <c r="C698">
        <v>1</v>
      </c>
      <c r="D698">
        <v>1</v>
      </c>
      <c r="E698">
        <v>8</v>
      </c>
      <c r="F698">
        <v>2</v>
      </c>
      <c r="G698">
        <v>3</v>
      </c>
      <c r="H698">
        <v>1</v>
      </c>
      <c r="I698" s="3" t="str">
        <f t="shared" si="61"/>
        <v>211</v>
      </c>
      <c r="J698" s="3">
        <f t="shared" si="60"/>
        <v>0.77405966867048415</v>
      </c>
      <c r="K698" s="3">
        <f t="shared" si="62"/>
        <v>14631.439913203005</v>
      </c>
      <c r="L698" s="3">
        <v>0.68425037470829098</v>
      </c>
      <c r="M698" s="10">
        <f t="shared" si="63"/>
        <v>10328.878317657163</v>
      </c>
      <c r="N698" s="3">
        <v>0.385538705993414</v>
      </c>
      <c r="O698" s="3">
        <f t="shared" si="64"/>
        <v>5819.7737672422209</v>
      </c>
      <c r="P698" s="3">
        <v>0.67033903218693003</v>
      </c>
      <c r="Q698" s="3">
        <f t="shared" si="65"/>
        <v>10118.8841847352</v>
      </c>
    </row>
    <row r="699" spans="1:17" x14ac:dyDescent="0.25">
      <c r="A699">
        <v>698</v>
      </c>
      <c r="B699">
        <v>2</v>
      </c>
      <c r="C699">
        <v>1</v>
      </c>
      <c r="D699">
        <v>1</v>
      </c>
      <c r="E699">
        <v>2</v>
      </c>
      <c r="F699">
        <v>2</v>
      </c>
      <c r="G699">
        <v>1</v>
      </c>
      <c r="H699">
        <v>4</v>
      </c>
      <c r="I699" s="3" t="str">
        <f t="shared" si="61"/>
        <v>211</v>
      </c>
      <c r="J699" s="3">
        <f t="shared" si="60"/>
        <v>0.77405966867048415</v>
      </c>
      <c r="K699" s="3">
        <f t="shared" si="62"/>
        <v>14631.439913203005</v>
      </c>
      <c r="L699" s="3">
        <v>0.50533072400367496</v>
      </c>
      <c r="M699" s="10">
        <f t="shared" si="63"/>
        <v>7628.0550969851165</v>
      </c>
      <c r="N699" s="3">
        <v>0.385538705993414</v>
      </c>
      <c r="O699" s="3">
        <f t="shared" si="64"/>
        <v>5819.7737672422209</v>
      </c>
      <c r="P699" s="3">
        <v>0.488966241269157</v>
      </c>
      <c r="Q699" s="3">
        <f t="shared" si="65"/>
        <v>7381.0303862302208</v>
      </c>
    </row>
    <row r="700" spans="1:17" x14ac:dyDescent="0.25">
      <c r="A700">
        <v>699</v>
      </c>
      <c r="B700">
        <v>2</v>
      </c>
      <c r="C700">
        <v>2</v>
      </c>
      <c r="D700">
        <v>3</v>
      </c>
      <c r="E700">
        <v>2</v>
      </c>
      <c r="F700">
        <v>2</v>
      </c>
      <c r="G700">
        <v>3</v>
      </c>
      <c r="H700">
        <v>3</v>
      </c>
      <c r="I700" s="3" t="str">
        <f t="shared" si="61"/>
        <v>223</v>
      </c>
      <c r="J700" s="3">
        <f t="shared" si="60"/>
        <v>0.77405966867048415</v>
      </c>
      <c r="K700" s="3">
        <f t="shared" si="62"/>
        <v>14631.439913203005</v>
      </c>
      <c r="L700" s="3">
        <v>0.84223509566552202</v>
      </c>
      <c r="M700" s="10">
        <f t="shared" si="63"/>
        <v>12713.685135646749</v>
      </c>
      <c r="N700" s="3">
        <v>0.56681987335908102</v>
      </c>
      <c r="O700" s="3">
        <f t="shared" si="64"/>
        <v>8556.2444923054991</v>
      </c>
      <c r="P700" s="3">
        <v>0.77581816621353905</v>
      </c>
      <c r="Q700" s="3">
        <f t="shared" si="65"/>
        <v>11711.11004340157</v>
      </c>
    </row>
    <row r="701" spans="1:17" x14ac:dyDescent="0.25">
      <c r="A701">
        <v>700</v>
      </c>
      <c r="B701">
        <v>4</v>
      </c>
      <c r="C701">
        <v>1</v>
      </c>
      <c r="D701">
        <v>1</v>
      </c>
      <c r="E701">
        <v>8</v>
      </c>
      <c r="F701">
        <v>1</v>
      </c>
      <c r="G701">
        <v>4</v>
      </c>
      <c r="H701">
        <v>3</v>
      </c>
      <c r="I701" s="3" t="str">
        <f t="shared" si="61"/>
        <v>411</v>
      </c>
      <c r="J701" s="3">
        <f t="shared" si="60"/>
        <v>0.94074334049960395</v>
      </c>
      <c r="K701" s="3">
        <f t="shared" si="62"/>
        <v>17782.130005439314</v>
      </c>
      <c r="L701" s="3">
        <v>1.3581746036628699</v>
      </c>
      <c r="M701" s="10">
        <f t="shared" si="63"/>
        <v>20501.881670648138</v>
      </c>
      <c r="N701" s="3">
        <v>0.23987570058508101</v>
      </c>
      <c r="O701" s="3">
        <f t="shared" si="64"/>
        <v>3620.9653867742959</v>
      </c>
      <c r="P701" s="3">
        <v>1.7030182506984699</v>
      </c>
      <c r="Q701" s="3">
        <f t="shared" si="65"/>
        <v>25707.356450791718</v>
      </c>
    </row>
    <row r="702" spans="1:17" x14ac:dyDescent="0.25">
      <c r="A702">
        <v>701</v>
      </c>
      <c r="B702">
        <v>3</v>
      </c>
      <c r="C702">
        <v>1</v>
      </c>
      <c r="D702">
        <v>1</v>
      </c>
      <c r="E702">
        <v>8</v>
      </c>
      <c r="F702">
        <v>1</v>
      </c>
      <c r="G702">
        <v>4</v>
      </c>
      <c r="H702">
        <v>9</v>
      </c>
      <c r="I702" s="3" t="str">
        <f t="shared" si="61"/>
        <v>311</v>
      </c>
      <c r="J702" s="3">
        <f t="shared" si="60"/>
        <v>0.33546067649994615</v>
      </c>
      <c r="K702" s="3">
        <f t="shared" si="62"/>
        <v>6340.948805512352</v>
      </c>
      <c r="L702" s="3">
        <v>1.07861524317755</v>
      </c>
      <c r="M702" s="10">
        <f t="shared" si="63"/>
        <v>16281.88454131381</v>
      </c>
      <c r="N702" s="3">
        <v>0.18020475374603601</v>
      </c>
      <c r="O702" s="3">
        <f t="shared" si="64"/>
        <v>2720.222074412005</v>
      </c>
      <c r="P702" s="3">
        <v>1.07058817184823</v>
      </c>
      <c r="Q702" s="3">
        <f t="shared" si="65"/>
        <v>16160.71450462503</v>
      </c>
    </row>
    <row r="703" spans="1:17" x14ac:dyDescent="0.25">
      <c r="A703">
        <v>702</v>
      </c>
      <c r="B703">
        <v>1</v>
      </c>
      <c r="C703">
        <v>1</v>
      </c>
      <c r="D703">
        <v>2</v>
      </c>
      <c r="E703">
        <v>2</v>
      </c>
      <c r="F703">
        <v>2</v>
      </c>
      <c r="G703">
        <v>2</v>
      </c>
      <c r="H703">
        <v>4</v>
      </c>
      <c r="I703" s="3" t="str">
        <f t="shared" si="61"/>
        <v>112</v>
      </c>
      <c r="J703" s="3">
        <f t="shared" si="60"/>
        <v>0.49931107836803751</v>
      </c>
      <c r="K703" s="3">
        <f t="shared" si="62"/>
        <v>9438.083828455523</v>
      </c>
      <c r="L703" s="3">
        <v>0.69165119951163301</v>
      </c>
      <c r="M703" s="10">
        <f t="shared" si="63"/>
        <v>10440.595054204961</v>
      </c>
      <c r="N703" s="3">
        <v>0.41843574283843599</v>
      </c>
      <c r="O703" s="3">
        <f t="shared" si="64"/>
        <v>6316.3602553805367</v>
      </c>
      <c r="P703" s="3">
        <v>0.76126118818525501</v>
      </c>
      <c r="Q703" s="3">
        <f t="shared" si="65"/>
        <v>11491.369930301807</v>
      </c>
    </row>
    <row r="704" spans="1:17" x14ac:dyDescent="0.25">
      <c r="A704">
        <v>703</v>
      </c>
      <c r="B704">
        <v>3</v>
      </c>
      <c r="C704">
        <v>1</v>
      </c>
      <c r="D704">
        <v>1</v>
      </c>
      <c r="E704">
        <v>2</v>
      </c>
      <c r="F704">
        <v>2</v>
      </c>
      <c r="G704">
        <v>1</v>
      </c>
      <c r="H704">
        <v>4</v>
      </c>
      <c r="I704" s="3" t="str">
        <f t="shared" si="61"/>
        <v>311</v>
      </c>
      <c r="J704" s="3">
        <f t="shared" si="60"/>
        <v>0.33546067649994615</v>
      </c>
      <c r="K704" s="3">
        <f t="shared" si="62"/>
        <v>6340.948805512352</v>
      </c>
      <c r="L704" s="3">
        <v>0.41119632280873197</v>
      </c>
      <c r="M704" s="10">
        <f t="shared" si="63"/>
        <v>6207.0799519402944</v>
      </c>
      <c r="N704" s="3">
        <v>0.28752947114384297</v>
      </c>
      <c r="O704" s="3">
        <f t="shared" si="64"/>
        <v>4340.3073347985764</v>
      </c>
      <c r="P704" s="3">
        <v>0.39803283511931498</v>
      </c>
      <c r="Q704" s="3">
        <f t="shared" si="65"/>
        <v>6008.3748176713725</v>
      </c>
    </row>
    <row r="705" spans="1:17" x14ac:dyDescent="0.25">
      <c r="A705">
        <v>704</v>
      </c>
      <c r="B705">
        <v>2</v>
      </c>
      <c r="C705">
        <v>1</v>
      </c>
      <c r="D705">
        <v>1</v>
      </c>
      <c r="E705">
        <v>4</v>
      </c>
      <c r="F705">
        <v>1</v>
      </c>
      <c r="G705">
        <v>3</v>
      </c>
      <c r="H705">
        <v>4</v>
      </c>
      <c r="I705" s="3" t="str">
        <f t="shared" si="61"/>
        <v>211</v>
      </c>
      <c r="J705" s="3">
        <f t="shared" si="60"/>
        <v>0.77405966867048415</v>
      </c>
      <c r="K705" s="3">
        <f t="shared" si="62"/>
        <v>14631.439913203005</v>
      </c>
      <c r="L705" s="3">
        <v>0.68425037470829098</v>
      </c>
      <c r="M705" s="10">
        <f t="shared" si="63"/>
        <v>10328.878317657163</v>
      </c>
      <c r="N705" s="3">
        <v>0.241630561544599</v>
      </c>
      <c r="O705" s="3">
        <f t="shared" si="64"/>
        <v>3647.455317924127</v>
      </c>
      <c r="P705" s="3">
        <v>0.67033903218693003</v>
      </c>
      <c r="Q705" s="3">
        <f t="shared" si="65"/>
        <v>10118.8841847352</v>
      </c>
    </row>
    <row r="706" spans="1:17" x14ac:dyDescent="0.25">
      <c r="A706">
        <v>705</v>
      </c>
      <c r="B706">
        <v>3</v>
      </c>
      <c r="C706">
        <v>1</v>
      </c>
      <c r="D706">
        <v>2</v>
      </c>
      <c r="E706">
        <v>7</v>
      </c>
      <c r="F706">
        <v>1</v>
      </c>
      <c r="G706">
        <v>3</v>
      </c>
      <c r="H706">
        <v>3</v>
      </c>
      <c r="I706" s="3" t="str">
        <f t="shared" si="61"/>
        <v>312</v>
      </c>
      <c r="J706" s="3">
        <f t="shared" ref="J706:J769" si="66">VLOOKUP(I706,$T$2:$U$33,2)</f>
        <v>0.33546067649994615</v>
      </c>
      <c r="K706" s="3">
        <f t="shared" si="62"/>
        <v>6340.948805512352</v>
      </c>
      <c r="L706" s="3">
        <v>0.82451922084096196</v>
      </c>
      <c r="M706" s="10">
        <f t="shared" si="63"/>
        <v>12446.26092644301</v>
      </c>
      <c r="N706" s="3">
        <v>0.27809959782579402</v>
      </c>
      <c r="O706" s="3">
        <f t="shared" si="64"/>
        <v>4197.9617583060926</v>
      </c>
      <c r="P706" s="3">
        <v>0.91870110017707196</v>
      </c>
      <c r="Q706" s="3">
        <f t="shared" si="65"/>
        <v>13867.952762279649</v>
      </c>
    </row>
    <row r="707" spans="1:17" x14ac:dyDescent="0.25">
      <c r="A707">
        <v>706</v>
      </c>
      <c r="B707">
        <v>3</v>
      </c>
      <c r="C707">
        <v>1</v>
      </c>
      <c r="D707">
        <v>2</v>
      </c>
      <c r="E707">
        <v>1</v>
      </c>
      <c r="F707">
        <v>1</v>
      </c>
      <c r="G707">
        <v>1</v>
      </c>
      <c r="H707">
        <v>4</v>
      </c>
      <c r="I707" s="3" t="str">
        <f t="shared" ref="I707:I770" si="67">B707&amp;C707&amp;D707</f>
        <v>312</v>
      </c>
      <c r="J707" s="3">
        <f t="shared" si="66"/>
        <v>0.33546067649994615</v>
      </c>
      <c r="K707" s="3">
        <f t="shared" ref="K707:K770" si="68">15200840*J707/SUM($J$2:$J$1008)</f>
        <v>6340.948805512352</v>
      </c>
      <c r="L707" s="3">
        <v>0.60892169039752098</v>
      </c>
      <c r="M707" s="10">
        <f t="shared" ref="M707:M770" si="69">15200840*L707/SUM($L$2:$L$1008)</f>
        <v>9191.7787371025224</v>
      </c>
      <c r="N707" s="3">
        <v>0.27809959782579402</v>
      </c>
      <c r="O707" s="3">
        <f t="shared" ref="O707:O770" si="70">15200840*N707/SUM($N$2:$N$1008)</f>
        <v>4197.9617583060926</v>
      </c>
      <c r="P707" s="3">
        <v>0.67012929612333005</v>
      </c>
      <c r="Q707" s="3">
        <f t="shared" ref="Q707:Q770" si="71">15200840*P707/SUM($P$2:$P$1008)</f>
        <v>10115.718182406488</v>
      </c>
    </row>
    <row r="708" spans="1:17" x14ac:dyDescent="0.25">
      <c r="A708">
        <v>707</v>
      </c>
      <c r="B708">
        <v>3</v>
      </c>
      <c r="C708">
        <v>1</v>
      </c>
      <c r="D708">
        <v>1</v>
      </c>
      <c r="E708">
        <v>8</v>
      </c>
      <c r="F708">
        <v>10</v>
      </c>
      <c r="G708">
        <v>3</v>
      </c>
      <c r="H708">
        <v>1</v>
      </c>
      <c r="I708" s="3" t="str">
        <f t="shared" si="67"/>
        <v>311</v>
      </c>
      <c r="J708" s="3">
        <f t="shared" si="66"/>
        <v>0.33546067649994615</v>
      </c>
      <c r="K708" s="3">
        <f t="shared" si="68"/>
        <v>6340.948805512352</v>
      </c>
      <c r="L708" s="3">
        <v>0.55678632743988898</v>
      </c>
      <c r="M708" s="10">
        <f t="shared" si="69"/>
        <v>8404.7863729904184</v>
      </c>
      <c r="N708" s="3">
        <v>1.4645385755437501</v>
      </c>
      <c r="O708" s="3">
        <f t="shared" si="70"/>
        <v>22107.464310494954</v>
      </c>
      <c r="P708" s="3">
        <v>0.54567559670367705</v>
      </c>
      <c r="Q708" s="3">
        <f t="shared" si="71"/>
        <v>8237.0679616654415</v>
      </c>
    </row>
    <row r="709" spans="1:17" x14ac:dyDescent="0.25">
      <c r="A709">
        <v>708</v>
      </c>
      <c r="B709">
        <v>2</v>
      </c>
      <c r="C709">
        <v>1</v>
      </c>
      <c r="D709">
        <v>1</v>
      </c>
      <c r="E709">
        <v>10</v>
      </c>
      <c r="F709">
        <v>1</v>
      </c>
      <c r="G709">
        <v>1</v>
      </c>
      <c r="H709">
        <v>3</v>
      </c>
      <c r="I709" s="3" t="str">
        <f t="shared" si="67"/>
        <v>211</v>
      </c>
      <c r="J709" s="3">
        <f t="shared" si="66"/>
        <v>0.77405966867048415</v>
      </c>
      <c r="K709" s="3">
        <f t="shared" si="68"/>
        <v>14631.439913203005</v>
      </c>
      <c r="L709" s="3">
        <v>0.50533072400367496</v>
      </c>
      <c r="M709" s="10">
        <f t="shared" si="69"/>
        <v>7628.0550969851165</v>
      </c>
      <c r="N709" s="3">
        <v>0.241630561544599</v>
      </c>
      <c r="O709" s="3">
        <f t="shared" si="70"/>
        <v>3647.455317924127</v>
      </c>
      <c r="P709" s="3">
        <v>0.488966241269157</v>
      </c>
      <c r="Q709" s="3">
        <f t="shared" si="71"/>
        <v>7381.0303862302208</v>
      </c>
    </row>
    <row r="710" spans="1:17" x14ac:dyDescent="0.25">
      <c r="A710">
        <v>709</v>
      </c>
      <c r="B710">
        <v>2</v>
      </c>
      <c r="C710">
        <v>1</v>
      </c>
      <c r="D710">
        <v>1</v>
      </c>
      <c r="E710">
        <v>7</v>
      </c>
      <c r="F710">
        <v>1</v>
      </c>
      <c r="G710">
        <v>3</v>
      </c>
      <c r="H710">
        <v>4</v>
      </c>
      <c r="I710" s="3" t="str">
        <f t="shared" si="67"/>
        <v>211</v>
      </c>
      <c r="J710" s="3">
        <f t="shared" si="66"/>
        <v>0.77405966867048415</v>
      </c>
      <c r="K710" s="3">
        <f t="shared" si="68"/>
        <v>14631.439913203005</v>
      </c>
      <c r="L710" s="3">
        <v>0.68425037470829098</v>
      </c>
      <c r="M710" s="10">
        <f t="shared" si="69"/>
        <v>10328.878317657163</v>
      </c>
      <c r="N710" s="3">
        <v>0.241630561544599</v>
      </c>
      <c r="O710" s="3">
        <f t="shared" si="70"/>
        <v>3647.455317924127</v>
      </c>
      <c r="P710" s="3">
        <v>0.67033903218693003</v>
      </c>
      <c r="Q710" s="3">
        <f t="shared" si="71"/>
        <v>10118.8841847352</v>
      </c>
    </row>
    <row r="711" spans="1:17" x14ac:dyDescent="0.25">
      <c r="A711">
        <v>710</v>
      </c>
      <c r="B711">
        <v>3</v>
      </c>
      <c r="C711">
        <v>1</v>
      </c>
      <c r="D711">
        <v>1</v>
      </c>
      <c r="E711">
        <v>2</v>
      </c>
      <c r="F711">
        <v>2</v>
      </c>
      <c r="G711">
        <v>1</v>
      </c>
      <c r="H711">
        <v>4</v>
      </c>
      <c r="I711" s="3" t="str">
        <f t="shared" si="67"/>
        <v>311</v>
      </c>
      <c r="J711" s="3">
        <f t="shared" si="66"/>
        <v>0.33546067649994615</v>
      </c>
      <c r="K711" s="3">
        <f t="shared" si="68"/>
        <v>6340.948805512352</v>
      </c>
      <c r="L711" s="3">
        <v>0.41119632280873197</v>
      </c>
      <c r="M711" s="10">
        <f t="shared" si="69"/>
        <v>6207.0799519402944</v>
      </c>
      <c r="N711" s="3">
        <v>0.28752947114384297</v>
      </c>
      <c r="O711" s="3">
        <f t="shared" si="70"/>
        <v>4340.3073347985764</v>
      </c>
      <c r="P711" s="3">
        <v>0.39803283511931498</v>
      </c>
      <c r="Q711" s="3">
        <f t="shared" si="71"/>
        <v>6008.3748176713725</v>
      </c>
    </row>
    <row r="712" spans="1:17" x14ac:dyDescent="0.25">
      <c r="A712">
        <v>711</v>
      </c>
      <c r="B712">
        <v>3</v>
      </c>
      <c r="C712">
        <v>1</v>
      </c>
      <c r="D712">
        <v>2</v>
      </c>
      <c r="E712">
        <v>2</v>
      </c>
      <c r="F712">
        <v>2</v>
      </c>
      <c r="G712">
        <v>1</v>
      </c>
      <c r="H712">
        <v>4</v>
      </c>
      <c r="I712" s="3" t="str">
        <f t="shared" si="67"/>
        <v>312</v>
      </c>
      <c r="J712" s="3">
        <f t="shared" si="66"/>
        <v>0.33546067649994615</v>
      </c>
      <c r="K712" s="3">
        <f t="shared" si="68"/>
        <v>6340.948805512352</v>
      </c>
      <c r="L712" s="3">
        <v>0.60892169039752098</v>
      </c>
      <c r="M712" s="10">
        <f t="shared" si="69"/>
        <v>9191.7787371025224</v>
      </c>
      <c r="N712" s="3">
        <v>0.44372764106354801</v>
      </c>
      <c r="O712" s="3">
        <f t="shared" si="70"/>
        <v>6698.1458544035859</v>
      </c>
      <c r="P712" s="3">
        <v>0.67012929612333005</v>
      </c>
      <c r="Q712" s="3">
        <f t="shared" si="71"/>
        <v>10115.718182406488</v>
      </c>
    </row>
    <row r="713" spans="1:17" x14ac:dyDescent="0.25">
      <c r="A713">
        <v>712</v>
      </c>
      <c r="B713">
        <v>2</v>
      </c>
      <c r="C713">
        <v>1</v>
      </c>
      <c r="D713">
        <v>3</v>
      </c>
      <c r="E713">
        <v>7</v>
      </c>
      <c r="F713">
        <v>2</v>
      </c>
      <c r="G713">
        <v>1</v>
      </c>
      <c r="H713">
        <v>3</v>
      </c>
      <c r="I713" s="3" t="str">
        <f t="shared" si="67"/>
        <v>213</v>
      </c>
      <c r="J713" s="3">
        <f t="shared" si="66"/>
        <v>0.77405966867048415</v>
      </c>
      <c r="K713" s="3">
        <f t="shared" si="68"/>
        <v>14631.439913203005</v>
      </c>
      <c r="L713" s="3">
        <v>0.71523997387159199</v>
      </c>
      <c r="M713" s="10">
        <f t="shared" si="69"/>
        <v>10796.671702508675</v>
      </c>
      <c r="N713" s="3">
        <v>0.69691052099491202</v>
      </c>
      <c r="O713" s="3">
        <f t="shared" si="70"/>
        <v>10519.98542597843</v>
      </c>
      <c r="P713" s="3">
        <v>0.76512439577450897</v>
      </c>
      <c r="Q713" s="3">
        <f t="shared" si="71"/>
        <v>11549.685720223391</v>
      </c>
    </row>
    <row r="714" spans="1:17" x14ac:dyDescent="0.25">
      <c r="A714">
        <v>713</v>
      </c>
      <c r="B714">
        <v>4</v>
      </c>
      <c r="C714">
        <v>1</v>
      </c>
      <c r="D714">
        <v>1</v>
      </c>
      <c r="E714">
        <v>1</v>
      </c>
      <c r="F714">
        <v>1</v>
      </c>
      <c r="G714">
        <v>2</v>
      </c>
      <c r="H714">
        <v>4</v>
      </c>
      <c r="I714" s="3" t="str">
        <f t="shared" si="67"/>
        <v>411</v>
      </c>
      <c r="J714" s="3">
        <f t="shared" si="66"/>
        <v>0.94074334049960395</v>
      </c>
      <c r="K714" s="3">
        <f t="shared" si="68"/>
        <v>17782.130005439314</v>
      </c>
      <c r="L714" s="3">
        <v>0.54114289535291904</v>
      </c>
      <c r="M714" s="10">
        <f t="shared" si="69"/>
        <v>8168.6460470669863</v>
      </c>
      <c r="N714" s="3">
        <v>0.23987570058508101</v>
      </c>
      <c r="O714" s="3">
        <f t="shared" si="70"/>
        <v>3620.9653867742959</v>
      </c>
      <c r="P714" s="3">
        <v>0.66216491885894802</v>
      </c>
      <c r="Q714" s="3">
        <f t="shared" si="71"/>
        <v>9995.4945235231608</v>
      </c>
    </row>
    <row r="715" spans="1:17" x14ac:dyDescent="0.25">
      <c r="A715">
        <v>714</v>
      </c>
      <c r="B715">
        <v>4</v>
      </c>
      <c r="C715">
        <v>1</v>
      </c>
      <c r="D715">
        <v>1</v>
      </c>
      <c r="E715">
        <v>1</v>
      </c>
      <c r="F715">
        <v>1</v>
      </c>
      <c r="G715">
        <v>2</v>
      </c>
      <c r="H715">
        <v>3</v>
      </c>
      <c r="I715" s="3" t="str">
        <f t="shared" si="67"/>
        <v>411</v>
      </c>
      <c r="J715" s="3">
        <f t="shared" si="66"/>
        <v>0.94074334049960395</v>
      </c>
      <c r="K715" s="3">
        <f t="shared" si="68"/>
        <v>17782.130005439314</v>
      </c>
      <c r="L715" s="3">
        <v>0.54114289535291904</v>
      </c>
      <c r="M715" s="10">
        <f t="shared" si="69"/>
        <v>8168.6460470669863</v>
      </c>
      <c r="N715" s="3">
        <v>0.23987570058508101</v>
      </c>
      <c r="O715" s="3">
        <f t="shared" si="70"/>
        <v>3620.9653867742959</v>
      </c>
      <c r="P715" s="3">
        <v>0.66216491885894802</v>
      </c>
      <c r="Q715" s="3">
        <f t="shared" si="71"/>
        <v>9995.4945235231608</v>
      </c>
    </row>
    <row r="716" spans="1:17" x14ac:dyDescent="0.25">
      <c r="A716">
        <v>715</v>
      </c>
      <c r="B716">
        <v>1</v>
      </c>
      <c r="C716">
        <v>1</v>
      </c>
      <c r="D716">
        <v>2</v>
      </c>
      <c r="E716">
        <v>7</v>
      </c>
      <c r="F716">
        <v>8</v>
      </c>
      <c r="G716">
        <v>2</v>
      </c>
      <c r="H716">
        <v>2</v>
      </c>
      <c r="I716" s="3" t="str">
        <f t="shared" si="67"/>
        <v>112</v>
      </c>
      <c r="J716" s="3">
        <f t="shared" si="66"/>
        <v>0.49931107836803751</v>
      </c>
      <c r="K716" s="3">
        <f t="shared" si="68"/>
        <v>9438.083828455523</v>
      </c>
      <c r="L716" s="3">
        <v>0.69165119951163301</v>
      </c>
      <c r="M716" s="10">
        <f t="shared" si="69"/>
        <v>10440.595054204961</v>
      </c>
      <c r="N716" s="3">
        <v>2.1313129549305101</v>
      </c>
      <c r="O716" s="3">
        <f t="shared" si="70"/>
        <v>32172.539441733697</v>
      </c>
      <c r="P716" s="3">
        <v>0.76126118818525501</v>
      </c>
      <c r="Q716" s="3">
        <f t="shared" si="71"/>
        <v>11491.369930301807</v>
      </c>
    </row>
    <row r="717" spans="1:17" x14ac:dyDescent="0.25">
      <c r="A717">
        <v>716</v>
      </c>
      <c r="B717">
        <v>4</v>
      </c>
      <c r="C717">
        <v>1</v>
      </c>
      <c r="D717">
        <v>1</v>
      </c>
      <c r="E717">
        <v>8</v>
      </c>
      <c r="F717">
        <v>1</v>
      </c>
      <c r="G717">
        <v>3</v>
      </c>
      <c r="H717">
        <v>3</v>
      </c>
      <c r="I717" s="3" t="str">
        <f t="shared" si="67"/>
        <v>411</v>
      </c>
      <c r="J717" s="3">
        <f t="shared" si="66"/>
        <v>0.94074334049960395</v>
      </c>
      <c r="K717" s="3">
        <f t="shared" si="68"/>
        <v>17782.130005439314</v>
      </c>
      <c r="L717" s="3">
        <v>0.70109620124392702</v>
      </c>
      <c r="M717" s="10">
        <f t="shared" si="69"/>
        <v>10583.168996739545</v>
      </c>
      <c r="N717" s="3">
        <v>0.23987570058508101</v>
      </c>
      <c r="O717" s="3">
        <f t="shared" si="70"/>
        <v>3620.9653867742959</v>
      </c>
      <c r="P717" s="3">
        <v>0.86802332080956102</v>
      </c>
      <c r="Q717" s="3">
        <f t="shared" si="71"/>
        <v>13102.96287576442</v>
      </c>
    </row>
    <row r="718" spans="1:17" x14ac:dyDescent="0.25">
      <c r="A718">
        <v>717</v>
      </c>
      <c r="B718">
        <v>2</v>
      </c>
      <c r="C718">
        <v>1</v>
      </c>
      <c r="D718">
        <v>1</v>
      </c>
      <c r="E718">
        <v>8</v>
      </c>
      <c r="F718">
        <v>10</v>
      </c>
      <c r="G718">
        <v>2</v>
      </c>
      <c r="H718">
        <v>1</v>
      </c>
      <c r="I718" s="3" t="str">
        <f t="shared" si="67"/>
        <v>211</v>
      </c>
      <c r="J718" s="3">
        <f t="shared" si="66"/>
        <v>0.77405966867048415</v>
      </c>
      <c r="K718" s="3">
        <f t="shared" si="68"/>
        <v>14631.439913203005</v>
      </c>
      <c r="L718" s="3">
        <v>0.52814040107334204</v>
      </c>
      <c r="M718" s="10">
        <f t="shared" si="69"/>
        <v>7972.3711362976064</v>
      </c>
      <c r="N718" s="3">
        <v>1.9637510723556399</v>
      </c>
      <c r="O718" s="3">
        <f t="shared" si="70"/>
        <v>29643.16370477304</v>
      </c>
      <c r="P718" s="3">
        <v>0.51136297863756097</v>
      </c>
      <c r="Q718" s="3">
        <f t="shared" si="71"/>
        <v>7719.1130289900311</v>
      </c>
    </row>
    <row r="719" spans="1:17" x14ac:dyDescent="0.25">
      <c r="A719">
        <v>718</v>
      </c>
      <c r="B719">
        <v>2</v>
      </c>
      <c r="C719">
        <v>1</v>
      </c>
      <c r="D719">
        <v>4</v>
      </c>
      <c r="E719">
        <v>3</v>
      </c>
      <c r="F719">
        <v>1</v>
      </c>
      <c r="G719">
        <v>3</v>
      </c>
      <c r="H719">
        <v>4</v>
      </c>
      <c r="I719" s="3" t="str">
        <f t="shared" si="67"/>
        <v>214</v>
      </c>
      <c r="J719" s="3">
        <f t="shared" si="66"/>
        <v>0.77405966867048415</v>
      </c>
      <c r="K719" s="3">
        <f t="shared" si="68"/>
        <v>14631.439913203005</v>
      </c>
      <c r="L719" s="3">
        <v>0.905174296054996</v>
      </c>
      <c r="M719" s="10">
        <f t="shared" si="69"/>
        <v>13663.763303321359</v>
      </c>
      <c r="N719" s="3">
        <v>0.34371835105516402</v>
      </c>
      <c r="O719" s="3">
        <f t="shared" si="70"/>
        <v>5188.4882417610424</v>
      </c>
      <c r="P719" s="3">
        <v>1.0533482608609599</v>
      </c>
      <c r="Q719" s="3">
        <f t="shared" si="71"/>
        <v>15900.475052259852</v>
      </c>
    </row>
    <row r="720" spans="1:17" x14ac:dyDescent="0.25">
      <c r="A720">
        <v>719</v>
      </c>
      <c r="B720">
        <v>3</v>
      </c>
      <c r="C720">
        <v>1</v>
      </c>
      <c r="D720">
        <v>2</v>
      </c>
      <c r="E720">
        <v>1</v>
      </c>
      <c r="F720">
        <v>2</v>
      </c>
      <c r="G720">
        <v>1</v>
      </c>
      <c r="H720">
        <v>4</v>
      </c>
      <c r="I720" s="3" t="str">
        <f t="shared" si="67"/>
        <v>312</v>
      </c>
      <c r="J720" s="3">
        <f t="shared" si="66"/>
        <v>0.33546067649994615</v>
      </c>
      <c r="K720" s="3">
        <f t="shared" si="68"/>
        <v>6340.948805512352</v>
      </c>
      <c r="L720" s="3">
        <v>0.60892169039752098</v>
      </c>
      <c r="M720" s="10">
        <f t="shared" si="69"/>
        <v>9191.7787371025224</v>
      </c>
      <c r="N720" s="3">
        <v>0.44372764106354801</v>
      </c>
      <c r="O720" s="3">
        <f t="shared" si="70"/>
        <v>6698.1458544035859</v>
      </c>
      <c r="P720" s="3">
        <v>0.67012929612333005</v>
      </c>
      <c r="Q720" s="3">
        <f t="shared" si="71"/>
        <v>10115.718182406488</v>
      </c>
    </row>
    <row r="721" spans="1:17" x14ac:dyDescent="0.25">
      <c r="A721">
        <v>720</v>
      </c>
      <c r="B721">
        <v>4</v>
      </c>
      <c r="C721">
        <v>1</v>
      </c>
      <c r="D721">
        <v>1</v>
      </c>
      <c r="E721">
        <v>2</v>
      </c>
      <c r="F721">
        <v>1</v>
      </c>
      <c r="G721">
        <v>1</v>
      </c>
      <c r="H721">
        <v>4</v>
      </c>
      <c r="I721" s="3" t="str">
        <f t="shared" si="67"/>
        <v>411</v>
      </c>
      <c r="J721" s="3">
        <f t="shared" si="66"/>
        <v>0.94074334049960395</v>
      </c>
      <c r="K721" s="3">
        <f t="shared" si="68"/>
        <v>17782.130005439314</v>
      </c>
      <c r="L721" s="3">
        <v>0.51777165795759805</v>
      </c>
      <c r="M721" s="10">
        <f t="shared" si="69"/>
        <v>7815.8531570488221</v>
      </c>
      <c r="N721" s="3">
        <v>0.23987570058508101</v>
      </c>
      <c r="O721" s="3">
        <f t="shared" si="70"/>
        <v>3620.9653867742959</v>
      </c>
      <c r="P721" s="3">
        <v>0.63316333993790996</v>
      </c>
      <c r="Q721" s="3">
        <f t="shared" si="71"/>
        <v>9557.7106497137574</v>
      </c>
    </row>
    <row r="722" spans="1:17" x14ac:dyDescent="0.25">
      <c r="A722">
        <v>721</v>
      </c>
      <c r="B722">
        <v>4</v>
      </c>
      <c r="C722">
        <v>1</v>
      </c>
      <c r="D722">
        <v>1</v>
      </c>
      <c r="E722">
        <v>2</v>
      </c>
      <c r="F722">
        <v>2</v>
      </c>
      <c r="G722">
        <v>1</v>
      </c>
      <c r="H722">
        <v>4</v>
      </c>
      <c r="I722" s="3" t="str">
        <f t="shared" si="67"/>
        <v>411</v>
      </c>
      <c r="J722" s="3">
        <f t="shared" si="66"/>
        <v>0.94074334049960395</v>
      </c>
      <c r="K722" s="3">
        <f t="shared" si="68"/>
        <v>17782.130005439314</v>
      </c>
      <c r="L722" s="3">
        <v>0.51777165795759805</v>
      </c>
      <c r="M722" s="10">
        <f t="shared" si="69"/>
        <v>7815.8531570488221</v>
      </c>
      <c r="N722" s="3">
        <v>0.38273870081523598</v>
      </c>
      <c r="O722" s="3">
        <f t="shared" si="70"/>
        <v>5777.5072024828814</v>
      </c>
      <c r="P722" s="3">
        <v>0.63316333993790996</v>
      </c>
      <c r="Q722" s="3">
        <f t="shared" si="71"/>
        <v>9557.7106497137574</v>
      </c>
    </row>
    <row r="723" spans="1:17" x14ac:dyDescent="0.25">
      <c r="A723">
        <v>722</v>
      </c>
      <c r="B723">
        <v>4</v>
      </c>
      <c r="C723">
        <v>1</v>
      </c>
      <c r="D723">
        <v>4</v>
      </c>
      <c r="E723">
        <v>2</v>
      </c>
      <c r="F723">
        <v>2</v>
      </c>
      <c r="G723">
        <v>1</v>
      </c>
      <c r="H723">
        <v>4</v>
      </c>
      <c r="I723" s="3" t="str">
        <f t="shared" si="67"/>
        <v>414</v>
      </c>
      <c r="J723" s="3">
        <f t="shared" si="66"/>
        <v>1.4684290903559378</v>
      </c>
      <c r="K723" s="3">
        <f t="shared" si="68"/>
        <v>27756.557888160005</v>
      </c>
      <c r="L723" s="3">
        <v>1.0691466266777401</v>
      </c>
      <c r="M723" s="10">
        <f t="shared" si="69"/>
        <v>16138.954129759719</v>
      </c>
      <c r="N723" s="3">
        <v>0.84983587740431499</v>
      </c>
      <c r="O723" s="3">
        <f t="shared" si="70"/>
        <v>12828.420256884394</v>
      </c>
      <c r="P723" s="3">
        <v>0.99493162555172898</v>
      </c>
      <c r="Q723" s="3">
        <f t="shared" si="71"/>
        <v>15018.665790418772</v>
      </c>
    </row>
    <row r="724" spans="1:17" x14ac:dyDescent="0.25">
      <c r="A724">
        <v>723</v>
      </c>
      <c r="B724">
        <v>2</v>
      </c>
      <c r="C724">
        <v>1</v>
      </c>
      <c r="D724">
        <v>3</v>
      </c>
      <c r="E724">
        <v>4</v>
      </c>
      <c r="F724">
        <v>2</v>
      </c>
      <c r="G724">
        <v>3</v>
      </c>
      <c r="H724">
        <v>3</v>
      </c>
      <c r="I724" s="3" t="str">
        <f t="shared" si="67"/>
        <v>213</v>
      </c>
      <c r="J724" s="3">
        <f t="shared" si="66"/>
        <v>0.77405966867048415</v>
      </c>
      <c r="K724" s="3">
        <f t="shared" si="68"/>
        <v>14631.439913203005</v>
      </c>
      <c r="L724" s="3">
        <v>0.96848103010737496</v>
      </c>
      <c r="M724" s="10">
        <f t="shared" si="69"/>
        <v>14619.389455508808</v>
      </c>
      <c r="N724" s="3">
        <v>0.69691052099491202</v>
      </c>
      <c r="O724" s="3">
        <f t="shared" si="70"/>
        <v>10519.98542597843</v>
      </c>
      <c r="P724" s="3">
        <v>1.04893283764301</v>
      </c>
      <c r="Q724" s="3">
        <f t="shared" si="71"/>
        <v>15833.82347145713</v>
      </c>
    </row>
    <row r="725" spans="1:17" x14ac:dyDescent="0.25">
      <c r="A725">
        <v>724</v>
      </c>
      <c r="B725">
        <v>2</v>
      </c>
      <c r="C725">
        <v>1</v>
      </c>
      <c r="D725">
        <v>1</v>
      </c>
      <c r="E725">
        <v>7</v>
      </c>
      <c r="F725">
        <v>2</v>
      </c>
      <c r="G725">
        <v>5</v>
      </c>
      <c r="H725">
        <v>4</v>
      </c>
      <c r="I725" s="3" t="str">
        <f t="shared" si="67"/>
        <v>211</v>
      </c>
      <c r="J725" s="3">
        <f t="shared" si="66"/>
        <v>0.77405966867048415</v>
      </c>
      <c r="K725" s="3">
        <f t="shared" si="68"/>
        <v>14631.439913203005</v>
      </c>
      <c r="L725" s="3">
        <v>1.3255406031679</v>
      </c>
      <c r="M725" s="10">
        <f t="shared" si="69"/>
        <v>20009.265761925239</v>
      </c>
      <c r="N725" s="3">
        <v>0.385538705993414</v>
      </c>
      <c r="O725" s="3">
        <f t="shared" si="70"/>
        <v>5819.7737672422209</v>
      </c>
      <c r="P725" s="3">
        <v>1.3151715842209999</v>
      </c>
      <c r="Q725" s="3">
        <f t="shared" si="71"/>
        <v>19852.743618957189</v>
      </c>
    </row>
    <row r="726" spans="1:17" x14ac:dyDescent="0.25">
      <c r="A726">
        <v>725</v>
      </c>
      <c r="B726">
        <v>4</v>
      </c>
      <c r="C726">
        <v>1</v>
      </c>
      <c r="D726">
        <v>1</v>
      </c>
      <c r="E726">
        <v>8</v>
      </c>
      <c r="F726">
        <v>2</v>
      </c>
      <c r="G726">
        <v>4</v>
      </c>
      <c r="H726">
        <v>3</v>
      </c>
      <c r="I726" s="3" t="str">
        <f t="shared" si="67"/>
        <v>411</v>
      </c>
      <c r="J726" s="3">
        <f t="shared" si="66"/>
        <v>0.94074334049960395</v>
      </c>
      <c r="K726" s="3">
        <f t="shared" si="68"/>
        <v>17782.130005439314</v>
      </c>
      <c r="L726" s="3">
        <v>1.3581746036628699</v>
      </c>
      <c r="M726" s="10">
        <f t="shared" si="69"/>
        <v>20501.881670648138</v>
      </c>
      <c r="N726" s="3">
        <v>0.38273870081523598</v>
      </c>
      <c r="O726" s="3">
        <f t="shared" si="70"/>
        <v>5777.5072024828814</v>
      </c>
      <c r="P726" s="3">
        <v>1.7030182506984699</v>
      </c>
      <c r="Q726" s="3">
        <f t="shared" si="71"/>
        <v>25707.356450791718</v>
      </c>
    </row>
    <row r="727" spans="1:17" x14ac:dyDescent="0.25">
      <c r="A727">
        <v>726</v>
      </c>
      <c r="B727">
        <v>4</v>
      </c>
      <c r="C727">
        <v>1</v>
      </c>
      <c r="D727">
        <v>1</v>
      </c>
      <c r="E727">
        <v>1</v>
      </c>
      <c r="F727">
        <v>2</v>
      </c>
      <c r="G727">
        <v>3</v>
      </c>
      <c r="H727">
        <v>4</v>
      </c>
      <c r="I727" s="3" t="str">
        <f t="shared" si="67"/>
        <v>411</v>
      </c>
      <c r="J727" s="3">
        <f t="shared" si="66"/>
        <v>0.94074334049960395</v>
      </c>
      <c r="K727" s="3">
        <f t="shared" si="68"/>
        <v>17782.130005439314</v>
      </c>
      <c r="L727" s="3">
        <v>0.70109620124392702</v>
      </c>
      <c r="M727" s="10">
        <f t="shared" si="69"/>
        <v>10583.168996739545</v>
      </c>
      <c r="N727" s="3">
        <v>0.38273870081523598</v>
      </c>
      <c r="O727" s="3">
        <f t="shared" si="70"/>
        <v>5777.5072024828814</v>
      </c>
      <c r="P727" s="3">
        <v>0.86802332080956102</v>
      </c>
      <c r="Q727" s="3">
        <f t="shared" si="71"/>
        <v>13102.96287576442</v>
      </c>
    </row>
    <row r="728" spans="1:17" x14ac:dyDescent="0.25">
      <c r="A728">
        <v>727</v>
      </c>
      <c r="B728">
        <v>2</v>
      </c>
      <c r="C728">
        <v>2</v>
      </c>
      <c r="D728">
        <v>2</v>
      </c>
      <c r="E728">
        <v>7</v>
      </c>
      <c r="F728">
        <v>10</v>
      </c>
      <c r="G728">
        <v>2</v>
      </c>
      <c r="H728">
        <v>4</v>
      </c>
      <c r="I728" s="3" t="str">
        <f t="shared" si="67"/>
        <v>222</v>
      </c>
      <c r="J728" s="3">
        <f t="shared" si="66"/>
        <v>0.77405966867048415</v>
      </c>
      <c r="K728" s="3">
        <f t="shared" si="68"/>
        <v>14631.439913203005</v>
      </c>
      <c r="L728" s="3">
        <v>0.68014863196903097</v>
      </c>
      <c r="M728" s="10">
        <f t="shared" si="69"/>
        <v>10266.961798192762</v>
      </c>
      <c r="N728" s="3">
        <v>2.4648392464400102</v>
      </c>
      <c r="O728" s="3">
        <f t="shared" si="70"/>
        <v>37207.176773441002</v>
      </c>
      <c r="P728" s="3">
        <v>0.63676802962976498</v>
      </c>
      <c r="Q728" s="3">
        <f t="shared" si="71"/>
        <v>9612.1240670479547</v>
      </c>
    </row>
    <row r="729" spans="1:17" x14ac:dyDescent="0.25">
      <c r="A729">
        <v>728</v>
      </c>
      <c r="B729">
        <v>2</v>
      </c>
      <c r="C729">
        <v>1</v>
      </c>
      <c r="D729">
        <v>4</v>
      </c>
      <c r="E729">
        <v>2</v>
      </c>
      <c r="F729">
        <v>2</v>
      </c>
      <c r="G729">
        <v>3</v>
      </c>
      <c r="H729">
        <v>4</v>
      </c>
      <c r="I729" s="3" t="str">
        <f t="shared" si="67"/>
        <v>214</v>
      </c>
      <c r="J729" s="3">
        <f t="shared" si="66"/>
        <v>0.77405966867048415</v>
      </c>
      <c r="K729" s="3">
        <f t="shared" si="68"/>
        <v>14631.439913203005</v>
      </c>
      <c r="L729" s="3">
        <v>0.905174296054996</v>
      </c>
      <c r="M729" s="10">
        <f t="shared" si="69"/>
        <v>13663.763303321359</v>
      </c>
      <c r="N729" s="3">
        <v>0.54842701786105996</v>
      </c>
      <c r="O729" s="3">
        <f t="shared" si="70"/>
        <v>8278.6011421877847</v>
      </c>
      <c r="P729" s="3">
        <v>1.0533482608609599</v>
      </c>
      <c r="Q729" s="3">
        <f t="shared" si="71"/>
        <v>15900.475052259852</v>
      </c>
    </row>
    <row r="730" spans="1:17" x14ac:dyDescent="0.25">
      <c r="A730">
        <v>729</v>
      </c>
      <c r="B730">
        <v>2</v>
      </c>
      <c r="C730">
        <v>2</v>
      </c>
      <c r="D730">
        <v>2</v>
      </c>
      <c r="E730">
        <v>8</v>
      </c>
      <c r="F730">
        <v>9</v>
      </c>
      <c r="G730">
        <v>2</v>
      </c>
      <c r="H730">
        <v>2</v>
      </c>
      <c r="I730" s="3" t="str">
        <f t="shared" si="67"/>
        <v>222</v>
      </c>
      <c r="J730" s="3">
        <f t="shared" si="66"/>
        <v>0.77405966867048415</v>
      </c>
      <c r="K730" s="3">
        <f t="shared" si="68"/>
        <v>14631.439913203005</v>
      </c>
      <c r="L730" s="3">
        <v>0.68014863196903097</v>
      </c>
      <c r="M730" s="10">
        <f t="shared" si="69"/>
        <v>10266.961798192762</v>
      </c>
      <c r="N730" s="3">
        <v>5.0000201248351503</v>
      </c>
      <c r="O730" s="3">
        <f t="shared" si="70"/>
        <v>75476.172705460791</v>
      </c>
      <c r="P730" s="3">
        <v>0.63676802962976498</v>
      </c>
      <c r="Q730" s="3">
        <f t="shared" si="71"/>
        <v>9612.1240670479547</v>
      </c>
    </row>
    <row r="731" spans="1:17" x14ac:dyDescent="0.25">
      <c r="A731">
        <v>730</v>
      </c>
      <c r="B731">
        <v>4</v>
      </c>
      <c r="C731">
        <v>2</v>
      </c>
      <c r="D731">
        <v>2</v>
      </c>
      <c r="E731">
        <v>1</v>
      </c>
      <c r="F731">
        <v>1</v>
      </c>
      <c r="G731">
        <v>3</v>
      </c>
      <c r="H731">
        <v>9</v>
      </c>
      <c r="I731" s="3" t="str">
        <f t="shared" si="67"/>
        <v>422</v>
      </c>
      <c r="J731" s="3">
        <f t="shared" si="66"/>
        <v>0.87397810323711123</v>
      </c>
      <c r="K731" s="3">
        <f t="shared" si="68"/>
        <v>16520.119340325127</v>
      </c>
      <c r="L731" s="3">
        <v>0.83880585101530103</v>
      </c>
      <c r="M731" s="10">
        <f t="shared" si="69"/>
        <v>12661.920091705471</v>
      </c>
      <c r="N731" s="3">
        <v>0.27971632945664998</v>
      </c>
      <c r="O731" s="3">
        <f t="shared" si="70"/>
        <v>4222.3666032351694</v>
      </c>
      <c r="P731" s="3">
        <v>1.0808946340567001</v>
      </c>
      <c r="Q731" s="3">
        <f t="shared" si="71"/>
        <v>16316.29234275512</v>
      </c>
    </row>
    <row r="732" spans="1:17" x14ac:dyDescent="0.25">
      <c r="A732">
        <v>731</v>
      </c>
      <c r="B732">
        <v>2</v>
      </c>
      <c r="C732">
        <v>2</v>
      </c>
      <c r="D732">
        <v>4</v>
      </c>
      <c r="E732">
        <v>3</v>
      </c>
      <c r="F732">
        <v>1</v>
      </c>
      <c r="G732">
        <v>3</v>
      </c>
      <c r="H732">
        <v>4</v>
      </c>
      <c r="I732" s="3" t="str">
        <f t="shared" si="67"/>
        <v>224</v>
      </c>
      <c r="J732" s="3">
        <f t="shared" si="66"/>
        <v>0.77405966867048415</v>
      </c>
      <c r="K732" s="3">
        <f t="shared" si="68"/>
        <v>14631.439913203005</v>
      </c>
      <c r="L732" s="3">
        <v>0.78718068411451203</v>
      </c>
      <c r="M732" s="10">
        <f t="shared" si="69"/>
        <v>11882.629225735076</v>
      </c>
      <c r="N732" s="3">
        <v>0.27955725498037498</v>
      </c>
      <c r="O732" s="3">
        <f t="shared" si="70"/>
        <v>4219.9653463712766</v>
      </c>
      <c r="P732" s="3">
        <v>0.77908392873052101</v>
      </c>
      <c r="Q732" s="3">
        <f t="shared" si="71"/>
        <v>11760.407296131103</v>
      </c>
    </row>
    <row r="733" spans="1:17" x14ac:dyDescent="0.25">
      <c r="A733">
        <v>732</v>
      </c>
      <c r="B733">
        <v>4</v>
      </c>
      <c r="C733">
        <v>1</v>
      </c>
      <c r="D733">
        <v>4</v>
      </c>
      <c r="E733">
        <v>1</v>
      </c>
      <c r="F733">
        <v>1</v>
      </c>
      <c r="G733">
        <v>4</v>
      </c>
      <c r="H733">
        <v>4</v>
      </c>
      <c r="I733" s="3" t="str">
        <f t="shared" si="67"/>
        <v>414</v>
      </c>
      <c r="J733" s="3">
        <f t="shared" si="66"/>
        <v>1.4684290903559378</v>
      </c>
      <c r="K733" s="3">
        <f t="shared" si="68"/>
        <v>27756.557888160005</v>
      </c>
      <c r="L733" s="3">
        <v>2.8044945559079899</v>
      </c>
      <c r="M733" s="10">
        <f t="shared" si="69"/>
        <v>42334.332696353878</v>
      </c>
      <c r="N733" s="3">
        <v>0.53262180187288499</v>
      </c>
      <c r="O733" s="3">
        <f t="shared" si="70"/>
        <v>8040.0186601602891</v>
      </c>
      <c r="P733" s="3">
        <v>2.6760657315975398</v>
      </c>
      <c r="Q733" s="3">
        <f t="shared" si="71"/>
        <v>40395.677274575013</v>
      </c>
    </row>
    <row r="734" spans="1:17" x14ac:dyDescent="0.25">
      <c r="A734">
        <v>733</v>
      </c>
      <c r="B734">
        <v>4</v>
      </c>
      <c r="C734">
        <v>2</v>
      </c>
      <c r="D734">
        <v>3</v>
      </c>
      <c r="E734">
        <v>1</v>
      </c>
      <c r="F734">
        <v>1</v>
      </c>
      <c r="G734">
        <v>4</v>
      </c>
      <c r="H734">
        <v>9</v>
      </c>
      <c r="I734" s="3" t="str">
        <f t="shared" si="67"/>
        <v>423</v>
      </c>
      <c r="J734" s="3">
        <f t="shared" si="66"/>
        <v>0.9177093299389435</v>
      </c>
      <c r="K734" s="3">
        <f t="shared" si="68"/>
        <v>17346.736255940323</v>
      </c>
      <c r="L734" s="3">
        <v>1.63082698943396</v>
      </c>
      <c r="M734" s="10">
        <f t="shared" si="69"/>
        <v>24617.616816352813</v>
      </c>
      <c r="N734" s="3">
        <v>0.34403080673494502</v>
      </c>
      <c r="O734" s="3">
        <f t="shared" si="70"/>
        <v>5193.2048145469835</v>
      </c>
      <c r="P734" s="3">
        <v>1.97099144290413</v>
      </c>
      <c r="Q734" s="3">
        <f t="shared" si="71"/>
        <v>29752.458356459516</v>
      </c>
    </row>
    <row r="735" spans="1:17" x14ac:dyDescent="0.25">
      <c r="A735">
        <v>734</v>
      </c>
      <c r="B735">
        <v>4</v>
      </c>
      <c r="C735">
        <v>2</v>
      </c>
      <c r="D735">
        <v>4</v>
      </c>
      <c r="E735">
        <v>8</v>
      </c>
      <c r="F735">
        <v>10</v>
      </c>
      <c r="G735">
        <v>4</v>
      </c>
      <c r="H735">
        <v>9</v>
      </c>
      <c r="I735" s="3" t="str">
        <f t="shared" si="67"/>
        <v>424</v>
      </c>
      <c r="J735" s="3">
        <f t="shared" si="66"/>
        <v>1.3716752104097802</v>
      </c>
      <c r="K735" s="3">
        <f t="shared" si="68"/>
        <v>25927.695543177011</v>
      </c>
      <c r="L735" s="3">
        <v>2.2782172063714401</v>
      </c>
      <c r="M735" s="10">
        <f t="shared" si="69"/>
        <v>34390.084646771793</v>
      </c>
      <c r="N735" s="3">
        <v>3.28866676713921</v>
      </c>
      <c r="O735" s="3">
        <f t="shared" si="70"/>
        <v>49642.996366038031</v>
      </c>
      <c r="P735" s="3">
        <v>1.97928821946318</v>
      </c>
      <c r="Q735" s="3">
        <f t="shared" si="71"/>
        <v>29877.699640461375</v>
      </c>
    </row>
    <row r="736" spans="1:17" x14ac:dyDescent="0.25">
      <c r="A736">
        <v>735</v>
      </c>
      <c r="B736">
        <v>4</v>
      </c>
      <c r="C736">
        <v>1</v>
      </c>
      <c r="D736">
        <v>4</v>
      </c>
      <c r="E736">
        <v>8</v>
      </c>
      <c r="F736">
        <v>10</v>
      </c>
      <c r="G736">
        <v>4</v>
      </c>
      <c r="H736">
        <v>1</v>
      </c>
      <c r="I736" s="3" t="str">
        <f t="shared" si="67"/>
        <v>414</v>
      </c>
      <c r="J736" s="3">
        <f t="shared" si="66"/>
        <v>1.4684290903559378</v>
      </c>
      <c r="K736" s="3">
        <f t="shared" si="68"/>
        <v>27756.557888160005</v>
      </c>
      <c r="L736" s="3">
        <v>2.8044945559079899</v>
      </c>
      <c r="M736" s="10">
        <f t="shared" si="69"/>
        <v>42334.332696353878</v>
      </c>
      <c r="N736" s="3">
        <v>4.3286603644084796</v>
      </c>
      <c r="O736" s="3">
        <f t="shared" si="70"/>
        <v>65341.880450560944</v>
      </c>
      <c r="P736" s="3">
        <v>2.6760657315975398</v>
      </c>
      <c r="Q736" s="3">
        <f t="shared" si="71"/>
        <v>40395.677274575013</v>
      </c>
    </row>
    <row r="737" spans="1:17" x14ac:dyDescent="0.25">
      <c r="A737">
        <v>736</v>
      </c>
      <c r="B737">
        <v>4</v>
      </c>
      <c r="C737">
        <v>2</v>
      </c>
      <c r="D737">
        <v>2</v>
      </c>
      <c r="E737">
        <v>6</v>
      </c>
      <c r="F737">
        <v>10</v>
      </c>
      <c r="G737">
        <v>3</v>
      </c>
      <c r="H737">
        <v>1</v>
      </c>
      <c r="I737" s="3" t="str">
        <f t="shared" si="67"/>
        <v>422</v>
      </c>
      <c r="J737" s="3">
        <f t="shared" si="66"/>
        <v>0.87397810323711123</v>
      </c>
      <c r="K737" s="3">
        <f t="shared" si="68"/>
        <v>16520.119340325127</v>
      </c>
      <c r="L737" s="3">
        <v>0.83880585101530103</v>
      </c>
      <c r="M737" s="10">
        <f t="shared" si="69"/>
        <v>12661.920091705471</v>
      </c>
      <c r="N737" s="3">
        <v>2.2732771815559301</v>
      </c>
      <c r="O737" s="3">
        <f t="shared" si="70"/>
        <v>34315.514113686775</v>
      </c>
      <c r="P737" s="3">
        <v>1.0808946340567001</v>
      </c>
      <c r="Q737" s="3">
        <f t="shared" si="71"/>
        <v>16316.29234275512</v>
      </c>
    </row>
    <row r="738" spans="1:17" x14ac:dyDescent="0.25">
      <c r="A738">
        <v>737</v>
      </c>
      <c r="B738">
        <v>4</v>
      </c>
      <c r="C738">
        <v>1</v>
      </c>
      <c r="D738">
        <v>2</v>
      </c>
      <c r="E738">
        <v>8</v>
      </c>
      <c r="F738">
        <v>1</v>
      </c>
      <c r="G738">
        <v>4</v>
      </c>
      <c r="H738">
        <v>4</v>
      </c>
      <c r="I738" s="3" t="str">
        <f t="shared" si="67"/>
        <v>412</v>
      </c>
      <c r="J738" s="3">
        <f t="shared" si="66"/>
        <v>1.8109779130626993</v>
      </c>
      <c r="K738" s="3">
        <f t="shared" si="68"/>
        <v>34231.48833555165</v>
      </c>
      <c r="L738" s="3">
        <v>3.8717724787154801</v>
      </c>
      <c r="M738" s="10">
        <f t="shared" si="69"/>
        <v>58445.078416442237</v>
      </c>
      <c r="N738" s="3">
        <v>0.71262716693168005</v>
      </c>
      <c r="O738" s="3">
        <f t="shared" si="70"/>
        <v>10757.230927687924</v>
      </c>
      <c r="P738" s="3">
        <v>2.8672067250020898</v>
      </c>
      <c r="Q738" s="3">
        <f t="shared" si="71"/>
        <v>43280.983787170459</v>
      </c>
    </row>
    <row r="739" spans="1:17" x14ac:dyDescent="0.25">
      <c r="A739">
        <v>738</v>
      </c>
      <c r="B739">
        <v>4</v>
      </c>
      <c r="C739">
        <v>1</v>
      </c>
      <c r="D739">
        <v>3</v>
      </c>
      <c r="E739">
        <v>1</v>
      </c>
      <c r="F739">
        <v>1</v>
      </c>
      <c r="G739">
        <v>4</v>
      </c>
      <c r="H739">
        <v>4</v>
      </c>
      <c r="I739" s="3" t="str">
        <f t="shared" si="67"/>
        <v>413</v>
      </c>
      <c r="J739" s="3">
        <f t="shared" si="66"/>
        <v>1.5056447230054391</v>
      </c>
      <c r="K739" s="3">
        <f t="shared" si="68"/>
        <v>28460.015664067996</v>
      </c>
      <c r="L739" s="3">
        <v>3.0766849965649099</v>
      </c>
      <c r="M739" s="10">
        <f t="shared" si="69"/>
        <v>46443.094700281712</v>
      </c>
      <c r="N739" s="3">
        <v>0.69397950600823899</v>
      </c>
      <c r="O739" s="3">
        <f t="shared" si="70"/>
        <v>10475.741245392514</v>
      </c>
      <c r="P739" s="3">
        <v>2.6648482044006001</v>
      </c>
      <c r="Q739" s="3">
        <f t="shared" si="71"/>
        <v>40226.346752115896</v>
      </c>
    </row>
    <row r="740" spans="1:17" x14ac:dyDescent="0.25">
      <c r="A740">
        <v>739</v>
      </c>
      <c r="B740">
        <v>2</v>
      </c>
      <c r="C740">
        <v>1</v>
      </c>
      <c r="D740">
        <v>4</v>
      </c>
      <c r="E740">
        <v>3</v>
      </c>
      <c r="F740">
        <v>1</v>
      </c>
      <c r="G740">
        <v>4</v>
      </c>
      <c r="H740">
        <v>4</v>
      </c>
      <c r="I740" s="3" t="str">
        <f t="shared" si="67"/>
        <v>214</v>
      </c>
      <c r="J740" s="3">
        <f t="shared" si="66"/>
        <v>0.77405966867048415</v>
      </c>
      <c r="K740" s="3">
        <f t="shared" si="68"/>
        <v>14631.439913203005</v>
      </c>
      <c r="L740" s="3">
        <v>1.75351790326215</v>
      </c>
      <c r="M740" s="10">
        <f t="shared" si="69"/>
        <v>26469.65748224765</v>
      </c>
      <c r="N740" s="3">
        <v>0.34371835105516402</v>
      </c>
      <c r="O740" s="3">
        <f t="shared" si="70"/>
        <v>5188.4882417610424</v>
      </c>
      <c r="P740" s="3">
        <v>2.06661649472119</v>
      </c>
      <c r="Q740" s="3">
        <f t="shared" si="71"/>
        <v>31195.9351316957</v>
      </c>
    </row>
    <row r="741" spans="1:17" x14ac:dyDescent="0.25">
      <c r="A741">
        <v>740</v>
      </c>
      <c r="B741">
        <v>4</v>
      </c>
      <c r="C741">
        <v>2</v>
      </c>
      <c r="D741">
        <v>1</v>
      </c>
      <c r="E741">
        <v>1</v>
      </c>
      <c r="F741">
        <v>1</v>
      </c>
      <c r="G741">
        <v>3</v>
      </c>
      <c r="H741">
        <v>4</v>
      </c>
      <c r="I741" s="3" t="str">
        <f t="shared" si="67"/>
        <v>421</v>
      </c>
      <c r="J741" s="3">
        <f t="shared" si="66"/>
        <v>0.96730029393112482</v>
      </c>
      <c r="K741" s="3">
        <f t="shared" si="68"/>
        <v>18284.115167743952</v>
      </c>
      <c r="L741" s="3">
        <v>0.62691692820313205</v>
      </c>
      <c r="M741" s="10">
        <f t="shared" si="69"/>
        <v>9463.4199790539078</v>
      </c>
      <c r="N741" s="3">
        <v>0.200606255279068</v>
      </c>
      <c r="O741" s="3">
        <f t="shared" si="70"/>
        <v>3028.186285497778</v>
      </c>
      <c r="P741" s="3">
        <v>0.642012755072361</v>
      </c>
      <c r="Q741" s="3">
        <f t="shared" si="71"/>
        <v>9691.2941090507666</v>
      </c>
    </row>
    <row r="742" spans="1:17" x14ac:dyDescent="0.25">
      <c r="A742">
        <v>741</v>
      </c>
      <c r="B742">
        <v>2</v>
      </c>
      <c r="C742">
        <v>2</v>
      </c>
      <c r="D742">
        <v>4</v>
      </c>
      <c r="E742">
        <v>1</v>
      </c>
      <c r="F742">
        <v>10</v>
      </c>
      <c r="G742">
        <v>5</v>
      </c>
      <c r="H742">
        <v>4</v>
      </c>
      <c r="I742" s="3" t="str">
        <f t="shared" si="67"/>
        <v>224</v>
      </c>
      <c r="J742" s="3">
        <f t="shared" si="66"/>
        <v>0.77405966867048415</v>
      </c>
      <c r="K742" s="3">
        <f t="shared" si="68"/>
        <v>14631.439913203005</v>
      </c>
      <c r="L742" s="3">
        <v>1.52493881975309</v>
      </c>
      <c r="M742" s="10">
        <f t="shared" si="69"/>
        <v>23019.216493401716</v>
      </c>
      <c r="N742" s="3">
        <v>2.27198437045051</v>
      </c>
      <c r="O742" s="3">
        <f t="shared" si="70"/>
        <v>34295.998905381195</v>
      </c>
      <c r="P742" s="3">
        <v>1.5285236210203501</v>
      </c>
      <c r="Q742" s="3">
        <f t="shared" si="71"/>
        <v>23073.329691510346</v>
      </c>
    </row>
    <row r="743" spans="1:17" x14ac:dyDescent="0.25">
      <c r="A743">
        <v>742</v>
      </c>
      <c r="B743">
        <v>4</v>
      </c>
      <c r="C743">
        <v>1</v>
      </c>
      <c r="D743">
        <v>3</v>
      </c>
      <c r="E743">
        <v>8</v>
      </c>
      <c r="F743">
        <v>1</v>
      </c>
      <c r="G743">
        <v>4</v>
      </c>
      <c r="H743">
        <v>3</v>
      </c>
      <c r="I743" s="3" t="str">
        <f t="shared" si="67"/>
        <v>413</v>
      </c>
      <c r="J743" s="3">
        <f t="shared" si="66"/>
        <v>1.5056447230054391</v>
      </c>
      <c r="K743" s="3">
        <f t="shared" si="68"/>
        <v>28460.015664067996</v>
      </c>
      <c r="L743" s="3">
        <v>3.0766849965649099</v>
      </c>
      <c r="M743" s="10">
        <f t="shared" si="69"/>
        <v>46443.094700281712</v>
      </c>
      <c r="N743" s="3">
        <v>0.69397950600823899</v>
      </c>
      <c r="O743" s="3">
        <f t="shared" si="70"/>
        <v>10475.741245392514</v>
      </c>
      <c r="P743" s="3">
        <v>2.6648482044006001</v>
      </c>
      <c r="Q743" s="3">
        <f t="shared" si="71"/>
        <v>40226.346752115896</v>
      </c>
    </row>
    <row r="744" spans="1:17" x14ac:dyDescent="0.25">
      <c r="A744">
        <v>743</v>
      </c>
      <c r="B744">
        <v>2</v>
      </c>
      <c r="C744">
        <v>1</v>
      </c>
      <c r="D744">
        <v>4</v>
      </c>
      <c r="E744">
        <v>4</v>
      </c>
      <c r="F744">
        <v>2</v>
      </c>
      <c r="G744">
        <v>4</v>
      </c>
      <c r="H744">
        <v>3</v>
      </c>
      <c r="I744" s="3" t="str">
        <f t="shared" si="67"/>
        <v>214</v>
      </c>
      <c r="J744" s="3">
        <f t="shared" si="66"/>
        <v>0.77405966867048415</v>
      </c>
      <c r="K744" s="3">
        <f t="shared" si="68"/>
        <v>14631.439913203005</v>
      </c>
      <c r="L744" s="3">
        <v>1.75351790326215</v>
      </c>
      <c r="M744" s="10">
        <f t="shared" si="69"/>
        <v>26469.65748224765</v>
      </c>
      <c r="N744" s="3">
        <v>0.54842701786105996</v>
      </c>
      <c r="O744" s="3">
        <f t="shared" si="70"/>
        <v>8278.6011421877847</v>
      </c>
      <c r="P744" s="3">
        <v>2.06661649472119</v>
      </c>
      <c r="Q744" s="3">
        <f t="shared" si="71"/>
        <v>31195.9351316957</v>
      </c>
    </row>
    <row r="745" spans="1:17" x14ac:dyDescent="0.25">
      <c r="A745">
        <v>744</v>
      </c>
      <c r="B745">
        <v>2</v>
      </c>
      <c r="C745">
        <v>2</v>
      </c>
      <c r="D745">
        <v>3</v>
      </c>
      <c r="E745">
        <v>1</v>
      </c>
      <c r="F745">
        <v>1</v>
      </c>
      <c r="G745">
        <v>3</v>
      </c>
      <c r="H745">
        <v>4</v>
      </c>
      <c r="I745" s="3" t="str">
        <f t="shared" si="67"/>
        <v>223</v>
      </c>
      <c r="J745" s="3">
        <f t="shared" si="66"/>
        <v>0.77405966867048415</v>
      </c>
      <c r="K745" s="3">
        <f t="shared" si="68"/>
        <v>14631.439913203005</v>
      </c>
      <c r="L745" s="3">
        <v>0.84223509566552202</v>
      </c>
      <c r="M745" s="10">
        <f t="shared" si="69"/>
        <v>12713.685135646749</v>
      </c>
      <c r="N745" s="3">
        <v>0.35524579546815399</v>
      </c>
      <c r="O745" s="3">
        <f t="shared" si="70"/>
        <v>5362.4970184549402</v>
      </c>
      <c r="P745" s="3">
        <v>0.77581816621353905</v>
      </c>
      <c r="Q745" s="3">
        <f t="shared" si="71"/>
        <v>11711.11004340157</v>
      </c>
    </row>
    <row r="746" spans="1:17" x14ac:dyDescent="0.25">
      <c r="A746">
        <v>745</v>
      </c>
      <c r="B746">
        <v>2</v>
      </c>
      <c r="C746">
        <v>2</v>
      </c>
      <c r="D746">
        <v>3</v>
      </c>
      <c r="E746">
        <v>7</v>
      </c>
      <c r="F746">
        <v>1</v>
      </c>
      <c r="G746">
        <v>5</v>
      </c>
      <c r="H746">
        <v>4</v>
      </c>
      <c r="I746" s="3" t="str">
        <f t="shared" si="67"/>
        <v>223</v>
      </c>
      <c r="J746" s="3">
        <f t="shared" si="66"/>
        <v>0.77405966867048415</v>
      </c>
      <c r="K746" s="3">
        <f t="shared" si="68"/>
        <v>14631.439913203005</v>
      </c>
      <c r="L746" s="3">
        <v>1.63159109294402</v>
      </c>
      <c r="M746" s="10">
        <f t="shared" si="69"/>
        <v>24629.151091625765</v>
      </c>
      <c r="N746" s="3">
        <v>0.35524579546815399</v>
      </c>
      <c r="O746" s="3">
        <f t="shared" si="70"/>
        <v>5362.4970184549402</v>
      </c>
      <c r="P746" s="3">
        <v>1.5221163586398001</v>
      </c>
      <c r="Q746" s="3">
        <f t="shared" si="71"/>
        <v>22976.610952399362</v>
      </c>
    </row>
    <row r="747" spans="1:17" x14ac:dyDescent="0.25">
      <c r="A747">
        <v>746</v>
      </c>
      <c r="B747">
        <v>2</v>
      </c>
      <c r="C747">
        <v>1</v>
      </c>
      <c r="D747">
        <v>4</v>
      </c>
      <c r="E747">
        <v>2</v>
      </c>
      <c r="F747">
        <v>2</v>
      </c>
      <c r="G747">
        <v>3</v>
      </c>
      <c r="H747">
        <v>3</v>
      </c>
      <c r="I747" s="3" t="str">
        <f t="shared" si="67"/>
        <v>214</v>
      </c>
      <c r="J747" s="3">
        <f t="shared" si="66"/>
        <v>0.77405966867048415</v>
      </c>
      <c r="K747" s="3">
        <f t="shared" si="68"/>
        <v>14631.439913203005</v>
      </c>
      <c r="L747" s="3">
        <v>0.905174296054996</v>
      </c>
      <c r="M747" s="10">
        <f t="shared" si="69"/>
        <v>13663.763303321359</v>
      </c>
      <c r="N747" s="3">
        <v>0.54842701786105996</v>
      </c>
      <c r="O747" s="3">
        <f t="shared" si="70"/>
        <v>8278.6011421877847</v>
      </c>
      <c r="P747" s="3">
        <v>1.0533482608609599</v>
      </c>
      <c r="Q747" s="3">
        <f t="shared" si="71"/>
        <v>15900.475052259852</v>
      </c>
    </row>
    <row r="748" spans="1:17" x14ac:dyDescent="0.25">
      <c r="A748">
        <v>747</v>
      </c>
      <c r="B748">
        <v>3</v>
      </c>
      <c r="C748">
        <v>1</v>
      </c>
      <c r="D748">
        <v>4</v>
      </c>
      <c r="E748">
        <v>1</v>
      </c>
      <c r="F748">
        <v>1</v>
      </c>
      <c r="G748">
        <v>2</v>
      </c>
      <c r="H748">
        <v>4</v>
      </c>
      <c r="I748" s="3" t="str">
        <f t="shared" si="67"/>
        <v>314</v>
      </c>
      <c r="J748" s="3">
        <f t="shared" si="66"/>
        <v>0.33546067649994615</v>
      </c>
      <c r="K748" s="3">
        <f t="shared" si="68"/>
        <v>6340.948805512352</v>
      </c>
      <c r="L748" s="3">
        <v>0.568512578661867</v>
      </c>
      <c r="M748" s="10">
        <f t="shared" si="69"/>
        <v>8581.7961730153347</v>
      </c>
      <c r="N748" s="3">
        <v>0.25634042487815401</v>
      </c>
      <c r="O748" s="3">
        <f t="shared" si="70"/>
        <v>3869.5032612759001</v>
      </c>
      <c r="P748" s="3">
        <v>0.65410396474805899</v>
      </c>
      <c r="Q748" s="3">
        <f t="shared" si="71"/>
        <v>9873.8130203583496</v>
      </c>
    </row>
    <row r="749" spans="1:17" x14ac:dyDescent="0.25">
      <c r="A749">
        <v>748</v>
      </c>
      <c r="B749">
        <v>4</v>
      </c>
      <c r="C749">
        <v>1</v>
      </c>
      <c r="D749">
        <v>4</v>
      </c>
      <c r="E749">
        <v>8</v>
      </c>
      <c r="F749">
        <v>10</v>
      </c>
      <c r="G749">
        <v>4</v>
      </c>
      <c r="H749">
        <v>1</v>
      </c>
      <c r="I749" s="3" t="str">
        <f t="shared" si="67"/>
        <v>414</v>
      </c>
      <c r="J749" s="3">
        <f t="shared" si="66"/>
        <v>1.4684290903559378</v>
      </c>
      <c r="K749" s="3">
        <f t="shared" si="68"/>
        <v>27756.557888160005</v>
      </c>
      <c r="L749" s="3">
        <v>2.8044945559079899</v>
      </c>
      <c r="M749" s="10">
        <f t="shared" si="69"/>
        <v>42334.332696353878</v>
      </c>
      <c r="N749" s="3">
        <v>4.3286603644084796</v>
      </c>
      <c r="O749" s="3">
        <f t="shared" si="70"/>
        <v>65341.880450560944</v>
      </c>
      <c r="P749" s="3">
        <v>2.6760657315975398</v>
      </c>
      <c r="Q749" s="3">
        <f t="shared" si="71"/>
        <v>40395.677274575013</v>
      </c>
    </row>
    <row r="750" spans="1:17" x14ac:dyDescent="0.25">
      <c r="A750">
        <v>749</v>
      </c>
      <c r="B750">
        <v>3</v>
      </c>
      <c r="C750">
        <v>1</v>
      </c>
      <c r="D750">
        <v>4</v>
      </c>
      <c r="E750">
        <v>3</v>
      </c>
      <c r="F750">
        <v>1</v>
      </c>
      <c r="G750">
        <v>3</v>
      </c>
      <c r="H750">
        <v>4</v>
      </c>
      <c r="I750" s="3" t="str">
        <f t="shared" si="67"/>
        <v>314</v>
      </c>
      <c r="J750" s="3">
        <f t="shared" si="66"/>
        <v>0.33546067649994615</v>
      </c>
      <c r="K750" s="3">
        <f t="shared" si="68"/>
        <v>6340.948805512352</v>
      </c>
      <c r="L750" s="3">
        <v>0.73655593131141195</v>
      </c>
      <c r="M750" s="10">
        <f t="shared" si="69"/>
        <v>11118.439784424774</v>
      </c>
      <c r="N750" s="3">
        <v>0.25634042487815401</v>
      </c>
      <c r="O750" s="3">
        <f t="shared" si="70"/>
        <v>3869.5032612759001</v>
      </c>
      <c r="P750" s="3">
        <v>0.85745632162711505</v>
      </c>
      <c r="Q750" s="3">
        <f t="shared" si="71"/>
        <v>12943.452186735134</v>
      </c>
    </row>
    <row r="751" spans="1:17" x14ac:dyDescent="0.25">
      <c r="A751">
        <v>750</v>
      </c>
      <c r="B751">
        <v>4</v>
      </c>
      <c r="C751">
        <v>2</v>
      </c>
      <c r="D751">
        <v>2</v>
      </c>
      <c r="E751">
        <v>2</v>
      </c>
      <c r="F751">
        <v>2</v>
      </c>
      <c r="G751">
        <v>2</v>
      </c>
      <c r="H751">
        <v>4</v>
      </c>
      <c r="I751" s="3" t="str">
        <f t="shared" si="67"/>
        <v>422</v>
      </c>
      <c r="J751" s="3">
        <f t="shared" si="66"/>
        <v>0.87397810323711123</v>
      </c>
      <c r="K751" s="3">
        <f t="shared" si="68"/>
        <v>16520.119340325127</v>
      </c>
      <c r="L751" s="3">
        <v>0.647434440597494</v>
      </c>
      <c r="M751" s="10">
        <f t="shared" si="69"/>
        <v>9773.135394252231</v>
      </c>
      <c r="N751" s="3">
        <v>0.44630725109679398</v>
      </c>
      <c r="O751" s="3">
        <f t="shared" si="70"/>
        <v>6737.0855161491336</v>
      </c>
      <c r="P751" s="3">
        <v>0.82455216409128396</v>
      </c>
      <c r="Q751" s="3">
        <f t="shared" si="71"/>
        <v>12446.758210531598</v>
      </c>
    </row>
    <row r="752" spans="1:17" x14ac:dyDescent="0.25">
      <c r="A752">
        <v>751</v>
      </c>
      <c r="B752">
        <v>4</v>
      </c>
      <c r="C752">
        <v>1</v>
      </c>
      <c r="D752">
        <v>3</v>
      </c>
      <c r="E752">
        <v>8</v>
      </c>
      <c r="F752">
        <v>1</v>
      </c>
      <c r="G752">
        <v>5</v>
      </c>
      <c r="H752">
        <v>9</v>
      </c>
      <c r="I752" s="3" t="str">
        <f t="shared" si="67"/>
        <v>413</v>
      </c>
      <c r="J752" s="3">
        <f t="shared" si="66"/>
        <v>1.5056447230054391</v>
      </c>
      <c r="K752" s="3">
        <f t="shared" si="68"/>
        <v>28460.015664067996</v>
      </c>
      <c r="L752" s="3">
        <v>3.0766849965649099</v>
      </c>
      <c r="M752" s="10">
        <f t="shared" si="69"/>
        <v>46443.094700281712</v>
      </c>
      <c r="N752" s="3">
        <v>0.69397950600823899</v>
      </c>
      <c r="O752" s="3">
        <f t="shared" si="70"/>
        <v>10475.741245392514</v>
      </c>
      <c r="P752" s="3">
        <v>2.6648482044006001</v>
      </c>
      <c r="Q752" s="3">
        <f t="shared" si="71"/>
        <v>40226.346752115896</v>
      </c>
    </row>
    <row r="753" spans="1:17" x14ac:dyDescent="0.25">
      <c r="A753">
        <v>752</v>
      </c>
      <c r="B753">
        <v>3</v>
      </c>
      <c r="C753">
        <v>2</v>
      </c>
      <c r="D753">
        <v>1</v>
      </c>
      <c r="E753">
        <v>7</v>
      </c>
      <c r="F753">
        <v>1</v>
      </c>
      <c r="G753">
        <v>1</v>
      </c>
      <c r="H753">
        <v>4</v>
      </c>
      <c r="I753" s="3" t="str">
        <f t="shared" si="67"/>
        <v>321</v>
      </c>
      <c r="J753" s="3">
        <f t="shared" si="66"/>
        <v>0.33546067649994615</v>
      </c>
      <c r="K753" s="3">
        <f t="shared" si="68"/>
        <v>6340.948805512352</v>
      </c>
      <c r="L753" s="3">
        <v>0.35759500032718899</v>
      </c>
      <c r="M753" s="10">
        <f t="shared" si="69"/>
        <v>5397.958674055154</v>
      </c>
      <c r="N753" s="3">
        <v>0.146566356253615</v>
      </c>
      <c r="O753" s="3">
        <f t="shared" si="70"/>
        <v>2212.4446184649423</v>
      </c>
      <c r="P753" s="3">
        <v>0.29439549716922703</v>
      </c>
      <c r="Q753" s="3">
        <f t="shared" si="71"/>
        <v>4443.9511908538834</v>
      </c>
    </row>
    <row r="754" spans="1:17" x14ac:dyDescent="0.25">
      <c r="A754">
        <v>753</v>
      </c>
      <c r="B754">
        <v>4</v>
      </c>
      <c r="C754">
        <v>1</v>
      </c>
      <c r="D754">
        <v>4</v>
      </c>
      <c r="E754">
        <v>8</v>
      </c>
      <c r="F754">
        <v>9</v>
      </c>
      <c r="G754">
        <v>4</v>
      </c>
      <c r="H754">
        <v>3</v>
      </c>
      <c r="I754" s="3" t="str">
        <f t="shared" si="67"/>
        <v>414</v>
      </c>
      <c r="J754" s="3">
        <f t="shared" si="66"/>
        <v>1.4684290903559378</v>
      </c>
      <c r="K754" s="3">
        <f t="shared" si="68"/>
        <v>27756.557888160005</v>
      </c>
      <c r="L754" s="3">
        <v>2.8044945559079899</v>
      </c>
      <c r="M754" s="10">
        <f t="shared" si="69"/>
        <v>42334.332696353878</v>
      </c>
      <c r="N754" s="3">
        <v>5.0000201248351503</v>
      </c>
      <c r="O754" s="3">
        <f t="shared" si="70"/>
        <v>75476.172705460791</v>
      </c>
      <c r="P754" s="3">
        <v>2.6760657315975398</v>
      </c>
      <c r="Q754" s="3">
        <f t="shared" si="71"/>
        <v>40395.677274575013</v>
      </c>
    </row>
    <row r="755" spans="1:17" x14ac:dyDescent="0.25">
      <c r="A755">
        <v>754</v>
      </c>
      <c r="B755">
        <v>3</v>
      </c>
      <c r="C755">
        <v>2</v>
      </c>
      <c r="D755">
        <v>3</v>
      </c>
      <c r="E755">
        <v>8</v>
      </c>
      <c r="F755">
        <v>10</v>
      </c>
      <c r="G755">
        <v>5</v>
      </c>
      <c r="H755">
        <v>9</v>
      </c>
      <c r="I755" s="3" t="str">
        <f t="shared" si="67"/>
        <v>323</v>
      </c>
      <c r="J755" s="3">
        <f t="shared" si="66"/>
        <v>0.33546067649994615</v>
      </c>
      <c r="K755" s="3">
        <f t="shared" si="68"/>
        <v>6340.948805512352</v>
      </c>
      <c r="L755" s="3">
        <v>1.3276538034944001</v>
      </c>
      <c r="M755" s="10">
        <f t="shared" si="69"/>
        <v>20041.164888093139</v>
      </c>
      <c r="N755" s="3">
        <v>2.1531679102885701</v>
      </c>
      <c r="O755" s="3">
        <f t="shared" si="70"/>
        <v>32502.443790894587</v>
      </c>
      <c r="P755" s="3">
        <v>1.23904727663476</v>
      </c>
      <c r="Q755" s="3">
        <f t="shared" si="71"/>
        <v>18703.633966793124</v>
      </c>
    </row>
    <row r="756" spans="1:17" x14ac:dyDescent="0.25">
      <c r="A756">
        <v>755</v>
      </c>
      <c r="B756">
        <v>3</v>
      </c>
      <c r="C756">
        <v>2</v>
      </c>
      <c r="D756">
        <v>2</v>
      </c>
      <c r="E756">
        <v>1</v>
      </c>
      <c r="F756">
        <v>10</v>
      </c>
      <c r="G756">
        <v>3</v>
      </c>
      <c r="H756">
        <v>9</v>
      </c>
      <c r="I756" s="3" t="str">
        <f t="shared" si="67"/>
        <v>322</v>
      </c>
      <c r="J756" s="3">
        <f t="shared" si="66"/>
        <v>0.33546067649994615</v>
      </c>
      <c r="K756" s="3">
        <f t="shared" si="68"/>
        <v>6340.948805512352</v>
      </c>
      <c r="L756" s="3">
        <v>0.71703936706541005</v>
      </c>
      <c r="M756" s="10">
        <f t="shared" si="69"/>
        <v>10823.833855474233</v>
      </c>
      <c r="N756" s="3">
        <v>1.8382432527944199</v>
      </c>
      <c r="O756" s="3">
        <f t="shared" si="70"/>
        <v>27748.601357306336</v>
      </c>
      <c r="P756" s="3">
        <v>0.67949536639476305</v>
      </c>
      <c r="Q756" s="3">
        <f t="shared" si="71"/>
        <v>10257.100640822386</v>
      </c>
    </row>
    <row r="757" spans="1:17" x14ac:dyDescent="0.25">
      <c r="A757">
        <v>756</v>
      </c>
      <c r="B757">
        <v>3</v>
      </c>
      <c r="C757">
        <v>1</v>
      </c>
      <c r="D757">
        <v>1</v>
      </c>
      <c r="E757">
        <v>8</v>
      </c>
      <c r="F757">
        <v>1</v>
      </c>
      <c r="G757">
        <v>4</v>
      </c>
      <c r="H757">
        <v>4</v>
      </c>
      <c r="I757" s="3" t="str">
        <f t="shared" si="67"/>
        <v>311</v>
      </c>
      <c r="J757" s="3">
        <f t="shared" si="66"/>
        <v>0.33546067649994615</v>
      </c>
      <c r="K757" s="3">
        <f t="shared" si="68"/>
        <v>6340.948805512352</v>
      </c>
      <c r="L757" s="3">
        <v>1.07861524317755</v>
      </c>
      <c r="M757" s="10">
        <f t="shared" si="69"/>
        <v>16281.88454131381</v>
      </c>
      <c r="N757" s="3">
        <v>0.18020475374603601</v>
      </c>
      <c r="O757" s="3">
        <f t="shared" si="70"/>
        <v>2720.222074412005</v>
      </c>
      <c r="P757" s="3">
        <v>1.07058817184823</v>
      </c>
      <c r="Q757" s="3">
        <f t="shared" si="71"/>
        <v>16160.71450462503</v>
      </c>
    </row>
    <row r="758" spans="1:17" x14ac:dyDescent="0.25">
      <c r="A758">
        <v>757</v>
      </c>
      <c r="B758">
        <v>4</v>
      </c>
      <c r="C758">
        <v>2</v>
      </c>
      <c r="D758">
        <v>3</v>
      </c>
      <c r="E758">
        <v>8</v>
      </c>
      <c r="F758">
        <v>2</v>
      </c>
      <c r="G758">
        <v>4</v>
      </c>
      <c r="H758">
        <v>1</v>
      </c>
      <c r="I758" s="3" t="str">
        <f t="shared" si="67"/>
        <v>423</v>
      </c>
      <c r="J758" s="3">
        <f t="shared" si="66"/>
        <v>0.9177093299389435</v>
      </c>
      <c r="K758" s="3">
        <f t="shared" si="68"/>
        <v>17346.736255940323</v>
      </c>
      <c r="L758" s="3">
        <v>1.63082698943396</v>
      </c>
      <c r="M758" s="10">
        <f t="shared" si="69"/>
        <v>24617.616816352813</v>
      </c>
      <c r="N758" s="3">
        <v>0.54892556306864204</v>
      </c>
      <c r="O758" s="3">
        <f t="shared" si="70"/>
        <v>8286.1267687351756</v>
      </c>
      <c r="P758" s="3">
        <v>1.97099144290413</v>
      </c>
      <c r="Q758" s="3">
        <f t="shared" si="71"/>
        <v>29752.458356459516</v>
      </c>
    </row>
    <row r="759" spans="1:17" x14ac:dyDescent="0.25">
      <c r="A759">
        <v>758</v>
      </c>
      <c r="B759">
        <v>3</v>
      </c>
      <c r="C759">
        <v>2</v>
      </c>
      <c r="D759">
        <v>1</v>
      </c>
      <c r="E759">
        <v>8</v>
      </c>
      <c r="F759">
        <v>10</v>
      </c>
      <c r="G759">
        <v>5</v>
      </c>
      <c r="H759">
        <v>9</v>
      </c>
      <c r="I759" s="3" t="str">
        <f t="shared" si="67"/>
        <v>321</v>
      </c>
      <c r="J759" s="3">
        <f t="shared" si="66"/>
        <v>0.33546067649994615</v>
      </c>
      <c r="K759" s="3">
        <f t="shared" si="68"/>
        <v>6340.948805512352</v>
      </c>
      <c r="L759" s="3">
        <v>0.93801281004256098</v>
      </c>
      <c r="M759" s="10">
        <f t="shared" si="69"/>
        <v>14159.466378756051</v>
      </c>
      <c r="N759" s="3">
        <v>1.19115660462996</v>
      </c>
      <c r="O759" s="3">
        <f t="shared" si="70"/>
        <v>17980.715950271351</v>
      </c>
      <c r="P759" s="3">
        <v>0.79183501788307498</v>
      </c>
      <c r="Q759" s="3">
        <f t="shared" si="71"/>
        <v>11952.887202818003</v>
      </c>
    </row>
    <row r="760" spans="1:17" x14ac:dyDescent="0.25">
      <c r="A760">
        <v>759</v>
      </c>
      <c r="B760">
        <v>4</v>
      </c>
      <c r="C760">
        <v>2</v>
      </c>
      <c r="D760">
        <v>1</v>
      </c>
      <c r="E760">
        <v>8</v>
      </c>
      <c r="F760">
        <v>2</v>
      </c>
      <c r="G760">
        <v>3</v>
      </c>
      <c r="H760">
        <v>3</v>
      </c>
      <c r="I760" s="3" t="str">
        <f t="shared" si="67"/>
        <v>421</v>
      </c>
      <c r="J760" s="3">
        <f t="shared" si="66"/>
        <v>0.96730029393112482</v>
      </c>
      <c r="K760" s="3">
        <f t="shared" si="68"/>
        <v>18284.115167743952</v>
      </c>
      <c r="L760" s="3">
        <v>0.62691692820313205</v>
      </c>
      <c r="M760" s="10">
        <f t="shared" si="69"/>
        <v>9463.4199790539078</v>
      </c>
      <c r="N760" s="3">
        <v>0.32008151444121302</v>
      </c>
      <c r="O760" s="3">
        <f t="shared" si="70"/>
        <v>4831.6860853808939</v>
      </c>
      <c r="P760" s="3">
        <v>0.642012755072361</v>
      </c>
      <c r="Q760" s="3">
        <f t="shared" si="71"/>
        <v>9691.2941090507666</v>
      </c>
    </row>
    <row r="761" spans="1:17" x14ac:dyDescent="0.25">
      <c r="A761">
        <v>760</v>
      </c>
      <c r="B761">
        <v>3</v>
      </c>
      <c r="C761">
        <v>1</v>
      </c>
      <c r="D761">
        <v>2</v>
      </c>
      <c r="E761">
        <v>8</v>
      </c>
      <c r="F761">
        <v>10</v>
      </c>
      <c r="G761">
        <v>3</v>
      </c>
      <c r="H761">
        <v>1</v>
      </c>
      <c r="I761" s="3" t="str">
        <f t="shared" si="67"/>
        <v>312</v>
      </c>
      <c r="J761" s="3">
        <f t="shared" si="66"/>
        <v>0.33546067649994615</v>
      </c>
      <c r="K761" s="3">
        <f t="shared" si="68"/>
        <v>6340.948805512352</v>
      </c>
      <c r="L761" s="3">
        <v>0.82451922084096196</v>
      </c>
      <c r="M761" s="10">
        <f t="shared" si="69"/>
        <v>12446.26092644301</v>
      </c>
      <c r="N761" s="3">
        <v>2.2601378731277602</v>
      </c>
      <c r="O761" s="3">
        <f t="shared" si="70"/>
        <v>34117.173969568343</v>
      </c>
      <c r="P761" s="3">
        <v>0.91870110017707196</v>
      </c>
      <c r="Q761" s="3">
        <f t="shared" si="71"/>
        <v>13867.952762279649</v>
      </c>
    </row>
    <row r="762" spans="1:17" x14ac:dyDescent="0.25">
      <c r="A762">
        <v>761</v>
      </c>
      <c r="B762">
        <v>3</v>
      </c>
      <c r="C762">
        <v>2</v>
      </c>
      <c r="D762">
        <v>2</v>
      </c>
      <c r="E762">
        <v>1</v>
      </c>
      <c r="F762">
        <v>1</v>
      </c>
      <c r="G762">
        <v>2</v>
      </c>
      <c r="H762">
        <v>3</v>
      </c>
      <c r="I762" s="3" t="str">
        <f t="shared" si="67"/>
        <v>322</v>
      </c>
      <c r="J762" s="3">
        <f t="shared" si="66"/>
        <v>0.33546067649994615</v>
      </c>
      <c r="K762" s="3">
        <f t="shared" si="68"/>
        <v>6340.948805512352</v>
      </c>
      <c r="L762" s="3">
        <v>0.55344866865253495</v>
      </c>
      <c r="M762" s="10">
        <f t="shared" si="69"/>
        <v>8354.4038335652313</v>
      </c>
      <c r="N762" s="3">
        <v>0.226187400063629</v>
      </c>
      <c r="O762" s="3">
        <f t="shared" si="70"/>
        <v>3414.3381116019941</v>
      </c>
      <c r="P762" s="3">
        <v>0.51834781781460104</v>
      </c>
      <c r="Q762" s="3">
        <f t="shared" si="71"/>
        <v>7824.5503902173568</v>
      </c>
    </row>
    <row r="763" spans="1:17" x14ac:dyDescent="0.25">
      <c r="A763">
        <v>762</v>
      </c>
      <c r="B763">
        <v>3</v>
      </c>
      <c r="C763">
        <v>2</v>
      </c>
      <c r="D763">
        <v>2</v>
      </c>
      <c r="E763">
        <v>8</v>
      </c>
      <c r="F763">
        <v>1</v>
      </c>
      <c r="G763">
        <v>2</v>
      </c>
      <c r="H763">
        <v>4</v>
      </c>
      <c r="I763" s="3" t="str">
        <f t="shared" si="67"/>
        <v>322</v>
      </c>
      <c r="J763" s="3">
        <f t="shared" si="66"/>
        <v>0.33546067649994615</v>
      </c>
      <c r="K763" s="3">
        <f t="shared" si="68"/>
        <v>6340.948805512352</v>
      </c>
      <c r="L763" s="3">
        <v>0.55344866865253495</v>
      </c>
      <c r="M763" s="10">
        <f t="shared" si="69"/>
        <v>8354.4038335652313</v>
      </c>
      <c r="N763" s="3">
        <v>0.226187400063629</v>
      </c>
      <c r="O763" s="3">
        <f t="shared" si="70"/>
        <v>3414.3381116019941</v>
      </c>
      <c r="P763" s="3">
        <v>0.51834781781460104</v>
      </c>
      <c r="Q763" s="3">
        <f t="shared" si="71"/>
        <v>7824.5503902173568</v>
      </c>
    </row>
    <row r="764" spans="1:17" x14ac:dyDescent="0.25">
      <c r="A764">
        <v>763</v>
      </c>
      <c r="B764">
        <v>2</v>
      </c>
      <c r="C764">
        <v>2</v>
      </c>
      <c r="D764">
        <v>3</v>
      </c>
      <c r="E764">
        <v>1</v>
      </c>
      <c r="F764">
        <v>1</v>
      </c>
      <c r="G764">
        <v>2</v>
      </c>
      <c r="H764">
        <v>4</v>
      </c>
      <c r="I764" s="3" t="str">
        <f t="shared" si="67"/>
        <v>223</v>
      </c>
      <c r="J764" s="3">
        <f t="shared" si="66"/>
        <v>0.77405966867048415</v>
      </c>
      <c r="K764" s="3">
        <f t="shared" si="68"/>
        <v>14631.439913203005</v>
      </c>
      <c r="L764" s="3">
        <v>0.65008131184797402</v>
      </c>
      <c r="M764" s="10">
        <f t="shared" si="69"/>
        <v>9813.0903757608176</v>
      </c>
      <c r="N764" s="3">
        <v>0.35524579546815399</v>
      </c>
      <c r="O764" s="3">
        <f t="shared" si="70"/>
        <v>5362.4970184549402</v>
      </c>
      <c r="P764" s="3">
        <v>0.59182692534224302</v>
      </c>
      <c r="Q764" s="3">
        <f t="shared" si="71"/>
        <v>8933.7302878047249</v>
      </c>
    </row>
    <row r="765" spans="1:17" x14ac:dyDescent="0.25">
      <c r="A765">
        <v>764</v>
      </c>
      <c r="B765">
        <v>4</v>
      </c>
      <c r="C765">
        <v>1</v>
      </c>
      <c r="D765">
        <v>1</v>
      </c>
      <c r="E765">
        <v>1</v>
      </c>
      <c r="F765">
        <v>1</v>
      </c>
      <c r="G765">
        <v>3</v>
      </c>
      <c r="H765">
        <v>9</v>
      </c>
      <c r="I765" s="3" t="str">
        <f t="shared" si="67"/>
        <v>411</v>
      </c>
      <c r="J765" s="3">
        <f t="shared" si="66"/>
        <v>0.94074334049960395</v>
      </c>
      <c r="K765" s="3">
        <f t="shared" si="68"/>
        <v>17782.130005439314</v>
      </c>
      <c r="L765" s="3">
        <v>0.70109620124392702</v>
      </c>
      <c r="M765" s="10">
        <f t="shared" si="69"/>
        <v>10583.168996739545</v>
      </c>
      <c r="N765" s="3">
        <v>0.23987570058508101</v>
      </c>
      <c r="O765" s="3">
        <f t="shared" si="70"/>
        <v>3620.9653867742959</v>
      </c>
      <c r="P765" s="3">
        <v>0.86802332080956102</v>
      </c>
      <c r="Q765" s="3">
        <f t="shared" si="71"/>
        <v>13102.96287576442</v>
      </c>
    </row>
    <row r="766" spans="1:17" x14ac:dyDescent="0.25">
      <c r="A766">
        <v>765</v>
      </c>
      <c r="B766">
        <v>4</v>
      </c>
      <c r="C766">
        <v>1</v>
      </c>
      <c r="D766">
        <v>4</v>
      </c>
      <c r="E766">
        <v>8</v>
      </c>
      <c r="F766">
        <v>2</v>
      </c>
      <c r="G766">
        <v>3</v>
      </c>
      <c r="H766">
        <v>4</v>
      </c>
      <c r="I766" s="3" t="str">
        <f t="shared" si="67"/>
        <v>414</v>
      </c>
      <c r="J766" s="3">
        <f t="shared" si="66"/>
        <v>1.4684290903559378</v>
      </c>
      <c r="K766" s="3">
        <f t="shared" si="68"/>
        <v>27756.557888160005</v>
      </c>
      <c r="L766" s="3">
        <v>1.44769345138221</v>
      </c>
      <c r="M766" s="10">
        <f t="shared" si="69"/>
        <v>21853.184233871623</v>
      </c>
      <c r="N766" s="3">
        <v>0.84983587740431499</v>
      </c>
      <c r="O766" s="3">
        <f t="shared" si="70"/>
        <v>12828.420256884394</v>
      </c>
      <c r="P766" s="3">
        <v>1.36398271838442</v>
      </c>
      <c r="Q766" s="3">
        <f t="shared" si="71"/>
        <v>20589.5561717245</v>
      </c>
    </row>
    <row r="767" spans="1:17" x14ac:dyDescent="0.25">
      <c r="A767">
        <v>766</v>
      </c>
      <c r="B767">
        <v>4</v>
      </c>
      <c r="C767">
        <v>1</v>
      </c>
      <c r="D767">
        <v>4</v>
      </c>
      <c r="E767">
        <v>1</v>
      </c>
      <c r="F767">
        <v>1</v>
      </c>
      <c r="G767">
        <v>2</v>
      </c>
      <c r="H767">
        <v>4</v>
      </c>
      <c r="I767" s="3" t="str">
        <f t="shared" si="67"/>
        <v>414</v>
      </c>
      <c r="J767" s="3">
        <f t="shared" si="66"/>
        <v>1.4684290903559378</v>
      </c>
      <c r="K767" s="3">
        <f t="shared" si="68"/>
        <v>27756.557888160005</v>
      </c>
      <c r="L767" s="3">
        <v>1.1174058916229499</v>
      </c>
      <c r="M767" s="10">
        <f t="shared" si="69"/>
        <v>16867.436120772374</v>
      </c>
      <c r="N767" s="3">
        <v>0.53262180187288499</v>
      </c>
      <c r="O767" s="3">
        <f t="shared" si="70"/>
        <v>8040.0186601602891</v>
      </c>
      <c r="P767" s="3">
        <v>1.04050373347305</v>
      </c>
      <c r="Q767" s="3">
        <f t="shared" si="71"/>
        <v>15706.584679172229</v>
      </c>
    </row>
    <row r="768" spans="1:17" x14ac:dyDescent="0.25">
      <c r="A768">
        <v>767</v>
      </c>
      <c r="B768">
        <v>4</v>
      </c>
      <c r="C768">
        <v>2</v>
      </c>
      <c r="D768">
        <v>3</v>
      </c>
      <c r="E768">
        <v>8</v>
      </c>
      <c r="F768">
        <v>2</v>
      </c>
      <c r="G768">
        <v>1</v>
      </c>
      <c r="H768">
        <v>4</v>
      </c>
      <c r="I768" s="3" t="str">
        <f t="shared" si="67"/>
        <v>423</v>
      </c>
      <c r="J768" s="3">
        <f t="shared" si="66"/>
        <v>0.9177093299389435</v>
      </c>
      <c r="K768" s="3">
        <f t="shared" si="68"/>
        <v>17346.736255940323</v>
      </c>
      <c r="L768" s="3">
        <v>0.62171387381561005</v>
      </c>
      <c r="M768" s="10">
        <f t="shared" si="69"/>
        <v>9384.8789688691813</v>
      </c>
      <c r="N768" s="3">
        <v>0.54892556306864204</v>
      </c>
      <c r="O768" s="3">
        <f t="shared" si="70"/>
        <v>8286.1267687351756</v>
      </c>
      <c r="P768" s="3">
        <v>0.73279280739732799</v>
      </c>
      <c r="Q768" s="3">
        <f t="shared" si="71"/>
        <v>11061.634774972759</v>
      </c>
    </row>
    <row r="769" spans="1:17" x14ac:dyDescent="0.25">
      <c r="A769">
        <v>768</v>
      </c>
      <c r="B769">
        <v>4</v>
      </c>
      <c r="C769">
        <v>1</v>
      </c>
      <c r="D769">
        <v>4</v>
      </c>
      <c r="E769">
        <v>1</v>
      </c>
      <c r="F769">
        <v>1</v>
      </c>
      <c r="G769">
        <v>2</v>
      </c>
      <c r="H769">
        <v>4</v>
      </c>
      <c r="I769" s="3" t="str">
        <f t="shared" si="67"/>
        <v>414</v>
      </c>
      <c r="J769" s="3">
        <f t="shared" si="66"/>
        <v>1.4684290903559378</v>
      </c>
      <c r="K769" s="3">
        <f t="shared" si="68"/>
        <v>27756.557888160005</v>
      </c>
      <c r="L769" s="3">
        <v>1.1174058916229499</v>
      </c>
      <c r="M769" s="10">
        <f t="shared" si="69"/>
        <v>16867.436120772374</v>
      </c>
      <c r="N769" s="3">
        <v>0.53262180187288499</v>
      </c>
      <c r="O769" s="3">
        <f t="shared" si="70"/>
        <v>8040.0186601602891</v>
      </c>
      <c r="P769" s="3">
        <v>1.04050373347305</v>
      </c>
      <c r="Q769" s="3">
        <f t="shared" si="71"/>
        <v>15706.584679172229</v>
      </c>
    </row>
    <row r="770" spans="1:17" x14ac:dyDescent="0.25">
      <c r="A770">
        <v>769</v>
      </c>
      <c r="B770">
        <v>4</v>
      </c>
      <c r="C770">
        <v>1</v>
      </c>
      <c r="D770">
        <v>3</v>
      </c>
      <c r="E770">
        <v>3</v>
      </c>
      <c r="F770">
        <v>10</v>
      </c>
      <c r="G770">
        <v>3</v>
      </c>
      <c r="H770">
        <v>4</v>
      </c>
      <c r="I770" s="3" t="str">
        <f t="shared" si="67"/>
        <v>413</v>
      </c>
      <c r="J770" s="3">
        <f t="shared" ref="J770:J833" si="72">VLOOKUP(I770,$T$2:$U$33,2)</f>
        <v>1.5056447230054391</v>
      </c>
      <c r="K770" s="3">
        <f t="shared" si="68"/>
        <v>28460.015664067996</v>
      </c>
      <c r="L770" s="3">
        <v>1.58819945366264</v>
      </c>
      <c r="M770" s="10">
        <f t="shared" si="69"/>
        <v>23974.14675592172</v>
      </c>
      <c r="N770" s="3">
        <v>5.0000201248351503</v>
      </c>
      <c r="O770" s="3">
        <f t="shared" si="70"/>
        <v>75476.172705460791</v>
      </c>
      <c r="P770" s="3">
        <v>1.3582651782436901</v>
      </c>
      <c r="Q770" s="3">
        <f t="shared" si="71"/>
        <v>20503.248909685957</v>
      </c>
    </row>
    <row r="771" spans="1:17" x14ac:dyDescent="0.25">
      <c r="A771">
        <v>770</v>
      </c>
      <c r="B771">
        <v>4</v>
      </c>
      <c r="C771">
        <v>2</v>
      </c>
      <c r="D771">
        <v>4</v>
      </c>
      <c r="E771">
        <v>2</v>
      </c>
      <c r="F771">
        <v>2</v>
      </c>
      <c r="G771">
        <v>2</v>
      </c>
      <c r="H771">
        <v>4</v>
      </c>
      <c r="I771" s="3" t="str">
        <f t="shared" ref="I771:I834" si="73">B771&amp;C771&amp;D771</f>
        <v>424</v>
      </c>
      <c r="J771" s="3">
        <f t="shared" si="72"/>
        <v>1.3716752104097802</v>
      </c>
      <c r="K771" s="3">
        <f t="shared" ref="K771:K834" si="74">15200840*J771/SUM($J$2:$J$1008)</f>
        <v>25927.695543177011</v>
      </c>
      <c r="L771" s="3">
        <v>0.90771911945181805</v>
      </c>
      <c r="M771" s="10">
        <f t="shared" ref="M771:M834" si="75">15200840*L771/SUM($L$2:$L$1008)</f>
        <v>13702.177854744741</v>
      </c>
      <c r="N771" s="3">
        <v>0.64565633989722604</v>
      </c>
      <c r="O771" s="3">
        <f t="shared" ref="O771:O834" si="76">15200840*N771/SUM($N$2:$N$1008)</f>
        <v>9746.2946551770929</v>
      </c>
      <c r="P771" s="3">
        <v>0.76958378026881502</v>
      </c>
      <c r="Q771" s="3">
        <f t="shared" ref="Q771:Q834" si="77">15200840*P771/SUM($P$2:$P$1008)</f>
        <v>11617.000904132456</v>
      </c>
    </row>
    <row r="772" spans="1:17" x14ac:dyDescent="0.25">
      <c r="A772">
        <v>771</v>
      </c>
      <c r="B772">
        <v>4</v>
      </c>
      <c r="C772">
        <v>2</v>
      </c>
      <c r="D772">
        <v>1</v>
      </c>
      <c r="E772">
        <v>1</v>
      </c>
      <c r="F772">
        <v>1</v>
      </c>
      <c r="G772">
        <v>2</v>
      </c>
      <c r="H772">
        <v>4</v>
      </c>
      <c r="I772" s="3" t="str">
        <f t="shared" si="73"/>
        <v>421</v>
      </c>
      <c r="J772" s="3">
        <f t="shared" si="72"/>
        <v>0.96730029393112482</v>
      </c>
      <c r="K772" s="3">
        <f t="shared" si="74"/>
        <v>18284.115167743952</v>
      </c>
      <c r="L772" s="3">
        <v>0.48388743380962701</v>
      </c>
      <c r="M772" s="10">
        <f t="shared" si="75"/>
        <v>7304.3649050156109</v>
      </c>
      <c r="N772" s="3">
        <v>0.200606255279068</v>
      </c>
      <c r="O772" s="3">
        <f t="shared" si="76"/>
        <v>3028.186285497778</v>
      </c>
      <c r="P772" s="3">
        <v>0.48975449584973602</v>
      </c>
      <c r="Q772" s="3">
        <f t="shared" si="77"/>
        <v>7392.9292261097135</v>
      </c>
    </row>
    <row r="773" spans="1:17" x14ac:dyDescent="0.25">
      <c r="A773">
        <v>772</v>
      </c>
      <c r="B773">
        <v>4</v>
      </c>
      <c r="C773">
        <v>2</v>
      </c>
      <c r="D773">
        <v>1</v>
      </c>
      <c r="E773">
        <v>1</v>
      </c>
      <c r="F773">
        <v>1</v>
      </c>
      <c r="G773">
        <v>1</v>
      </c>
      <c r="H773">
        <v>4</v>
      </c>
      <c r="I773" s="3" t="str">
        <f t="shared" si="73"/>
        <v>421</v>
      </c>
      <c r="J773" s="3">
        <f t="shared" si="72"/>
        <v>0.96730029393112482</v>
      </c>
      <c r="K773" s="3">
        <f t="shared" si="74"/>
        <v>18284.115167743952</v>
      </c>
      <c r="L773" s="3">
        <v>0.46298898316878101</v>
      </c>
      <c r="M773" s="10">
        <f t="shared" si="75"/>
        <v>6988.8991607858234</v>
      </c>
      <c r="N773" s="3">
        <v>0.200606255279068</v>
      </c>
      <c r="O773" s="3">
        <f t="shared" si="76"/>
        <v>3028.186285497778</v>
      </c>
      <c r="P773" s="3">
        <v>0.468304169414752</v>
      </c>
      <c r="Q773" s="3">
        <f t="shared" si="77"/>
        <v>7069.1328208604964</v>
      </c>
    </row>
    <row r="774" spans="1:17" x14ac:dyDescent="0.25">
      <c r="A774">
        <v>773</v>
      </c>
      <c r="B774">
        <v>4</v>
      </c>
      <c r="C774">
        <v>2</v>
      </c>
      <c r="D774">
        <v>2</v>
      </c>
      <c r="E774">
        <v>2</v>
      </c>
      <c r="F774">
        <v>2</v>
      </c>
      <c r="G774">
        <v>1</v>
      </c>
      <c r="H774">
        <v>4</v>
      </c>
      <c r="I774" s="3" t="str">
        <f t="shared" si="73"/>
        <v>422</v>
      </c>
      <c r="J774" s="3">
        <f t="shared" si="72"/>
        <v>0.87397810323711123</v>
      </c>
      <c r="K774" s="3">
        <f t="shared" si="74"/>
        <v>16520.119340325127</v>
      </c>
      <c r="L774" s="3">
        <v>0.61947261362156603</v>
      </c>
      <c r="M774" s="10">
        <f t="shared" si="75"/>
        <v>9351.0467567460109</v>
      </c>
      <c r="N774" s="3">
        <v>0.44630725109679398</v>
      </c>
      <c r="O774" s="3">
        <f t="shared" si="76"/>
        <v>6737.0855161491336</v>
      </c>
      <c r="P774" s="3">
        <v>0.78843832903246802</v>
      </c>
      <c r="Q774" s="3">
        <f t="shared" si="77"/>
        <v>11901.613594329561</v>
      </c>
    </row>
    <row r="775" spans="1:17" x14ac:dyDescent="0.25">
      <c r="A775">
        <v>774</v>
      </c>
      <c r="B775">
        <v>4</v>
      </c>
      <c r="C775">
        <v>1</v>
      </c>
      <c r="D775">
        <v>1</v>
      </c>
      <c r="E775">
        <v>8</v>
      </c>
      <c r="F775">
        <v>1</v>
      </c>
      <c r="G775">
        <v>2</v>
      </c>
      <c r="H775">
        <v>4</v>
      </c>
      <c r="I775" s="3" t="str">
        <f t="shared" si="73"/>
        <v>411</v>
      </c>
      <c r="J775" s="3">
        <f t="shared" si="72"/>
        <v>0.94074334049960395</v>
      </c>
      <c r="K775" s="3">
        <f t="shared" si="74"/>
        <v>17782.130005439314</v>
      </c>
      <c r="L775" s="3">
        <v>0.54114289535291904</v>
      </c>
      <c r="M775" s="10">
        <f t="shared" si="75"/>
        <v>8168.6460470669863</v>
      </c>
      <c r="N775" s="3">
        <v>0.23987570058508101</v>
      </c>
      <c r="O775" s="3">
        <f t="shared" si="76"/>
        <v>3620.9653867742959</v>
      </c>
      <c r="P775" s="3">
        <v>0.66216491885894802</v>
      </c>
      <c r="Q775" s="3">
        <f t="shared" si="77"/>
        <v>9995.4945235231608</v>
      </c>
    </row>
    <row r="776" spans="1:17" x14ac:dyDescent="0.25">
      <c r="A776">
        <v>775</v>
      </c>
      <c r="B776">
        <v>4</v>
      </c>
      <c r="C776">
        <v>2</v>
      </c>
      <c r="D776">
        <v>4</v>
      </c>
      <c r="E776">
        <v>2</v>
      </c>
      <c r="F776">
        <v>10</v>
      </c>
      <c r="G776">
        <v>2</v>
      </c>
      <c r="H776">
        <v>4</v>
      </c>
      <c r="I776" s="3" t="str">
        <f t="shared" si="73"/>
        <v>424</v>
      </c>
      <c r="J776" s="3">
        <f t="shared" si="72"/>
        <v>1.3716752104097802</v>
      </c>
      <c r="K776" s="3">
        <f t="shared" si="74"/>
        <v>25927.695543177011</v>
      </c>
      <c r="L776" s="3">
        <v>0.90771911945181805</v>
      </c>
      <c r="M776" s="10">
        <f t="shared" si="75"/>
        <v>13702.177854744741</v>
      </c>
      <c r="N776" s="3">
        <v>3.28866676713921</v>
      </c>
      <c r="O776" s="3">
        <f t="shared" si="76"/>
        <v>49642.996366038031</v>
      </c>
      <c r="P776" s="3">
        <v>0.76958378026881502</v>
      </c>
      <c r="Q776" s="3">
        <f t="shared" si="77"/>
        <v>11617.000904132456</v>
      </c>
    </row>
    <row r="777" spans="1:17" x14ac:dyDescent="0.25">
      <c r="A777">
        <v>776</v>
      </c>
      <c r="B777">
        <v>3</v>
      </c>
      <c r="C777">
        <v>1</v>
      </c>
      <c r="D777">
        <v>4</v>
      </c>
      <c r="E777">
        <v>2</v>
      </c>
      <c r="F777">
        <v>2</v>
      </c>
      <c r="G777">
        <v>3</v>
      </c>
      <c r="H777">
        <v>1</v>
      </c>
      <c r="I777" s="3" t="str">
        <f t="shared" si="73"/>
        <v>314</v>
      </c>
      <c r="J777" s="3">
        <f t="shared" si="72"/>
        <v>0.33546067649994615</v>
      </c>
      <c r="K777" s="3">
        <f t="shared" si="74"/>
        <v>6340.948805512352</v>
      </c>
      <c r="L777" s="3">
        <v>0.73655593131141195</v>
      </c>
      <c r="M777" s="10">
        <f t="shared" si="75"/>
        <v>11118.439784424774</v>
      </c>
      <c r="N777" s="3">
        <v>0.40900933668973599</v>
      </c>
      <c r="O777" s="3">
        <f t="shared" si="76"/>
        <v>6174.0670164119119</v>
      </c>
      <c r="P777" s="3">
        <v>0.85745632162711505</v>
      </c>
      <c r="Q777" s="3">
        <f t="shared" si="77"/>
        <v>12943.452186735134</v>
      </c>
    </row>
    <row r="778" spans="1:17" x14ac:dyDescent="0.25">
      <c r="A778">
        <v>777</v>
      </c>
      <c r="B778">
        <v>3</v>
      </c>
      <c r="C778">
        <v>2</v>
      </c>
      <c r="D778">
        <v>4</v>
      </c>
      <c r="E778">
        <v>10</v>
      </c>
      <c r="F778">
        <v>10</v>
      </c>
      <c r="G778">
        <v>2</v>
      </c>
      <c r="H778">
        <v>4</v>
      </c>
      <c r="I778" s="3" t="str">
        <f t="shared" si="73"/>
        <v>324</v>
      </c>
      <c r="J778" s="3">
        <f t="shared" si="72"/>
        <v>0.33546067649994615</v>
      </c>
      <c r="K778" s="3">
        <f t="shared" si="74"/>
        <v>6340.948805512352</v>
      </c>
      <c r="L778" s="3">
        <v>0.49440436228600498</v>
      </c>
      <c r="M778" s="10">
        <f t="shared" si="75"/>
        <v>7463.119768035338</v>
      </c>
      <c r="N778" s="3">
        <v>1.69441473534923</v>
      </c>
      <c r="O778" s="3">
        <f t="shared" si="76"/>
        <v>25577.484891445823</v>
      </c>
      <c r="P778" s="3">
        <v>0.48379240331929901</v>
      </c>
      <c r="Q778" s="3">
        <f t="shared" si="77"/>
        <v>7302.9304032493674</v>
      </c>
    </row>
    <row r="779" spans="1:17" x14ac:dyDescent="0.25">
      <c r="A779">
        <v>778</v>
      </c>
      <c r="B779">
        <v>3</v>
      </c>
      <c r="C779">
        <v>2</v>
      </c>
      <c r="D779">
        <v>2</v>
      </c>
      <c r="E779">
        <v>8</v>
      </c>
      <c r="F779">
        <v>10</v>
      </c>
      <c r="G779">
        <v>2</v>
      </c>
      <c r="H779">
        <v>9</v>
      </c>
      <c r="I779" s="3" t="str">
        <f t="shared" si="73"/>
        <v>322</v>
      </c>
      <c r="J779" s="3">
        <f t="shared" si="72"/>
        <v>0.33546067649994615</v>
      </c>
      <c r="K779" s="3">
        <f t="shared" si="74"/>
        <v>6340.948805512352</v>
      </c>
      <c r="L779" s="3">
        <v>0.55344866865253495</v>
      </c>
      <c r="M779" s="10">
        <f t="shared" si="75"/>
        <v>8354.4038335652313</v>
      </c>
      <c r="N779" s="3">
        <v>1.8382432527944199</v>
      </c>
      <c r="O779" s="3">
        <f t="shared" si="76"/>
        <v>27748.601357306336</v>
      </c>
      <c r="P779" s="3">
        <v>0.51834781781460104</v>
      </c>
      <c r="Q779" s="3">
        <f t="shared" si="77"/>
        <v>7824.5503902173568</v>
      </c>
    </row>
    <row r="780" spans="1:17" x14ac:dyDescent="0.25">
      <c r="A780">
        <v>779</v>
      </c>
      <c r="B780">
        <v>3</v>
      </c>
      <c r="C780">
        <v>1</v>
      </c>
      <c r="D780">
        <v>4</v>
      </c>
      <c r="E780">
        <v>8</v>
      </c>
      <c r="F780">
        <v>10</v>
      </c>
      <c r="G780">
        <v>3</v>
      </c>
      <c r="H780">
        <v>9</v>
      </c>
      <c r="I780" s="3" t="str">
        <f t="shared" si="73"/>
        <v>314</v>
      </c>
      <c r="J780" s="3">
        <f t="shared" si="72"/>
        <v>0.33546067649994615</v>
      </c>
      <c r="K780" s="3">
        <f t="shared" si="74"/>
        <v>6340.948805512352</v>
      </c>
      <c r="L780" s="3">
        <v>0.73655593131141195</v>
      </c>
      <c r="M780" s="10">
        <f t="shared" si="75"/>
        <v>11118.439784424774</v>
      </c>
      <c r="N780" s="3">
        <v>2.0832993186983999</v>
      </c>
      <c r="O780" s="3">
        <f t="shared" si="76"/>
        <v>31447.765258831507</v>
      </c>
      <c r="P780" s="3">
        <v>0.85745632162711505</v>
      </c>
      <c r="Q780" s="3">
        <f t="shared" si="77"/>
        <v>12943.452186735134</v>
      </c>
    </row>
    <row r="781" spans="1:17" x14ac:dyDescent="0.25">
      <c r="A781">
        <v>780</v>
      </c>
      <c r="B781">
        <v>3</v>
      </c>
      <c r="C781">
        <v>2</v>
      </c>
      <c r="D781">
        <v>1</v>
      </c>
      <c r="E781">
        <v>6</v>
      </c>
      <c r="F781">
        <v>9</v>
      </c>
      <c r="G781">
        <v>4</v>
      </c>
      <c r="H781">
        <v>3</v>
      </c>
      <c r="I781" s="3" t="str">
        <f t="shared" si="73"/>
        <v>321</v>
      </c>
      <c r="J781" s="3">
        <f t="shared" si="72"/>
        <v>0.33546067649994615</v>
      </c>
      <c r="K781" s="3">
        <f t="shared" si="74"/>
        <v>6340.948805512352</v>
      </c>
      <c r="L781" s="3">
        <v>0.93801281004256098</v>
      </c>
      <c r="M781" s="10">
        <f t="shared" si="75"/>
        <v>14159.466378756051</v>
      </c>
      <c r="N781" s="3">
        <v>5.0000201248351503</v>
      </c>
      <c r="O781" s="3">
        <f t="shared" si="76"/>
        <v>75476.172705460791</v>
      </c>
      <c r="P781" s="3">
        <v>0.79183501788307498</v>
      </c>
      <c r="Q781" s="3">
        <f t="shared" si="77"/>
        <v>11952.887202818003</v>
      </c>
    </row>
    <row r="782" spans="1:17" x14ac:dyDescent="0.25">
      <c r="A782">
        <v>781</v>
      </c>
      <c r="B782">
        <v>3</v>
      </c>
      <c r="C782">
        <v>1</v>
      </c>
      <c r="D782">
        <v>4</v>
      </c>
      <c r="E782">
        <v>8</v>
      </c>
      <c r="F782">
        <v>10</v>
      </c>
      <c r="G782">
        <v>4</v>
      </c>
      <c r="H782">
        <v>1</v>
      </c>
      <c r="I782" s="3" t="str">
        <f t="shared" si="73"/>
        <v>314</v>
      </c>
      <c r="J782" s="3">
        <f t="shared" si="72"/>
        <v>0.33546067649994615</v>
      </c>
      <c r="K782" s="3">
        <f t="shared" si="74"/>
        <v>6340.948805512352</v>
      </c>
      <c r="L782" s="3">
        <v>1.42686775125795</v>
      </c>
      <c r="M782" s="10">
        <f t="shared" si="75"/>
        <v>21538.816671332541</v>
      </c>
      <c r="N782" s="3">
        <v>2.0832993186983999</v>
      </c>
      <c r="O782" s="3">
        <f t="shared" si="76"/>
        <v>31447.765258831507</v>
      </c>
      <c r="P782" s="3">
        <v>1.6822863279132101</v>
      </c>
      <c r="Q782" s="3">
        <f t="shared" si="77"/>
        <v>25394.404473481798</v>
      </c>
    </row>
    <row r="783" spans="1:17" x14ac:dyDescent="0.25">
      <c r="A783">
        <v>782</v>
      </c>
      <c r="B783">
        <v>3</v>
      </c>
      <c r="C783">
        <v>2</v>
      </c>
      <c r="D783">
        <v>1</v>
      </c>
      <c r="E783">
        <v>2</v>
      </c>
      <c r="F783">
        <v>2</v>
      </c>
      <c r="G783">
        <v>4</v>
      </c>
      <c r="H783">
        <v>4</v>
      </c>
      <c r="I783" s="3" t="str">
        <f t="shared" si="73"/>
        <v>321</v>
      </c>
      <c r="J783" s="3">
        <f t="shared" si="72"/>
        <v>0.33546067649994615</v>
      </c>
      <c r="K783" s="3">
        <f t="shared" si="74"/>
        <v>6340.948805512352</v>
      </c>
      <c r="L783" s="3">
        <v>0.93801281004256098</v>
      </c>
      <c r="M783" s="10">
        <f t="shared" si="75"/>
        <v>14159.466378756051</v>
      </c>
      <c r="N783" s="3">
        <v>0.23385702111095999</v>
      </c>
      <c r="O783" s="3">
        <f t="shared" si="76"/>
        <v>3530.1123741651627</v>
      </c>
      <c r="P783" s="3">
        <v>0.79183501788307498</v>
      </c>
      <c r="Q783" s="3">
        <f t="shared" si="77"/>
        <v>11952.887202818003</v>
      </c>
    </row>
    <row r="784" spans="1:17" x14ac:dyDescent="0.25">
      <c r="A784">
        <v>783</v>
      </c>
      <c r="B784">
        <v>3</v>
      </c>
      <c r="C784">
        <v>1</v>
      </c>
      <c r="D784">
        <v>2</v>
      </c>
      <c r="E784">
        <v>1</v>
      </c>
      <c r="F784">
        <v>1</v>
      </c>
      <c r="G784">
        <v>3</v>
      </c>
      <c r="H784">
        <v>4</v>
      </c>
      <c r="I784" s="3" t="str">
        <f t="shared" si="73"/>
        <v>312</v>
      </c>
      <c r="J784" s="3">
        <f t="shared" si="72"/>
        <v>0.33546067649994615</v>
      </c>
      <c r="K784" s="3">
        <f t="shared" si="74"/>
        <v>6340.948805512352</v>
      </c>
      <c r="L784" s="3">
        <v>0.82451922084096196</v>
      </c>
      <c r="M784" s="10">
        <f t="shared" si="75"/>
        <v>12446.26092644301</v>
      </c>
      <c r="N784" s="3">
        <v>0.27809959782579402</v>
      </c>
      <c r="O784" s="3">
        <f t="shared" si="76"/>
        <v>4197.9617583060926</v>
      </c>
      <c r="P784" s="3">
        <v>0.91870110017707196</v>
      </c>
      <c r="Q784" s="3">
        <f t="shared" si="77"/>
        <v>13867.952762279649</v>
      </c>
    </row>
    <row r="785" spans="1:17" x14ac:dyDescent="0.25">
      <c r="A785">
        <v>784</v>
      </c>
      <c r="B785">
        <v>3</v>
      </c>
      <c r="C785">
        <v>2</v>
      </c>
      <c r="D785">
        <v>3</v>
      </c>
      <c r="E785">
        <v>8</v>
      </c>
      <c r="F785">
        <v>10</v>
      </c>
      <c r="G785">
        <v>3</v>
      </c>
      <c r="H785">
        <v>1</v>
      </c>
      <c r="I785" s="3" t="str">
        <f t="shared" si="73"/>
        <v>323</v>
      </c>
      <c r="J785" s="3">
        <f t="shared" si="72"/>
        <v>0.33546067649994615</v>
      </c>
      <c r="K785" s="3">
        <f t="shared" si="74"/>
        <v>6340.948805512352</v>
      </c>
      <c r="L785" s="3">
        <v>0.68534121878487797</v>
      </c>
      <c r="M785" s="10">
        <f t="shared" si="75"/>
        <v>10345.344798563963</v>
      </c>
      <c r="N785" s="3">
        <v>2.1531679102885701</v>
      </c>
      <c r="O785" s="3">
        <f t="shared" si="76"/>
        <v>32502.443790894587</v>
      </c>
      <c r="P785" s="3">
        <v>0.63153869975465105</v>
      </c>
      <c r="Q785" s="3">
        <f t="shared" si="77"/>
        <v>9533.1864238117796</v>
      </c>
    </row>
    <row r="786" spans="1:17" x14ac:dyDescent="0.25">
      <c r="A786">
        <v>785</v>
      </c>
      <c r="B786">
        <v>3</v>
      </c>
      <c r="C786">
        <v>2</v>
      </c>
      <c r="D786">
        <v>4</v>
      </c>
      <c r="E786">
        <v>8</v>
      </c>
      <c r="F786">
        <v>10</v>
      </c>
      <c r="G786">
        <v>2</v>
      </c>
      <c r="H786">
        <v>1</v>
      </c>
      <c r="I786" s="3" t="str">
        <f t="shared" si="73"/>
        <v>324</v>
      </c>
      <c r="J786" s="3">
        <f t="shared" si="72"/>
        <v>0.33546067649994615</v>
      </c>
      <c r="K786" s="3">
        <f t="shared" si="74"/>
        <v>6340.948805512352</v>
      </c>
      <c r="L786" s="3">
        <v>0.49440436228600498</v>
      </c>
      <c r="M786" s="10">
        <f t="shared" si="75"/>
        <v>7463.119768035338</v>
      </c>
      <c r="N786" s="3">
        <v>1.69441473534923</v>
      </c>
      <c r="O786" s="3">
        <f t="shared" si="76"/>
        <v>25577.484891445823</v>
      </c>
      <c r="P786" s="3">
        <v>0.48379240331929901</v>
      </c>
      <c r="Q786" s="3">
        <f t="shared" si="77"/>
        <v>7302.9304032493674</v>
      </c>
    </row>
    <row r="787" spans="1:17" x14ac:dyDescent="0.25">
      <c r="A787">
        <v>786</v>
      </c>
      <c r="B787">
        <v>4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3</v>
      </c>
      <c r="I787" s="3" t="str">
        <f t="shared" si="73"/>
        <v>411</v>
      </c>
      <c r="J787" s="3">
        <f t="shared" si="72"/>
        <v>0.94074334049960395</v>
      </c>
      <c r="K787" s="3">
        <f t="shared" si="74"/>
        <v>17782.130005439314</v>
      </c>
      <c r="L787" s="3">
        <v>0.51777165795759805</v>
      </c>
      <c r="M787" s="10">
        <f t="shared" si="75"/>
        <v>7815.8531570488221</v>
      </c>
      <c r="N787" s="3">
        <v>0.23987570058508101</v>
      </c>
      <c r="O787" s="3">
        <f t="shared" si="76"/>
        <v>3620.9653867742959</v>
      </c>
      <c r="P787" s="3">
        <v>0.63316333993790996</v>
      </c>
      <c r="Q787" s="3">
        <f t="shared" si="77"/>
        <v>9557.7106497137574</v>
      </c>
    </row>
    <row r="788" spans="1:17" x14ac:dyDescent="0.25">
      <c r="A788">
        <v>787</v>
      </c>
      <c r="B788">
        <v>4</v>
      </c>
      <c r="C788">
        <v>2</v>
      </c>
      <c r="D788">
        <v>4</v>
      </c>
      <c r="E788">
        <v>1</v>
      </c>
      <c r="F788">
        <v>1</v>
      </c>
      <c r="G788">
        <v>3</v>
      </c>
      <c r="H788">
        <v>4</v>
      </c>
      <c r="I788" s="3" t="str">
        <f t="shared" si="73"/>
        <v>424</v>
      </c>
      <c r="J788" s="3">
        <f t="shared" si="72"/>
        <v>1.3716752104097802</v>
      </c>
      <c r="K788" s="3">
        <f t="shared" si="74"/>
        <v>25927.695543177011</v>
      </c>
      <c r="L788" s="3">
        <v>1.1760265761765401</v>
      </c>
      <c r="M788" s="10">
        <f t="shared" si="75"/>
        <v>17752.325541417453</v>
      </c>
      <c r="N788" s="3">
        <v>0.404655360276232</v>
      </c>
      <c r="O788" s="3">
        <f t="shared" si="76"/>
        <v>6108.3429858007421</v>
      </c>
      <c r="P788" s="3">
        <v>1.0088372995374699</v>
      </c>
      <c r="Q788" s="3">
        <f t="shared" si="77"/>
        <v>15228.57435581044</v>
      </c>
    </row>
    <row r="789" spans="1:17" x14ac:dyDescent="0.25">
      <c r="A789">
        <v>788</v>
      </c>
      <c r="B789">
        <v>4</v>
      </c>
      <c r="C789">
        <v>2</v>
      </c>
      <c r="D789">
        <v>1</v>
      </c>
      <c r="E789">
        <v>8</v>
      </c>
      <c r="F789">
        <v>1</v>
      </c>
      <c r="G789">
        <v>2</v>
      </c>
      <c r="H789">
        <v>3</v>
      </c>
      <c r="I789" s="3" t="str">
        <f t="shared" si="73"/>
        <v>421</v>
      </c>
      <c r="J789" s="3">
        <f t="shared" si="72"/>
        <v>0.96730029393112482</v>
      </c>
      <c r="K789" s="3">
        <f t="shared" si="74"/>
        <v>18284.115167743952</v>
      </c>
      <c r="L789" s="3">
        <v>0.48388743380962701</v>
      </c>
      <c r="M789" s="10">
        <f t="shared" si="75"/>
        <v>7304.3649050156109</v>
      </c>
      <c r="N789" s="3">
        <v>0.200606255279068</v>
      </c>
      <c r="O789" s="3">
        <f t="shared" si="76"/>
        <v>3028.186285497778</v>
      </c>
      <c r="P789" s="3">
        <v>0.48975449584973602</v>
      </c>
      <c r="Q789" s="3">
        <f t="shared" si="77"/>
        <v>7392.9292261097135</v>
      </c>
    </row>
    <row r="790" spans="1:17" x14ac:dyDescent="0.25">
      <c r="A790">
        <v>789</v>
      </c>
      <c r="B790">
        <v>1</v>
      </c>
      <c r="C790">
        <v>1</v>
      </c>
      <c r="D790">
        <v>1</v>
      </c>
      <c r="E790">
        <v>8</v>
      </c>
      <c r="F790">
        <v>1</v>
      </c>
      <c r="G790">
        <v>3</v>
      </c>
      <c r="H790">
        <v>2</v>
      </c>
      <c r="I790" s="3" t="str">
        <f t="shared" si="73"/>
        <v>111</v>
      </c>
      <c r="J790" s="3">
        <f t="shared" si="72"/>
        <v>0.49931107836803751</v>
      </c>
      <c r="K790" s="3">
        <f t="shared" si="74"/>
        <v>9438.083828455523</v>
      </c>
      <c r="L790" s="3">
        <v>0.60511868776962296</v>
      </c>
      <c r="M790" s="10">
        <f t="shared" si="75"/>
        <v>9134.3717515352364</v>
      </c>
      <c r="N790" s="3">
        <v>0.169933317239395</v>
      </c>
      <c r="O790" s="3">
        <f t="shared" si="76"/>
        <v>2565.172955337915</v>
      </c>
      <c r="P790" s="3">
        <v>0.59273313932187799</v>
      </c>
      <c r="Q790" s="3">
        <f t="shared" si="77"/>
        <v>8947.409745312365</v>
      </c>
    </row>
    <row r="791" spans="1:17" x14ac:dyDescent="0.25">
      <c r="A791">
        <v>790</v>
      </c>
      <c r="B791">
        <v>4</v>
      </c>
      <c r="C791">
        <v>1</v>
      </c>
      <c r="D791">
        <v>2</v>
      </c>
      <c r="E791">
        <v>1</v>
      </c>
      <c r="F791">
        <v>1</v>
      </c>
      <c r="G791">
        <v>3</v>
      </c>
      <c r="H791">
        <v>4</v>
      </c>
      <c r="I791" s="3" t="str">
        <f t="shared" si="73"/>
        <v>412</v>
      </c>
      <c r="J791" s="3">
        <f t="shared" si="72"/>
        <v>1.8109779130626993</v>
      </c>
      <c r="K791" s="3">
        <f t="shared" si="74"/>
        <v>34231.48833555165</v>
      </c>
      <c r="L791" s="3">
        <v>1.9986274000319999</v>
      </c>
      <c r="M791" s="10">
        <f t="shared" si="75"/>
        <v>30169.627931978535</v>
      </c>
      <c r="N791" s="3">
        <v>0.71262716693168005</v>
      </c>
      <c r="O791" s="3">
        <f t="shared" si="76"/>
        <v>10757.230927687924</v>
      </c>
      <c r="P791" s="3">
        <v>1.4614067123843699</v>
      </c>
      <c r="Q791" s="3">
        <f t="shared" si="77"/>
        <v>22060.188291837901</v>
      </c>
    </row>
    <row r="792" spans="1:17" x14ac:dyDescent="0.25">
      <c r="A792">
        <v>791</v>
      </c>
      <c r="B792">
        <v>1</v>
      </c>
      <c r="C792">
        <v>2</v>
      </c>
      <c r="D792">
        <v>1</v>
      </c>
      <c r="E792">
        <v>8</v>
      </c>
      <c r="F792">
        <v>1</v>
      </c>
      <c r="G792">
        <v>3</v>
      </c>
      <c r="H792">
        <v>4</v>
      </c>
      <c r="I792" s="3" t="str">
        <f t="shared" si="73"/>
        <v>121</v>
      </c>
      <c r="J792" s="3">
        <f t="shared" si="72"/>
        <v>0.49931107836803751</v>
      </c>
      <c r="K792" s="3">
        <f t="shared" si="74"/>
        <v>9438.083828455523</v>
      </c>
      <c r="L792" s="3">
        <v>0.52623869754695995</v>
      </c>
      <c r="M792" s="10">
        <f t="shared" si="75"/>
        <v>7943.6645910821444</v>
      </c>
      <c r="N792" s="3">
        <v>0.13821226463852701</v>
      </c>
      <c r="O792" s="3">
        <f t="shared" si="76"/>
        <v>2086.3381537317809</v>
      </c>
      <c r="P792" s="3">
        <v>0.43840093540783698</v>
      </c>
      <c r="Q792" s="3">
        <f t="shared" si="77"/>
        <v>6617.7383068369882</v>
      </c>
    </row>
    <row r="793" spans="1:17" x14ac:dyDescent="0.25">
      <c r="A793">
        <v>792</v>
      </c>
      <c r="B793">
        <v>4</v>
      </c>
      <c r="C793">
        <v>1</v>
      </c>
      <c r="D793">
        <v>4</v>
      </c>
      <c r="E793">
        <v>3</v>
      </c>
      <c r="F793">
        <v>1</v>
      </c>
      <c r="G793">
        <v>3</v>
      </c>
      <c r="H793">
        <v>4</v>
      </c>
      <c r="I793" s="3" t="str">
        <f t="shared" si="73"/>
        <v>414</v>
      </c>
      <c r="J793" s="3">
        <f t="shared" si="72"/>
        <v>1.4684290903559378</v>
      </c>
      <c r="K793" s="3">
        <f t="shared" si="74"/>
        <v>27756.557888160005</v>
      </c>
      <c r="L793" s="3">
        <v>1.44769345138221</v>
      </c>
      <c r="M793" s="10">
        <f t="shared" si="75"/>
        <v>21853.184233871623</v>
      </c>
      <c r="N793" s="3">
        <v>0.53262180187288499</v>
      </c>
      <c r="O793" s="3">
        <f t="shared" si="76"/>
        <v>8040.0186601602891</v>
      </c>
      <c r="P793" s="3">
        <v>1.36398271838442</v>
      </c>
      <c r="Q793" s="3">
        <f t="shared" si="77"/>
        <v>20589.5561717245</v>
      </c>
    </row>
    <row r="794" spans="1:17" x14ac:dyDescent="0.25">
      <c r="A794">
        <v>793</v>
      </c>
      <c r="B794">
        <v>2</v>
      </c>
      <c r="C794">
        <v>2</v>
      </c>
      <c r="D794">
        <v>1</v>
      </c>
      <c r="E794">
        <v>8</v>
      </c>
      <c r="F794">
        <v>10</v>
      </c>
      <c r="G794">
        <v>3</v>
      </c>
      <c r="H794">
        <v>9</v>
      </c>
      <c r="I794" s="3" t="str">
        <f t="shared" si="73"/>
        <v>221</v>
      </c>
      <c r="J794" s="3">
        <f t="shared" si="72"/>
        <v>0.77405966867048415</v>
      </c>
      <c r="K794" s="3">
        <f t="shared" si="74"/>
        <v>14631.439913203005</v>
      </c>
      <c r="L794" s="3">
        <v>0.59505520695404002</v>
      </c>
      <c r="M794" s="10">
        <f t="shared" si="75"/>
        <v>8982.4617597569395</v>
      </c>
      <c r="N794" s="3">
        <v>1.59718227894211</v>
      </c>
      <c r="O794" s="3">
        <f t="shared" si="76"/>
        <v>24109.744064582264</v>
      </c>
      <c r="P794" s="3">
        <v>0.49580028389731601</v>
      </c>
      <c r="Q794" s="3">
        <f t="shared" si="77"/>
        <v>7484.191447346233</v>
      </c>
    </row>
    <row r="795" spans="1:17" x14ac:dyDescent="0.25">
      <c r="A795">
        <v>794</v>
      </c>
      <c r="B795">
        <v>4</v>
      </c>
      <c r="C795">
        <v>2</v>
      </c>
      <c r="D795">
        <v>2</v>
      </c>
      <c r="E795">
        <v>6</v>
      </c>
      <c r="F795">
        <v>1</v>
      </c>
      <c r="G795">
        <v>3</v>
      </c>
      <c r="H795">
        <v>3</v>
      </c>
      <c r="I795" s="3" t="str">
        <f t="shared" si="73"/>
        <v>422</v>
      </c>
      <c r="J795" s="3">
        <f t="shared" si="72"/>
        <v>0.87397810323711123</v>
      </c>
      <c r="K795" s="3">
        <f t="shared" si="74"/>
        <v>16520.119340325127</v>
      </c>
      <c r="L795" s="3">
        <v>0.83880585101530103</v>
      </c>
      <c r="M795" s="10">
        <f t="shared" si="75"/>
        <v>12661.920091705471</v>
      </c>
      <c r="N795" s="3">
        <v>0.27971632945664998</v>
      </c>
      <c r="O795" s="3">
        <f t="shared" si="76"/>
        <v>4222.3666032351694</v>
      </c>
      <c r="P795" s="3">
        <v>1.0808946340567001</v>
      </c>
      <c r="Q795" s="3">
        <f t="shared" si="77"/>
        <v>16316.29234275512</v>
      </c>
    </row>
    <row r="796" spans="1:17" x14ac:dyDescent="0.25">
      <c r="A796">
        <v>795</v>
      </c>
      <c r="B796">
        <v>4</v>
      </c>
      <c r="C796">
        <v>2</v>
      </c>
      <c r="D796">
        <v>3</v>
      </c>
      <c r="E796">
        <v>2</v>
      </c>
      <c r="F796">
        <v>2</v>
      </c>
      <c r="G796">
        <v>3</v>
      </c>
      <c r="H796">
        <v>4</v>
      </c>
      <c r="I796" s="3" t="str">
        <f t="shared" si="73"/>
        <v>423</v>
      </c>
      <c r="J796" s="3">
        <f t="shared" si="72"/>
        <v>0.9177093299389435</v>
      </c>
      <c r="K796" s="3">
        <f t="shared" si="74"/>
        <v>17346.736255940323</v>
      </c>
      <c r="L796" s="3">
        <v>0.84184066179316697</v>
      </c>
      <c r="M796" s="10">
        <f t="shared" si="75"/>
        <v>12707.731087797443</v>
      </c>
      <c r="N796" s="3">
        <v>0.54892556306864204</v>
      </c>
      <c r="O796" s="3">
        <f t="shared" si="76"/>
        <v>8286.1267687351756</v>
      </c>
      <c r="P796" s="3">
        <v>1.00460845728176</v>
      </c>
      <c r="Q796" s="3">
        <f t="shared" si="77"/>
        <v>15164.739247057425</v>
      </c>
    </row>
    <row r="797" spans="1:17" x14ac:dyDescent="0.25">
      <c r="A797">
        <v>796</v>
      </c>
      <c r="B797">
        <v>4</v>
      </c>
      <c r="C797">
        <v>2</v>
      </c>
      <c r="D797">
        <v>4</v>
      </c>
      <c r="E797">
        <v>4</v>
      </c>
      <c r="F797">
        <v>2</v>
      </c>
      <c r="G797">
        <v>3</v>
      </c>
      <c r="H797">
        <v>4</v>
      </c>
      <c r="I797" s="3" t="str">
        <f t="shared" si="73"/>
        <v>424</v>
      </c>
      <c r="J797" s="3">
        <f t="shared" si="72"/>
        <v>1.3716752104097802</v>
      </c>
      <c r="K797" s="3">
        <f t="shared" si="74"/>
        <v>25927.695543177011</v>
      </c>
      <c r="L797" s="3">
        <v>1.1760265761765401</v>
      </c>
      <c r="M797" s="10">
        <f t="shared" si="75"/>
        <v>17752.325541417453</v>
      </c>
      <c r="N797" s="3">
        <v>0.64565633989722604</v>
      </c>
      <c r="O797" s="3">
        <f t="shared" si="76"/>
        <v>9746.2946551770929</v>
      </c>
      <c r="P797" s="3">
        <v>1.0088372995374699</v>
      </c>
      <c r="Q797" s="3">
        <f t="shared" si="77"/>
        <v>15228.57435581044</v>
      </c>
    </row>
    <row r="798" spans="1:17" x14ac:dyDescent="0.25">
      <c r="A798">
        <v>797</v>
      </c>
      <c r="B798">
        <v>4</v>
      </c>
      <c r="C798">
        <v>2</v>
      </c>
      <c r="D798">
        <v>3</v>
      </c>
      <c r="E798">
        <v>1</v>
      </c>
      <c r="F798">
        <v>1</v>
      </c>
      <c r="G798">
        <v>3</v>
      </c>
      <c r="H798">
        <v>4</v>
      </c>
      <c r="I798" s="3" t="str">
        <f t="shared" si="73"/>
        <v>423</v>
      </c>
      <c r="J798" s="3">
        <f t="shared" si="72"/>
        <v>0.9177093299389435</v>
      </c>
      <c r="K798" s="3">
        <f t="shared" si="74"/>
        <v>17346.736255940323</v>
      </c>
      <c r="L798" s="3">
        <v>0.84184066179316697</v>
      </c>
      <c r="M798" s="10">
        <f t="shared" si="75"/>
        <v>12707.731087797443</v>
      </c>
      <c r="N798" s="3">
        <v>0.34403080673494502</v>
      </c>
      <c r="O798" s="3">
        <f t="shared" si="76"/>
        <v>5193.2048145469835</v>
      </c>
      <c r="P798" s="3">
        <v>1.00460845728176</v>
      </c>
      <c r="Q798" s="3">
        <f t="shared" si="77"/>
        <v>15164.739247057425</v>
      </c>
    </row>
    <row r="799" spans="1:17" x14ac:dyDescent="0.25">
      <c r="A799">
        <v>798</v>
      </c>
      <c r="B799">
        <v>4</v>
      </c>
      <c r="C799">
        <v>1</v>
      </c>
      <c r="D799">
        <v>1</v>
      </c>
      <c r="E799">
        <v>8</v>
      </c>
      <c r="F799">
        <v>8</v>
      </c>
      <c r="G799">
        <v>3</v>
      </c>
      <c r="H799">
        <v>9</v>
      </c>
      <c r="I799" s="3" t="str">
        <f t="shared" si="73"/>
        <v>411</v>
      </c>
      <c r="J799" s="3">
        <f t="shared" si="72"/>
        <v>0.94074334049960395</v>
      </c>
      <c r="K799" s="3">
        <f t="shared" si="74"/>
        <v>17782.130005439314</v>
      </c>
      <c r="L799" s="3">
        <v>0.70109620124392702</v>
      </c>
      <c r="M799" s="10">
        <f t="shared" si="75"/>
        <v>10583.168996739545</v>
      </c>
      <c r="N799" s="3">
        <v>1.9494891757269199</v>
      </c>
      <c r="O799" s="3">
        <f t="shared" si="76"/>
        <v>29427.87789667998</v>
      </c>
      <c r="P799" s="3">
        <v>0.86802332080956102</v>
      </c>
      <c r="Q799" s="3">
        <f t="shared" si="77"/>
        <v>13102.96287576442</v>
      </c>
    </row>
    <row r="800" spans="1:17" x14ac:dyDescent="0.25">
      <c r="A800">
        <v>799</v>
      </c>
      <c r="B800">
        <v>4</v>
      </c>
      <c r="C800">
        <v>1</v>
      </c>
      <c r="D800">
        <v>1</v>
      </c>
      <c r="E800">
        <v>8</v>
      </c>
      <c r="F800">
        <v>10</v>
      </c>
      <c r="G800">
        <v>3</v>
      </c>
      <c r="H800">
        <v>4</v>
      </c>
      <c r="I800" s="3" t="str">
        <f t="shared" si="73"/>
        <v>411</v>
      </c>
      <c r="J800" s="3">
        <f t="shared" si="72"/>
        <v>0.94074334049960395</v>
      </c>
      <c r="K800" s="3">
        <f t="shared" si="74"/>
        <v>17782.130005439314</v>
      </c>
      <c r="L800" s="3">
        <v>0.70109620124392702</v>
      </c>
      <c r="M800" s="10">
        <f t="shared" si="75"/>
        <v>10583.168996739545</v>
      </c>
      <c r="N800" s="3">
        <v>1.9494891757269199</v>
      </c>
      <c r="O800" s="3">
        <f t="shared" si="76"/>
        <v>29427.87789667998</v>
      </c>
      <c r="P800" s="3">
        <v>0.86802332080956102</v>
      </c>
      <c r="Q800" s="3">
        <f t="shared" si="77"/>
        <v>13102.96287576442</v>
      </c>
    </row>
    <row r="801" spans="1:17" x14ac:dyDescent="0.25">
      <c r="A801">
        <v>800</v>
      </c>
      <c r="B801">
        <v>4</v>
      </c>
      <c r="C801">
        <v>1</v>
      </c>
      <c r="D801">
        <v>1</v>
      </c>
      <c r="E801">
        <v>8</v>
      </c>
      <c r="F801">
        <v>1</v>
      </c>
      <c r="G801">
        <v>2</v>
      </c>
      <c r="H801">
        <v>4</v>
      </c>
      <c r="I801" s="3" t="str">
        <f t="shared" si="73"/>
        <v>411</v>
      </c>
      <c r="J801" s="3">
        <f t="shared" si="72"/>
        <v>0.94074334049960395</v>
      </c>
      <c r="K801" s="3">
        <f t="shared" si="74"/>
        <v>17782.130005439314</v>
      </c>
      <c r="L801" s="3">
        <v>0.54114289535291904</v>
      </c>
      <c r="M801" s="10">
        <f t="shared" si="75"/>
        <v>8168.6460470669863</v>
      </c>
      <c r="N801" s="3">
        <v>0.23987570058508101</v>
      </c>
      <c r="O801" s="3">
        <f t="shared" si="76"/>
        <v>3620.9653867742959</v>
      </c>
      <c r="P801" s="3">
        <v>0.66216491885894802</v>
      </c>
      <c r="Q801" s="3">
        <f t="shared" si="77"/>
        <v>9995.4945235231608</v>
      </c>
    </row>
    <row r="802" spans="1:17" x14ac:dyDescent="0.25">
      <c r="A802">
        <v>801</v>
      </c>
      <c r="B802">
        <v>4</v>
      </c>
      <c r="C802">
        <v>2</v>
      </c>
      <c r="D802">
        <v>4</v>
      </c>
      <c r="E802">
        <v>1</v>
      </c>
      <c r="F802">
        <v>1</v>
      </c>
      <c r="G802">
        <v>4</v>
      </c>
      <c r="H802">
        <v>4</v>
      </c>
      <c r="I802" s="3" t="str">
        <f t="shared" si="73"/>
        <v>424</v>
      </c>
      <c r="J802" s="3">
        <f t="shared" si="72"/>
        <v>1.3716752104097802</v>
      </c>
      <c r="K802" s="3">
        <f t="shared" si="74"/>
        <v>25927.695543177011</v>
      </c>
      <c r="L802" s="3">
        <v>2.2782172063714401</v>
      </c>
      <c r="M802" s="10">
        <f t="shared" si="75"/>
        <v>34390.084646771793</v>
      </c>
      <c r="N802" s="3">
        <v>0.404655360276232</v>
      </c>
      <c r="O802" s="3">
        <f t="shared" si="76"/>
        <v>6108.3429858007421</v>
      </c>
      <c r="P802" s="3">
        <v>1.97928821946318</v>
      </c>
      <c r="Q802" s="3">
        <f t="shared" si="77"/>
        <v>29877.699640461375</v>
      </c>
    </row>
    <row r="803" spans="1:17" x14ac:dyDescent="0.25">
      <c r="A803">
        <v>802</v>
      </c>
      <c r="B803">
        <v>4</v>
      </c>
      <c r="C803">
        <v>2</v>
      </c>
      <c r="D803">
        <v>4</v>
      </c>
      <c r="E803">
        <v>9</v>
      </c>
      <c r="F803">
        <v>10</v>
      </c>
      <c r="G803">
        <v>4</v>
      </c>
      <c r="H803">
        <v>4</v>
      </c>
      <c r="I803" s="3" t="str">
        <f t="shared" si="73"/>
        <v>424</v>
      </c>
      <c r="J803" s="3">
        <f t="shared" si="72"/>
        <v>1.3716752104097802</v>
      </c>
      <c r="K803" s="3">
        <f t="shared" si="74"/>
        <v>25927.695543177011</v>
      </c>
      <c r="L803" s="3">
        <v>2.2782172063714401</v>
      </c>
      <c r="M803" s="10">
        <f t="shared" si="75"/>
        <v>34390.084646771793</v>
      </c>
      <c r="N803" s="3">
        <v>3.28866676713921</v>
      </c>
      <c r="O803" s="3">
        <f t="shared" si="76"/>
        <v>49642.996366038031</v>
      </c>
      <c r="P803" s="3">
        <v>1.97928821946318</v>
      </c>
      <c r="Q803" s="3">
        <f t="shared" si="77"/>
        <v>29877.699640461375</v>
      </c>
    </row>
    <row r="804" spans="1:17" x14ac:dyDescent="0.25">
      <c r="A804">
        <v>803</v>
      </c>
      <c r="B804">
        <v>4</v>
      </c>
      <c r="C804">
        <v>2</v>
      </c>
      <c r="D804">
        <v>2</v>
      </c>
      <c r="E804">
        <v>4</v>
      </c>
      <c r="F804">
        <v>2</v>
      </c>
      <c r="G804">
        <v>3</v>
      </c>
      <c r="H804">
        <v>4</v>
      </c>
      <c r="I804" s="3" t="str">
        <f t="shared" si="73"/>
        <v>422</v>
      </c>
      <c r="J804" s="3">
        <f t="shared" si="72"/>
        <v>0.87397810323711123</v>
      </c>
      <c r="K804" s="3">
        <f t="shared" si="74"/>
        <v>16520.119340325127</v>
      </c>
      <c r="L804" s="3">
        <v>0.83880585101530103</v>
      </c>
      <c r="M804" s="10">
        <f t="shared" si="75"/>
        <v>12661.920091705471</v>
      </c>
      <c r="N804" s="3">
        <v>0.44630725109679398</v>
      </c>
      <c r="O804" s="3">
        <f t="shared" si="76"/>
        <v>6737.0855161491336</v>
      </c>
      <c r="P804" s="3">
        <v>1.0808946340567001</v>
      </c>
      <c r="Q804" s="3">
        <f t="shared" si="77"/>
        <v>16316.29234275512</v>
      </c>
    </row>
    <row r="805" spans="1:17" x14ac:dyDescent="0.25">
      <c r="A805">
        <v>804</v>
      </c>
      <c r="B805">
        <v>4</v>
      </c>
      <c r="C805">
        <v>2</v>
      </c>
      <c r="D805">
        <v>2</v>
      </c>
      <c r="E805">
        <v>6</v>
      </c>
      <c r="F805">
        <v>10</v>
      </c>
      <c r="G805">
        <v>3</v>
      </c>
      <c r="H805">
        <v>4</v>
      </c>
      <c r="I805" s="3" t="str">
        <f t="shared" si="73"/>
        <v>422</v>
      </c>
      <c r="J805" s="3">
        <f t="shared" si="72"/>
        <v>0.87397810323711123</v>
      </c>
      <c r="K805" s="3">
        <f t="shared" si="74"/>
        <v>16520.119340325127</v>
      </c>
      <c r="L805" s="3">
        <v>0.83880585101530103</v>
      </c>
      <c r="M805" s="10">
        <f t="shared" si="75"/>
        <v>12661.920091705471</v>
      </c>
      <c r="N805" s="3">
        <v>2.2732771815559301</v>
      </c>
      <c r="O805" s="3">
        <f t="shared" si="76"/>
        <v>34315.514113686775</v>
      </c>
      <c r="P805" s="3">
        <v>1.0808946340567001</v>
      </c>
      <c r="Q805" s="3">
        <f t="shared" si="77"/>
        <v>16316.29234275512</v>
      </c>
    </row>
    <row r="806" spans="1:17" x14ac:dyDescent="0.25">
      <c r="A806">
        <v>805</v>
      </c>
      <c r="B806">
        <v>2</v>
      </c>
      <c r="C806">
        <v>1</v>
      </c>
      <c r="D806">
        <v>1</v>
      </c>
      <c r="E806">
        <v>8</v>
      </c>
      <c r="F806">
        <v>8</v>
      </c>
      <c r="G806">
        <v>4</v>
      </c>
      <c r="H806">
        <v>2</v>
      </c>
      <c r="I806" s="3" t="str">
        <f t="shared" si="73"/>
        <v>211</v>
      </c>
      <c r="J806" s="3">
        <f t="shared" si="72"/>
        <v>0.77405966867048415</v>
      </c>
      <c r="K806" s="3">
        <f t="shared" si="74"/>
        <v>14631.439913203005</v>
      </c>
      <c r="L806" s="3">
        <v>1.3255406031679</v>
      </c>
      <c r="M806" s="10">
        <f t="shared" si="75"/>
        <v>20009.265761925239</v>
      </c>
      <c r="N806" s="3">
        <v>1.9637510723556399</v>
      </c>
      <c r="O806" s="3">
        <f t="shared" si="76"/>
        <v>29643.16370477304</v>
      </c>
      <c r="P806" s="3">
        <v>1.3151715842209999</v>
      </c>
      <c r="Q806" s="3">
        <f t="shared" si="77"/>
        <v>19852.743618957189</v>
      </c>
    </row>
    <row r="807" spans="1:17" x14ac:dyDescent="0.25">
      <c r="A807">
        <v>806</v>
      </c>
      <c r="B807">
        <v>2</v>
      </c>
      <c r="C807">
        <v>2</v>
      </c>
      <c r="D807">
        <v>3</v>
      </c>
      <c r="E807">
        <v>1</v>
      </c>
      <c r="F807">
        <v>1</v>
      </c>
      <c r="G807">
        <v>3</v>
      </c>
      <c r="H807">
        <v>4</v>
      </c>
      <c r="I807" s="3" t="str">
        <f t="shared" si="73"/>
        <v>223</v>
      </c>
      <c r="J807" s="3">
        <f t="shared" si="72"/>
        <v>0.77405966867048415</v>
      </c>
      <c r="K807" s="3">
        <f t="shared" si="74"/>
        <v>14631.439913203005</v>
      </c>
      <c r="L807" s="3">
        <v>0.84223509566552202</v>
      </c>
      <c r="M807" s="10">
        <f t="shared" si="75"/>
        <v>12713.685135646749</v>
      </c>
      <c r="N807" s="3">
        <v>0.35524579546815399</v>
      </c>
      <c r="O807" s="3">
        <f t="shared" si="76"/>
        <v>5362.4970184549402</v>
      </c>
      <c r="P807" s="3">
        <v>0.77581816621353905</v>
      </c>
      <c r="Q807" s="3">
        <f t="shared" si="77"/>
        <v>11711.11004340157</v>
      </c>
    </row>
    <row r="808" spans="1:17" x14ac:dyDescent="0.25">
      <c r="A808">
        <v>807</v>
      </c>
      <c r="B808">
        <v>2</v>
      </c>
      <c r="C808">
        <v>2</v>
      </c>
      <c r="D808">
        <v>4</v>
      </c>
      <c r="E808">
        <v>1</v>
      </c>
      <c r="F808">
        <v>1</v>
      </c>
      <c r="G808">
        <v>4</v>
      </c>
      <c r="H808">
        <v>3</v>
      </c>
      <c r="I808" s="3" t="str">
        <f t="shared" si="73"/>
        <v>224</v>
      </c>
      <c r="J808" s="3">
        <f t="shared" si="72"/>
        <v>0.77405966867048415</v>
      </c>
      <c r="K808" s="3">
        <f t="shared" si="74"/>
        <v>14631.439913203005</v>
      </c>
      <c r="L808" s="3">
        <v>1.52493881975309</v>
      </c>
      <c r="M808" s="10">
        <f t="shared" si="75"/>
        <v>23019.216493401716</v>
      </c>
      <c r="N808" s="3">
        <v>0.27955725498037498</v>
      </c>
      <c r="O808" s="3">
        <f t="shared" si="76"/>
        <v>4219.9653463712766</v>
      </c>
      <c r="P808" s="3">
        <v>1.5285236210203501</v>
      </c>
      <c r="Q808" s="3">
        <f t="shared" si="77"/>
        <v>23073.329691510346</v>
      </c>
    </row>
    <row r="809" spans="1:17" x14ac:dyDescent="0.25">
      <c r="A809">
        <v>808</v>
      </c>
      <c r="B809">
        <v>4</v>
      </c>
      <c r="C809">
        <v>1</v>
      </c>
      <c r="D809">
        <v>2</v>
      </c>
      <c r="E809">
        <v>4</v>
      </c>
      <c r="F809">
        <v>2</v>
      </c>
      <c r="G809">
        <v>4</v>
      </c>
      <c r="H809">
        <v>4</v>
      </c>
      <c r="I809" s="3" t="str">
        <f t="shared" si="73"/>
        <v>412</v>
      </c>
      <c r="J809" s="3">
        <f t="shared" si="72"/>
        <v>1.8109779130626993</v>
      </c>
      <c r="K809" s="3">
        <f t="shared" si="74"/>
        <v>34231.48833555165</v>
      </c>
      <c r="L809" s="3">
        <v>3.8717724787154801</v>
      </c>
      <c r="M809" s="10">
        <f t="shared" si="75"/>
        <v>58445.078416442237</v>
      </c>
      <c r="N809" s="3">
        <v>1.13704720974992</v>
      </c>
      <c r="O809" s="3">
        <f t="shared" si="76"/>
        <v>17163.925231236291</v>
      </c>
      <c r="P809" s="3">
        <v>2.8672067250020898</v>
      </c>
      <c r="Q809" s="3">
        <f t="shared" si="77"/>
        <v>43280.983787170459</v>
      </c>
    </row>
    <row r="810" spans="1:17" x14ac:dyDescent="0.25">
      <c r="A810">
        <v>809</v>
      </c>
      <c r="B810">
        <v>4</v>
      </c>
      <c r="C810">
        <v>1</v>
      </c>
      <c r="D810">
        <v>1</v>
      </c>
      <c r="E810">
        <v>8</v>
      </c>
      <c r="F810">
        <v>1</v>
      </c>
      <c r="G810">
        <v>4</v>
      </c>
      <c r="H810">
        <v>3</v>
      </c>
      <c r="I810" s="3" t="str">
        <f t="shared" si="73"/>
        <v>411</v>
      </c>
      <c r="J810" s="3">
        <f t="shared" si="72"/>
        <v>0.94074334049960395</v>
      </c>
      <c r="K810" s="3">
        <f t="shared" si="74"/>
        <v>17782.130005439314</v>
      </c>
      <c r="L810" s="3">
        <v>1.3581746036628699</v>
      </c>
      <c r="M810" s="10">
        <f t="shared" si="75"/>
        <v>20501.881670648138</v>
      </c>
      <c r="N810" s="3">
        <v>0.23987570058508101</v>
      </c>
      <c r="O810" s="3">
        <f t="shared" si="76"/>
        <v>3620.9653867742959</v>
      </c>
      <c r="P810" s="3">
        <v>1.7030182506984699</v>
      </c>
      <c r="Q810" s="3">
        <f t="shared" si="77"/>
        <v>25707.356450791718</v>
      </c>
    </row>
    <row r="811" spans="1:17" x14ac:dyDescent="0.25">
      <c r="A811">
        <v>810</v>
      </c>
      <c r="B811">
        <v>1</v>
      </c>
      <c r="C811">
        <v>2</v>
      </c>
      <c r="D811">
        <v>2</v>
      </c>
      <c r="E811">
        <v>7</v>
      </c>
      <c r="F811">
        <v>10</v>
      </c>
      <c r="G811">
        <v>2</v>
      </c>
      <c r="H811">
        <v>9</v>
      </c>
      <c r="I811" s="3" t="str">
        <f t="shared" si="73"/>
        <v>122</v>
      </c>
      <c r="J811" s="3">
        <f t="shared" si="72"/>
        <v>0.49931107836803751</v>
      </c>
      <c r="K811" s="3">
        <f t="shared" si="74"/>
        <v>9438.083828455523</v>
      </c>
      <c r="L811" s="3">
        <v>0.60149130037505005</v>
      </c>
      <c r="M811" s="10">
        <f t="shared" si="75"/>
        <v>9079.6157084340248</v>
      </c>
      <c r="N811" s="3">
        <v>1.7334657790466901</v>
      </c>
      <c r="O811" s="3">
        <f t="shared" si="76"/>
        <v>26166.967182486635</v>
      </c>
      <c r="P811" s="3">
        <v>0.56304868894611304</v>
      </c>
      <c r="Q811" s="3">
        <f t="shared" si="77"/>
        <v>8499.3178082220566</v>
      </c>
    </row>
    <row r="812" spans="1:17" x14ac:dyDescent="0.25">
      <c r="A812">
        <v>811</v>
      </c>
      <c r="B812">
        <v>4</v>
      </c>
      <c r="C812">
        <v>2</v>
      </c>
      <c r="D812">
        <v>4</v>
      </c>
      <c r="E812">
        <v>8</v>
      </c>
      <c r="F812">
        <v>8</v>
      </c>
      <c r="G812">
        <v>5</v>
      </c>
      <c r="H812">
        <v>9</v>
      </c>
      <c r="I812" s="3" t="str">
        <f t="shared" si="73"/>
        <v>424</v>
      </c>
      <c r="J812" s="3">
        <f t="shared" si="72"/>
        <v>1.3716752104097802</v>
      </c>
      <c r="K812" s="3">
        <f t="shared" si="74"/>
        <v>25927.695543177011</v>
      </c>
      <c r="L812" s="3">
        <v>2.2782172063714401</v>
      </c>
      <c r="M812" s="10">
        <f t="shared" si="75"/>
        <v>34390.084646771793</v>
      </c>
      <c r="N812" s="3">
        <v>3.28866676713921</v>
      </c>
      <c r="O812" s="3">
        <f t="shared" si="76"/>
        <v>49642.996366038031</v>
      </c>
      <c r="P812" s="3">
        <v>1.97928821946318</v>
      </c>
      <c r="Q812" s="3">
        <f t="shared" si="77"/>
        <v>29877.699640461375</v>
      </c>
    </row>
    <row r="813" spans="1:17" x14ac:dyDescent="0.25">
      <c r="A813">
        <v>812</v>
      </c>
      <c r="B813">
        <v>4</v>
      </c>
      <c r="C813">
        <v>2</v>
      </c>
      <c r="D813">
        <v>2</v>
      </c>
      <c r="E813">
        <v>1</v>
      </c>
      <c r="F813">
        <v>1</v>
      </c>
      <c r="G813">
        <v>2</v>
      </c>
      <c r="H813">
        <v>4</v>
      </c>
      <c r="I813" s="3" t="str">
        <f t="shared" si="73"/>
        <v>422</v>
      </c>
      <c r="J813" s="3">
        <f t="shared" si="72"/>
        <v>0.87397810323711123</v>
      </c>
      <c r="K813" s="3">
        <f t="shared" si="74"/>
        <v>16520.119340325127</v>
      </c>
      <c r="L813" s="3">
        <v>0.647434440597494</v>
      </c>
      <c r="M813" s="10">
        <f t="shared" si="75"/>
        <v>9773.135394252231</v>
      </c>
      <c r="N813" s="3">
        <v>0.27971632945664998</v>
      </c>
      <c r="O813" s="3">
        <f t="shared" si="76"/>
        <v>4222.3666032351694</v>
      </c>
      <c r="P813" s="3">
        <v>0.82455216409128396</v>
      </c>
      <c r="Q813" s="3">
        <f t="shared" si="77"/>
        <v>12446.758210531598</v>
      </c>
    </row>
    <row r="814" spans="1:17" x14ac:dyDescent="0.25">
      <c r="A814">
        <v>813</v>
      </c>
      <c r="B814">
        <v>4</v>
      </c>
      <c r="C814">
        <v>2</v>
      </c>
      <c r="D814">
        <v>2</v>
      </c>
      <c r="E814">
        <v>10</v>
      </c>
      <c r="F814">
        <v>10</v>
      </c>
      <c r="G814">
        <v>4</v>
      </c>
      <c r="H814">
        <v>4</v>
      </c>
      <c r="I814" s="3" t="str">
        <f t="shared" si="73"/>
        <v>422</v>
      </c>
      <c r="J814" s="3">
        <f t="shared" si="72"/>
        <v>0.87397810323711123</v>
      </c>
      <c r="K814" s="3">
        <f t="shared" si="74"/>
        <v>16520.119340325127</v>
      </c>
      <c r="L814" s="3">
        <v>1.62494790619531</v>
      </c>
      <c r="M814" s="10">
        <f t="shared" si="75"/>
        <v>24528.871033177638</v>
      </c>
      <c r="N814" s="3">
        <v>2.2732771815559301</v>
      </c>
      <c r="O814" s="3">
        <f t="shared" si="76"/>
        <v>34315.514113686775</v>
      </c>
      <c r="P814" s="3">
        <v>2.1206610983260101</v>
      </c>
      <c r="Q814" s="3">
        <f t="shared" si="77"/>
        <v>32011.74781517166</v>
      </c>
    </row>
    <row r="815" spans="1:17" x14ac:dyDescent="0.25">
      <c r="A815">
        <v>814</v>
      </c>
      <c r="B815">
        <v>4</v>
      </c>
      <c r="C815">
        <v>1</v>
      </c>
      <c r="D815">
        <v>2</v>
      </c>
      <c r="E815">
        <v>8</v>
      </c>
      <c r="F815">
        <v>9</v>
      </c>
      <c r="G815">
        <v>3</v>
      </c>
      <c r="H815">
        <v>2</v>
      </c>
      <c r="I815" s="3" t="str">
        <f t="shared" si="73"/>
        <v>412</v>
      </c>
      <c r="J815" s="3">
        <f t="shared" si="72"/>
        <v>1.8109779130626993</v>
      </c>
      <c r="K815" s="3">
        <f t="shared" si="74"/>
        <v>34231.48833555165</v>
      </c>
      <c r="L815" s="3">
        <v>1.9986274000319999</v>
      </c>
      <c r="M815" s="10">
        <f t="shared" si="75"/>
        <v>30169.627931978535</v>
      </c>
      <c r="N815" s="3">
        <v>5.0000201248351503</v>
      </c>
      <c r="O815" s="3">
        <f t="shared" si="76"/>
        <v>75476.172705460791</v>
      </c>
      <c r="P815" s="3">
        <v>1.4614067123843699</v>
      </c>
      <c r="Q815" s="3">
        <f t="shared" si="77"/>
        <v>22060.188291837901</v>
      </c>
    </row>
    <row r="816" spans="1:17" x14ac:dyDescent="0.25">
      <c r="A816">
        <v>815</v>
      </c>
      <c r="B816">
        <v>4</v>
      </c>
      <c r="C816">
        <v>2</v>
      </c>
      <c r="D816">
        <v>4</v>
      </c>
      <c r="E816">
        <v>1</v>
      </c>
      <c r="F816">
        <v>1</v>
      </c>
      <c r="G816">
        <v>3</v>
      </c>
      <c r="H816">
        <v>4</v>
      </c>
      <c r="I816" s="3" t="str">
        <f t="shared" si="73"/>
        <v>424</v>
      </c>
      <c r="J816" s="3">
        <f t="shared" si="72"/>
        <v>1.3716752104097802</v>
      </c>
      <c r="K816" s="3">
        <f t="shared" si="74"/>
        <v>25927.695543177011</v>
      </c>
      <c r="L816" s="3">
        <v>1.1760265761765401</v>
      </c>
      <c r="M816" s="10">
        <f t="shared" si="75"/>
        <v>17752.325541417453</v>
      </c>
      <c r="N816" s="3">
        <v>0.404655360276232</v>
      </c>
      <c r="O816" s="3">
        <f t="shared" si="76"/>
        <v>6108.3429858007421</v>
      </c>
      <c r="P816" s="3">
        <v>1.0088372995374699</v>
      </c>
      <c r="Q816" s="3">
        <f t="shared" si="77"/>
        <v>15228.57435581044</v>
      </c>
    </row>
    <row r="817" spans="1:17" x14ac:dyDescent="0.25">
      <c r="A817">
        <v>816</v>
      </c>
      <c r="B817">
        <v>4</v>
      </c>
      <c r="C817">
        <v>2</v>
      </c>
      <c r="D817">
        <v>4</v>
      </c>
      <c r="E817">
        <v>2</v>
      </c>
      <c r="F817">
        <v>2</v>
      </c>
      <c r="G817">
        <v>3</v>
      </c>
      <c r="H817">
        <v>4</v>
      </c>
      <c r="I817" s="3" t="str">
        <f t="shared" si="73"/>
        <v>424</v>
      </c>
      <c r="J817" s="3">
        <f t="shared" si="72"/>
        <v>1.3716752104097802</v>
      </c>
      <c r="K817" s="3">
        <f t="shared" si="74"/>
        <v>25927.695543177011</v>
      </c>
      <c r="L817" s="3">
        <v>1.1760265761765401</v>
      </c>
      <c r="M817" s="10">
        <f t="shared" si="75"/>
        <v>17752.325541417453</v>
      </c>
      <c r="N817" s="3">
        <v>0.64565633989722604</v>
      </c>
      <c r="O817" s="3">
        <f t="shared" si="76"/>
        <v>9746.2946551770929</v>
      </c>
      <c r="P817" s="3">
        <v>1.0088372995374699</v>
      </c>
      <c r="Q817" s="3">
        <f t="shared" si="77"/>
        <v>15228.57435581044</v>
      </c>
    </row>
    <row r="818" spans="1:17" x14ac:dyDescent="0.25">
      <c r="A818">
        <v>817</v>
      </c>
      <c r="B818">
        <v>4</v>
      </c>
      <c r="C818">
        <v>1</v>
      </c>
      <c r="D818">
        <v>1</v>
      </c>
      <c r="E818">
        <v>8</v>
      </c>
      <c r="F818">
        <v>8</v>
      </c>
      <c r="G818">
        <v>4</v>
      </c>
      <c r="H818">
        <v>9</v>
      </c>
      <c r="I818" s="3" t="str">
        <f t="shared" si="73"/>
        <v>411</v>
      </c>
      <c r="J818" s="3">
        <f t="shared" si="72"/>
        <v>0.94074334049960395</v>
      </c>
      <c r="K818" s="3">
        <f t="shared" si="74"/>
        <v>17782.130005439314</v>
      </c>
      <c r="L818" s="3">
        <v>1.3581746036628699</v>
      </c>
      <c r="M818" s="10">
        <f t="shared" si="75"/>
        <v>20501.881670648138</v>
      </c>
      <c r="N818" s="3">
        <v>1.9494891757269199</v>
      </c>
      <c r="O818" s="3">
        <f t="shared" si="76"/>
        <v>29427.87789667998</v>
      </c>
      <c r="P818" s="3">
        <v>1.7030182506984699</v>
      </c>
      <c r="Q818" s="3">
        <f t="shared" si="77"/>
        <v>25707.356450791718</v>
      </c>
    </row>
    <row r="819" spans="1:17" x14ac:dyDescent="0.25">
      <c r="A819">
        <v>818</v>
      </c>
      <c r="B819">
        <v>1</v>
      </c>
      <c r="C819">
        <v>2</v>
      </c>
      <c r="D819">
        <v>1</v>
      </c>
      <c r="E819">
        <v>4</v>
      </c>
      <c r="F819">
        <v>2</v>
      </c>
      <c r="G819">
        <v>2</v>
      </c>
      <c r="H819">
        <v>4</v>
      </c>
      <c r="I819" s="3" t="str">
        <f t="shared" si="73"/>
        <v>121</v>
      </c>
      <c r="J819" s="3">
        <f t="shared" si="72"/>
        <v>0.49931107836803751</v>
      </c>
      <c r="K819" s="3">
        <f t="shared" si="74"/>
        <v>9438.083828455523</v>
      </c>
      <c r="L819" s="3">
        <v>0.40617868408366098</v>
      </c>
      <c r="M819" s="10">
        <f t="shared" si="75"/>
        <v>6131.3378234024522</v>
      </c>
      <c r="N819" s="3">
        <v>0.22052747516924301</v>
      </c>
      <c r="O819" s="3">
        <f t="shared" si="76"/>
        <v>3328.9005617195926</v>
      </c>
      <c r="P819" s="3">
        <v>0.33443078413063299</v>
      </c>
      <c r="Q819" s="3">
        <f t="shared" si="77"/>
        <v>5048.2908050092128</v>
      </c>
    </row>
    <row r="820" spans="1:17" x14ac:dyDescent="0.25">
      <c r="A820">
        <v>819</v>
      </c>
      <c r="B820">
        <v>4</v>
      </c>
      <c r="C820">
        <v>2</v>
      </c>
      <c r="D820">
        <v>3</v>
      </c>
      <c r="E820">
        <v>2</v>
      </c>
      <c r="F820">
        <v>2</v>
      </c>
      <c r="G820">
        <v>1</v>
      </c>
      <c r="H820">
        <v>4</v>
      </c>
      <c r="I820" s="3" t="str">
        <f t="shared" si="73"/>
        <v>423</v>
      </c>
      <c r="J820" s="3">
        <f t="shared" si="72"/>
        <v>0.9177093299389435</v>
      </c>
      <c r="K820" s="3">
        <f t="shared" si="74"/>
        <v>17346.736255940323</v>
      </c>
      <c r="L820" s="3">
        <v>0.62171387381561005</v>
      </c>
      <c r="M820" s="10">
        <f t="shared" si="75"/>
        <v>9384.8789688691813</v>
      </c>
      <c r="N820" s="3">
        <v>0.54892556306864204</v>
      </c>
      <c r="O820" s="3">
        <f t="shared" si="76"/>
        <v>8286.1267687351756</v>
      </c>
      <c r="P820" s="3">
        <v>0.73279280739732799</v>
      </c>
      <c r="Q820" s="3">
        <f t="shared" si="77"/>
        <v>11061.634774972759</v>
      </c>
    </row>
    <row r="821" spans="1:17" x14ac:dyDescent="0.25">
      <c r="A821">
        <v>820</v>
      </c>
      <c r="B821">
        <v>4</v>
      </c>
      <c r="C821">
        <v>1</v>
      </c>
      <c r="D821">
        <v>4</v>
      </c>
      <c r="E821">
        <v>2</v>
      </c>
      <c r="F821">
        <v>2</v>
      </c>
      <c r="G821">
        <v>3</v>
      </c>
      <c r="H821">
        <v>4</v>
      </c>
      <c r="I821" s="3" t="str">
        <f t="shared" si="73"/>
        <v>414</v>
      </c>
      <c r="J821" s="3">
        <f t="shared" si="72"/>
        <v>1.4684290903559378</v>
      </c>
      <c r="K821" s="3">
        <f t="shared" si="74"/>
        <v>27756.557888160005</v>
      </c>
      <c r="L821" s="3">
        <v>1.44769345138221</v>
      </c>
      <c r="M821" s="10">
        <f t="shared" si="75"/>
        <v>21853.184233871623</v>
      </c>
      <c r="N821" s="3">
        <v>0.84983587740431499</v>
      </c>
      <c r="O821" s="3">
        <f t="shared" si="76"/>
        <v>12828.420256884394</v>
      </c>
      <c r="P821" s="3">
        <v>1.36398271838442</v>
      </c>
      <c r="Q821" s="3">
        <f t="shared" si="77"/>
        <v>20589.5561717245</v>
      </c>
    </row>
    <row r="822" spans="1:17" x14ac:dyDescent="0.25">
      <c r="A822">
        <v>821</v>
      </c>
      <c r="B822">
        <v>4</v>
      </c>
      <c r="C822">
        <v>1</v>
      </c>
      <c r="D822">
        <v>3</v>
      </c>
      <c r="E822">
        <v>7</v>
      </c>
      <c r="F822">
        <v>1</v>
      </c>
      <c r="G822">
        <v>2</v>
      </c>
      <c r="H822">
        <v>4</v>
      </c>
      <c r="I822" s="3" t="str">
        <f t="shared" si="73"/>
        <v>413</v>
      </c>
      <c r="J822" s="3">
        <f t="shared" si="72"/>
        <v>1.5056447230054391</v>
      </c>
      <c r="K822" s="3">
        <f t="shared" si="74"/>
        <v>28460.015664067996</v>
      </c>
      <c r="L822" s="3">
        <v>1.22585580870079</v>
      </c>
      <c r="M822" s="10">
        <f t="shared" si="75"/>
        <v>18504.506465870199</v>
      </c>
      <c r="N822" s="3">
        <v>0.69397950600823899</v>
      </c>
      <c r="O822" s="3">
        <f t="shared" si="76"/>
        <v>10475.741245392514</v>
      </c>
      <c r="P822" s="3">
        <v>1.03614215192035</v>
      </c>
      <c r="Q822" s="3">
        <f t="shared" si="77"/>
        <v>15640.745847663247</v>
      </c>
    </row>
    <row r="823" spans="1:17" x14ac:dyDescent="0.25">
      <c r="A823">
        <v>822</v>
      </c>
      <c r="B823">
        <v>4</v>
      </c>
      <c r="C823">
        <v>2</v>
      </c>
      <c r="D823">
        <v>3</v>
      </c>
      <c r="E823">
        <v>4</v>
      </c>
      <c r="F823">
        <v>2</v>
      </c>
      <c r="G823">
        <v>2</v>
      </c>
      <c r="H823">
        <v>4</v>
      </c>
      <c r="I823" s="3" t="str">
        <f t="shared" si="73"/>
        <v>423</v>
      </c>
      <c r="J823" s="3">
        <f t="shared" si="72"/>
        <v>0.9177093299389435</v>
      </c>
      <c r="K823" s="3">
        <f t="shared" si="74"/>
        <v>17346.736255940323</v>
      </c>
      <c r="L823" s="3">
        <v>0.649776867055187</v>
      </c>
      <c r="M823" s="10">
        <f t="shared" si="75"/>
        <v>9808.4947287062132</v>
      </c>
      <c r="N823" s="3">
        <v>0.54892556306864204</v>
      </c>
      <c r="O823" s="3">
        <f t="shared" si="76"/>
        <v>8286.1267687351756</v>
      </c>
      <c r="P823" s="3">
        <v>0.76635784045591804</v>
      </c>
      <c r="Q823" s="3">
        <f t="shared" si="77"/>
        <v>11568.304782041614</v>
      </c>
    </row>
    <row r="824" spans="1:17" x14ac:dyDescent="0.25">
      <c r="A824">
        <v>823</v>
      </c>
      <c r="B824">
        <v>4</v>
      </c>
      <c r="C824">
        <v>2</v>
      </c>
      <c r="D824">
        <v>3</v>
      </c>
      <c r="E824">
        <v>2</v>
      </c>
      <c r="F824">
        <v>2</v>
      </c>
      <c r="G824">
        <v>2</v>
      </c>
      <c r="H824">
        <v>4</v>
      </c>
      <c r="I824" s="3" t="str">
        <f t="shared" si="73"/>
        <v>423</v>
      </c>
      <c r="J824" s="3">
        <f t="shared" si="72"/>
        <v>0.9177093299389435</v>
      </c>
      <c r="K824" s="3">
        <f t="shared" si="74"/>
        <v>17346.736255940323</v>
      </c>
      <c r="L824" s="3">
        <v>0.649776867055187</v>
      </c>
      <c r="M824" s="10">
        <f t="shared" si="75"/>
        <v>9808.4947287062132</v>
      </c>
      <c r="N824" s="3">
        <v>0.54892556306864204</v>
      </c>
      <c r="O824" s="3">
        <f t="shared" si="76"/>
        <v>8286.1267687351756</v>
      </c>
      <c r="P824" s="3">
        <v>0.76635784045591804</v>
      </c>
      <c r="Q824" s="3">
        <f t="shared" si="77"/>
        <v>11568.304782041614</v>
      </c>
    </row>
    <row r="825" spans="1:17" x14ac:dyDescent="0.25">
      <c r="A825">
        <v>824</v>
      </c>
      <c r="B825">
        <v>1</v>
      </c>
      <c r="C825">
        <v>2</v>
      </c>
      <c r="D825">
        <v>2</v>
      </c>
      <c r="E825">
        <v>7</v>
      </c>
      <c r="F825">
        <v>1</v>
      </c>
      <c r="G825">
        <v>3</v>
      </c>
      <c r="H825">
        <v>4</v>
      </c>
      <c r="I825" s="3" t="str">
        <f t="shared" si="73"/>
        <v>122</v>
      </c>
      <c r="J825" s="3">
        <f t="shared" si="72"/>
        <v>0.49931107836803751</v>
      </c>
      <c r="K825" s="3">
        <f t="shared" si="74"/>
        <v>9438.083828455523</v>
      </c>
      <c r="L825" s="3">
        <v>0.77928264307931605</v>
      </c>
      <c r="M825" s="10">
        <f t="shared" si="75"/>
        <v>11763.406923759458</v>
      </c>
      <c r="N825" s="3">
        <v>0.213295012542986</v>
      </c>
      <c r="O825" s="3">
        <f t="shared" si="76"/>
        <v>3219.7252814934632</v>
      </c>
      <c r="P825" s="3">
        <v>0.738093152984724</v>
      </c>
      <c r="Q825" s="3">
        <f t="shared" si="77"/>
        <v>11141.644412727192</v>
      </c>
    </row>
    <row r="826" spans="1:17" x14ac:dyDescent="0.25">
      <c r="A826">
        <v>825</v>
      </c>
      <c r="B826">
        <v>1</v>
      </c>
      <c r="C826">
        <v>2</v>
      </c>
      <c r="D826">
        <v>2</v>
      </c>
      <c r="E826">
        <v>6</v>
      </c>
      <c r="F826">
        <v>10</v>
      </c>
      <c r="G826">
        <v>2</v>
      </c>
      <c r="H826">
        <v>4</v>
      </c>
      <c r="I826" s="3" t="str">
        <f t="shared" si="73"/>
        <v>122</v>
      </c>
      <c r="J826" s="3">
        <f t="shared" si="72"/>
        <v>0.49931107836803751</v>
      </c>
      <c r="K826" s="3">
        <f t="shared" si="74"/>
        <v>9438.083828455523</v>
      </c>
      <c r="L826" s="3">
        <v>0.60149130037505005</v>
      </c>
      <c r="M826" s="10">
        <f t="shared" si="75"/>
        <v>9079.6157084340248</v>
      </c>
      <c r="N826" s="3">
        <v>1.7334657790466901</v>
      </c>
      <c r="O826" s="3">
        <f t="shared" si="76"/>
        <v>26166.967182486635</v>
      </c>
      <c r="P826" s="3">
        <v>0.56304868894611304</v>
      </c>
      <c r="Q826" s="3">
        <f t="shared" si="77"/>
        <v>8499.3178082220566</v>
      </c>
    </row>
    <row r="827" spans="1:17" x14ac:dyDescent="0.25">
      <c r="A827">
        <v>826</v>
      </c>
      <c r="B827">
        <v>3</v>
      </c>
      <c r="C827">
        <v>2</v>
      </c>
      <c r="D827">
        <v>4</v>
      </c>
      <c r="E827">
        <v>8</v>
      </c>
      <c r="F827">
        <v>1</v>
      </c>
      <c r="G827">
        <v>5</v>
      </c>
      <c r="H827">
        <v>4</v>
      </c>
      <c r="I827" s="3" t="str">
        <f t="shared" si="73"/>
        <v>324</v>
      </c>
      <c r="J827" s="3">
        <f t="shared" si="72"/>
        <v>0.33546067649994615</v>
      </c>
      <c r="K827" s="3">
        <f t="shared" si="74"/>
        <v>6340.948805512352</v>
      </c>
      <c r="L827" s="3">
        <v>1.24086900994803</v>
      </c>
      <c r="M827" s="10">
        <f t="shared" si="75"/>
        <v>18731.133347744177</v>
      </c>
      <c r="N827" s="3">
        <v>0.208489960746782</v>
      </c>
      <c r="O827" s="3">
        <f t="shared" si="76"/>
        <v>3147.1921895909709</v>
      </c>
      <c r="P827" s="3">
        <v>1.2442629757882799</v>
      </c>
      <c r="Q827" s="3">
        <f t="shared" si="77"/>
        <v>18782.365851918039</v>
      </c>
    </row>
    <row r="828" spans="1:17" x14ac:dyDescent="0.25">
      <c r="A828">
        <v>827</v>
      </c>
      <c r="B828">
        <v>1</v>
      </c>
      <c r="C828">
        <v>1</v>
      </c>
      <c r="D828">
        <v>3</v>
      </c>
      <c r="E828">
        <v>1</v>
      </c>
      <c r="F828">
        <v>1</v>
      </c>
      <c r="G828">
        <v>2</v>
      </c>
      <c r="H828">
        <v>4</v>
      </c>
      <c r="I828" s="3" t="str">
        <f t="shared" si="73"/>
        <v>113</v>
      </c>
      <c r="J828" s="3">
        <f t="shared" si="72"/>
        <v>0.49931107836803751</v>
      </c>
      <c r="K828" s="3">
        <f t="shared" si="74"/>
        <v>9438.083828455523</v>
      </c>
      <c r="L828" s="3">
        <v>0.66107538556398904</v>
      </c>
      <c r="M828" s="10">
        <f t="shared" si="75"/>
        <v>9979.047829092844</v>
      </c>
      <c r="N828" s="3">
        <v>0.30717620516608501</v>
      </c>
      <c r="O828" s="3">
        <f t="shared" si="76"/>
        <v>4636.8781991428241</v>
      </c>
      <c r="P828" s="3">
        <v>0.70753374450663797</v>
      </c>
      <c r="Q828" s="3">
        <f t="shared" si="77"/>
        <v>10680.34483102905</v>
      </c>
    </row>
    <row r="829" spans="1:17" x14ac:dyDescent="0.25">
      <c r="A829">
        <v>828</v>
      </c>
      <c r="B829">
        <v>1</v>
      </c>
      <c r="C829">
        <v>2</v>
      </c>
      <c r="D829">
        <v>3</v>
      </c>
      <c r="E829">
        <v>8</v>
      </c>
      <c r="F829">
        <v>2</v>
      </c>
      <c r="G829">
        <v>4</v>
      </c>
      <c r="H829">
        <v>2</v>
      </c>
      <c r="I829" s="3" t="str">
        <f t="shared" si="73"/>
        <v>123</v>
      </c>
      <c r="J829" s="3">
        <f t="shared" si="72"/>
        <v>0.49931107836803751</v>
      </c>
      <c r="K829" s="3">
        <f t="shared" si="74"/>
        <v>9438.083828455523</v>
      </c>
      <c r="L829" s="3">
        <v>1.4429020394176599</v>
      </c>
      <c r="M829" s="10">
        <f t="shared" si="75"/>
        <v>21780.857037598325</v>
      </c>
      <c r="N829" s="3">
        <v>0.39863161655295598</v>
      </c>
      <c r="O829" s="3">
        <f t="shared" si="76"/>
        <v>6017.4135274705304</v>
      </c>
      <c r="P829" s="3">
        <v>1.3458992604479001</v>
      </c>
      <c r="Q829" s="3">
        <f t="shared" si="77"/>
        <v>20316.583231565841</v>
      </c>
    </row>
    <row r="830" spans="1:17" x14ac:dyDescent="0.25">
      <c r="A830">
        <v>829</v>
      </c>
      <c r="B830">
        <v>1</v>
      </c>
      <c r="C830">
        <v>1</v>
      </c>
      <c r="D830">
        <v>2</v>
      </c>
      <c r="E830">
        <v>7</v>
      </c>
      <c r="F830">
        <v>2</v>
      </c>
      <c r="G830">
        <v>2</v>
      </c>
      <c r="H830">
        <v>3</v>
      </c>
      <c r="I830" s="3" t="str">
        <f t="shared" si="73"/>
        <v>112</v>
      </c>
      <c r="J830" s="3">
        <f t="shared" si="72"/>
        <v>0.49931107836803751</v>
      </c>
      <c r="K830" s="3">
        <f t="shared" si="74"/>
        <v>9438.083828455523</v>
      </c>
      <c r="L830" s="3">
        <v>0.69165119951163301</v>
      </c>
      <c r="M830" s="10">
        <f t="shared" si="75"/>
        <v>10440.595054204961</v>
      </c>
      <c r="N830" s="3">
        <v>0.41843574283843599</v>
      </c>
      <c r="O830" s="3">
        <f t="shared" si="76"/>
        <v>6316.3602553805367</v>
      </c>
      <c r="P830" s="3">
        <v>0.76126118818525501</v>
      </c>
      <c r="Q830" s="3">
        <f t="shared" si="77"/>
        <v>11491.369930301807</v>
      </c>
    </row>
    <row r="831" spans="1:17" x14ac:dyDescent="0.25">
      <c r="A831">
        <v>830</v>
      </c>
      <c r="B831">
        <v>1</v>
      </c>
      <c r="C831">
        <v>2</v>
      </c>
      <c r="D831">
        <v>2</v>
      </c>
      <c r="E831">
        <v>8</v>
      </c>
      <c r="F831">
        <v>10</v>
      </c>
      <c r="G831">
        <v>2</v>
      </c>
      <c r="H831">
        <v>9</v>
      </c>
      <c r="I831" s="3" t="str">
        <f t="shared" si="73"/>
        <v>122</v>
      </c>
      <c r="J831" s="3">
        <f t="shared" si="72"/>
        <v>0.49931107836803751</v>
      </c>
      <c r="K831" s="3">
        <f t="shared" si="74"/>
        <v>9438.083828455523</v>
      </c>
      <c r="L831" s="3">
        <v>0.60149130037505005</v>
      </c>
      <c r="M831" s="10">
        <f t="shared" si="75"/>
        <v>9079.6157084340248</v>
      </c>
      <c r="N831" s="3">
        <v>1.7334657790466901</v>
      </c>
      <c r="O831" s="3">
        <f t="shared" si="76"/>
        <v>26166.967182486635</v>
      </c>
      <c r="P831" s="3">
        <v>0.56304868894611304</v>
      </c>
      <c r="Q831" s="3">
        <f t="shared" si="77"/>
        <v>8499.3178082220566</v>
      </c>
    </row>
    <row r="832" spans="1:17" x14ac:dyDescent="0.25">
      <c r="A832">
        <v>831</v>
      </c>
      <c r="B832">
        <v>1</v>
      </c>
      <c r="C832">
        <v>2</v>
      </c>
      <c r="D832">
        <v>2</v>
      </c>
      <c r="E832">
        <v>1</v>
      </c>
      <c r="F832">
        <v>1</v>
      </c>
      <c r="G832">
        <v>2</v>
      </c>
      <c r="H832">
        <v>4</v>
      </c>
      <c r="I832" s="3" t="str">
        <f t="shared" si="73"/>
        <v>122</v>
      </c>
      <c r="J832" s="3">
        <f t="shared" si="72"/>
        <v>0.49931107836803751</v>
      </c>
      <c r="K832" s="3">
        <f t="shared" si="74"/>
        <v>9438.083828455523</v>
      </c>
      <c r="L832" s="3">
        <v>0.60149130037505005</v>
      </c>
      <c r="M832" s="10">
        <f t="shared" si="75"/>
        <v>9079.6157084340248</v>
      </c>
      <c r="N832" s="3">
        <v>0.213295012542986</v>
      </c>
      <c r="O832" s="3">
        <f t="shared" si="76"/>
        <v>3219.7252814934632</v>
      </c>
      <c r="P832" s="3">
        <v>0.56304868894611304</v>
      </c>
      <c r="Q832" s="3">
        <f t="shared" si="77"/>
        <v>8499.3178082220566</v>
      </c>
    </row>
    <row r="833" spans="1:17" x14ac:dyDescent="0.25">
      <c r="A833">
        <v>832</v>
      </c>
      <c r="B833">
        <v>1</v>
      </c>
      <c r="C833">
        <v>1</v>
      </c>
      <c r="D833">
        <v>2</v>
      </c>
      <c r="E833">
        <v>8</v>
      </c>
      <c r="F833">
        <v>10</v>
      </c>
      <c r="G833">
        <v>3</v>
      </c>
      <c r="H833">
        <v>1</v>
      </c>
      <c r="I833" s="3" t="str">
        <f t="shared" si="73"/>
        <v>112</v>
      </c>
      <c r="J833" s="3">
        <f t="shared" si="72"/>
        <v>0.49931107836803751</v>
      </c>
      <c r="K833" s="3">
        <f t="shared" si="74"/>
        <v>9438.083828455523</v>
      </c>
      <c r="L833" s="3">
        <v>0.896092386553764</v>
      </c>
      <c r="M833" s="10">
        <f t="shared" si="75"/>
        <v>13526.670301114102</v>
      </c>
      <c r="N833" s="3">
        <v>2.1313129549305101</v>
      </c>
      <c r="O833" s="3">
        <f t="shared" si="76"/>
        <v>32172.539441733697</v>
      </c>
      <c r="P833" s="3">
        <v>0.99792732256291095</v>
      </c>
      <c r="Q833" s="3">
        <f t="shared" si="77"/>
        <v>15063.886357405321</v>
      </c>
    </row>
    <row r="834" spans="1:17" x14ac:dyDescent="0.25">
      <c r="A834">
        <v>833</v>
      </c>
      <c r="B834">
        <v>1</v>
      </c>
      <c r="C834">
        <v>1</v>
      </c>
      <c r="D834">
        <v>1</v>
      </c>
      <c r="E834">
        <v>4</v>
      </c>
      <c r="F834">
        <v>2</v>
      </c>
      <c r="G834">
        <v>2</v>
      </c>
      <c r="H834">
        <v>4</v>
      </c>
      <c r="I834" s="3" t="str">
        <f t="shared" si="73"/>
        <v>111</v>
      </c>
      <c r="J834" s="3">
        <f t="shared" ref="J834:J897" si="78">VLOOKUP(I834,$T$2:$U$33,2)</f>
        <v>0.49931107836803751</v>
      </c>
      <c r="K834" s="3">
        <f t="shared" si="74"/>
        <v>9438.083828455523</v>
      </c>
      <c r="L834" s="3">
        <v>0.46706240620163397</v>
      </c>
      <c r="M834" s="10">
        <f t="shared" si="75"/>
        <v>7050.388189360513</v>
      </c>
      <c r="N834" s="3">
        <v>0.27114066538123599</v>
      </c>
      <c r="O834" s="3">
        <f t="shared" si="76"/>
        <v>4092.9154637077454</v>
      </c>
      <c r="P834" s="3">
        <v>0.45216191972587599</v>
      </c>
      <c r="Q834" s="3">
        <f t="shared" si="77"/>
        <v>6825.4627565500159</v>
      </c>
    </row>
    <row r="835" spans="1:17" x14ac:dyDescent="0.25">
      <c r="A835">
        <v>834</v>
      </c>
      <c r="B835">
        <v>3</v>
      </c>
      <c r="C835">
        <v>1</v>
      </c>
      <c r="D835">
        <v>3</v>
      </c>
      <c r="E835">
        <v>8</v>
      </c>
      <c r="F835">
        <v>2</v>
      </c>
      <c r="G835">
        <v>3</v>
      </c>
      <c r="H835">
        <v>1</v>
      </c>
      <c r="I835" s="3" t="str">
        <f t="shared" ref="I835:I898" si="79">B835&amp;C835&amp;D835</f>
        <v>313</v>
      </c>
      <c r="J835" s="3">
        <f t="shared" si="78"/>
        <v>0.33546067649994615</v>
      </c>
      <c r="K835" s="3">
        <f t="shared" ref="K835:K898" si="80">15200840*J835/SUM($J$2:$J$1008)</f>
        <v>6340.948805512352</v>
      </c>
      <c r="L835" s="3">
        <v>0.78806971231630396</v>
      </c>
      <c r="M835" s="10">
        <f t="shared" ref="M835:M898" si="81">15200840*L835/SUM($L$2:$L$1008)</f>
        <v>11896.049260939573</v>
      </c>
      <c r="N835" s="3">
        <v>0.519746293747405</v>
      </c>
      <c r="O835" s="3">
        <f t="shared" ref="O835:O898" si="82">15200840*N835/SUM($N$2:$N$1008)</f>
        <v>7845.6606274551032</v>
      </c>
      <c r="P835" s="3">
        <v>0.85386203786402604</v>
      </c>
      <c r="Q835" s="3">
        <f t="shared" ref="Q835:Q898" si="83">15200840*P835/SUM($P$2:$P$1008)</f>
        <v>12889.195848704037</v>
      </c>
    </row>
    <row r="836" spans="1:17" x14ac:dyDescent="0.25">
      <c r="A836">
        <v>835</v>
      </c>
      <c r="B836">
        <v>4</v>
      </c>
      <c r="C836">
        <v>2</v>
      </c>
      <c r="D836">
        <v>1</v>
      </c>
      <c r="E836">
        <v>8</v>
      </c>
      <c r="F836">
        <v>2</v>
      </c>
      <c r="G836">
        <v>4</v>
      </c>
      <c r="H836">
        <v>3</v>
      </c>
      <c r="I836" s="3" t="str">
        <f t="shared" si="79"/>
        <v>421</v>
      </c>
      <c r="J836" s="3">
        <f t="shared" si="78"/>
        <v>0.96730029393112482</v>
      </c>
      <c r="K836" s="3">
        <f t="shared" si="80"/>
        <v>18284.115167743952</v>
      </c>
      <c r="L836" s="3">
        <v>1.21447334756787</v>
      </c>
      <c r="M836" s="10">
        <f t="shared" si="81"/>
        <v>18332.686236984664</v>
      </c>
      <c r="N836" s="3">
        <v>0.32008151444121302</v>
      </c>
      <c r="O836" s="3">
        <f t="shared" si="82"/>
        <v>4831.6860853808939</v>
      </c>
      <c r="P836" s="3">
        <v>1.2595968482156801</v>
      </c>
      <c r="Q836" s="3">
        <f t="shared" si="83"/>
        <v>19013.833320983897</v>
      </c>
    </row>
    <row r="837" spans="1:17" x14ac:dyDescent="0.25">
      <c r="A837">
        <v>836</v>
      </c>
      <c r="B837">
        <v>4</v>
      </c>
      <c r="C837">
        <v>2</v>
      </c>
      <c r="D837">
        <v>1</v>
      </c>
      <c r="E837">
        <v>8</v>
      </c>
      <c r="F837">
        <v>1</v>
      </c>
      <c r="G837">
        <v>5</v>
      </c>
      <c r="H837">
        <v>3</v>
      </c>
      <c r="I837" s="3" t="str">
        <f t="shared" si="79"/>
        <v>421</v>
      </c>
      <c r="J837" s="3">
        <f t="shared" si="78"/>
        <v>0.96730029393112482</v>
      </c>
      <c r="K837" s="3">
        <f t="shared" si="80"/>
        <v>18284.115167743952</v>
      </c>
      <c r="L837" s="3">
        <v>1.21447334756787</v>
      </c>
      <c r="M837" s="10">
        <f t="shared" si="81"/>
        <v>18332.686236984664</v>
      </c>
      <c r="N837" s="3">
        <v>0.200606255279068</v>
      </c>
      <c r="O837" s="3">
        <f t="shared" si="82"/>
        <v>3028.186285497778</v>
      </c>
      <c r="P837" s="3">
        <v>1.2595968482156801</v>
      </c>
      <c r="Q837" s="3">
        <f t="shared" si="83"/>
        <v>19013.833320983897</v>
      </c>
    </row>
    <row r="838" spans="1:17" x14ac:dyDescent="0.25">
      <c r="A838">
        <v>837</v>
      </c>
      <c r="B838">
        <v>4</v>
      </c>
      <c r="C838">
        <v>1</v>
      </c>
      <c r="D838">
        <v>1</v>
      </c>
      <c r="E838">
        <v>10</v>
      </c>
      <c r="F838">
        <v>8</v>
      </c>
      <c r="G838">
        <v>2</v>
      </c>
      <c r="H838">
        <v>4</v>
      </c>
      <c r="I838" s="3" t="str">
        <f t="shared" si="79"/>
        <v>411</v>
      </c>
      <c r="J838" s="3">
        <f t="shared" si="78"/>
        <v>0.94074334049960395</v>
      </c>
      <c r="K838" s="3">
        <f t="shared" si="80"/>
        <v>17782.130005439314</v>
      </c>
      <c r="L838" s="3">
        <v>0.54114289535291904</v>
      </c>
      <c r="M838" s="10">
        <f t="shared" si="81"/>
        <v>8168.6460470669863</v>
      </c>
      <c r="N838" s="3">
        <v>1.9494891757269199</v>
      </c>
      <c r="O838" s="3">
        <f t="shared" si="82"/>
        <v>29427.87789667998</v>
      </c>
      <c r="P838" s="3">
        <v>0.66216491885894802</v>
      </c>
      <c r="Q838" s="3">
        <f t="shared" si="83"/>
        <v>9995.4945235231608</v>
      </c>
    </row>
    <row r="839" spans="1:17" x14ac:dyDescent="0.25">
      <c r="A839">
        <v>838</v>
      </c>
      <c r="B839">
        <v>4</v>
      </c>
      <c r="C839">
        <v>2</v>
      </c>
      <c r="D839">
        <v>1</v>
      </c>
      <c r="E839">
        <v>1</v>
      </c>
      <c r="F839">
        <v>1</v>
      </c>
      <c r="G839">
        <v>4</v>
      </c>
      <c r="H839">
        <v>3</v>
      </c>
      <c r="I839" s="3" t="str">
        <f t="shared" si="79"/>
        <v>421</v>
      </c>
      <c r="J839" s="3">
        <f t="shared" si="78"/>
        <v>0.96730029393112482</v>
      </c>
      <c r="K839" s="3">
        <f t="shared" si="80"/>
        <v>18284.115167743952</v>
      </c>
      <c r="L839" s="3">
        <v>1.21447334756787</v>
      </c>
      <c r="M839" s="10">
        <f t="shared" si="81"/>
        <v>18332.686236984664</v>
      </c>
      <c r="N839" s="3">
        <v>0.200606255279068</v>
      </c>
      <c r="O839" s="3">
        <f t="shared" si="82"/>
        <v>3028.186285497778</v>
      </c>
      <c r="P839" s="3">
        <v>1.2595968482156801</v>
      </c>
      <c r="Q839" s="3">
        <f t="shared" si="83"/>
        <v>19013.833320983897</v>
      </c>
    </row>
    <row r="840" spans="1:17" x14ac:dyDescent="0.25">
      <c r="A840">
        <v>839</v>
      </c>
      <c r="B840">
        <v>4</v>
      </c>
      <c r="C840">
        <v>1</v>
      </c>
      <c r="D840">
        <v>2</v>
      </c>
      <c r="E840">
        <v>1</v>
      </c>
      <c r="F840">
        <v>1</v>
      </c>
      <c r="G840">
        <v>3</v>
      </c>
      <c r="H840">
        <v>4</v>
      </c>
      <c r="I840" s="3" t="str">
        <f t="shared" si="79"/>
        <v>412</v>
      </c>
      <c r="J840" s="3">
        <f t="shared" si="78"/>
        <v>1.8109779130626993</v>
      </c>
      <c r="K840" s="3">
        <f t="shared" si="80"/>
        <v>34231.48833555165</v>
      </c>
      <c r="L840" s="3">
        <v>1.9986274000319999</v>
      </c>
      <c r="M840" s="10">
        <f t="shared" si="81"/>
        <v>30169.627931978535</v>
      </c>
      <c r="N840" s="3">
        <v>0.71262716693168005</v>
      </c>
      <c r="O840" s="3">
        <f t="shared" si="82"/>
        <v>10757.230927687924</v>
      </c>
      <c r="P840" s="3">
        <v>1.4614067123843699</v>
      </c>
      <c r="Q840" s="3">
        <f t="shared" si="83"/>
        <v>22060.188291837901</v>
      </c>
    </row>
    <row r="841" spans="1:17" x14ac:dyDescent="0.25">
      <c r="A841">
        <v>840</v>
      </c>
      <c r="B841">
        <v>1</v>
      </c>
      <c r="C841">
        <v>1</v>
      </c>
      <c r="D841">
        <v>3</v>
      </c>
      <c r="E841">
        <v>1</v>
      </c>
      <c r="F841">
        <v>1</v>
      </c>
      <c r="G841">
        <v>3</v>
      </c>
      <c r="H841">
        <v>4</v>
      </c>
      <c r="I841" s="3" t="str">
        <f t="shared" si="79"/>
        <v>113</v>
      </c>
      <c r="J841" s="3">
        <f t="shared" si="78"/>
        <v>0.49931107836803751</v>
      </c>
      <c r="K841" s="3">
        <f t="shared" si="80"/>
        <v>9438.083828455523</v>
      </c>
      <c r="L841" s="3">
        <v>0.85647884419236298</v>
      </c>
      <c r="M841" s="10">
        <f t="shared" si="81"/>
        <v>12928.696994988104</v>
      </c>
      <c r="N841" s="3">
        <v>0.30717620516608501</v>
      </c>
      <c r="O841" s="3">
        <f t="shared" si="82"/>
        <v>4636.8781991428241</v>
      </c>
      <c r="P841" s="3">
        <v>0.92749672022763996</v>
      </c>
      <c r="Q841" s="3">
        <f t="shared" si="83"/>
        <v>14000.724175476742</v>
      </c>
    </row>
    <row r="842" spans="1:17" x14ac:dyDescent="0.25">
      <c r="A842">
        <v>841</v>
      </c>
      <c r="B842">
        <v>2</v>
      </c>
      <c r="C842">
        <v>2</v>
      </c>
      <c r="D842">
        <v>2</v>
      </c>
      <c r="E842">
        <v>8</v>
      </c>
      <c r="F842">
        <v>10</v>
      </c>
      <c r="G842">
        <v>4</v>
      </c>
      <c r="H842">
        <v>3</v>
      </c>
      <c r="I842" s="3" t="str">
        <f t="shared" si="79"/>
        <v>222</v>
      </c>
      <c r="J842" s="3">
        <f t="shared" si="78"/>
        <v>0.77405966867048415</v>
      </c>
      <c r="K842" s="3">
        <f t="shared" si="80"/>
        <v>14631.439913203005</v>
      </c>
      <c r="L842" s="3">
        <v>1.7070548400232199</v>
      </c>
      <c r="M842" s="10">
        <f t="shared" si="81"/>
        <v>25768.289468141535</v>
      </c>
      <c r="N842" s="3">
        <v>2.4648392464400102</v>
      </c>
      <c r="O842" s="3">
        <f t="shared" si="82"/>
        <v>37207.176773441002</v>
      </c>
      <c r="P842" s="3">
        <v>1.63770013335876</v>
      </c>
      <c r="Q842" s="3">
        <f t="shared" si="83"/>
        <v>24721.368118336748</v>
      </c>
    </row>
    <row r="843" spans="1:17" x14ac:dyDescent="0.25">
      <c r="A843">
        <v>842</v>
      </c>
      <c r="B843">
        <v>3</v>
      </c>
      <c r="C843">
        <v>2</v>
      </c>
      <c r="D843">
        <v>2</v>
      </c>
      <c r="E843">
        <v>8</v>
      </c>
      <c r="F843">
        <v>10</v>
      </c>
      <c r="G843">
        <v>4</v>
      </c>
      <c r="H843">
        <v>3</v>
      </c>
      <c r="I843" s="3" t="str">
        <f t="shared" si="79"/>
        <v>322</v>
      </c>
      <c r="J843" s="3">
        <f t="shared" si="78"/>
        <v>0.33546067649994615</v>
      </c>
      <c r="K843" s="3">
        <f t="shared" si="80"/>
        <v>6340.948805512352</v>
      </c>
      <c r="L843" s="3">
        <v>1.38905995560502</v>
      </c>
      <c r="M843" s="10">
        <f t="shared" si="81"/>
        <v>20968.101425579924</v>
      </c>
      <c r="N843" s="3">
        <v>1.8382432527944199</v>
      </c>
      <c r="O843" s="3">
        <f t="shared" si="82"/>
        <v>27748.601357306336</v>
      </c>
      <c r="P843" s="3">
        <v>1.3331358530276201</v>
      </c>
      <c r="Q843" s="3">
        <f t="shared" si="83"/>
        <v>20123.917378486905</v>
      </c>
    </row>
    <row r="844" spans="1:17" x14ac:dyDescent="0.25">
      <c r="A844">
        <v>843</v>
      </c>
      <c r="B844">
        <v>3</v>
      </c>
      <c r="C844">
        <v>2</v>
      </c>
      <c r="D844">
        <v>3</v>
      </c>
      <c r="E844">
        <v>8</v>
      </c>
      <c r="F844">
        <v>10</v>
      </c>
      <c r="G844">
        <v>4</v>
      </c>
      <c r="H844">
        <v>1</v>
      </c>
      <c r="I844" s="3" t="str">
        <f t="shared" si="79"/>
        <v>323</v>
      </c>
      <c r="J844" s="3">
        <f t="shared" si="78"/>
        <v>0.33546067649994615</v>
      </c>
      <c r="K844" s="3">
        <f t="shared" si="80"/>
        <v>6340.948805512352</v>
      </c>
      <c r="L844" s="3">
        <v>1.3276538034944001</v>
      </c>
      <c r="M844" s="10">
        <f t="shared" si="81"/>
        <v>20041.164888093139</v>
      </c>
      <c r="N844" s="3">
        <v>2.1531679102885701</v>
      </c>
      <c r="O844" s="3">
        <f t="shared" si="82"/>
        <v>32502.443790894587</v>
      </c>
      <c r="P844" s="3">
        <v>1.23904727663476</v>
      </c>
      <c r="Q844" s="3">
        <f t="shared" si="83"/>
        <v>18703.633966793124</v>
      </c>
    </row>
    <row r="845" spans="1:17" x14ac:dyDescent="0.25">
      <c r="A845">
        <v>844</v>
      </c>
      <c r="B845">
        <v>1</v>
      </c>
      <c r="C845">
        <v>1</v>
      </c>
      <c r="D845">
        <v>4</v>
      </c>
      <c r="E845">
        <v>2</v>
      </c>
      <c r="F845">
        <v>2</v>
      </c>
      <c r="G845">
        <v>2</v>
      </c>
      <c r="H845">
        <v>4</v>
      </c>
      <c r="I845" s="3" t="str">
        <f t="shared" si="79"/>
        <v>114</v>
      </c>
      <c r="J845" s="3">
        <f t="shared" si="78"/>
        <v>0.49931107836803751</v>
      </c>
      <c r="K845" s="3">
        <f t="shared" si="80"/>
        <v>9438.083828455523</v>
      </c>
      <c r="L845" s="3">
        <v>0.61786284724732898</v>
      </c>
      <c r="M845" s="10">
        <f t="shared" si="81"/>
        <v>9326.747053576044</v>
      </c>
      <c r="N845" s="3">
        <v>0.38569633664339498</v>
      </c>
      <c r="O845" s="3">
        <f t="shared" si="82"/>
        <v>5822.1532292972925</v>
      </c>
      <c r="P845" s="3">
        <v>0.710512067627876</v>
      </c>
      <c r="Q845" s="3">
        <f t="shared" si="83"/>
        <v>10725.303136127601</v>
      </c>
    </row>
    <row r="846" spans="1:17" x14ac:dyDescent="0.25">
      <c r="A846">
        <v>845</v>
      </c>
      <c r="B846">
        <v>1</v>
      </c>
      <c r="C846">
        <v>2</v>
      </c>
      <c r="D846">
        <v>1</v>
      </c>
      <c r="E846">
        <v>1</v>
      </c>
      <c r="F846">
        <v>1</v>
      </c>
      <c r="G846">
        <v>1</v>
      </c>
      <c r="H846">
        <v>4</v>
      </c>
      <c r="I846" s="3" t="str">
        <f t="shared" si="79"/>
        <v>121</v>
      </c>
      <c r="J846" s="3">
        <f t="shared" si="78"/>
        <v>0.49931107836803751</v>
      </c>
      <c r="K846" s="3">
        <f t="shared" si="80"/>
        <v>9438.083828455523</v>
      </c>
      <c r="L846" s="3">
        <v>0.38863637033962201</v>
      </c>
      <c r="M846" s="10">
        <f t="shared" si="81"/>
        <v>5866.5335488712335</v>
      </c>
      <c r="N846" s="3">
        <v>0.13821226463852701</v>
      </c>
      <c r="O846" s="3">
        <f t="shared" si="82"/>
        <v>2086.3381537317809</v>
      </c>
      <c r="P846" s="3">
        <v>0.31978334434130901</v>
      </c>
      <c r="Q846" s="3">
        <f t="shared" si="83"/>
        <v>4827.1851559057895</v>
      </c>
    </row>
    <row r="847" spans="1:17" x14ac:dyDescent="0.25">
      <c r="A847">
        <v>846</v>
      </c>
      <c r="B847">
        <v>1</v>
      </c>
      <c r="C847">
        <v>1</v>
      </c>
      <c r="D847">
        <v>1</v>
      </c>
      <c r="E847">
        <v>8</v>
      </c>
      <c r="F847">
        <v>10</v>
      </c>
      <c r="G847">
        <v>4</v>
      </c>
      <c r="H847">
        <v>1</v>
      </c>
      <c r="I847" s="3" t="str">
        <f t="shared" si="79"/>
        <v>111</v>
      </c>
      <c r="J847" s="3">
        <f t="shared" si="78"/>
        <v>0.49931107836803751</v>
      </c>
      <c r="K847" s="3">
        <f t="shared" si="80"/>
        <v>9438.083828455523</v>
      </c>
      <c r="L847" s="3">
        <v>1.1722454528669699</v>
      </c>
      <c r="M847" s="10">
        <f t="shared" si="81"/>
        <v>17695.24882796259</v>
      </c>
      <c r="N847" s="3">
        <v>1.38106178218776</v>
      </c>
      <c r="O847" s="3">
        <f t="shared" si="82"/>
        <v>20847.367607895681</v>
      </c>
      <c r="P847" s="3">
        <v>1.16291271197358</v>
      </c>
      <c r="Q847" s="3">
        <f t="shared" si="83"/>
        <v>17554.369482300324</v>
      </c>
    </row>
    <row r="848" spans="1:17" x14ac:dyDescent="0.25">
      <c r="A848">
        <v>847</v>
      </c>
      <c r="B848">
        <v>4</v>
      </c>
      <c r="C848">
        <v>2</v>
      </c>
      <c r="D848">
        <v>2</v>
      </c>
      <c r="E848">
        <v>8</v>
      </c>
      <c r="F848">
        <v>10</v>
      </c>
      <c r="G848">
        <v>3</v>
      </c>
      <c r="H848">
        <v>9</v>
      </c>
      <c r="I848" s="3" t="str">
        <f t="shared" si="79"/>
        <v>422</v>
      </c>
      <c r="J848" s="3">
        <f t="shared" si="78"/>
        <v>0.87397810323711123</v>
      </c>
      <c r="K848" s="3">
        <f t="shared" si="80"/>
        <v>16520.119340325127</v>
      </c>
      <c r="L848" s="3">
        <v>0.83880585101530103</v>
      </c>
      <c r="M848" s="10">
        <f t="shared" si="81"/>
        <v>12661.920091705471</v>
      </c>
      <c r="N848" s="3">
        <v>2.2732771815559301</v>
      </c>
      <c r="O848" s="3">
        <f t="shared" si="82"/>
        <v>34315.514113686775</v>
      </c>
      <c r="P848" s="3">
        <v>1.0808946340567001</v>
      </c>
      <c r="Q848" s="3">
        <f t="shared" si="83"/>
        <v>16316.29234275512</v>
      </c>
    </row>
    <row r="849" spans="1:17" x14ac:dyDescent="0.25">
      <c r="A849">
        <v>848</v>
      </c>
      <c r="B849">
        <v>3</v>
      </c>
      <c r="C849">
        <v>1</v>
      </c>
      <c r="D849">
        <v>1</v>
      </c>
      <c r="E849">
        <v>8</v>
      </c>
      <c r="F849">
        <v>1</v>
      </c>
      <c r="G849">
        <v>4</v>
      </c>
      <c r="H849">
        <v>1</v>
      </c>
      <c r="I849" s="3" t="str">
        <f t="shared" si="79"/>
        <v>311</v>
      </c>
      <c r="J849" s="3">
        <f t="shared" si="78"/>
        <v>0.33546067649994615</v>
      </c>
      <c r="K849" s="3">
        <f t="shared" si="80"/>
        <v>6340.948805512352</v>
      </c>
      <c r="L849" s="3">
        <v>1.07861524317755</v>
      </c>
      <c r="M849" s="10">
        <f t="shared" si="81"/>
        <v>16281.88454131381</v>
      </c>
      <c r="N849" s="3">
        <v>0.18020475374603601</v>
      </c>
      <c r="O849" s="3">
        <f t="shared" si="82"/>
        <v>2720.222074412005</v>
      </c>
      <c r="P849" s="3">
        <v>1.07058817184823</v>
      </c>
      <c r="Q849" s="3">
        <f t="shared" si="83"/>
        <v>16160.71450462503</v>
      </c>
    </row>
    <row r="850" spans="1:17" x14ac:dyDescent="0.25">
      <c r="A850">
        <v>849</v>
      </c>
      <c r="B850">
        <v>1</v>
      </c>
      <c r="C850">
        <v>1</v>
      </c>
      <c r="D850">
        <v>1</v>
      </c>
      <c r="E850">
        <v>3</v>
      </c>
      <c r="F850">
        <v>1</v>
      </c>
      <c r="G850">
        <v>4</v>
      </c>
      <c r="H850">
        <v>4</v>
      </c>
      <c r="I850" s="3" t="str">
        <f t="shared" si="79"/>
        <v>111</v>
      </c>
      <c r="J850" s="3">
        <f t="shared" si="78"/>
        <v>0.49931107836803751</v>
      </c>
      <c r="K850" s="3">
        <f t="shared" si="80"/>
        <v>9438.083828455523</v>
      </c>
      <c r="L850" s="3">
        <v>1.1722454528669699</v>
      </c>
      <c r="M850" s="10">
        <f t="shared" si="81"/>
        <v>17695.24882796259</v>
      </c>
      <c r="N850" s="3">
        <v>0.169933317239395</v>
      </c>
      <c r="O850" s="3">
        <f t="shared" si="82"/>
        <v>2565.172955337915</v>
      </c>
      <c r="P850" s="3">
        <v>1.16291271197358</v>
      </c>
      <c r="Q850" s="3">
        <f t="shared" si="83"/>
        <v>17554.369482300324</v>
      </c>
    </row>
    <row r="851" spans="1:17" x14ac:dyDescent="0.25">
      <c r="A851">
        <v>850</v>
      </c>
      <c r="B851">
        <v>4</v>
      </c>
      <c r="C851">
        <v>2</v>
      </c>
      <c r="D851">
        <v>1</v>
      </c>
      <c r="E851">
        <v>7</v>
      </c>
      <c r="F851">
        <v>1</v>
      </c>
      <c r="G851">
        <v>4</v>
      </c>
      <c r="H851">
        <v>9</v>
      </c>
      <c r="I851" s="3" t="str">
        <f t="shared" si="79"/>
        <v>421</v>
      </c>
      <c r="J851" s="3">
        <f t="shared" si="78"/>
        <v>0.96730029393112482</v>
      </c>
      <c r="K851" s="3">
        <f t="shared" si="80"/>
        <v>18284.115167743952</v>
      </c>
      <c r="L851" s="3">
        <v>1.21447334756787</v>
      </c>
      <c r="M851" s="10">
        <f t="shared" si="81"/>
        <v>18332.686236984664</v>
      </c>
      <c r="N851" s="3">
        <v>0.200606255279068</v>
      </c>
      <c r="O851" s="3">
        <f t="shared" si="82"/>
        <v>3028.186285497778</v>
      </c>
      <c r="P851" s="3">
        <v>1.2595968482156801</v>
      </c>
      <c r="Q851" s="3">
        <f t="shared" si="83"/>
        <v>19013.833320983897</v>
      </c>
    </row>
    <row r="852" spans="1:17" x14ac:dyDescent="0.25">
      <c r="A852">
        <v>851</v>
      </c>
      <c r="B852">
        <v>4</v>
      </c>
      <c r="C852">
        <v>1</v>
      </c>
      <c r="D852">
        <v>3</v>
      </c>
      <c r="E852">
        <v>6</v>
      </c>
      <c r="F852">
        <v>10</v>
      </c>
      <c r="G852">
        <v>3</v>
      </c>
      <c r="H852">
        <v>9</v>
      </c>
      <c r="I852" s="3" t="str">
        <f t="shared" si="79"/>
        <v>413</v>
      </c>
      <c r="J852" s="3">
        <f t="shared" si="78"/>
        <v>1.5056447230054391</v>
      </c>
      <c r="K852" s="3">
        <f t="shared" si="80"/>
        <v>28460.015664067996</v>
      </c>
      <c r="L852" s="3">
        <v>1.58819945366264</v>
      </c>
      <c r="M852" s="10">
        <f t="shared" si="81"/>
        <v>23974.14675592172</v>
      </c>
      <c r="N852" s="3">
        <v>5.0000201248351503</v>
      </c>
      <c r="O852" s="3">
        <f t="shared" si="82"/>
        <v>75476.172705460791</v>
      </c>
      <c r="P852" s="3">
        <v>1.3582651782436901</v>
      </c>
      <c r="Q852" s="3">
        <f t="shared" si="83"/>
        <v>20503.248909685957</v>
      </c>
    </row>
    <row r="853" spans="1:17" x14ac:dyDescent="0.25">
      <c r="A853">
        <v>852</v>
      </c>
      <c r="B853">
        <v>4</v>
      </c>
      <c r="C853">
        <v>1</v>
      </c>
      <c r="D853">
        <v>3</v>
      </c>
      <c r="E853">
        <v>1</v>
      </c>
      <c r="F853">
        <v>1</v>
      </c>
      <c r="G853">
        <v>3</v>
      </c>
      <c r="H853">
        <v>4</v>
      </c>
      <c r="I853" s="3" t="str">
        <f t="shared" si="79"/>
        <v>413</v>
      </c>
      <c r="J853" s="3">
        <f t="shared" si="78"/>
        <v>1.5056447230054391</v>
      </c>
      <c r="K853" s="3">
        <f t="shared" si="80"/>
        <v>28460.015664067996</v>
      </c>
      <c r="L853" s="3">
        <v>1.58819945366264</v>
      </c>
      <c r="M853" s="10">
        <f t="shared" si="81"/>
        <v>23974.14675592172</v>
      </c>
      <c r="N853" s="3">
        <v>0.69397950600823899</v>
      </c>
      <c r="O853" s="3">
        <f t="shared" si="82"/>
        <v>10475.741245392514</v>
      </c>
      <c r="P853" s="3">
        <v>1.3582651782436901</v>
      </c>
      <c r="Q853" s="3">
        <f t="shared" si="83"/>
        <v>20503.248909685957</v>
      </c>
    </row>
    <row r="854" spans="1:17" x14ac:dyDescent="0.25">
      <c r="A854">
        <v>853</v>
      </c>
      <c r="B854">
        <v>4</v>
      </c>
      <c r="C854">
        <v>2</v>
      </c>
      <c r="D854">
        <v>2</v>
      </c>
      <c r="E854">
        <v>8</v>
      </c>
      <c r="F854">
        <v>1</v>
      </c>
      <c r="G854">
        <v>4</v>
      </c>
      <c r="H854">
        <v>4</v>
      </c>
      <c r="I854" s="3" t="str">
        <f t="shared" si="79"/>
        <v>422</v>
      </c>
      <c r="J854" s="3">
        <f t="shared" si="78"/>
        <v>0.87397810323711123</v>
      </c>
      <c r="K854" s="3">
        <f t="shared" si="80"/>
        <v>16520.119340325127</v>
      </c>
      <c r="L854" s="3">
        <v>1.62494790619531</v>
      </c>
      <c r="M854" s="10">
        <f t="shared" si="81"/>
        <v>24528.871033177638</v>
      </c>
      <c r="N854" s="3">
        <v>0.27971632945664998</v>
      </c>
      <c r="O854" s="3">
        <f t="shared" si="82"/>
        <v>4222.3666032351694</v>
      </c>
      <c r="P854" s="3">
        <v>2.1206610983260101</v>
      </c>
      <c r="Q854" s="3">
        <f t="shared" si="83"/>
        <v>32011.74781517166</v>
      </c>
    </row>
    <row r="855" spans="1:17" x14ac:dyDescent="0.25">
      <c r="A855">
        <v>854</v>
      </c>
      <c r="B855">
        <v>1</v>
      </c>
      <c r="C855">
        <v>2</v>
      </c>
      <c r="D855">
        <v>4</v>
      </c>
      <c r="E855">
        <v>8</v>
      </c>
      <c r="F855">
        <v>2</v>
      </c>
      <c r="G855">
        <v>1</v>
      </c>
      <c r="H855">
        <v>4</v>
      </c>
      <c r="I855" s="3" t="str">
        <f t="shared" si="79"/>
        <v>124</v>
      </c>
      <c r="J855" s="3">
        <f t="shared" si="78"/>
        <v>0.49931107836803751</v>
      </c>
      <c r="K855" s="3">
        <f t="shared" si="80"/>
        <v>9438.083828455523</v>
      </c>
      <c r="L855" s="3">
        <v>0.51411539685821595</v>
      </c>
      <c r="M855" s="10">
        <f t="shared" si="81"/>
        <v>7760.6612603557423</v>
      </c>
      <c r="N855" s="3">
        <v>0.31369930874220098</v>
      </c>
      <c r="O855" s="3">
        <f t="shared" si="82"/>
        <v>4735.3455812321645</v>
      </c>
      <c r="P855" s="3">
        <v>0.50249681644718502</v>
      </c>
      <c r="Q855" s="3">
        <f t="shared" si="83"/>
        <v>7585.2767699334727</v>
      </c>
    </row>
    <row r="856" spans="1:17" x14ac:dyDescent="0.25">
      <c r="A856">
        <v>855</v>
      </c>
      <c r="B856">
        <v>2</v>
      </c>
      <c r="C856">
        <v>2</v>
      </c>
      <c r="D856">
        <v>4</v>
      </c>
      <c r="E856">
        <v>8</v>
      </c>
      <c r="F856">
        <v>8</v>
      </c>
      <c r="G856">
        <v>2</v>
      </c>
      <c r="H856">
        <v>9</v>
      </c>
      <c r="I856" s="3" t="str">
        <f t="shared" si="79"/>
        <v>224</v>
      </c>
      <c r="J856" s="3">
        <f t="shared" si="78"/>
        <v>0.77405966867048415</v>
      </c>
      <c r="K856" s="3">
        <f t="shared" si="80"/>
        <v>14631.439913203005</v>
      </c>
      <c r="L856" s="3">
        <v>0.60758742354019901</v>
      </c>
      <c r="M856" s="10">
        <f t="shared" si="81"/>
        <v>9171.6377470176631</v>
      </c>
      <c r="N856" s="3">
        <v>2.27198437045051</v>
      </c>
      <c r="O856" s="3">
        <f t="shared" si="82"/>
        <v>34295.998905381195</v>
      </c>
      <c r="P856" s="3">
        <v>0.59431818717844997</v>
      </c>
      <c r="Q856" s="3">
        <f t="shared" si="83"/>
        <v>8971.3363181625082</v>
      </c>
    </row>
    <row r="857" spans="1:17" x14ac:dyDescent="0.25">
      <c r="A857">
        <v>856</v>
      </c>
      <c r="B857">
        <v>4</v>
      </c>
      <c r="C857">
        <v>1</v>
      </c>
      <c r="D857">
        <v>1</v>
      </c>
      <c r="E857">
        <v>5</v>
      </c>
      <c r="F857">
        <v>1</v>
      </c>
      <c r="G857">
        <v>1</v>
      </c>
      <c r="H857">
        <v>4</v>
      </c>
      <c r="I857" s="3" t="str">
        <f t="shared" si="79"/>
        <v>411</v>
      </c>
      <c r="J857" s="3">
        <f t="shared" si="78"/>
        <v>0.94074334049960395</v>
      </c>
      <c r="K857" s="3">
        <f t="shared" si="80"/>
        <v>17782.130005439314</v>
      </c>
      <c r="L857" s="3">
        <v>0.51777165795759805</v>
      </c>
      <c r="M857" s="10">
        <f t="shared" si="81"/>
        <v>7815.8531570488221</v>
      </c>
      <c r="N857" s="3">
        <v>0.23987570058508101</v>
      </c>
      <c r="O857" s="3">
        <f t="shared" si="82"/>
        <v>3620.9653867742959</v>
      </c>
      <c r="P857" s="3">
        <v>0.63316333993790996</v>
      </c>
      <c r="Q857" s="3">
        <f t="shared" si="83"/>
        <v>9557.7106497137574</v>
      </c>
    </row>
    <row r="858" spans="1:17" x14ac:dyDescent="0.25">
      <c r="A858">
        <v>857</v>
      </c>
      <c r="B858">
        <v>4</v>
      </c>
      <c r="C858">
        <v>2</v>
      </c>
      <c r="D858">
        <v>4</v>
      </c>
      <c r="E858">
        <v>8</v>
      </c>
      <c r="F858">
        <v>10</v>
      </c>
      <c r="G858">
        <v>4</v>
      </c>
      <c r="H858">
        <v>4</v>
      </c>
      <c r="I858" s="3" t="str">
        <f t="shared" si="79"/>
        <v>424</v>
      </c>
      <c r="J858" s="3">
        <f t="shared" si="78"/>
        <v>1.3716752104097802</v>
      </c>
      <c r="K858" s="3">
        <f t="shared" si="80"/>
        <v>25927.695543177011</v>
      </c>
      <c r="L858" s="3">
        <v>2.2782172063714401</v>
      </c>
      <c r="M858" s="10">
        <f t="shared" si="81"/>
        <v>34390.084646771793</v>
      </c>
      <c r="N858" s="3">
        <v>3.28866676713921</v>
      </c>
      <c r="O858" s="3">
        <f t="shared" si="82"/>
        <v>49642.996366038031</v>
      </c>
      <c r="P858" s="3">
        <v>1.97928821946318</v>
      </c>
      <c r="Q858" s="3">
        <f t="shared" si="83"/>
        <v>29877.699640461375</v>
      </c>
    </row>
    <row r="859" spans="1:17" x14ac:dyDescent="0.25">
      <c r="A859">
        <v>858</v>
      </c>
      <c r="B859">
        <v>4</v>
      </c>
      <c r="C859">
        <v>2</v>
      </c>
      <c r="D859">
        <v>2</v>
      </c>
      <c r="E859">
        <v>8</v>
      </c>
      <c r="F859">
        <v>10</v>
      </c>
      <c r="G859">
        <v>3</v>
      </c>
      <c r="H859">
        <v>1</v>
      </c>
      <c r="I859" s="3" t="str">
        <f t="shared" si="79"/>
        <v>422</v>
      </c>
      <c r="J859" s="3">
        <f t="shared" si="78"/>
        <v>0.87397810323711123</v>
      </c>
      <c r="K859" s="3">
        <f t="shared" si="80"/>
        <v>16520.119340325127</v>
      </c>
      <c r="L859" s="3">
        <v>0.83880585101530103</v>
      </c>
      <c r="M859" s="10">
        <f t="shared" si="81"/>
        <v>12661.920091705471</v>
      </c>
      <c r="N859" s="3">
        <v>2.2732771815559301</v>
      </c>
      <c r="O859" s="3">
        <f t="shared" si="82"/>
        <v>34315.514113686775</v>
      </c>
      <c r="P859" s="3">
        <v>1.0808946340567001</v>
      </c>
      <c r="Q859" s="3">
        <f t="shared" si="83"/>
        <v>16316.29234275512</v>
      </c>
    </row>
    <row r="860" spans="1:17" x14ac:dyDescent="0.25">
      <c r="A860">
        <v>859</v>
      </c>
      <c r="B860">
        <v>4</v>
      </c>
      <c r="C860">
        <v>1</v>
      </c>
      <c r="D860">
        <v>3</v>
      </c>
      <c r="E860">
        <v>1</v>
      </c>
      <c r="F860">
        <v>1</v>
      </c>
      <c r="G860">
        <v>3</v>
      </c>
      <c r="H860">
        <v>4</v>
      </c>
      <c r="I860" s="3" t="str">
        <f t="shared" si="79"/>
        <v>413</v>
      </c>
      <c r="J860" s="3">
        <f t="shared" si="78"/>
        <v>1.5056447230054391</v>
      </c>
      <c r="K860" s="3">
        <f t="shared" si="80"/>
        <v>28460.015664067996</v>
      </c>
      <c r="L860" s="3">
        <v>1.58819945366264</v>
      </c>
      <c r="M860" s="10">
        <f t="shared" si="81"/>
        <v>23974.14675592172</v>
      </c>
      <c r="N860" s="3">
        <v>0.69397950600823899</v>
      </c>
      <c r="O860" s="3">
        <f t="shared" si="82"/>
        <v>10475.741245392514</v>
      </c>
      <c r="P860" s="3">
        <v>1.3582651782436901</v>
      </c>
      <c r="Q860" s="3">
        <f t="shared" si="83"/>
        <v>20503.248909685957</v>
      </c>
    </row>
    <row r="861" spans="1:17" x14ac:dyDescent="0.25">
      <c r="A861">
        <v>860</v>
      </c>
      <c r="B861">
        <v>4</v>
      </c>
      <c r="C861">
        <v>2</v>
      </c>
      <c r="D861">
        <v>4</v>
      </c>
      <c r="E861">
        <v>8</v>
      </c>
      <c r="F861">
        <v>10</v>
      </c>
      <c r="G861">
        <v>4</v>
      </c>
      <c r="H861">
        <v>1</v>
      </c>
      <c r="I861" s="3" t="str">
        <f t="shared" si="79"/>
        <v>424</v>
      </c>
      <c r="J861" s="3">
        <f t="shared" si="78"/>
        <v>1.3716752104097802</v>
      </c>
      <c r="K861" s="3">
        <f t="shared" si="80"/>
        <v>25927.695543177011</v>
      </c>
      <c r="L861" s="3">
        <v>2.2782172063714401</v>
      </c>
      <c r="M861" s="10">
        <f t="shared" si="81"/>
        <v>34390.084646771793</v>
      </c>
      <c r="N861" s="3">
        <v>3.28866676713921</v>
      </c>
      <c r="O861" s="3">
        <f t="shared" si="82"/>
        <v>49642.996366038031</v>
      </c>
      <c r="P861" s="3">
        <v>1.97928821946318</v>
      </c>
      <c r="Q861" s="3">
        <f t="shared" si="83"/>
        <v>29877.699640461375</v>
      </c>
    </row>
    <row r="862" spans="1:17" x14ac:dyDescent="0.25">
      <c r="A862">
        <v>861</v>
      </c>
      <c r="B862">
        <v>3</v>
      </c>
      <c r="C862">
        <v>2</v>
      </c>
      <c r="D862">
        <v>3</v>
      </c>
      <c r="E862">
        <v>8</v>
      </c>
      <c r="F862">
        <v>8</v>
      </c>
      <c r="G862">
        <v>4</v>
      </c>
      <c r="H862">
        <v>2</v>
      </c>
      <c r="I862" s="3" t="str">
        <f t="shared" si="79"/>
        <v>323</v>
      </c>
      <c r="J862" s="3">
        <f t="shared" si="78"/>
        <v>0.33546067649994615</v>
      </c>
      <c r="K862" s="3">
        <f t="shared" si="80"/>
        <v>6340.948805512352</v>
      </c>
      <c r="L862" s="3">
        <v>1.3276538034944001</v>
      </c>
      <c r="M862" s="10">
        <f t="shared" si="81"/>
        <v>20041.164888093139</v>
      </c>
      <c r="N862" s="3">
        <v>2.1531679102885701</v>
      </c>
      <c r="O862" s="3">
        <f t="shared" si="82"/>
        <v>32502.443790894587</v>
      </c>
      <c r="P862" s="3">
        <v>1.23904727663476</v>
      </c>
      <c r="Q862" s="3">
        <f t="shared" si="83"/>
        <v>18703.633966793124</v>
      </c>
    </row>
    <row r="863" spans="1:17" x14ac:dyDescent="0.25">
      <c r="A863">
        <v>862</v>
      </c>
      <c r="B863">
        <v>1</v>
      </c>
      <c r="C863">
        <v>1</v>
      </c>
      <c r="D863">
        <v>1</v>
      </c>
      <c r="E863">
        <v>8</v>
      </c>
      <c r="F863">
        <v>10</v>
      </c>
      <c r="G863">
        <v>1</v>
      </c>
      <c r="H863">
        <v>1</v>
      </c>
      <c r="I863" s="3" t="str">
        <f t="shared" si="79"/>
        <v>111</v>
      </c>
      <c r="J863" s="3">
        <f t="shared" si="78"/>
        <v>0.49931107836803751</v>
      </c>
      <c r="K863" s="3">
        <f t="shared" si="80"/>
        <v>9438.083828455523</v>
      </c>
      <c r="L863" s="3">
        <v>0.446890605984893</v>
      </c>
      <c r="M863" s="10">
        <f t="shared" si="81"/>
        <v>6745.8913595624545</v>
      </c>
      <c r="N863" s="3">
        <v>1.38106178218776</v>
      </c>
      <c r="O863" s="3">
        <f t="shared" si="82"/>
        <v>20847.367607895681</v>
      </c>
      <c r="P863" s="3">
        <v>0.43235807747066402</v>
      </c>
      <c r="Q863" s="3">
        <f t="shared" si="83"/>
        <v>6526.5203161262671</v>
      </c>
    </row>
    <row r="864" spans="1:17" x14ac:dyDescent="0.25">
      <c r="A864">
        <v>863</v>
      </c>
      <c r="B864">
        <v>1</v>
      </c>
      <c r="C864">
        <v>2</v>
      </c>
      <c r="D864">
        <v>3</v>
      </c>
      <c r="E864">
        <v>8</v>
      </c>
      <c r="F864">
        <v>1</v>
      </c>
      <c r="G864">
        <v>3</v>
      </c>
      <c r="H864">
        <v>1</v>
      </c>
      <c r="I864" s="3" t="str">
        <f t="shared" si="79"/>
        <v>123</v>
      </c>
      <c r="J864" s="3">
        <f t="shared" si="78"/>
        <v>0.49931107836803751</v>
      </c>
      <c r="K864" s="3">
        <f t="shared" si="80"/>
        <v>9438.083828455523</v>
      </c>
      <c r="L864" s="3">
        <v>0.744832907252581</v>
      </c>
      <c r="M864" s="10">
        <f t="shared" si="81"/>
        <v>11243.382174658696</v>
      </c>
      <c r="N864" s="3">
        <v>0.24983634550759601</v>
      </c>
      <c r="O864" s="3">
        <f t="shared" si="82"/>
        <v>3771.3230528755503</v>
      </c>
      <c r="P864" s="3">
        <v>0.68600083707263304</v>
      </c>
      <c r="Q864" s="3">
        <f t="shared" si="83"/>
        <v>10355.301851248396</v>
      </c>
    </row>
    <row r="865" spans="1:17" x14ac:dyDescent="0.25">
      <c r="A865">
        <v>864</v>
      </c>
      <c r="B865">
        <v>3</v>
      </c>
      <c r="C865">
        <v>1</v>
      </c>
      <c r="D865">
        <v>2</v>
      </c>
      <c r="E865">
        <v>8</v>
      </c>
      <c r="F865">
        <v>1</v>
      </c>
      <c r="G865">
        <v>3</v>
      </c>
      <c r="H865">
        <v>2</v>
      </c>
      <c r="I865" s="3" t="str">
        <f t="shared" si="79"/>
        <v>312</v>
      </c>
      <c r="J865" s="3">
        <f t="shared" si="78"/>
        <v>0.33546067649994615</v>
      </c>
      <c r="K865" s="3">
        <f t="shared" si="80"/>
        <v>6340.948805512352</v>
      </c>
      <c r="L865" s="3">
        <v>0.82451922084096196</v>
      </c>
      <c r="M865" s="10">
        <f t="shared" si="81"/>
        <v>12446.26092644301</v>
      </c>
      <c r="N865" s="3">
        <v>0.27809959782579402</v>
      </c>
      <c r="O865" s="3">
        <f t="shared" si="82"/>
        <v>4197.9617583060926</v>
      </c>
      <c r="P865" s="3">
        <v>0.91870110017707196</v>
      </c>
      <c r="Q865" s="3">
        <f t="shared" si="83"/>
        <v>13867.952762279649</v>
      </c>
    </row>
    <row r="866" spans="1:17" x14ac:dyDescent="0.25">
      <c r="A866">
        <v>865</v>
      </c>
      <c r="B866">
        <v>1</v>
      </c>
      <c r="C866">
        <v>2</v>
      </c>
      <c r="D866">
        <v>2</v>
      </c>
      <c r="E866">
        <v>8</v>
      </c>
      <c r="F866">
        <v>1</v>
      </c>
      <c r="G866">
        <v>5</v>
      </c>
      <c r="H866">
        <v>1</v>
      </c>
      <c r="I866" s="3" t="str">
        <f t="shared" si="79"/>
        <v>122</v>
      </c>
      <c r="J866" s="3">
        <f t="shared" si="78"/>
        <v>0.49931107836803751</v>
      </c>
      <c r="K866" s="3">
        <f t="shared" si="80"/>
        <v>9438.083828455523</v>
      </c>
      <c r="L866" s="3">
        <v>1.5096386102616499</v>
      </c>
      <c r="M866" s="10">
        <f t="shared" si="81"/>
        <v>22788.257172204238</v>
      </c>
      <c r="N866" s="3">
        <v>0.213295012542986</v>
      </c>
      <c r="O866" s="3">
        <f t="shared" si="82"/>
        <v>3219.7252814934632</v>
      </c>
      <c r="P866" s="3">
        <v>1.44810177343649</v>
      </c>
      <c r="Q866" s="3">
        <f t="shared" si="83"/>
        <v>21859.347926240593</v>
      </c>
    </row>
    <row r="867" spans="1:17" x14ac:dyDescent="0.25">
      <c r="A867">
        <v>866</v>
      </c>
      <c r="B867">
        <v>1</v>
      </c>
      <c r="C867">
        <v>2</v>
      </c>
      <c r="D867">
        <v>3</v>
      </c>
      <c r="E867">
        <v>1</v>
      </c>
      <c r="F867">
        <v>1</v>
      </c>
      <c r="G867">
        <v>3</v>
      </c>
      <c r="H867">
        <v>4</v>
      </c>
      <c r="I867" s="3" t="str">
        <f t="shared" si="79"/>
        <v>123</v>
      </c>
      <c r="J867" s="3">
        <f t="shared" si="78"/>
        <v>0.49931107836803751</v>
      </c>
      <c r="K867" s="3">
        <f t="shared" si="80"/>
        <v>9438.083828455523</v>
      </c>
      <c r="L867" s="3">
        <v>0.744832907252581</v>
      </c>
      <c r="M867" s="10">
        <f t="shared" si="81"/>
        <v>11243.382174658696</v>
      </c>
      <c r="N867" s="3">
        <v>0.24983634550759601</v>
      </c>
      <c r="O867" s="3">
        <f t="shared" si="82"/>
        <v>3771.3230528755503</v>
      </c>
      <c r="P867" s="3">
        <v>0.68600083707263304</v>
      </c>
      <c r="Q867" s="3">
        <f t="shared" si="83"/>
        <v>10355.301851248396</v>
      </c>
    </row>
    <row r="868" spans="1:17" x14ac:dyDescent="0.25">
      <c r="A868">
        <v>867</v>
      </c>
      <c r="B868">
        <v>2</v>
      </c>
      <c r="C868">
        <v>1</v>
      </c>
      <c r="D868">
        <v>2</v>
      </c>
      <c r="E868">
        <v>2</v>
      </c>
      <c r="F868">
        <v>2</v>
      </c>
      <c r="G868">
        <v>1</v>
      </c>
      <c r="H868">
        <v>4</v>
      </c>
      <c r="I868" s="3" t="str">
        <f t="shared" si="79"/>
        <v>212</v>
      </c>
      <c r="J868" s="3">
        <f t="shared" si="78"/>
        <v>0.77405966867048415</v>
      </c>
      <c r="K868" s="3">
        <f t="shared" si="80"/>
        <v>14631.439913203005</v>
      </c>
      <c r="L868" s="3">
        <v>0.74832098830137295</v>
      </c>
      <c r="M868" s="10">
        <f t="shared" si="81"/>
        <v>11296.035364261197</v>
      </c>
      <c r="N868" s="3">
        <v>0.59497963763014206</v>
      </c>
      <c r="O868" s="3">
        <f t="shared" si="82"/>
        <v>8981.3210276799928</v>
      </c>
      <c r="P868" s="3">
        <v>0.82322505627343001</v>
      </c>
      <c r="Q868" s="3">
        <f t="shared" si="83"/>
        <v>12426.725287391631</v>
      </c>
    </row>
    <row r="869" spans="1:17" x14ac:dyDescent="0.25">
      <c r="A869">
        <v>868</v>
      </c>
      <c r="B869">
        <v>1</v>
      </c>
      <c r="C869">
        <v>2</v>
      </c>
      <c r="D869">
        <v>1</v>
      </c>
      <c r="E869">
        <v>8</v>
      </c>
      <c r="F869">
        <v>1</v>
      </c>
      <c r="G869">
        <v>3</v>
      </c>
      <c r="H869">
        <v>3</v>
      </c>
      <c r="I869" s="3" t="str">
        <f t="shared" si="79"/>
        <v>121</v>
      </c>
      <c r="J869" s="3">
        <f t="shared" si="78"/>
        <v>0.49931107836803751</v>
      </c>
      <c r="K869" s="3">
        <f t="shared" si="80"/>
        <v>9438.083828455523</v>
      </c>
      <c r="L869" s="3">
        <v>0.52623869754695995</v>
      </c>
      <c r="M869" s="10">
        <f t="shared" si="81"/>
        <v>7943.6645910821444</v>
      </c>
      <c r="N869" s="3">
        <v>0.13821226463852701</v>
      </c>
      <c r="O869" s="3">
        <f t="shared" si="82"/>
        <v>2086.3381537317809</v>
      </c>
      <c r="P869" s="3">
        <v>0.43840093540783698</v>
      </c>
      <c r="Q869" s="3">
        <f t="shared" si="83"/>
        <v>6617.7383068369882</v>
      </c>
    </row>
    <row r="870" spans="1:17" x14ac:dyDescent="0.25">
      <c r="A870">
        <v>869</v>
      </c>
      <c r="B870">
        <v>2</v>
      </c>
      <c r="C870">
        <v>1</v>
      </c>
      <c r="D870">
        <v>1</v>
      </c>
      <c r="E870">
        <v>8</v>
      </c>
      <c r="F870">
        <v>1</v>
      </c>
      <c r="G870">
        <v>4</v>
      </c>
      <c r="H870">
        <v>4</v>
      </c>
      <c r="I870" s="3" t="str">
        <f t="shared" si="79"/>
        <v>211</v>
      </c>
      <c r="J870" s="3">
        <f t="shared" si="78"/>
        <v>0.77405966867048415</v>
      </c>
      <c r="K870" s="3">
        <f t="shared" si="80"/>
        <v>14631.439913203005</v>
      </c>
      <c r="L870" s="3">
        <v>1.3255406031679</v>
      </c>
      <c r="M870" s="10">
        <f t="shared" si="81"/>
        <v>20009.265761925239</v>
      </c>
      <c r="N870" s="3">
        <v>0.241630561544599</v>
      </c>
      <c r="O870" s="3">
        <f t="shared" si="82"/>
        <v>3647.455317924127</v>
      </c>
      <c r="P870" s="3">
        <v>1.3151715842209999</v>
      </c>
      <c r="Q870" s="3">
        <f t="shared" si="83"/>
        <v>19852.743618957189</v>
      </c>
    </row>
    <row r="871" spans="1:17" x14ac:dyDescent="0.25">
      <c r="A871">
        <v>870</v>
      </c>
      <c r="B871">
        <v>2</v>
      </c>
      <c r="C871">
        <v>1</v>
      </c>
      <c r="D871">
        <v>2</v>
      </c>
      <c r="E871">
        <v>8</v>
      </c>
      <c r="F871">
        <v>2</v>
      </c>
      <c r="G871">
        <v>2</v>
      </c>
      <c r="H871">
        <v>1</v>
      </c>
      <c r="I871" s="3" t="str">
        <f t="shared" si="79"/>
        <v>212</v>
      </c>
      <c r="J871" s="3">
        <f t="shared" si="78"/>
        <v>0.77405966867048415</v>
      </c>
      <c r="K871" s="3">
        <f t="shared" si="80"/>
        <v>14631.439913203005</v>
      </c>
      <c r="L871" s="3">
        <v>0.78209878821896694</v>
      </c>
      <c r="M871" s="10">
        <f t="shared" si="81"/>
        <v>11805.917124042091</v>
      </c>
      <c r="N871" s="3">
        <v>0.59497963763014206</v>
      </c>
      <c r="O871" s="3">
        <f t="shared" si="82"/>
        <v>8981.3210276799928</v>
      </c>
      <c r="P871" s="3">
        <v>0.86093227166848296</v>
      </c>
      <c r="Q871" s="3">
        <f t="shared" si="83"/>
        <v>12995.9222566724</v>
      </c>
    </row>
    <row r="872" spans="1:17" x14ac:dyDescent="0.25">
      <c r="A872">
        <v>871</v>
      </c>
      <c r="B872">
        <v>2</v>
      </c>
      <c r="C872">
        <v>2</v>
      </c>
      <c r="D872">
        <v>3</v>
      </c>
      <c r="E872">
        <v>8</v>
      </c>
      <c r="F872">
        <v>8</v>
      </c>
      <c r="G872">
        <v>4</v>
      </c>
      <c r="H872">
        <v>2</v>
      </c>
      <c r="I872" s="3" t="str">
        <f t="shared" si="79"/>
        <v>223</v>
      </c>
      <c r="J872" s="3">
        <f t="shared" si="78"/>
        <v>0.77405966867048415</v>
      </c>
      <c r="K872" s="3">
        <f t="shared" si="80"/>
        <v>14631.439913203005</v>
      </c>
      <c r="L872" s="3">
        <v>1.63159109294402</v>
      </c>
      <c r="M872" s="10">
        <f t="shared" si="81"/>
        <v>24629.151091625765</v>
      </c>
      <c r="N872" s="3">
        <v>2.88711124677687</v>
      </c>
      <c r="O872" s="3">
        <f t="shared" si="82"/>
        <v>43581.44600243857</v>
      </c>
      <c r="P872" s="3">
        <v>1.5221163586398001</v>
      </c>
      <c r="Q872" s="3">
        <f t="shared" si="83"/>
        <v>22976.610952399362</v>
      </c>
    </row>
    <row r="873" spans="1:17" x14ac:dyDescent="0.25">
      <c r="A873">
        <v>872</v>
      </c>
      <c r="B873">
        <v>2</v>
      </c>
      <c r="C873">
        <v>2</v>
      </c>
      <c r="D873">
        <v>1</v>
      </c>
      <c r="E873">
        <v>8</v>
      </c>
      <c r="F873">
        <v>1</v>
      </c>
      <c r="G873">
        <v>4</v>
      </c>
      <c r="H873">
        <v>4</v>
      </c>
      <c r="I873" s="3" t="str">
        <f t="shared" si="79"/>
        <v>221</v>
      </c>
      <c r="J873" s="3">
        <f t="shared" si="78"/>
        <v>0.77405966867048415</v>
      </c>
      <c r="K873" s="3">
        <f t="shared" si="80"/>
        <v>14631.439913203005</v>
      </c>
      <c r="L873" s="3">
        <v>1.1527503193262101</v>
      </c>
      <c r="M873" s="10">
        <f t="shared" si="81"/>
        <v>17400.966399231977</v>
      </c>
      <c r="N873" s="3">
        <v>0.19652595300020401</v>
      </c>
      <c r="O873" s="3">
        <f t="shared" si="82"/>
        <v>2966.5934135090524</v>
      </c>
      <c r="P873" s="3">
        <v>0.972735307838413</v>
      </c>
      <c r="Q873" s="3">
        <f t="shared" si="83"/>
        <v>14683.608517182147</v>
      </c>
    </row>
    <row r="874" spans="1:17" x14ac:dyDescent="0.25">
      <c r="A874">
        <v>873</v>
      </c>
      <c r="B874">
        <v>2</v>
      </c>
      <c r="C874">
        <v>2</v>
      </c>
      <c r="D874">
        <v>1</v>
      </c>
      <c r="E874">
        <v>8</v>
      </c>
      <c r="F874">
        <v>1</v>
      </c>
      <c r="G874">
        <v>3</v>
      </c>
      <c r="H874">
        <v>4</v>
      </c>
      <c r="I874" s="3" t="str">
        <f t="shared" si="79"/>
        <v>221</v>
      </c>
      <c r="J874" s="3">
        <f t="shared" si="78"/>
        <v>0.77405966867048415</v>
      </c>
      <c r="K874" s="3">
        <f t="shared" si="80"/>
        <v>14631.439913203005</v>
      </c>
      <c r="L874" s="3">
        <v>0.59505520695404002</v>
      </c>
      <c r="M874" s="10">
        <f t="shared" si="81"/>
        <v>8982.4617597569395</v>
      </c>
      <c r="N874" s="3">
        <v>0.19652595300020401</v>
      </c>
      <c r="O874" s="3">
        <f t="shared" si="82"/>
        <v>2966.5934135090524</v>
      </c>
      <c r="P874" s="3">
        <v>0.49580028389731601</v>
      </c>
      <c r="Q874" s="3">
        <f t="shared" si="83"/>
        <v>7484.191447346233</v>
      </c>
    </row>
    <row r="875" spans="1:17" x14ac:dyDescent="0.25">
      <c r="A875">
        <v>874</v>
      </c>
      <c r="B875">
        <v>1</v>
      </c>
      <c r="C875">
        <v>2</v>
      </c>
      <c r="D875">
        <v>3</v>
      </c>
      <c r="E875">
        <v>7</v>
      </c>
      <c r="F875">
        <v>1</v>
      </c>
      <c r="G875">
        <v>4</v>
      </c>
      <c r="H875">
        <v>4</v>
      </c>
      <c r="I875" s="3" t="str">
        <f t="shared" si="79"/>
        <v>123</v>
      </c>
      <c r="J875" s="3">
        <f t="shared" si="78"/>
        <v>0.49931107836803751</v>
      </c>
      <c r="K875" s="3">
        <f t="shared" si="80"/>
        <v>9438.083828455523</v>
      </c>
      <c r="L875" s="3">
        <v>1.4429020394176599</v>
      </c>
      <c r="M875" s="10">
        <f t="shared" si="81"/>
        <v>21780.857037598325</v>
      </c>
      <c r="N875" s="3">
        <v>0.24983634550759601</v>
      </c>
      <c r="O875" s="3">
        <f t="shared" si="82"/>
        <v>3771.3230528755503</v>
      </c>
      <c r="P875" s="3">
        <v>1.3458992604479001</v>
      </c>
      <c r="Q875" s="3">
        <f t="shared" si="83"/>
        <v>20316.583231565841</v>
      </c>
    </row>
    <row r="876" spans="1:17" x14ac:dyDescent="0.25">
      <c r="A876">
        <v>875</v>
      </c>
      <c r="B876">
        <v>1</v>
      </c>
      <c r="C876">
        <v>2</v>
      </c>
      <c r="D876">
        <v>2</v>
      </c>
      <c r="E876">
        <v>1</v>
      </c>
      <c r="F876">
        <v>1</v>
      </c>
      <c r="G876">
        <v>4</v>
      </c>
      <c r="H876">
        <v>4</v>
      </c>
      <c r="I876" s="3" t="str">
        <f t="shared" si="79"/>
        <v>122</v>
      </c>
      <c r="J876" s="3">
        <f t="shared" si="78"/>
        <v>0.49931107836803751</v>
      </c>
      <c r="K876" s="3">
        <f t="shared" si="80"/>
        <v>9438.083828455523</v>
      </c>
      <c r="L876" s="3">
        <v>1.5096386102616499</v>
      </c>
      <c r="M876" s="10">
        <f t="shared" si="81"/>
        <v>22788.257172204238</v>
      </c>
      <c r="N876" s="3">
        <v>0.213295012542986</v>
      </c>
      <c r="O876" s="3">
        <f t="shared" si="82"/>
        <v>3219.7252814934632</v>
      </c>
      <c r="P876" s="3">
        <v>1.44810177343649</v>
      </c>
      <c r="Q876" s="3">
        <f t="shared" si="83"/>
        <v>21859.347926240593</v>
      </c>
    </row>
    <row r="877" spans="1:17" x14ac:dyDescent="0.25">
      <c r="A877">
        <v>876</v>
      </c>
      <c r="B877">
        <v>1</v>
      </c>
      <c r="C877">
        <v>1</v>
      </c>
      <c r="D877">
        <v>4</v>
      </c>
      <c r="E877">
        <v>1</v>
      </c>
      <c r="F877">
        <v>1</v>
      </c>
      <c r="G877">
        <v>3</v>
      </c>
      <c r="H877">
        <v>4</v>
      </c>
      <c r="I877" s="3" t="str">
        <f t="shared" si="79"/>
        <v>114</v>
      </c>
      <c r="J877" s="3">
        <f t="shared" si="78"/>
        <v>0.49931107836803751</v>
      </c>
      <c r="K877" s="3">
        <f t="shared" si="80"/>
        <v>9438.083828455523</v>
      </c>
      <c r="L877" s="3">
        <v>0.80049336102315305</v>
      </c>
      <c r="M877" s="10">
        <f t="shared" si="81"/>
        <v>12083.586397194806</v>
      </c>
      <c r="N877" s="3">
        <v>0.24172935417392499</v>
      </c>
      <c r="O877" s="3">
        <f t="shared" si="82"/>
        <v>3648.9466098323328</v>
      </c>
      <c r="P877" s="3">
        <v>0.93140096500490099</v>
      </c>
      <c r="Q877" s="3">
        <f t="shared" si="83"/>
        <v>14059.65942888288</v>
      </c>
    </row>
    <row r="878" spans="1:17" x14ac:dyDescent="0.25">
      <c r="A878">
        <v>877</v>
      </c>
      <c r="B878">
        <v>2</v>
      </c>
      <c r="C878">
        <v>2</v>
      </c>
      <c r="D878">
        <v>2</v>
      </c>
      <c r="E878">
        <v>8</v>
      </c>
      <c r="F878">
        <v>1</v>
      </c>
      <c r="G878">
        <v>4</v>
      </c>
      <c r="H878">
        <v>9</v>
      </c>
      <c r="I878" s="3" t="str">
        <f t="shared" si="79"/>
        <v>222</v>
      </c>
      <c r="J878" s="3">
        <f t="shared" si="78"/>
        <v>0.77405966867048415</v>
      </c>
      <c r="K878" s="3">
        <f t="shared" si="80"/>
        <v>14631.439913203005</v>
      </c>
      <c r="L878" s="3">
        <v>1.7070548400232199</v>
      </c>
      <c r="M878" s="10">
        <f t="shared" si="81"/>
        <v>25768.289468141535</v>
      </c>
      <c r="N878" s="3">
        <v>0.30328716282763302</v>
      </c>
      <c r="O878" s="3">
        <f t="shared" si="82"/>
        <v>4578.1724291924411</v>
      </c>
      <c r="P878" s="3">
        <v>1.63770013335876</v>
      </c>
      <c r="Q878" s="3">
        <f t="shared" si="83"/>
        <v>24721.368118336748</v>
      </c>
    </row>
    <row r="879" spans="1:17" x14ac:dyDescent="0.25">
      <c r="A879">
        <v>878</v>
      </c>
      <c r="B879">
        <v>2</v>
      </c>
      <c r="C879">
        <v>1</v>
      </c>
      <c r="D879">
        <v>2</v>
      </c>
      <c r="E879">
        <v>8</v>
      </c>
      <c r="F879">
        <v>10</v>
      </c>
      <c r="G879">
        <v>4</v>
      </c>
      <c r="H879">
        <v>9</v>
      </c>
      <c r="I879" s="3" t="str">
        <f t="shared" si="79"/>
        <v>212</v>
      </c>
      <c r="J879" s="3">
        <f t="shared" si="78"/>
        <v>0.77405966867048415</v>
      </c>
      <c r="K879" s="3">
        <f t="shared" si="80"/>
        <v>14631.439913203005</v>
      </c>
      <c r="L879" s="3">
        <v>1.96293201081712</v>
      </c>
      <c r="M879" s="10">
        <f t="shared" si="81"/>
        <v>29630.799828509702</v>
      </c>
      <c r="N879" s="3">
        <v>3.0305437126354899</v>
      </c>
      <c r="O879" s="3">
        <f t="shared" si="82"/>
        <v>45746.584000772571</v>
      </c>
      <c r="P879" s="3">
        <v>2.2142268934954501</v>
      </c>
      <c r="Q879" s="3">
        <f t="shared" si="83"/>
        <v>33424.139753447154</v>
      </c>
    </row>
    <row r="880" spans="1:17" x14ac:dyDescent="0.25">
      <c r="A880">
        <v>879</v>
      </c>
      <c r="B880">
        <v>2</v>
      </c>
      <c r="C880">
        <v>1</v>
      </c>
      <c r="D880">
        <v>4</v>
      </c>
      <c r="E880">
        <v>8</v>
      </c>
      <c r="F880">
        <v>10</v>
      </c>
      <c r="G880">
        <v>4</v>
      </c>
      <c r="H880">
        <v>1</v>
      </c>
      <c r="I880" s="3" t="str">
        <f t="shared" si="79"/>
        <v>214</v>
      </c>
      <c r="J880" s="3">
        <f t="shared" si="78"/>
        <v>0.77405966867048415</v>
      </c>
      <c r="K880" s="3">
        <f t="shared" si="80"/>
        <v>14631.439913203005</v>
      </c>
      <c r="L880" s="3">
        <v>1.75351790326215</v>
      </c>
      <c r="M880" s="10">
        <f t="shared" si="81"/>
        <v>26469.65748224765</v>
      </c>
      <c r="N880" s="3">
        <v>2.7934267758108402</v>
      </c>
      <c r="O880" s="3">
        <f t="shared" si="82"/>
        <v>42167.262632389655</v>
      </c>
      <c r="P880" s="3">
        <v>2.06661649472119</v>
      </c>
      <c r="Q880" s="3">
        <f t="shared" si="83"/>
        <v>31195.9351316957</v>
      </c>
    </row>
    <row r="881" spans="1:17" x14ac:dyDescent="0.25">
      <c r="A881">
        <v>880</v>
      </c>
      <c r="B881">
        <v>2</v>
      </c>
      <c r="C881">
        <v>2</v>
      </c>
      <c r="D881">
        <v>4</v>
      </c>
      <c r="E881">
        <v>8</v>
      </c>
      <c r="F881">
        <v>1</v>
      </c>
      <c r="G881">
        <v>5</v>
      </c>
      <c r="H881">
        <v>4</v>
      </c>
      <c r="I881" s="3" t="str">
        <f t="shared" si="79"/>
        <v>224</v>
      </c>
      <c r="J881" s="3">
        <f t="shared" si="78"/>
        <v>0.77405966867048415</v>
      </c>
      <c r="K881" s="3">
        <f t="shared" si="80"/>
        <v>14631.439913203005</v>
      </c>
      <c r="L881" s="3">
        <v>1.52493881975309</v>
      </c>
      <c r="M881" s="10">
        <f t="shared" si="81"/>
        <v>23019.216493401716</v>
      </c>
      <c r="N881" s="3">
        <v>0.27955725498037498</v>
      </c>
      <c r="O881" s="3">
        <f t="shared" si="82"/>
        <v>4219.9653463712766</v>
      </c>
      <c r="P881" s="3">
        <v>1.5285236210203501</v>
      </c>
      <c r="Q881" s="3">
        <f t="shared" si="83"/>
        <v>23073.329691510346</v>
      </c>
    </row>
    <row r="882" spans="1:17" x14ac:dyDescent="0.25">
      <c r="A882">
        <v>881</v>
      </c>
      <c r="B882">
        <v>2</v>
      </c>
      <c r="C882">
        <v>1</v>
      </c>
      <c r="D882">
        <v>2</v>
      </c>
      <c r="E882">
        <v>8</v>
      </c>
      <c r="F882">
        <v>10</v>
      </c>
      <c r="G882">
        <v>4</v>
      </c>
      <c r="H882">
        <v>1</v>
      </c>
      <c r="I882" s="3" t="str">
        <f t="shared" si="79"/>
        <v>212</v>
      </c>
      <c r="J882" s="3">
        <f t="shared" si="78"/>
        <v>0.77405966867048415</v>
      </c>
      <c r="K882" s="3">
        <f t="shared" si="80"/>
        <v>14631.439913203005</v>
      </c>
      <c r="L882" s="3">
        <v>1.96293201081712</v>
      </c>
      <c r="M882" s="10">
        <f t="shared" si="81"/>
        <v>29630.799828509702</v>
      </c>
      <c r="N882" s="3">
        <v>3.0305437126354899</v>
      </c>
      <c r="O882" s="3">
        <f t="shared" si="82"/>
        <v>45746.584000772571</v>
      </c>
      <c r="P882" s="3">
        <v>2.2142268934954501</v>
      </c>
      <c r="Q882" s="3">
        <f t="shared" si="83"/>
        <v>33424.139753447154</v>
      </c>
    </row>
    <row r="883" spans="1:17" x14ac:dyDescent="0.25">
      <c r="A883">
        <v>882</v>
      </c>
      <c r="B883">
        <v>2</v>
      </c>
      <c r="C883">
        <v>2</v>
      </c>
      <c r="D883">
        <v>1</v>
      </c>
      <c r="E883">
        <v>8</v>
      </c>
      <c r="F883">
        <v>10</v>
      </c>
      <c r="G883">
        <v>3</v>
      </c>
      <c r="H883">
        <v>9</v>
      </c>
      <c r="I883" s="3" t="str">
        <f t="shared" si="79"/>
        <v>221</v>
      </c>
      <c r="J883" s="3">
        <f t="shared" si="78"/>
        <v>0.77405966867048415</v>
      </c>
      <c r="K883" s="3">
        <f t="shared" si="80"/>
        <v>14631.439913203005</v>
      </c>
      <c r="L883" s="3">
        <v>0.59505520695404002</v>
      </c>
      <c r="M883" s="10">
        <f t="shared" si="81"/>
        <v>8982.4617597569395</v>
      </c>
      <c r="N883" s="3">
        <v>1.59718227894211</v>
      </c>
      <c r="O883" s="3">
        <f t="shared" si="82"/>
        <v>24109.744064582264</v>
      </c>
      <c r="P883" s="3">
        <v>0.49580028389731601</v>
      </c>
      <c r="Q883" s="3">
        <f t="shared" si="83"/>
        <v>7484.191447346233</v>
      </c>
    </row>
    <row r="884" spans="1:17" x14ac:dyDescent="0.25">
      <c r="A884">
        <v>883</v>
      </c>
      <c r="B884">
        <v>2</v>
      </c>
      <c r="C884">
        <v>2</v>
      </c>
      <c r="D884">
        <v>3</v>
      </c>
      <c r="E884">
        <v>8</v>
      </c>
      <c r="F884">
        <v>2</v>
      </c>
      <c r="G884">
        <v>4</v>
      </c>
      <c r="H884">
        <v>9</v>
      </c>
      <c r="I884" s="3" t="str">
        <f t="shared" si="79"/>
        <v>223</v>
      </c>
      <c r="J884" s="3">
        <f t="shared" si="78"/>
        <v>0.77405966867048415</v>
      </c>
      <c r="K884" s="3">
        <f t="shared" si="80"/>
        <v>14631.439913203005</v>
      </c>
      <c r="L884" s="3">
        <v>1.63159109294402</v>
      </c>
      <c r="M884" s="10">
        <f t="shared" si="81"/>
        <v>24629.151091625765</v>
      </c>
      <c r="N884" s="3">
        <v>0.56681987335908102</v>
      </c>
      <c r="O884" s="3">
        <f t="shared" si="82"/>
        <v>8556.2444923054991</v>
      </c>
      <c r="P884" s="3">
        <v>1.5221163586398001</v>
      </c>
      <c r="Q884" s="3">
        <f t="shared" si="83"/>
        <v>22976.610952399362</v>
      </c>
    </row>
    <row r="885" spans="1:17" x14ac:dyDescent="0.25">
      <c r="A885">
        <v>884</v>
      </c>
      <c r="B885">
        <v>4</v>
      </c>
      <c r="C885">
        <v>1</v>
      </c>
      <c r="D885">
        <v>1</v>
      </c>
      <c r="E885">
        <v>7</v>
      </c>
      <c r="F885">
        <v>1</v>
      </c>
      <c r="G885">
        <v>2</v>
      </c>
      <c r="H885">
        <v>4</v>
      </c>
      <c r="I885" s="3" t="str">
        <f t="shared" si="79"/>
        <v>411</v>
      </c>
      <c r="J885" s="3">
        <f t="shared" si="78"/>
        <v>0.94074334049960395</v>
      </c>
      <c r="K885" s="3">
        <f t="shared" si="80"/>
        <v>17782.130005439314</v>
      </c>
      <c r="L885" s="3">
        <v>0.54114289535291904</v>
      </c>
      <c r="M885" s="10">
        <f t="shared" si="81"/>
        <v>8168.6460470669863</v>
      </c>
      <c r="N885" s="3">
        <v>0.23987570058508101</v>
      </c>
      <c r="O885" s="3">
        <f t="shared" si="82"/>
        <v>3620.9653867742959</v>
      </c>
      <c r="P885" s="3">
        <v>0.66216491885894802</v>
      </c>
      <c r="Q885" s="3">
        <f t="shared" si="83"/>
        <v>9995.4945235231608</v>
      </c>
    </row>
    <row r="886" spans="1:17" x14ac:dyDescent="0.25">
      <c r="A886">
        <v>885</v>
      </c>
      <c r="B886">
        <v>2</v>
      </c>
      <c r="C886">
        <v>2</v>
      </c>
      <c r="D886">
        <v>3</v>
      </c>
      <c r="E886">
        <v>1</v>
      </c>
      <c r="F886">
        <v>1</v>
      </c>
      <c r="G886">
        <v>3</v>
      </c>
      <c r="H886">
        <v>4</v>
      </c>
      <c r="I886" s="3" t="str">
        <f t="shared" si="79"/>
        <v>223</v>
      </c>
      <c r="J886" s="3">
        <f t="shared" si="78"/>
        <v>0.77405966867048415</v>
      </c>
      <c r="K886" s="3">
        <f t="shared" si="80"/>
        <v>14631.439913203005</v>
      </c>
      <c r="L886" s="3">
        <v>0.84223509566552202</v>
      </c>
      <c r="M886" s="10">
        <f t="shared" si="81"/>
        <v>12713.685135646749</v>
      </c>
      <c r="N886" s="3">
        <v>0.35524579546815399</v>
      </c>
      <c r="O886" s="3">
        <f t="shared" si="82"/>
        <v>5362.4970184549402</v>
      </c>
      <c r="P886" s="3">
        <v>0.77581816621353905</v>
      </c>
      <c r="Q886" s="3">
        <f t="shared" si="83"/>
        <v>11711.11004340157</v>
      </c>
    </row>
    <row r="887" spans="1:17" x14ac:dyDescent="0.25">
      <c r="A887">
        <v>886</v>
      </c>
      <c r="B887">
        <v>4</v>
      </c>
      <c r="C887">
        <v>1</v>
      </c>
      <c r="D887">
        <v>2</v>
      </c>
      <c r="E887">
        <v>7</v>
      </c>
      <c r="F887">
        <v>1</v>
      </c>
      <c r="G887">
        <v>2</v>
      </c>
      <c r="H887">
        <v>4</v>
      </c>
      <c r="I887" s="3" t="str">
        <f t="shared" si="79"/>
        <v>412</v>
      </c>
      <c r="J887" s="3">
        <f t="shared" si="78"/>
        <v>1.8109779130626993</v>
      </c>
      <c r="K887" s="3">
        <f t="shared" si="80"/>
        <v>34231.48833555165</v>
      </c>
      <c r="L887" s="3">
        <v>1.54264566840621</v>
      </c>
      <c r="M887" s="10">
        <f t="shared" si="81"/>
        <v>23286.50445097897</v>
      </c>
      <c r="N887" s="3">
        <v>0.71262716693168005</v>
      </c>
      <c r="O887" s="3">
        <f t="shared" si="82"/>
        <v>10757.230927687924</v>
      </c>
      <c r="P887" s="3">
        <v>1.1148228785182901</v>
      </c>
      <c r="Q887" s="3">
        <f t="shared" si="83"/>
        <v>16828.445089072415</v>
      </c>
    </row>
    <row r="888" spans="1:17" x14ac:dyDescent="0.25">
      <c r="A888">
        <v>887</v>
      </c>
      <c r="B888">
        <v>2</v>
      </c>
      <c r="C888">
        <v>1</v>
      </c>
      <c r="D888">
        <v>2</v>
      </c>
      <c r="E888">
        <v>8</v>
      </c>
      <c r="F888">
        <v>2</v>
      </c>
      <c r="G888">
        <v>4</v>
      </c>
      <c r="H888">
        <v>4</v>
      </c>
      <c r="I888" s="3" t="str">
        <f t="shared" si="79"/>
        <v>212</v>
      </c>
      <c r="J888" s="3">
        <f t="shared" si="78"/>
        <v>0.77405966867048415</v>
      </c>
      <c r="K888" s="3">
        <f t="shared" si="80"/>
        <v>14631.439913203005</v>
      </c>
      <c r="L888" s="3">
        <v>1.96293201081712</v>
      </c>
      <c r="M888" s="10">
        <f t="shared" si="81"/>
        <v>29630.799828509702</v>
      </c>
      <c r="N888" s="3">
        <v>0.59497963763014206</v>
      </c>
      <c r="O888" s="3">
        <f t="shared" si="82"/>
        <v>8981.3210276799928</v>
      </c>
      <c r="P888" s="3">
        <v>2.2142268934954501</v>
      </c>
      <c r="Q888" s="3">
        <f t="shared" si="83"/>
        <v>33424.139753447154</v>
      </c>
    </row>
    <row r="889" spans="1:17" x14ac:dyDescent="0.25">
      <c r="A889">
        <v>888</v>
      </c>
      <c r="B889">
        <v>2</v>
      </c>
      <c r="C889">
        <v>2</v>
      </c>
      <c r="D889">
        <v>4</v>
      </c>
      <c r="E889">
        <v>2</v>
      </c>
      <c r="F889">
        <v>2</v>
      </c>
      <c r="G889">
        <v>4</v>
      </c>
      <c r="H889">
        <v>9</v>
      </c>
      <c r="I889" s="3" t="str">
        <f t="shared" si="79"/>
        <v>224</v>
      </c>
      <c r="J889" s="3">
        <f t="shared" si="78"/>
        <v>0.77405966867048415</v>
      </c>
      <c r="K889" s="3">
        <f t="shared" si="80"/>
        <v>14631.439913203005</v>
      </c>
      <c r="L889" s="3">
        <v>1.52493881975309</v>
      </c>
      <c r="M889" s="10">
        <f t="shared" si="81"/>
        <v>23019.216493401716</v>
      </c>
      <c r="N889" s="3">
        <v>0.44605343648266499</v>
      </c>
      <c r="O889" s="3">
        <f t="shared" si="82"/>
        <v>6733.2541404400608</v>
      </c>
      <c r="P889" s="3">
        <v>1.5285236210203501</v>
      </c>
      <c r="Q889" s="3">
        <f t="shared" si="83"/>
        <v>23073.329691510346</v>
      </c>
    </row>
    <row r="890" spans="1:17" x14ac:dyDescent="0.25">
      <c r="A890">
        <v>889</v>
      </c>
      <c r="B890">
        <v>4</v>
      </c>
      <c r="C890">
        <v>2</v>
      </c>
      <c r="D890">
        <v>3</v>
      </c>
      <c r="E890">
        <v>7</v>
      </c>
      <c r="F890">
        <v>1</v>
      </c>
      <c r="G890">
        <v>2</v>
      </c>
      <c r="H890">
        <v>4</v>
      </c>
      <c r="I890" s="3" t="str">
        <f t="shared" si="79"/>
        <v>423</v>
      </c>
      <c r="J890" s="3">
        <f t="shared" si="78"/>
        <v>0.9177093299389435</v>
      </c>
      <c r="K890" s="3">
        <f t="shared" si="80"/>
        <v>17346.736255940323</v>
      </c>
      <c r="L890" s="3">
        <v>0.649776867055187</v>
      </c>
      <c r="M890" s="10">
        <f t="shared" si="81"/>
        <v>9808.4947287062132</v>
      </c>
      <c r="N890" s="3">
        <v>0.34403080673494502</v>
      </c>
      <c r="O890" s="3">
        <f t="shared" si="82"/>
        <v>5193.2048145469835</v>
      </c>
      <c r="P890" s="3">
        <v>0.76635784045591804</v>
      </c>
      <c r="Q890" s="3">
        <f t="shared" si="83"/>
        <v>11568.304782041614</v>
      </c>
    </row>
    <row r="891" spans="1:17" x14ac:dyDescent="0.25">
      <c r="A891">
        <v>890</v>
      </c>
      <c r="B891">
        <v>4</v>
      </c>
      <c r="C891">
        <v>1</v>
      </c>
      <c r="D891">
        <v>1</v>
      </c>
      <c r="E891">
        <v>1</v>
      </c>
      <c r="F891">
        <v>1</v>
      </c>
      <c r="G891">
        <v>3</v>
      </c>
      <c r="H891">
        <v>4</v>
      </c>
      <c r="I891" s="3" t="str">
        <f t="shared" si="79"/>
        <v>411</v>
      </c>
      <c r="J891" s="3">
        <f t="shared" si="78"/>
        <v>0.94074334049960395</v>
      </c>
      <c r="K891" s="3">
        <f t="shared" si="80"/>
        <v>17782.130005439314</v>
      </c>
      <c r="L891" s="3">
        <v>0.70109620124392702</v>
      </c>
      <c r="M891" s="10">
        <f t="shared" si="81"/>
        <v>10583.168996739545</v>
      </c>
      <c r="N891" s="3">
        <v>0.23987570058508101</v>
      </c>
      <c r="O891" s="3">
        <f t="shared" si="82"/>
        <v>3620.9653867742959</v>
      </c>
      <c r="P891" s="3">
        <v>0.86802332080956102</v>
      </c>
      <c r="Q891" s="3">
        <f t="shared" si="83"/>
        <v>13102.96287576442</v>
      </c>
    </row>
    <row r="892" spans="1:17" x14ac:dyDescent="0.25">
      <c r="A892">
        <v>891</v>
      </c>
      <c r="B892">
        <v>4</v>
      </c>
      <c r="C892">
        <v>2</v>
      </c>
      <c r="D892">
        <v>2</v>
      </c>
      <c r="E892">
        <v>8</v>
      </c>
      <c r="F892">
        <v>1</v>
      </c>
      <c r="G892">
        <v>2</v>
      </c>
      <c r="H892">
        <v>4</v>
      </c>
      <c r="I892" s="3" t="str">
        <f t="shared" si="79"/>
        <v>422</v>
      </c>
      <c r="J892" s="3">
        <f t="shared" si="78"/>
        <v>0.87397810323711123</v>
      </c>
      <c r="K892" s="3">
        <f t="shared" si="80"/>
        <v>16520.119340325127</v>
      </c>
      <c r="L892" s="3">
        <v>0.647434440597494</v>
      </c>
      <c r="M892" s="10">
        <f t="shared" si="81"/>
        <v>9773.135394252231</v>
      </c>
      <c r="N892" s="3">
        <v>0.27971632945664998</v>
      </c>
      <c r="O892" s="3">
        <f t="shared" si="82"/>
        <v>4222.3666032351694</v>
      </c>
      <c r="P892" s="3">
        <v>0.82455216409128396</v>
      </c>
      <c r="Q892" s="3">
        <f t="shared" si="83"/>
        <v>12446.758210531598</v>
      </c>
    </row>
    <row r="893" spans="1:17" x14ac:dyDescent="0.25">
      <c r="A893">
        <v>892</v>
      </c>
      <c r="B893">
        <v>1</v>
      </c>
      <c r="C893">
        <v>1</v>
      </c>
      <c r="D893">
        <v>1</v>
      </c>
      <c r="E893">
        <v>7</v>
      </c>
      <c r="F893">
        <v>1</v>
      </c>
      <c r="G893">
        <v>4</v>
      </c>
      <c r="H893">
        <v>4</v>
      </c>
      <c r="I893" s="3" t="str">
        <f t="shared" si="79"/>
        <v>111</v>
      </c>
      <c r="J893" s="3">
        <f t="shared" si="78"/>
        <v>0.49931107836803751</v>
      </c>
      <c r="K893" s="3">
        <f t="shared" si="80"/>
        <v>9438.083828455523</v>
      </c>
      <c r="L893" s="3">
        <v>1.1722454528669699</v>
      </c>
      <c r="M893" s="10">
        <f t="shared" si="81"/>
        <v>17695.24882796259</v>
      </c>
      <c r="N893" s="3">
        <v>0.169933317239395</v>
      </c>
      <c r="O893" s="3">
        <f t="shared" si="82"/>
        <v>2565.172955337915</v>
      </c>
      <c r="P893" s="3">
        <v>1.16291271197358</v>
      </c>
      <c r="Q893" s="3">
        <f t="shared" si="83"/>
        <v>17554.369482300324</v>
      </c>
    </row>
    <row r="894" spans="1:17" x14ac:dyDescent="0.25">
      <c r="A894">
        <v>893</v>
      </c>
      <c r="B894">
        <v>1</v>
      </c>
      <c r="C894">
        <v>1</v>
      </c>
      <c r="D894">
        <v>2</v>
      </c>
      <c r="E894">
        <v>1</v>
      </c>
      <c r="F894">
        <v>1</v>
      </c>
      <c r="G894">
        <v>1</v>
      </c>
      <c r="H894">
        <v>4</v>
      </c>
      <c r="I894" s="3" t="str">
        <f t="shared" si="79"/>
        <v>112</v>
      </c>
      <c r="J894" s="3">
        <f t="shared" si="78"/>
        <v>0.49931107836803751</v>
      </c>
      <c r="K894" s="3">
        <f t="shared" si="80"/>
        <v>9438.083828455523</v>
      </c>
      <c r="L894" s="3">
        <v>0.66177970989704105</v>
      </c>
      <c r="M894" s="10">
        <f t="shared" si="81"/>
        <v>9989.679727300223</v>
      </c>
      <c r="N894" s="3">
        <v>0.26224828257350102</v>
      </c>
      <c r="O894" s="3">
        <f t="shared" si="82"/>
        <v>3958.6833998754419</v>
      </c>
      <c r="P894" s="3">
        <v>0.72791937891707004</v>
      </c>
      <c r="Q894" s="3">
        <f t="shared" si="83"/>
        <v>10988.069525141733</v>
      </c>
    </row>
    <row r="895" spans="1:17" x14ac:dyDescent="0.25">
      <c r="A895">
        <v>894</v>
      </c>
      <c r="B895">
        <v>3</v>
      </c>
      <c r="C895">
        <v>2</v>
      </c>
      <c r="D895">
        <v>2</v>
      </c>
      <c r="E895">
        <v>2</v>
      </c>
      <c r="F895">
        <v>2</v>
      </c>
      <c r="G895">
        <v>3</v>
      </c>
      <c r="H895">
        <v>4</v>
      </c>
      <c r="I895" s="3" t="str">
        <f t="shared" si="79"/>
        <v>322</v>
      </c>
      <c r="J895" s="3">
        <f t="shared" si="78"/>
        <v>0.33546067649994615</v>
      </c>
      <c r="K895" s="3">
        <f t="shared" si="80"/>
        <v>6340.948805512352</v>
      </c>
      <c r="L895" s="3">
        <v>0.71703936706541005</v>
      </c>
      <c r="M895" s="10">
        <f t="shared" si="81"/>
        <v>10823.833855474233</v>
      </c>
      <c r="N895" s="3">
        <v>0.36089804607125597</v>
      </c>
      <c r="O895" s="3">
        <f t="shared" si="82"/>
        <v>5447.8187235767437</v>
      </c>
      <c r="P895" s="3">
        <v>0.67949536639476305</v>
      </c>
      <c r="Q895" s="3">
        <f t="shared" si="83"/>
        <v>10257.100640822386</v>
      </c>
    </row>
    <row r="896" spans="1:17" x14ac:dyDescent="0.25">
      <c r="A896">
        <v>895</v>
      </c>
      <c r="B896">
        <v>1</v>
      </c>
      <c r="C896">
        <v>2</v>
      </c>
      <c r="D896">
        <v>1</v>
      </c>
      <c r="E896">
        <v>9</v>
      </c>
      <c r="F896">
        <v>1</v>
      </c>
      <c r="G896">
        <v>3</v>
      </c>
      <c r="H896">
        <v>4</v>
      </c>
      <c r="I896" s="3" t="str">
        <f t="shared" si="79"/>
        <v>121</v>
      </c>
      <c r="J896" s="3">
        <f t="shared" si="78"/>
        <v>0.49931107836803751</v>
      </c>
      <c r="K896" s="3">
        <f t="shared" si="80"/>
        <v>9438.083828455523</v>
      </c>
      <c r="L896" s="3">
        <v>0.52623869754695995</v>
      </c>
      <c r="M896" s="10">
        <f t="shared" si="81"/>
        <v>7943.6645910821444</v>
      </c>
      <c r="N896" s="3">
        <v>0.13821226463852701</v>
      </c>
      <c r="O896" s="3">
        <f t="shared" si="82"/>
        <v>2086.3381537317809</v>
      </c>
      <c r="P896" s="3">
        <v>0.43840093540783698</v>
      </c>
      <c r="Q896" s="3">
        <f t="shared" si="83"/>
        <v>6617.7383068369882</v>
      </c>
    </row>
    <row r="897" spans="1:17" x14ac:dyDescent="0.25">
      <c r="A897">
        <v>896</v>
      </c>
      <c r="B897">
        <v>3</v>
      </c>
      <c r="C897">
        <v>1</v>
      </c>
      <c r="D897">
        <v>3</v>
      </c>
      <c r="E897">
        <v>9</v>
      </c>
      <c r="F897">
        <v>10</v>
      </c>
      <c r="G897">
        <v>3</v>
      </c>
      <c r="H897">
        <v>4</v>
      </c>
      <c r="I897" s="3" t="str">
        <f t="shared" si="79"/>
        <v>313</v>
      </c>
      <c r="J897" s="3">
        <f t="shared" si="78"/>
        <v>0.33546067649994615</v>
      </c>
      <c r="K897" s="3">
        <f t="shared" si="80"/>
        <v>6340.948805512352</v>
      </c>
      <c r="L897" s="3">
        <v>0.78806971231630396</v>
      </c>
      <c r="M897" s="10">
        <f t="shared" si="81"/>
        <v>11896.049260939573</v>
      </c>
      <c r="N897" s="3">
        <v>2.6473407879227899</v>
      </c>
      <c r="O897" s="3">
        <f t="shared" si="82"/>
        <v>39962.069257883006</v>
      </c>
      <c r="P897" s="3">
        <v>0.85386203786402604</v>
      </c>
      <c r="Q897" s="3">
        <f t="shared" si="83"/>
        <v>12889.195848704037</v>
      </c>
    </row>
    <row r="898" spans="1:17" x14ac:dyDescent="0.25">
      <c r="A898">
        <v>897</v>
      </c>
      <c r="B898">
        <v>1</v>
      </c>
      <c r="C898">
        <v>1</v>
      </c>
      <c r="D898">
        <v>2</v>
      </c>
      <c r="E898">
        <v>2</v>
      </c>
      <c r="F898">
        <v>2</v>
      </c>
      <c r="G898">
        <v>2</v>
      </c>
      <c r="H898">
        <v>4</v>
      </c>
      <c r="I898" s="3" t="str">
        <f t="shared" si="79"/>
        <v>112</v>
      </c>
      <c r="J898" s="3">
        <f t="shared" ref="J898:J961" si="84">VLOOKUP(I898,$T$2:$U$33,2)</f>
        <v>0.49931107836803751</v>
      </c>
      <c r="K898" s="3">
        <f t="shared" si="80"/>
        <v>9438.083828455523</v>
      </c>
      <c r="L898" s="3">
        <v>0.69165119951163301</v>
      </c>
      <c r="M898" s="10">
        <f t="shared" si="81"/>
        <v>10440.595054204961</v>
      </c>
      <c r="N898" s="3">
        <v>0.41843574283843599</v>
      </c>
      <c r="O898" s="3">
        <f t="shared" si="82"/>
        <v>6316.3602553805367</v>
      </c>
      <c r="P898" s="3">
        <v>0.76126118818525501</v>
      </c>
      <c r="Q898" s="3">
        <f t="shared" si="83"/>
        <v>11491.369930301807</v>
      </c>
    </row>
    <row r="899" spans="1:17" x14ac:dyDescent="0.25">
      <c r="A899">
        <v>898</v>
      </c>
      <c r="B899">
        <v>1</v>
      </c>
      <c r="C899">
        <v>1</v>
      </c>
      <c r="D899">
        <v>4</v>
      </c>
      <c r="E899">
        <v>6</v>
      </c>
      <c r="F899">
        <v>1</v>
      </c>
      <c r="G899">
        <v>2</v>
      </c>
      <c r="H899">
        <v>4</v>
      </c>
      <c r="I899" s="3" t="str">
        <f t="shared" ref="I899:I962" si="85">B899&amp;C899&amp;D899</f>
        <v>114</v>
      </c>
      <c r="J899" s="3">
        <f t="shared" si="84"/>
        <v>0.49931107836803751</v>
      </c>
      <c r="K899" s="3">
        <f t="shared" ref="K899:K962" si="86">15200840*J899/SUM($J$2:$J$1008)</f>
        <v>9438.083828455523</v>
      </c>
      <c r="L899" s="3">
        <v>0.61786284724732898</v>
      </c>
      <c r="M899" s="10">
        <f t="shared" ref="M899:M962" si="87">15200840*L899/SUM($L$2:$L$1008)</f>
        <v>9326.747053576044</v>
      </c>
      <c r="N899" s="3">
        <v>0.24172935417392499</v>
      </c>
      <c r="O899" s="3">
        <f t="shared" ref="O899:O962" si="88">15200840*N899/SUM($N$2:$N$1008)</f>
        <v>3648.9466098323328</v>
      </c>
      <c r="P899" s="3">
        <v>0.710512067627876</v>
      </c>
      <c r="Q899" s="3">
        <f t="shared" ref="Q899:Q962" si="89">15200840*P899/SUM($P$2:$P$1008)</f>
        <v>10725.303136127601</v>
      </c>
    </row>
    <row r="900" spans="1:17" x14ac:dyDescent="0.25">
      <c r="A900">
        <v>899</v>
      </c>
      <c r="B900">
        <v>1</v>
      </c>
      <c r="C900">
        <v>1</v>
      </c>
      <c r="D900">
        <v>2</v>
      </c>
      <c r="E900">
        <v>8</v>
      </c>
      <c r="F900">
        <v>10</v>
      </c>
      <c r="G900">
        <v>3</v>
      </c>
      <c r="H900">
        <v>1</v>
      </c>
      <c r="I900" s="3" t="str">
        <f t="shared" si="85"/>
        <v>112</v>
      </c>
      <c r="J900" s="3">
        <f t="shared" si="84"/>
        <v>0.49931107836803751</v>
      </c>
      <c r="K900" s="3">
        <f t="shared" si="86"/>
        <v>9438.083828455523</v>
      </c>
      <c r="L900" s="3">
        <v>0.896092386553764</v>
      </c>
      <c r="M900" s="10">
        <f t="shared" si="87"/>
        <v>13526.670301114102</v>
      </c>
      <c r="N900" s="3">
        <v>2.1313129549305101</v>
      </c>
      <c r="O900" s="3">
        <f t="shared" si="88"/>
        <v>32172.539441733697</v>
      </c>
      <c r="P900" s="3">
        <v>0.99792732256291095</v>
      </c>
      <c r="Q900" s="3">
        <f t="shared" si="89"/>
        <v>15063.886357405321</v>
      </c>
    </row>
    <row r="901" spans="1:17" x14ac:dyDescent="0.25">
      <c r="A901">
        <v>900</v>
      </c>
      <c r="B901">
        <v>3</v>
      </c>
      <c r="C901">
        <v>1</v>
      </c>
      <c r="D901">
        <v>4</v>
      </c>
      <c r="E901">
        <v>10</v>
      </c>
      <c r="F901">
        <v>2</v>
      </c>
      <c r="G901">
        <v>3</v>
      </c>
      <c r="H901">
        <v>4</v>
      </c>
      <c r="I901" s="3" t="str">
        <f t="shared" si="85"/>
        <v>314</v>
      </c>
      <c r="J901" s="3">
        <f t="shared" si="84"/>
        <v>0.33546067649994615</v>
      </c>
      <c r="K901" s="3">
        <f t="shared" si="86"/>
        <v>6340.948805512352</v>
      </c>
      <c r="L901" s="3">
        <v>0.73655593131141195</v>
      </c>
      <c r="M901" s="10">
        <f t="shared" si="87"/>
        <v>11118.439784424774</v>
      </c>
      <c r="N901" s="3">
        <v>0.40900933668973599</v>
      </c>
      <c r="O901" s="3">
        <f t="shared" si="88"/>
        <v>6174.0670164119119</v>
      </c>
      <c r="P901" s="3">
        <v>0.85745632162711505</v>
      </c>
      <c r="Q901" s="3">
        <f t="shared" si="89"/>
        <v>12943.452186735134</v>
      </c>
    </row>
    <row r="902" spans="1:17" x14ac:dyDescent="0.25">
      <c r="A902">
        <v>901</v>
      </c>
      <c r="B902">
        <v>2</v>
      </c>
      <c r="C902">
        <v>2</v>
      </c>
      <c r="D902">
        <v>1</v>
      </c>
      <c r="E902">
        <v>1</v>
      </c>
      <c r="F902">
        <v>1</v>
      </c>
      <c r="G902">
        <v>2</v>
      </c>
      <c r="H902">
        <v>4</v>
      </c>
      <c r="I902" s="3" t="str">
        <f t="shared" si="85"/>
        <v>221</v>
      </c>
      <c r="J902" s="3">
        <f t="shared" si="84"/>
        <v>0.77405966867048415</v>
      </c>
      <c r="K902" s="3">
        <f t="shared" si="86"/>
        <v>14631.439913203005</v>
      </c>
      <c r="L902" s="3">
        <v>0.45929488280582698</v>
      </c>
      <c r="M902" s="10">
        <f t="shared" si="87"/>
        <v>6933.1360738332842</v>
      </c>
      <c r="N902" s="3">
        <v>0.19652595300020401</v>
      </c>
      <c r="O902" s="3">
        <f t="shared" si="88"/>
        <v>2966.5934135090524</v>
      </c>
      <c r="P902" s="3">
        <v>0.37821743596810298</v>
      </c>
      <c r="Q902" s="3">
        <f t="shared" si="89"/>
        <v>5709.2579238941044</v>
      </c>
    </row>
    <row r="903" spans="1:17" x14ac:dyDescent="0.25">
      <c r="A903">
        <v>902</v>
      </c>
      <c r="B903">
        <v>2</v>
      </c>
      <c r="C903">
        <v>2</v>
      </c>
      <c r="D903">
        <v>3</v>
      </c>
      <c r="E903">
        <v>6</v>
      </c>
      <c r="F903">
        <v>1</v>
      </c>
      <c r="G903">
        <v>2</v>
      </c>
      <c r="H903">
        <v>4</v>
      </c>
      <c r="I903" s="3" t="str">
        <f t="shared" si="85"/>
        <v>223</v>
      </c>
      <c r="J903" s="3">
        <f t="shared" si="84"/>
        <v>0.77405966867048415</v>
      </c>
      <c r="K903" s="3">
        <f t="shared" si="86"/>
        <v>14631.439913203005</v>
      </c>
      <c r="L903" s="3">
        <v>0.65008131184797402</v>
      </c>
      <c r="M903" s="10">
        <f t="shared" si="87"/>
        <v>9813.0903757608176</v>
      </c>
      <c r="N903" s="3">
        <v>0.35524579546815399</v>
      </c>
      <c r="O903" s="3">
        <f t="shared" si="88"/>
        <v>5362.4970184549402</v>
      </c>
      <c r="P903" s="3">
        <v>0.59182692534224302</v>
      </c>
      <c r="Q903" s="3">
        <f t="shared" si="89"/>
        <v>8933.7302878047249</v>
      </c>
    </row>
    <row r="904" spans="1:17" x14ac:dyDescent="0.25">
      <c r="A904">
        <v>903</v>
      </c>
      <c r="B904">
        <v>2</v>
      </c>
      <c r="C904">
        <v>1</v>
      </c>
      <c r="D904">
        <v>3</v>
      </c>
      <c r="E904">
        <v>1</v>
      </c>
      <c r="F904">
        <v>1</v>
      </c>
      <c r="G904">
        <v>3</v>
      </c>
      <c r="H904">
        <v>4</v>
      </c>
      <c r="I904" s="3" t="str">
        <f t="shared" si="85"/>
        <v>213</v>
      </c>
      <c r="J904" s="3">
        <f t="shared" si="84"/>
        <v>0.77405966867048415</v>
      </c>
      <c r="K904" s="3">
        <f t="shared" si="86"/>
        <v>14631.439913203005</v>
      </c>
      <c r="L904" s="3">
        <v>0.96848103010737496</v>
      </c>
      <c r="M904" s="10">
        <f t="shared" si="87"/>
        <v>14619.389455508808</v>
      </c>
      <c r="N904" s="3">
        <v>0.43677814423441202</v>
      </c>
      <c r="O904" s="3">
        <f t="shared" si="88"/>
        <v>6593.2419920597895</v>
      </c>
      <c r="P904" s="3">
        <v>1.04893283764301</v>
      </c>
      <c r="Q904" s="3">
        <f t="shared" si="89"/>
        <v>15833.82347145713</v>
      </c>
    </row>
    <row r="905" spans="1:17" x14ac:dyDescent="0.25">
      <c r="A905">
        <v>904</v>
      </c>
      <c r="B905">
        <v>2</v>
      </c>
      <c r="C905">
        <v>2</v>
      </c>
      <c r="D905">
        <v>1</v>
      </c>
      <c r="E905">
        <v>1</v>
      </c>
      <c r="F905">
        <v>1</v>
      </c>
      <c r="G905">
        <v>2</v>
      </c>
      <c r="H905">
        <v>4</v>
      </c>
      <c r="I905" s="3" t="str">
        <f t="shared" si="85"/>
        <v>221</v>
      </c>
      <c r="J905" s="3">
        <f t="shared" si="84"/>
        <v>0.77405966867048415</v>
      </c>
      <c r="K905" s="3">
        <f t="shared" si="86"/>
        <v>14631.439913203005</v>
      </c>
      <c r="L905" s="3">
        <v>0.45929488280582698</v>
      </c>
      <c r="M905" s="10">
        <f t="shared" si="87"/>
        <v>6933.1360738332842</v>
      </c>
      <c r="N905" s="3">
        <v>0.19652595300020401</v>
      </c>
      <c r="O905" s="3">
        <f t="shared" si="88"/>
        <v>2966.5934135090524</v>
      </c>
      <c r="P905" s="3">
        <v>0.37821743596810298</v>
      </c>
      <c r="Q905" s="3">
        <f t="shared" si="89"/>
        <v>5709.2579238941044</v>
      </c>
    </row>
    <row r="906" spans="1:17" x14ac:dyDescent="0.25">
      <c r="A906">
        <v>905</v>
      </c>
      <c r="B906">
        <v>2</v>
      </c>
      <c r="C906">
        <v>1</v>
      </c>
      <c r="D906">
        <v>2</v>
      </c>
      <c r="E906">
        <v>1</v>
      </c>
      <c r="F906">
        <v>1</v>
      </c>
      <c r="G906">
        <v>2</v>
      </c>
      <c r="H906">
        <v>4</v>
      </c>
      <c r="I906" s="3" t="str">
        <f t="shared" si="85"/>
        <v>212</v>
      </c>
      <c r="J906" s="3">
        <f t="shared" si="84"/>
        <v>0.77405966867048415</v>
      </c>
      <c r="K906" s="3">
        <f t="shared" si="86"/>
        <v>14631.439913203005</v>
      </c>
      <c r="L906" s="3">
        <v>0.78209878821896694</v>
      </c>
      <c r="M906" s="10">
        <f t="shared" si="87"/>
        <v>11805.917124042091</v>
      </c>
      <c r="N906" s="3">
        <v>0.37289450245400002</v>
      </c>
      <c r="O906" s="3">
        <f t="shared" si="88"/>
        <v>5628.9073174606274</v>
      </c>
      <c r="P906" s="3">
        <v>0.86093227166848296</v>
      </c>
      <c r="Q906" s="3">
        <f t="shared" si="89"/>
        <v>12995.9222566724</v>
      </c>
    </row>
    <row r="907" spans="1:17" x14ac:dyDescent="0.25">
      <c r="A907">
        <v>906</v>
      </c>
      <c r="B907">
        <v>2</v>
      </c>
      <c r="C907">
        <v>1</v>
      </c>
      <c r="D907">
        <v>3</v>
      </c>
      <c r="E907">
        <v>8</v>
      </c>
      <c r="F907">
        <v>8</v>
      </c>
      <c r="G907">
        <v>2</v>
      </c>
      <c r="H907">
        <v>9</v>
      </c>
      <c r="I907" s="3" t="str">
        <f t="shared" si="85"/>
        <v>213</v>
      </c>
      <c r="J907" s="3">
        <f t="shared" si="84"/>
        <v>0.77405966867048415</v>
      </c>
      <c r="K907" s="3">
        <f t="shared" si="86"/>
        <v>14631.439913203005</v>
      </c>
      <c r="L907" s="3">
        <v>0.74752455910731896</v>
      </c>
      <c r="M907" s="10">
        <f t="shared" si="87"/>
        <v>11284.013127170687</v>
      </c>
      <c r="N907" s="3">
        <v>3.5497312245558699</v>
      </c>
      <c r="O907" s="3">
        <f t="shared" si="88"/>
        <v>53583.809719441662</v>
      </c>
      <c r="P907" s="3">
        <v>0.80017035334786102</v>
      </c>
      <c r="Q907" s="3">
        <f t="shared" si="89"/>
        <v>12078.710540202846</v>
      </c>
    </row>
    <row r="908" spans="1:17" x14ac:dyDescent="0.25">
      <c r="A908">
        <v>907</v>
      </c>
      <c r="B908">
        <v>2</v>
      </c>
      <c r="C908">
        <v>2</v>
      </c>
      <c r="D908">
        <v>1</v>
      </c>
      <c r="E908">
        <v>5</v>
      </c>
      <c r="F908">
        <v>1</v>
      </c>
      <c r="G908">
        <v>2</v>
      </c>
      <c r="H908">
        <v>4</v>
      </c>
      <c r="I908" s="3" t="str">
        <f t="shared" si="85"/>
        <v>221</v>
      </c>
      <c r="J908" s="3">
        <f t="shared" si="84"/>
        <v>0.77405966867048415</v>
      </c>
      <c r="K908" s="3">
        <f t="shared" si="86"/>
        <v>14631.439913203005</v>
      </c>
      <c r="L908" s="3">
        <v>0.45929488280582698</v>
      </c>
      <c r="M908" s="10">
        <f t="shared" si="87"/>
        <v>6933.1360738332842</v>
      </c>
      <c r="N908" s="3">
        <v>0.19652595300020401</v>
      </c>
      <c r="O908" s="3">
        <f t="shared" si="88"/>
        <v>2966.5934135090524</v>
      </c>
      <c r="P908" s="3">
        <v>0.37821743596810298</v>
      </c>
      <c r="Q908" s="3">
        <f t="shared" si="89"/>
        <v>5709.2579238941044</v>
      </c>
    </row>
    <row r="909" spans="1:17" x14ac:dyDescent="0.25">
      <c r="A909">
        <v>908</v>
      </c>
      <c r="B909">
        <v>2</v>
      </c>
      <c r="C909">
        <v>1</v>
      </c>
      <c r="D909">
        <v>1</v>
      </c>
      <c r="E909">
        <v>7</v>
      </c>
      <c r="F909">
        <v>1</v>
      </c>
      <c r="G909">
        <v>2</v>
      </c>
      <c r="H909">
        <v>3</v>
      </c>
      <c r="I909" s="3" t="str">
        <f t="shared" si="85"/>
        <v>211</v>
      </c>
      <c r="J909" s="3">
        <f t="shared" si="84"/>
        <v>0.77405966867048415</v>
      </c>
      <c r="K909" s="3">
        <f t="shared" si="86"/>
        <v>14631.439913203005</v>
      </c>
      <c r="L909" s="3">
        <v>0.52814040107334204</v>
      </c>
      <c r="M909" s="10">
        <f t="shared" si="87"/>
        <v>7972.3711362976064</v>
      </c>
      <c r="N909" s="3">
        <v>0.241630561544599</v>
      </c>
      <c r="O909" s="3">
        <f t="shared" si="88"/>
        <v>3647.455317924127</v>
      </c>
      <c r="P909" s="3">
        <v>0.51136297863756097</v>
      </c>
      <c r="Q909" s="3">
        <f t="shared" si="89"/>
        <v>7719.1130289900311</v>
      </c>
    </row>
    <row r="910" spans="1:17" x14ac:dyDescent="0.25">
      <c r="A910">
        <v>909</v>
      </c>
      <c r="B910">
        <v>1</v>
      </c>
      <c r="C910">
        <v>1</v>
      </c>
      <c r="D910">
        <v>2</v>
      </c>
      <c r="E910">
        <v>8</v>
      </c>
      <c r="F910">
        <v>2</v>
      </c>
      <c r="G910">
        <v>1</v>
      </c>
      <c r="H910">
        <v>1</v>
      </c>
      <c r="I910" s="3" t="str">
        <f t="shared" si="85"/>
        <v>112</v>
      </c>
      <c r="J910" s="3">
        <f t="shared" si="84"/>
        <v>0.49931107836803751</v>
      </c>
      <c r="K910" s="3">
        <f t="shared" si="86"/>
        <v>9438.083828455523</v>
      </c>
      <c r="L910" s="3">
        <v>0.66177970989704105</v>
      </c>
      <c r="M910" s="10">
        <f t="shared" si="87"/>
        <v>9989.679727300223</v>
      </c>
      <c r="N910" s="3">
        <v>0.41843574283843599</v>
      </c>
      <c r="O910" s="3">
        <f t="shared" si="88"/>
        <v>6316.3602553805367</v>
      </c>
      <c r="P910" s="3">
        <v>0.72791937891707004</v>
      </c>
      <c r="Q910" s="3">
        <f t="shared" si="89"/>
        <v>10988.069525141733</v>
      </c>
    </row>
    <row r="911" spans="1:17" x14ac:dyDescent="0.25">
      <c r="A911">
        <v>910</v>
      </c>
      <c r="B911">
        <v>1</v>
      </c>
      <c r="C911">
        <v>2</v>
      </c>
      <c r="D911">
        <v>2</v>
      </c>
      <c r="E911">
        <v>1</v>
      </c>
      <c r="F911">
        <v>1</v>
      </c>
      <c r="G911">
        <v>3</v>
      </c>
      <c r="H911">
        <v>4</v>
      </c>
      <c r="I911" s="3" t="str">
        <f t="shared" si="85"/>
        <v>122</v>
      </c>
      <c r="J911" s="3">
        <f t="shared" si="84"/>
        <v>0.49931107836803751</v>
      </c>
      <c r="K911" s="3">
        <f t="shared" si="86"/>
        <v>9438.083828455523</v>
      </c>
      <c r="L911" s="3">
        <v>0.77928264307931605</v>
      </c>
      <c r="M911" s="10">
        <f t="shared" si="87"/>
        <v>11763.406923759458</v>
      </c>
      <c r="N911" s="3">
        <v>0.213295012542986</v>
      </c>
      <c r="O911" s="3">
        <f t="shared" si="88"/>
        <v>3219.7252814934632</v>
      </c>
      <c r="P911" s="3">
        <v>0.738093152984724</v>
      </c>
      <c r="Q911" s="3">
        <f t="shared" si="89"/>
        <v>11141.644412727192</v>
      </c>
    </row>
    <row r="912" spans="1:17" x14ac:dyDescent="0.25">
      <c r="A912">
        <v>911</v>
      </c>
      <c r="B912">
        <v>3</v>
      </c>
      <c r="C912">
        <v>2</v>
      </c>
      <c r="D912">
        <v>1</v>
      </c>
      <c r="E912">
        <v>7</v>
      </c>
      <c r="F912">
        <v>2</v>
      </c>
      <c r="G912">
        <v>2</v>
      </c>
      <c r="H912">
        <v>4</v>
      </c>
      <c r="I912" s="3" t="str">
        <f t="shared" si="85"/>
        <v>321</v>
      </c>
      <c r="J912" s="3">
        <f t="shared" si="84"/>
        <v>0.33546067649994615</v>
      </c>
      <c r="K912" s="3">
        <f t="shared" si="86"/>
        <v>6340.948805512352</v>
      </c>
      <c r="L912" s="3">
        <v>0.37373616509660401</v>
      </c>
      <c r="M912" s="10">
        <f t="shared" si="87"/>
        <v>5641.6123613178297</v>
      </c>
      <c r="N912" s="3">
        <v>0.23385702111095999</v>
      </c>
      <c r="O912" s="3">
        <f t="shared" si="88"/>
        <v>3530.1123741651627</v>
      </c>
      <c r="P912" s="3">
        <v>0.30788006537873303</v>
      </c>
      <c r="Q912" s="3">
        <f t="shared" si="89"/>
        <v>4647.5030913720429</v>
      </c>
    </row>
    <row r="913" spans="1:17" x14ac:dyDescent="0.25">
      <c r="A913">
        <v>912</v>
      </c>
      <c r="B913">
        <v>1</v>
      </c>
      <c r="C913">
        <v>2</v>
      </c>
      <c r="D913">
        <v>3</v>
      </c>
      <c r="E913">
        <v>8</v>
      </c>
      <c r="F913">
        <v>9</v>
      </c>
      <c r="G913">
        <v>2</v>
      </c>
      <c r="H913">
        <v>3</v>
      </c>
      <c r="I913" s="3" t="str">
        <f t="shared" si="85"/>
        <v>123</v>
      </c>
      <c r="J913" s="3">
        <f t="shared" si="84"/>
        <v>0.49931107836803751</v>
      </c>
      <c r="K913" s="3">
        <f t="shared" si="86"/>
        <v>9438.083828455523</v>
      </c>
      <c r="L913" s="3">
        <v>0.57490118370297705</v>
      </c>
      <c r="M913" s="10">
        <f t="shared" si="87"/>
        <v>8678.2332763451341</v>
      </c>
      <c r="N913" s="3">
        <v>5.0000201248351503</v>
      </c>
      <c r="O913" s="3">
        <f t="shared" si="88"/>
        <v>75476.172705460791</v>
      </c>
      <c r="P913" s="3">
        <v>0.52331046612171594</v>
      </c>
      <c r="Q913" s="3">
        <f t="shared" si="89"/>
        <v>7899.4624288397245</v>
      </c>
    </row>
    <row r="914" spans="1:17" x14ac:dyDescent="0.25">
      <c r="A914">
        <v>913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2</v>
      </c>
      <c r="H914">
        <v>4</v>
      </c>
      <c r="I914" s="3" t="str">
        <f t="shared" si="85"/>
        <v>111</v>
      </c>
      <c r="J914" s="3">
        <f t="shared" si="84"/>
        <v>0.49931107836803751</v>
      </c>
      <c r="K914" s="3">
        <f t="shared" si="86"/>
        <v>9438.083828455523</v>
      </c>
      <c r="L914" s="3">
        <v>0.46706240620163397</v>
      </c>
      <c r="M914" s="10">
        <f t="shared" si="87"/>
        <v>7050.388189360513</v>
      </c>
      <c r="N914" s="3">
        <v>0.169933317239395</v>
      </c>
      <c r="O914" s="3">
        <f t="shared" si="88"/>
        <v>2565.172955337915</v>
      </c>
      <c r="P914" s="3">
        <v>0.45216191972587599</v>
      </c>
      <c r="Q914" s="3">
        <f t="shared" si="89"/>
        <v>6825.4627565500159</v>
      </c>
    </row>
    <row r="915" spans="1:17" x14ac:dyDescent="0.25">
      <c r="A915">
        <v>914</v>
      </c>
      <c r="B915">
        <v>3</v>
      </c>
      <c r="C915">
        <v>2</v>
      </c>
      <c r="D915">
        <v>1</v>
      </c>
      <c r="E915">
        <v>8</v>
      </c>
      <c r="F915">
        <v>10</v>
      </c>
      <c r="G915">
        <v>5</v>
      </c>
      <c r="H915">
        <v>1</v>
      </c>
      <c r="I915" s="3" t="str">
        <f t="shared" si="85"/>
        <v>321</v>
      </c>
      <c r="J915" s="3">
        <f t="shared" si="84"/>
        <v>0.33546067649994615</v>
      </c>
      <c r="K915" s="3">
        <f t="shared" si="86"/>
        <v>6340.948805512352</v>
      </c>
      <c r="L915" s="3">
        <v>0.93801281004256098</v>
      </c>
      <c r="M915" s="10">
        <f t="shared" si="87"/>
        <v>14159.466378756051</v>
      </c>
      <c r="N915" s="3">
        <v>1.19115660462996</v>
      </c>
      <c r="O915" s="3">
        <f t="shared" si="88"/>
        <v>17980.715950271351</v>
      </c>
      <c r="P915" s="3">
        <v>0.79183501788307498</v>
      </c>
      <c r="Q915" s="3">
        <f t="shared" si="89"/>
        <v>11952.887202818003</v>
      </c>
    </row>
    <row r="916" spans="1:17" x14ac:dyDescent="0.25">
      <c r="A916">
        <v>915</v>
      </c>
      <c r="B916">
        <v>1</v>
      </c>
      <c r="C916">
        <v>2</v>
      </c>
      <c r="D916">
        <v>3</v>
      </c>
      <c r="E916">
        <v>2</v>
      </c>
      <c r="F916">
        <v>2</v>
      </c>
      <c r="G916">
        <v>3</v>
      </c>
      <c r="H916">
        <v>4</v>
      </c>
      <c r="I916" s="3" t="str">
        <f t="shared" si="85"/>
        <v>123</v>
      </c>
      <c r="J916" s="3">
        <f t="shared" si="84"/>
        <v>0.49931107836803751</v>
      </c>
      <c r="K916" s="3">
        <f t="shared" si="86"/>
        <v>9438.083828455523</v>
      </c>
      <c r="L916" s="3">
        <v>0.744832907252581</v>
      </c>
      <c r="M916" s="10">
        <f t="shared" si="87"/>
        <v>11243.382174658696</v>
      </c>
      <c r="N916" s="3">
        <v>0.39863161655295598</v>
      </c>
      <c r="O916" s="3">
        <f t="shared" si="88"/>
        <v>6017.4135274705304</v>
      </c>
      <c r="P916" s="3">
        <v>0.68600083707263304</v>
      </c>
      <c r="Q916" s="3">
        <f t="shared" si="89"/>
        <v>10355.301851248396</v>
      </c>
    </row>
    <row r="917" spans="1:17" x14ac:dyDescent="0.25">
      <c r="A917">
        <v>916</v>
      </c>
      <c r="B917">
        <v>4</v>
      </c>
      <c r="C917">
        <v>2</v>
      </c>
      <c r="D917">
        <v>4</v>
      </c>
      <c r="E917">
        <v>1</v>
      </c>
      <c r="F917">
        <v>10</v>
      </c>
      <c r="G917">
        <v>4</v>
      </c>
      <c r="H917">
        <v>4</v>
      </c>
      <c r="I917" s="3" t="str">
        <f t="shared" si="85"/>
        <v>424</v>
      </c>
      <c r="J917" s="3">
        <f t="shared" si="84"/>
        <v>1.3716752104097802</v>
      </c>
      <c r="K917" s="3">
        <f t="shared" si="86"/>
        <v>25927.695543177011</v>
      </c>
      <c r="L917" s="3">
        <v>2.2782172063714401</v>
      </c>
      <c r="M917" s="10">
        <f t="shared" si="87"/>
        <v>34390.084646771793</v>
      </c>
      <c r="N917" s="3">
        <v>3.28866676713921</v>
      </c>
      <c r="O917" s="3">
        <f t="shared" si="88"/>
        <v>49642.996366038031</v>
      </c>
      <c r="P917" s="3">
        <v>1.97928821946318</v>
      </c>
      <c r="Q917" s="3">
        <f t="shared" si="89"/>
        <v>29877.699640461375</v>
      </c>
    </row>
    <row r="918" spans="1:17" x14ac:dyDescent="0.25">
      <c r="A918">
        <v>917</v>
      </c>
      <c r="B918">
        <v>4</v>
      </c>
      <c r="C918">
        <v>2</v>
      </c>
      <c r="D918">
        <v>1</v>
      </c>
      <c r="E918">
        <v>10</v>
      </c>
      <c r="F918">
        <v>1</v>
      </c>
      <c r="G918">
        <v>2</v>
      </c>
      <c r="H918">
        <v>4</v>
      </c>
      <c r="I918" s="3" t="str">
        <f t="shared" si="85"/>
        <v>421</v>
      </c>
      <c r="J918" s="3">
        <f t="shared" si="84"/>
        <v>0.96730029393112482</v>
      </c>
      <c r="K918" s="3">
        <f t="shared" si="86"/>
        <v>18284.115167743952</v>
      </c>
      <c r="L918" s="3">
        <v>0.48388743380962701</v>
      </c>
      <c r="M918" s="10">
        <f t="shared" si="87"/>
        <v>7304.3649050156109</v>
      </c>
      <c r="N918" s="3">
        <v>0.200606255279068</v>
      </c>
      <c r="O918" s="3">
        <f t="shared" si="88"/>
        <v>3028.186285497778</v>
      </c>
      <c r="P918" s="3">
        <v>0.48975449584973602</v>
      </c>
      <c r="Q918" s="3">
        <f t="shared" si="89"/>
        <v>7392.9292261097135</v>
      </c>
    </row>
    <row r="919" spans="1:17" x14ac:dyDescent="0.25">
      <c r="A919">
        <v>918</v>
      </c>
      <c r="B919">
        <v>4</v>
      </c>
      <c r="C919">
        <v>1</v>
      </c>
      <c r="D919">
        <v>2</v>
      </c>
      <c r="E919">
        <v>8</v>
      </c>
      <c r="F919">
        <v>10</v>
      </c>
      <c r="G919">
        <v>3</v>
      </c>
      <c r="H919">
        <v>1</v>
      </c>
      <c r="I919" s="3" t="str">
        <f t="shared" si="85"/>
        <v>412</v>
      </c>
      <c r="J919" s="3">
        <f t="shared" si="84"/>
        <v>1.8109779130626993</v>
      </c>
      <c r="K919" s="3">
        <f t="shared" si="86"/>
        <v>34231.48833555165</v>
      </c>
      <c r="L919" s="3">
        <v>1.9986274000319999</v>
      </c>
      <c r="M919" s="10">
        <f t="shared" si="87"/>
        <v>30169.627931978535</v>
      </c>
      <c r="N919" s="3">
        <v>5.0000201248351503</v>
      </c>
      <c r="O919" s="3">
        <f t="shared" si="88"/>
        <v>75476.172705460791</v>
      </c>
      <c r="P919" s="3">
        <v>1.4614067123843699</v>
      </c>
      <c r="Q919" s="3">
        <f t="shared" si="89"/>
        <v>22060.188291837901</v>
      </c>
    </row>
    <row r="920" spans="1:17" x14ac:dyDescent="0.25">
      <c r="A920">
        <v>919</v>
      </c>
      <c r="B920">
        <v>4</v>
      </c>
      <c r="C920">
        <v>2</v>
      </c>
      <c r="D920">
        <v>1</v>
      </c>
      <c r="E920">
        <v>8</v>
      </c>
      <c r="F920">
        <v>2</v>
      </c>
      <c r="G920">
        <v>3</v>
      </c>
      <c r="H920">
        <v>4</v>
      </c>
      <c r="I920" s="3" t="str">
        <f t="shared" si="85"/>
        <v>421</v>
      </c>
      <c r="J920" s="3">
        <f t="shared" si="84"/>
        <v>0.96730029393112482</v>
      </c>
      <c r="K920" s="3">
        <f t="shared" si="86"/>
        <v>18284.115167743952</v>
      </c>
      <c r="L920" s="3">
        <v>0.62691692820313205</v>
      </c>
      <c r="M920" s="10">
        <f t="shared" si="87"/>
        <v>9463.4199790539078</v>
      </c>
      <c r="N920" s="3">
        <v>0.32008151444121302</v>
      </c>
      <c r="O920" s="3">
        <f t="shared" si="88"/>
        <v>4831.6860853808939</v>
      </c>
      <c r="P920" s="3">
        <v>0.642012755072361</v>
      </c>
      <c r="Q920" s="3">
        <f t="shared" si="89"/>
        <v>9691.2941090507666</v>
      </c>
    </row>
    <row r="921" spans="1:17" x14ac:dyDescent="0.25">
      <c r="A921">
        <v>920</v>
      </c>
      <c r="B921">
        <v>4</v>
      </c>
      <c r="C921">
        <v>1</v>
      </c>
      <c r="D921">
        <v>2</v>
      </c>
      <c r="E921">
        <v>1</v>
      </c>
      <c r="F921">
        <v>1</v>
      </c>
      <c r="G921">
        <v>2</v>
      </c>
      <c r="H921">
        <v>4</v>
      </c>
      <c r="I921" s="3" t="str">
        <f t="shared" si="85"/>
        <v>412</v>
      </c>
      <c r="J921" s="3">
        <f t="shared" si="84"/>
        <v>1.8109779130626993</v>
      </c>
      <c r="K921" s="3">
        <f t="shared" si="86"/>
        <v>34231.48833555165</v>
      </c>
      <c r="L921" s="3">
        <v>1.54264566840621</v>
      </c>
      <c r="M921" s="10">
        <f t="shared" si="87"/>
        <v>23286.50445097897</v>
      </c>
      <c r="N921" s="3">
        <v>0.71262716693168005</v>
      </c>
      <c r="O921" s="3">
        <f t="shared" si="88"/>
        <v>10757.230927687924</v>
      </c>
      <c r="P921" s="3">
        <v>1.1148228785182901</v>
      </c>
      <c r="Q921" s="3">
        <f t="shared" si="89"/>
        <v>16828.445089072415</v>
      </c>
    </row>
    <row r="922" spans="1:17" x14ac:dyDescent="0.25">
      <c r="A922">
        <v>921</v>
      </c>
      <c r="B922">
        <v>1</v>
      </c>
      <c r="C922">
        <v>2</v>
      </c>
      <c r="D922">
        <v>2</v>
      </c>
      <c r="E922">
        <v>1</v>
      </c>
      <c r="F922">
        <v>1</v>
      </c>
      <c r="G922">
        <v>1</v>
      </c>
      <c r="H922">
        <v>4</v>
      </c>
      <c r="I922" s="3" t="str">
        <f t="shared" si="85"/>
        <v>122</v>
      </c>
      <c r="J922" s="3">
        <f t="shared" si="84"/>
        <v>0.49931107836803751</v>
      </c>
      <c r="K922" s="3">
        <f t="shared" si="86"/>
        <v>9438.083828455523</v>
      </c>
      <c r="L922" s="3">
        <v>0.57551369613593695</v>
      </c>
      <c r="M922" s="10">
        <f t="shared" si="87"/>
        <v>8687.4792579652276</v>
      </c>
      <c r="N922" s="3">
        <v>0.213295012542986</v>
      </c>
      <c r="O922" s="3">
        <f t="shared" si="88"/>
        <v>3219.7252814934632</v>
      </c>
      <c r="P922" s="3">
        <v>0.53838821460839603</v>
      </c>
      <c r="Q922" s="3">
        <f t="shared" si="89"/>
        <v>8127.0636625102961</v>
      </c>
    </row>
    <row r="923" spans="1:17" x14ac:dyDescent="0.25">
      <c r="A923">
        <v>922</v>
      </c>
      <c r="B923">
        <v>1</v>
      </c>
      <c r="C923">
        <v>2</v>
      </c>
      <c r="D923">
        <v>4</v>
      </c>
      <c r="E923">
        <v>3</v>
      </c>
      <c r="F923">
        <v>1</v>
      </c>
      <c r="G923">
        <v>2</v>
      </c>
      <c r="H923">
        <v>4</v>
      </c>
      <c r="I923" s="3" t="str">
        <f t="shared" si="85"/>
        <v>124</v>
      </c>
      <c r="J923" s="3">
        <f t="shared" si="84"/>
        <v>0.49931107836803751</v>
      </c>
      <c r="K923" s="3">
        <f t="shared" si="86"/>
        <v>9438.083828455523</v>
      </c>
      <c r="L923" s="3">
        <v>0.53732159751423403</v>
      </c>
      <c r="M923" s="10">
        <f t="shared" si="87"/>
        <v>8110.9628921134636</v>
      </c>
      <c r="N923" s="3">
        <v>0.19660630424179901</v>
      </c>
      <c r="O923" s="3">
        <f t="shared" si="88"/>
        <v>2967.8063294646499</v>
      </c>
      <c r="P923" s="3">
        <v>0.52551331181343997</v>
      </c>
      <c r="Q923" s="3">
        <f t="shared" si="89"/>
        <v>7932.7147673745667</v>
      </c>
    </row>
    <row r="924" spans="1:17" x14ac:dyDescent="0.25">
      <c r="A924">
        <v>923</v>
      </c>
      <c r="B924">
        <v>3</v>
      </c>
      <c r="C924">
        <v>2</v>
      </c>
      <c r="D924">
        <v>3</v>
      </c>
      <c r="E924">
        <v>2</v>
      </c>
      <c r="F924">
        <v>1</v>
      </c>
      <c r="G924">
        <v>5</v>
      </c>
      <c r="H924">
        <v>4</v>
      </c>
      <c r="I924" s="3" t="str">
        <f t="shared" si="85"/>
        <v>323</v>
      </c>
      <c r="J924" s="3">
        <f t="shared" si="84"/>
        <v>0.33546067649994615</v>
      </c>
      <c r="K924" s="3">
        <f t="shared" si="86"/>
        <v>6340.948805512352</v>
      </c>
      <c r="L924" s="3">
        <v>1.3276538034944001</v>
      </c>
      <c r="M924" s="10">
        <f t="shared" si="87"/>
        <v>20041.164888093139</v>
      </c>
      <c r="N924" s="3">
        <v>0.26493743457959701</v>
      </c>
      <c r="O924" s="3">
        <f t="shared" si="88"/>
        <v>3999.2766167377499</v>
      </c>
      <c r="P924" s="3">
        <v>1.23904727663476</v>
      </c>
      <c r="Q924" s="3">
        <f t="shared" si="89"/>
        <v>18703.633966793124</v>
      </c>
    </row>
    <row r="925" spans="1:17" x14ac:dyDescent="0.25">
      <c r="A925">
        <v>924</v>
      </c>
      <c r="B925">
        <v>2</v>
      </c>
      <c r="C925">
        <v>2</v>
      </c>
      <c r="D925">
        <v>3</v>
      </c>
      <c r="E925">
        <v>2</v>
      </c>
      <c r="F925">
        <v>2</v>
      </c>
      <c r="G925">
        <v>3</v>
      </c>
      <c r="H925">
        <v>4</v>
      </c>
      <c r="I925" s="3" t="str">
        <f t="shared" si="85"/>
        <v>223</v>
      </c>
      <c r="J925" s="3">
        <f t="shared" si="84"/>
        <v>0.77405966867048415</v>
      </c>
      <c r="K925" s="3">
        <f t="shared" si="86"/>
        <v>14631.439913203005</v>
      </c>
      <c r="L925" s="3">
        <v>0.84223509566552202</v>
      </c>
      <c r="M925" s="10">
        <f t="shared" si="87"/>
        <v>12713.685135646749</v>
      </c>
      <c r="N925" s="3">
        <v>0.56681987335908102</v>
      </c>
      <c r="O925" s="3">
        <f t="shared" si="88"/>
        <v>8556.2444923054991</v>
      </c>
      <c r="P925" s="3">
        <v>0.77581816621353905</v>
      </c>
      <c r="Q925" s="3">
        <f t="shared" si="89"/>
        <v>11711.11004340157</v>
      </c>
    </row>
    <row r="926" spans="1:17" x14ac:dyDescent="0.25">
      <c r="A926">
        <v>925</v>
      </c>
      <c r="B926">
        <v>2</v>
      </c>
      <c r="C926">
        <v>2</v>
      </c>
      <c r="D926">
        <v>2</v>
      </c>
      <c r="E926">
        <v>2</v>
      </c>
      <c r="F926">
        <v>2</v>
      </c>
      <c r="G926">
        <v>4</v>
      </c>
      <c r="H926">
        <v>4</v>
      </c>
      <c r="I926" s="3" t="str">
        <f t="shared" si="85"/>
        <v>222</v>
      </c>
      <c r="J926" s="3">
        <f t="shared" si="84"/>
        <v>0.77405966867048415</v>
      </c>
      <c r="K926" s="3">
        <f t="shared" si="86"/>
        <v>14631.439913203005</v>
      </c>
      <c r="L926" s="3">
        <v>1.7070548400232199</v>
      </c>
      <c r="M926" s="10">
        <f t="shared" si="87"/>
        <v>25768.289468141535</v>
      </c>
      <c r="N926" s="3">
        <v>0.48391618822355398</v>
      </c>
      <c r="O926" s="3">
        <f t="shared" si="88"/>
        <v>7304.7989578908791</v>
      </c>
      <c r="P926" s="3">
        <v>1.63770013335876</v>
      </c>
      <c r="Q926" s="3">
        <f t="shared" si="89"/>
        <v>24721.368118336748</v>
      </c>
    </row>
    <row r="927" spans="1:17" x14ac:dyDescent="0.25">
      <c r="A927">
        <v>926</v>
      </c>
      <c r="B927">
        <v>1</v>
      </c>
      <c r="C927">
        <v>2</v>
      </c>
      <c r="D927">
        <v>2</v>
      </c>
      <c r="E927">
        <v>1</v>
      </c>
      <c r="F927">
        <v>1</v>
      </c>
      <c r="G927">
        <v>4</v>
      </c>
      <c r="H927">
        <v>4</v>
      </c>
      <c r="I927" s="3" t="str">
        <f t="shared" si="85"/>
        <v>122</v>
      </c>
      <c r="J927" s="3">
        <f t="shared" si="84"/>
        <v>0.49931107836803751</v>
      </c>
      <c r="K927" s="3">
        <f t="shared" si="86"/>
        <v>9438.083828455523</v>
      </c>
      <c r="L927" s="3">
        <v>1.5096386102616499</v>
      </c>
      <c r="M927" s="10">
        <f t="shared" si="87"/>
        <v>22788.257172204238</v>
      </c>
      <c r="N927" s="3">
        <v>0.213295012542986</v>
      </c>
      <c r="O927" s="3">
        <f t="shared" si="88"/>
        <v>3219.7252814934632</v>
      </c>
      <c r="P927" s="3">
        <v>1.44810177343649</v>
      </c>
      <c r="Q927" s="3">
        <f t="shared" si="89"/>
        <v>21859.347926240593</v>
      </c>
    </row>
    <row r="928" spans="1:17" x14ac:dyDescent="0.25">
      <c r="A928">
        <v>927</v>
      </c>
      <c r="B928">
        <v>3</v>
      </c>
      <c r="C928">
        <v>2</v>
      </c>
      <c r="D928">
        <v>3</v>
      </c>
      <c r="E928">
        <v>3</v>
      </c>
      <c r="F928">
        <v>1</v>
      </c>
      <c r="G928">
        <v>4</v>
      </c>
      <c r="H928">
        <v>4</v>
      </c>
      <c r="I928" s="3" t="str">
        <f t="shared" si="85"/>
        <v>323</v>
      </c>
      <c r="J928" s="3">
        <f t="shared" si="84"/>
        <v>0.33546067649994615</v>
      </c>
      <c r="K928" s="3">
        <f t="shared" si="86"/>
        <v>6340.948805512352</v>
      </c>
      <c r="L928" s="3">
        <v>1.3276538034944001</v>
      </c>
      <c r="M928" s="10">
        <f t="shared" si="87"/>
        <v>20041.164888093139</v>
      </c>
      <c r="N928" s="3">
        <v>0.26493743457959701</v>
      </c>
      <c r="O928" s="3">
        <f t="shared" si="88"/>
        <v>3999.2766167377499</v>
      </c>
      <c r="P928" s="3">
        <v>1.23904727663476</v>
      </c>
      <c r="Q928" s="3">
        <f t="shared" si="89"/>
        <v>18703.633966793124</v>
      </c>
    </row>
    <row r="929" spans="1:17" x14ac:dyDescent="0.25">
      <c r="A929">
        <v>928</v>
      </c>
      <c r="B929">
        <v>1</v>
      </c>
      <c r="C929">
        <v>2</v>
      </c>
      <c r="D929">
        <v>2</v>
      </c>
      <c r="E929">
        <v>7</v>
      </c>
      <c r="F929">
        <v>8</v>
      </c>
      <c r="G929">
        <v>3</v>
      </c>
      <c r="H929">
        <v>4</v>
      </c>
      <c r="I929" s="3" t="str">
        <f t="shared" si="85"/>
        <v>122</v>
      </c>
      <c r="J929" s="3">
        <f t="shared" si="84"/>
        <v>0.49931107836803751</v>
      </c>
      <c r="K929" s="3">
        <f t="shared" si="86"/>
        <v>9438.083828455523</v>
      </c>
      <c r="L929" s="3">
        <v>0.77928264307931605</v>
      </c>
      <c r="M929" s="10">
        <f t="shared" si="87"/>
        <v>11763.406923759458</v>
      </c>
      <c r="N929" s="3">
        <v>1.7334657790466901</v>
      </c>
      <c r="O929" s="3">
        <f t="shared" si="88"/>
        <v>26166.967182486635</v>
      </c>
      <c r="P929" s="3">
        <v>0.738093152984724</v>
      </c>
      <c r="Q929" s="3">
        <f t="shared" si="89"/>
        <v>11141.644412727192</v>
      </c>
    </row>
    <row r="930" spans="1:17" x14ac:dyDescent="0.25">
      <c r="A930">
        <v>929</v>
      </c>
      <c r="B930">
        <v>1</v>
      </c>
      <c r="C930">
        <v>2</v>
      </c>
      <c r="D930">
        <v>2</v>
      </c>
      <c r="E930">
        <v>3</v>
      </c>
      <c r="F930">
        <v>10</v>
      </c>
      <c r="G930">
        <v>3</v>
      </c>
      <c r="H930">
        <v>4</v>
      </c>
      <c r="I930" s="3" t="str">
        <f t="shared" si="85"/>
        <v>122</v>
      </c>
      <c r="J930" s="3">
        <f t="shared" si="84"/>
        <v>0.49931107836803751</v>
      </c>
      <c r="K930" s="3">
        <f t="shared" si="86"/>
        <v>9438.083828455523</v>
      </c>
      <c r="L930" s="3">
        <v>0.77928264307931605</v>
      </c>
      <c r="M930" s="10">
        <f t="shared" si="87"/>
        <v>11763.406923759458</v>
      </c>
      <c r="N930" s="3">
        <v>1.7334657790466901</v>
      </c>
      <c r="O930" s="3">
        <f t="shared" si="88"/>
        <v>26166.967182486635</v>
      </c>
      <c r="P930" s="3">
        <v>0.738093152984724</v>
      </c>
      <c r="Q930" s="3">
        <f t="shared" si="89"/>
        <v>11141.644412727192</v>
      </c>
    </row>
    <row r="931" spans="1:17" x14ac:dyDescent="0.25">
      <c r="A931">
        <v>930</v>
      </c>
      <c r="B931">
        <v>1</v>
      </c>
      <c r="C931">
        <v>2</v>
      </c>
      <c r="D931">
        <v>3</v>
      </c>
      <c r="E931">
        <v>9</v>
      </c>
      <c r="F931">
        <v>1</v>
      </c>
      <c r="G931">
        <v>3</v>
      </c>
      <c r="H931">
        <v>4</v>
      </c>
      <c r="I931" s="3" t="str">
        <f t="shared" si="85"/>
        <v>123</v>
      </c>
      <c r="J931" s="3">
        <f t="shared" si="84"/>
        <v>0.49931107836803751</v>
      </c>
      <c r="K931" s="3">
        <f t="shared" si="86"/>
        <v>9438.083828455523</v>
      </c>
      <c r="L931" s="3">
        <v>0.744832907252581</v>
      </c>
      <c r="M931" s="10">
        <f t="shared" si="87"/>
        <v>11243.382174658696</v>
      </c>
      <c r="N931" s="3">
        <v>0.24983634550759601</v>
      </c>
      <c r="O931" s="3">
        <f t="shared" si="88"/>
        <v>3771.3230528755503</v>
      </c>
      <c r="P931" s="3">
        <v>0.68600083707263304</v>
      </c>
      <c r="Q931" s="3">
        <f t="shared" si="89"/>
        <v>10355.301851248396</v>
      </c>
    </row>
    <row r="932" spans="1:17" x14ac:dyDescent="0.25">
      <c r="A932">
        <v>931</v>
      </c>
      <c r="B932">
        <v>1</v>
      </c>
      <c r="C932">
        <v>1</v>
      </c>
      <c r="D932">
        <v>2</v>
      </c>
      <c r="E932">
        <v>10</v>
      </c>
      <c r="F932">
        <v>1</v>
      </c>
      <c r="G932">
        <v>3</v>
      </c>
      <c r="H932">
        <v>4</v>
      </c>
      <c r="I932" s="3" t="str">
        <f t="shared" si="85"/>
        <v>112</v>
      </c>
      <c r="J932" s="3">
        <f t="shared" si="84"/>
        <v>0.49931107836803751</v>
      </c>
      <c r="K932" s="3">
        <f t="shared" si="86"/>
        <v>9438.083828455523</v>
      </c>
      <c r="L932" s="3">
        <v>0.896092386553764</v>
      </c>
      <c r="M932" s="10">
        <f t="shared" si="87"/>
        <v>13526.670301114102</v>
      </c>
      <c r="N932" s="3">
        <v>0.26224828257350102</v>
      </c>
      <c r="O932" s="3">
        <f t="shared" si="88"/>
        <v>3958.6833998754419</v>
      </c>
      <c r="P932" s="3">
        <v>0.99792732256291095</v>
      </c>
      <c r="Q932" s="3">
        <f t="shared" si="89"/>
        <v>15063.886357405321</v>
      </c>
    </row>
    <row r="933" spans="1:17" x14ac:dyDescent="0.25">
      <c r="A933">
        <v>932</v>
      </c>
      <c r="B933">
        <v>1</v>
      </c>
      <c r="C933">
        <v>1</v>
      </c>
      <c r="D933">
        <v>1</v>
      </c>
      <c r="E933">
        <v>7</v>
      </c>
      <c r="F933">
        <v>8</v>
      </c>
      <c r="G933">
        <v>3</v>
      </c>
      <c r="H933">
        <v>4</v>
      </c>
      <c r="I933" s="3" t="str">
        <f t="shared" si="85"/>
        <v>111</v>
      </c>
      <c r="J933" s="3">
        <f t="shared" si="84"/>
        <v>0.49931107836803751</v>
      </c>
      <c r="K933" s="3">
        <f t="shared" si="86"/>
        <v>9438.083828455523</v>
      </c>
      <c r="L933" s="3">
        <v>0.60511868776962296</v>
      </c>
      <c r="M933" s="10">
        <f t="shared" si="87"/>
        <v>9134.3717515352364</v>
      </c>
      <c r="N933" s="3">
        <v>1.38106178218776</v>
      </c>
      <c r="O933" s="3">
        <f t="shared" si="88"/>
        <v>20847.367607895681</v>
      </c>
      <c r="P933" s="3">
        <v>0.59273313932187799</v>
      </c>
      <c r="Q933" s="3">
        <f t="shared" si="89"/>
        <v>8947.409745312365</v>
      </c>
    </row>
    <row r="934" spans="1:17" x14ac:dyDescent="0.25">
      <c r="A934">
        <v>933</v>
      </c>
      <c r="B934">
        <v>1</v>
      </c>
      <c r="C934">
        <v>1</v>
      </c>
      <c r="D934">
        <v>2</v>
      </c>
      <c r="E934">
        <v>7</v>
      </c>
      <c r="F934">
        <v>10</v>
      </c>
      <c r="G934">
        <v>2</v>
      </c>
      <c r="H934">
        <v>9</v>
      </c>
      <c r="I934" s="3" t="str">
        <f t="shared" si="85"/>
        <v>112</v>
      </c>
      <c r="J934" s="3">
        <f t="shared" si="84"/>
        <v>0.49931107836803751</v>
      </c>
      <c r="K934" s="3">
        <f t="shared" si="86"/>
        <v>9438.083828455523</v>
      </c>
      <c r="L934" s="3">
        <v>0.69165119951163301</v>
      </c>
      <c r="M934" s="10">
        <f t="shared" si="87"/>
        <v>10440.595054204961</v>
      </c>
      <c r="N934" s="3">
        <v>2.1313129549305101</v>
      </c>
      <c r="O934" s="3">
        <f t="shared" si="88"/>
        <v>32172.539441733697</v>
      </c>
      <c r="P934" s="3">
        <v>0.76126118818525501</v>
      </c>
      <c r="Q934" s="3">
        <f t="shared" si="89"/>
        <v>11491.369930301807</v>
      </c>
    </row>
    <row r="935" spans="1:17" x14ac:dyDescent="0.25">
      <c r="A935">
        <v>934</v>
      </c>
      <c r="B935">
        <v>2</v>
      </c>
      <c r="C935">
        <v>1</v>
      </c>
      <c r="D935">
        <v>1</v>
      </c>
      <c r="E935">
        <v>8</v>
      </c>
      <c r="F935">
        <v>1</v>
      </c>
      <c r="G935">
        <v>5</v>
      </c>
      <c r="H935">
        <v>4</v>
      </c>
      <c r="I935" s="3" t="str">
        <f t="shared" si="85"/>
        <v>211</v>
      </c>
      <c r="J935" s="3">
        <f t="shared" si="84"/>
        <v>0.77405966867048415</v>
      </c>
      <c r="K935" s="3">
        <f t="shared" si="86"/>
        <v>14631.439913203005</v>
      </c>
      <c r="L935" s="3">
        <v>1.3255406031679</v>
      </c>
      <c r="M935" s="10">
        <f t="shared" si="87"/>
        <v>20009.265761925239</v>
      </c>
      <c r="N935" s="3">
        <v>0.241630561544599</v>
      </c>
      <c r="O935" s="3">
        <f t="shared" si="88"/>
        <v>3647.455317924127</v>
      </c>
      <c r="P935" s="3">
        <v>1.3151715842209999</v>
      </c>
      <c r="Q935" s="3">
        <f t="shared" si="89"/>
        <v>19852.743618957189</v>
      </c>
    </row>
    <row r="936" spans="1:17" x14ac:dyDescent="0.25">
      <c r="A936">
        <v>935</v>
      </c>
      <c r="B936">
        <v>3</v>
      </c>
      <c r="C936">
        <v>2</v>
      </c>
      <c r="D936">
        <v>4</v>
      </c>
      <c r="E936">
        <v>8</v>
      </c>
      <c r="F936">
        <v>1</v>
      </c>
      <c r="G936">
        <v>4</v>
      </c>
      <c r="H936">
        <v>4</v>
      </c>
      <c r="I936" s="3" t="str">
        <f t="shared" si="85"/>
        <v>324</v>
      </c>
      <c r="J936" s="3">
        <f t="shared" si="84"/>
        <v>0.33546067649994615</v>
      </c>
      <c r="K936" s="3">
        <f t="shared" si="86"/>
        <v>6340.948805512352</v>
      </c>
      <c r="L936" s="3">
        <v>1.24086900994803</v>
      </c>
      <c r="M936" s="10">
        <f t="shared" si="87"/>
        <v>18731.133347744177</v>
      </c>
      <c r="N936" s="3">
        <v>0.208489960746782</v>
      </c>
      <c r="O936" s="3">
        <f t="shared" si="88"/>
        <v>3147.1921895909709</v>
      </c>
      <c r="P936" s="3">
        <v>1.2442629757882799</v>
      </c>
      <c r="Q936" s="3">
        <f t="shared" si="89"/>
        <v>18782.365851918039</v>
      </c>
    </row>
    <row r="937" spans="1:17" x14ac:dyDescent="0.25">
      <c r="A937">
        <v>936</v>
      </c>
      <c r="B937">
        <v>3</v>
      </c>
      <c r="C937">
        <v>2</v>
      </c>
      <c r="D937">
        <v>2</v>
      </c>
      <c r="E937">
        <v>8</v>
      </c>
      <c r="F937">
        <v>1</v>
      </c>
      <c r="G937">
        <v>3</v>
      </c>
      <c r="H937">
        <v>4</v>
      </c>
      <c r="I937" s="3" t="str">
        <f t="shared" si="85"/>
        <v>322</v>
      </c>
      <c r="J937" s="3">
        <f t="shared" si="84"/>
        <v>0.33546067649994615</v>
      </c>
      <c r="K937" s="3">
        <f t="shared" si="86"/>
        <v>6340.948805512352</v>
      </c>
      <c r="L937" s="3">
        <v>0.71703936706541005</v>
      </c>
      <c r="M937" s="10">
        <f t="shared" si="87"/>
        <v>10823.833855474233</v>
      </c>
      <c r="N937" s="3">
        <v>0.226187400063629</v>
      </c>
      <c r="O937" s="3">
        <f t="shared" si="88"/>
        <v>3414.3381116019941</v>
      </c>
      <c r="P937" s="3">
        <v>0.67949536639476305</v>
      </c>
      <c r="Q937" s="3">
        <f t="shared" si="89"/>
        <v>10257.100640822386</v>
      </c>
    </row>
    <row r="938" spans="1:17" x14ac:dyDescent="0.25">
      <c r="A938">
        <v>937</v>
      </c>
      <c r="B938">
        <v>2</v>
      </c>
      <c r="C938">
        <v>2</v>
      </c>
      <c r="D938">
        <v>4</v>
      </c>
      <c r="E938">
        <v>8</v>
      </c>
      <c r="F938">
        <v>10</v>
      </c>
      <c r="G938">
        <v>5</v>
      </c>
      <c r="H938">
        <v>1</v>
      </c>
      <c r="I938" s="3" t="str">
        <f t="shared" si="85"/>
        <v>224</v>
      </c>
      <c r="J938" s="3">
        <f t="shared" si="84"/>
        <v>0.77405966867048415</v>
      </c>
      <c r="K938" s="3">
        <f t="shared" si="86"/>
        <v>14631.439913203005</v>
      </c>
      <c r="L938" s="3">
        <v>1.52493881975309</v>
      </c>
      <c r="M938" s="10">
        <f t="shared" si="87"/>
        <v>23019.216493401716</v>
      </c>
      <c r="N938" s="3">
        <v>2.27198437045051</v>
      </c>
      <c r="O938" s="3">
        <f t="shared" si="88"/>
        <v>34295.998905381195</v>
      </c>
      <c r="P938" s="3">
        <v>1.5285236210203501</v>
      </c>
      <c r="Q938" s="3">
        <f t="shared" si="89"/>
        <v>23073.329691510346</v>
      </c>
    </row>
    <row r="939" spans="1:17" x14ac:dyDescent="0.25">
      <c r="A939">
        <v>938</v>
      </c>
      <c r="B939">
        <v>2</v>
      </c>
      <c r="C939">
        <v>1</v>
      </c>
      <c r="D939">
        <v>4</v>
      </c>
      <c r="E939">
        <v>8</v>
      </c>
      <c r="F939">
        <v>2</v>
      </c>
      <c r="G939">
        <v>5</v>
      </c>
      <c r="H939">
        <v>1</v>
      </c>
      <c r="I939" s="3" t="str">
        <f t="shared" si="85"/>
        <v>214</v>
      </c>
      <c r="J939" s="3">
        <f t="shared" si="84"/>
        <v>0.77405966867048415</v>
      </c>
      <c r="K939" s="3">
        <f t="shared" si="86"/>
        <v>14631.439913203005</v>
      </c>
      <c r="L939" s="3">
        <v>1.75351790326215</v>
      </c>
      <c r="M939" s="10">
        <f t="shared" si="87"/>
        <v>26469.65748224765</v>
      </c>
      <c r="N939" s="3">
        <v>0.54842701786105996</v>
      </c>
      <c r="O939" s="3">
        <f t="shared" si="88"/>
        <v>8278.6011421877847</v>
      </c>
      <c r="P939" s="3">
        <v>2.06661649472119</v>
      </c>
      <c r="Q939" s="3">
        <f t="shared" si="89"/>
        <v>31195.9351316957</v>
      </c>
    </row>
    <row r="940" spans="1:17" x14ac:dyDescent="0.25">
      <c r="A940">
        <v>939</v>
      </c>
      <c r="B940">
        <v>2</v>
      </c>
      <c r="C940">
        <v>1</v>
      </c>
      <c r="D940">
        <v>4</v>
      </c>
      <c r="E940">
        <v>3</v>
      </c>
      <c r="F940">
        <v>1</v>
      </c>
      <c r="G940">
        <v>5</v>
      </c>
      <c r="H940">
        <v>4</v>
      </c>
      <c r="I940" s="3" t="str">
        <f t="shared" si="85"/>
        <v>214</v>
      </c>
      <c r="J940" s="3">
        <f t="shared" si="84"/>
        <v>0.77405966867048415</v>
      </c>
      <c r="K940" s="3">
        <f t="shared" si="86"/>
        <v>14631.439913203005</v>
      </c>
      <c r="L940" s="3">
        <v>1.75351790326215</v>
      </c>
      <c r="M940" s="10">
        <f t="shared" si="87"/>
        <v>26469.65748224765</v>
      </c>
      <c r="N940" s="3">
        <v>0.34371835105516402</v>
      </c>
      <c r="O940" s="3">
        <f t="shared" si="88"/>
        <v>5188.4882417610424</v>
      </c>
      <c r="P940" s="3">
        <v>2.06661649472119</v>
      </c>
      <c r="Q940" s="3">
        <f t="shared" si="89"/>
        <v>31195.9351316957</v>
      </c>
    </row>
    <row r="941" spans="1:17" x14ac:dyDescent="0.25">
      <c r="A941">
        <v>940</v>
      </c>
      <c r="B941">
        <v>2</v>
      </c>
      <c r="C941">
        <v>1</v>
      </c>
      <c r="D941">
        <v>4</v>
      </c>
      <c r="E941">
        <v>8</v>
      </c>
      <c r="F941">
        <v>10</v>
      </c>
      <c r="G941">
        <v>4</v>
      </c>
      <c r="H941">
        <v>3</v>
      </c>
      <c r="I941" s="3" t="str">
        <f t="shared" si="85"/>
        <v>214</v>
      </c>
      <c r="J941" s="3">
        <f t="shared" si="84"/>
        <v>0.77405966867048415</v>
      </c>
      <c r="K941" s="3">
        <f t="shared" si="86"/>
        <v>14631.439913203005</v>
      </c>
      <c r="L941" s="3">
        <v>1.75351790326215</v>
      </c>
      <c r="M941" s="10">
        <f t="shared" si="87"/>
        <v>26469.65748224765</v>
      </c>
      <c r="N941" s="3">
        <v>2.7934267758108402</v>
      </c>
      <c r="O941" s="3">
        <f t="shared" si="88"/>
        <v>42167.262632389655</v>
      </c>
      <c r="P941" s="3">
        <v>2.06661649472119</v>
      </c>
      <c r="Q941" s="3">
        <f t="shared" si="89"/>
        <v>31195.9351316957</v>
      </c>
    </row>
    <row r="942" spans="1:17" x14ac:dyDescent="0.25">
      <c r="A942">
        <v>941</v>
      </c>
      <c r="B942">
        <v>2</v>
      </c>
      <c r="C942">
        <v>2</v>
      </c>
      <c r="D942">
        <v>4</v>
      </c>
      <c r="E942">
        <v>4</v>
      </c>
      <c r="F942">
        <v>2</v>
      </c>
      <c r="G942">
        <v>3</v>
      </c>
      <c r="H942">
        <v>4</v>
      </c>
      <c r="I942" s="3" t="str">
        <f t="shared" si="85"/>
        <v>224</v>
      </c>
      <c r="J942" s="3">
        <f t="shared" si="84"/>
        <v>0.77405966867048415</v>
      </c>
      <c r="K942" s="3">
        <f t="shared" si="86"/>
        <v>14631.439913203005</v>
      </c>
      <c r="L942" s="3">
        <v>0.78718068411451203</v>
      </c>
      <c r="M942" s="10">
        <f t="shared" si="87"/>
        <v>11882.629225735076</v>
      </c>
      <c r="N942" s="3">
        <v>0.44605343648266499</v>
      </c>
      <c r="O942" s="3">
        <f t="shared" si="88"/>
        <v>6733.2541404400608</v>
      </c>
      <c r="P942" s="3">
        <v>0.77908392873052101</v>
      </c>
      <c r="Q942" s="3">
        <f t="shared" si="89"/>
        <v>11760.407296131103</v>
      </c>
    </row>
    <row r="943" spans="1:17" x14ac:dyDescent="0.25">
      <c r="A943">
        <v>942</v>
      </c>
      <c r="B943">
        <v>2</v>
      </c>
      <c r="C943">
        <v>1</v>
      </c>
      <c r="D943">
        <v>1</v>
      </c>
      <c r="E943">
        <v>8</v>
      </c>
      <c r="F943">
        <v>1</v>
      </c>
      <c r="G943">
        <v>2</v>
      </c>
      <c r="H943">
        <v>1</v>
      </c>
      <c r="I943" s="3" t="str">
        <f t="shared" si="85"/>
        <v>211</v>
      </c>
      <c r="J943" s="3">
        <f t="shared" si="84"/>
        <v>0.77405966867048415</v>
      </c>
      <c r="K943" s="3">
        <f t="shared" si="86"/>
        <v>14631.439913203005</v>
      </c>
      <c r="L943" s="3">
        <v>0.52814040107334204</v>
      </c>
      <c r="M943" s="10">
        <f t="shared" si="87"/>
        <v>7972.3711362976064</v>
      </c>
      <c r="N943" s="3">
        <v>0.241630561544599</v>
      </c>
      <c r="O943" s="3">
        <f t="shared" si="88"/>
        <v>3647.455317924127</v>
      </c>
      <c r="P943" s="3">
        <v>0.51136297863756097</v>
      </c>
      <c r="Q943" s="3">
        <f t="shared" si="89"/>
        <v>7719.1130289900311</v>
      </c>
    </row>
    <row r="944" spans="1:17" x14ac:dyDescent="0.25">
      <c r="A944">
        <v>943</v>
      </c>
      <c r="B944">
        <v>4</v>
      </c>
      <c r="C944">
        <v>2</v>
      </c>
      <c r="D944">
        <v>4</v>
      </c>
      <c r="E944">
        <v>10</v>
      </c>
      <c r="F944">
        <v>10</v>
      </c>
      <c r="G944">
        <v>4</v>
      </c>
      <c r="H944">
        <v>9</v>
      </c>
      <c r="I944" s="3" t="str">
        <f t="shared" si="85"/>
        <v>424</v>
      </c>
      <c r="J944" s="3">
        <f t="shared" si="84"/>
        <v>1.3716752104097802</v>
      </c>
      <c r="K944" s="3">
        <f t="shared" si="86"/>
        <v>25927.695543177011</v>
      </c>
      <c r="L944" s="3">
        <v>2.2782172063714401</v>
      </c>
      <c r="M944" s="10">
        <f t="shared" si="87"/>
        <v>34390.084646771793</v>
      </c>
      <c r="N944" s="3">
        <v>3.28866676713921</v>
      </c>
      <c r="O944" s="3">
        <f t="shared" si="88"/>
        <v>49642.996366038031</v>
      </c>
      <c r="P944" s="3">
        <v>1.97928821946318</v>
      </c>
      <c r="Q944" s="3">
        <f t="shared" si="89"/>
        <v>29877.699640461375</v>
      </c>
    </row>
    <row r="945" spans="1:17" x14ac:dyDescent="0.25">
      <c r="A945">
        <v>944</v>
      </c>
      <c r="B945">
        <v>4</v>
      </c>
      <c r="C945">
        <v>1</v>
      </c>
      <c r="D945">
        <v>4</v>
      </c>
      <c r="E945">
        <v>3</v>
      </c>
      <c r="F945">
        <v>1</v>
      </c>
      <c r="G945">
        <v>1</v>
      </c>
      <c r="H945">
        <v>4</v>
      </c>
      <c r="I945" s="3" t="str">
        <f t="shared" si="85"/>
        <v>414</v>
      </c>
      <c r="J945" s="3">
        <f t="shared" si="84"/>
        <v>1.4684290903559378</v>
      </c>
      <c r="K945" s="3">
        <f t="shared" si="86"/>
        <v>27756.557888160005</v>
      </c>
      <c r="L945" s="3">
        <v>1.0691466266777401</v>
      </c>
      <c r="M945" s="10">
        <f t="shared" si="87"/>
        <v>16138.954129759719</v>
      </c>
      <c r="N945" s="3">
        <v>0.53262180187288499</v>
      </c>
      <c r="O945" s="3">
        <f t="shared" si="88"/>
        <v>8040.0186601602891</v>
      </c>
      <c r="P945" s="3">
        <v>0.99493162555172898</v>
      </c>
      <c r="Q945" s="3">
        <f t="shared" si="89"/>
        <v>15018.665790418772</v>
      </c>
    </row>
    <row r="946" spans="1:17" x14ac:dyDescent="0.25">
      <c r="A946">
        <v>945</v>
      </c>
      <c r="B946">
        <v>4</v>
      </c>
      <c r="C946">
        <v>2</v>
      </c>
      <c r="D946">
        <v>4</v>
      </c>
      <c r="E946">
        <v>5</v>
      </c>
      <c r="F946">
        <v>1</v>
      </c>
      <c r="G946">
        <v>2</v>
      </c>
      <c r="H946">
        <v>4</v>
      </c>
      <c r="I946" s="3" t="str">
        <f t="shared" si="85"/>
        <v>424</v>
      </c>
      <c r="J946" s="3">
        <f t="shared" si="84"/>
        <v>1.3716752104097802</v>
      </c>
      <c r="K946" s="3">
        <f t="shared" si="86"/>
        <v>25927.695543177011</v>
      </c>
      <c r="L946" s="3">
        <v>0.90771911945181805</v>
      </c>
      <c r="M946" s="10">
        <f t="shared" si="87"/>
        <v>13702.177854744741</v>
      </c>
      <c r="N946" s="3">
        <v>0.404655360276232</v>
      </c>
      <c r="O946" s="3">
        <f t="shared" si="88"/>
        <v>6108.3429858007421</v>
      </c>
      <c r="P946" s="3">
        <v>0.76958378026881502</v>
      </c>
      <c r="Q946" s="3">
        <f t="shared" si="89"/>
        <v>11617.000904132456</v>
      </c>
    </row>
    <row r="947" spans="1:17" x14ac:dyDescent="0.25">
      <c r="A947">
        <v>946</v>
      </c>
      <c r="B947">
        <v>4</v>
      </c>
      <c r="C947">
        <v>1</v>
      </c>
      <c r="D947">
        <v>1</v>
      </c>
      <c r="E947">
        <v>5</v>
      </c>
      <c r="F947">
        <v>1</v>
      </c>
      <c r="G947">
        <v>4</v>
      </c>
      <c r="H947">
        <v>4</v>
      </c>
      <c r="I947" s="3" t="str">
        <f t="shared" si="85"/>
        <v>411</v>
      </c>
      <c r="J947" s="3">
        <f t="shared" si="84"/>
        <v>0.94074334049960395</v>
      </c>
      <c r="K947" s="3">
        <f t="shared" si="86"/>
        <v>17782.130005439314</v>
      </c>
      <c r="L947" s="3">
        <v>1.3581746036628699</v>
      </c>
      <c r="M947" s="10">
        <f t="shared" si="87"/>
        <v>20501.881670648138</v>
      </c>
      <c r="N947" s="3">
        <v>0.23987570058508101</v>
      </c>
      <c r="O947" s="3">
        <f t="shared" si="88"/>
        <v>3620.9653867742959</v>
      </c>
      <c r="P947" s="3">
        <v>1.7030182506984699</v>
      </c>
      <c r="Q947" s="3">
        <f t="shared" si="89"/>
        <v>25707.356450791718</v>
      </c>
    </row>
    <row r="948" spans="1:17" x14ac:dyDescent="0.25">
      <c r="A948">
        <v>947</v>
      </c>
      <c r="B948">
        <v>4</v>
      </c>
      <c r="C948">
        <v>2</v>
      </c>
      <c r="D948">
        <v>2</v>
      </c>
      <c r="E948">
        <v>2</v>
      </c>
      <c r="F948">
        <v>1</v>
      </c>
      <c r="G948">
        <v>4</v>
      </c>
      <c r="H948">
        <v>4</v>
      </c>
      <c r="I948" s="3" t="str">
        <f t="shared" si="85"/>
        <v>422</v>
      </c>
      <c r="J948" s="3">
        <f t="shared" si="84"/>
        <v>0.87397810323711123</v>
      </c>
      <c r="K948" s="3">
        <f t="shared" si="86"/>
        <v>16520.119340325127</v>
      </c>
      <c r="L948" s="3">
        <v>1.62494790619531</v>
      </c>
      <c r="M948" s="10">
        <f t="shared" si="87"/>
        <v>24528.871033177638</v>
      </c>
      <c r="N948" s="3">
        <v>0.27971632945664998</v>
      </c>
      <c r="O948" s="3">
        <f t="shared" si="88"/>
        <v>4222.3666032351694</v>
      </c>
      <c r="P948" s="3">
        <v>2.1206610983260101</v>
      </c>
      <c r="Q948" s="3">
        <f t="shared" si="89"/>
        <v>32011.74781517166</v>
      </c>
    </row>
    <row r="949" spans="1:17" x14ac:dyDescent="0.25">
      <c r="A949">
        <v>948</v>
      </c>
      <c r="B949">
        <v>1</v>
      </c>
      <c r="C949">
        <v>2</v>
      </c>
      <c r="D949">
        <v>3</v>
      </c>
      <c r="E949">
        <v>4</v>
      </c>
      <c r="F949">
        <v>2</v>
      </c>
      <c r="G949">
        <v>1</v>
      </c>
      <c r="H949">
        <v>4</v>
      </c>
      <c r="I949" s="3" t="str">
        <f t="shared" si="85"/>
        <v>123</v>
      </c>
      <c r="J949" s="3">
        <f t="shared" si="84"/>
        <v>0.49931107836803751</v>
      </c>
      <c r="K949" s="3">
        <f t="shared" si="86"/>
        <v>9438.083828455523</v>
      </c>
      <c r="L949" s="3">
        <v>0.55007197101524397</v>
      </c>
      <c r="M949" s="10">
        <f t="shared" si="87"/>
        <v>8303.4319959159384</v>
      </c>
      <c r="N949" s="3">
        <v>0.39863161655295598</v>
      </c>
      <c r="O949" s="3">
        <f t="shared" si="88"/>
        <v>6017.4135274705304</v>
      </c>
      <c r="P949" s="3">
        <v>0.50039045125655601</v>
      </c>
      <c r="Q949" s="3">
        <f t="shared" si="89"/>
        <v>7553.4808213293809</v>
      </c>
    </row>
    <row r="950" spans="1:17" x14ac:dyDescent="0.25">
      <c r="A950">
        <v>949</v>
      </c>
      <c r="B950">
        <v>1</v>
      </c>
      <c r="C950">
        <v>2</v>
      </c>
      <c r="D950">
        <v>1</v>
      </c>
      <c r="E950">
        <v>1</v>
      </c>
      <c r="F950">
        <v>1</v>
      </c>
      <c r="G950">
        <v>2</v>
      </c>
      <c r="H950">
        <v>4</v>
      </c>
      <c r="I950" s="3" t="str">
        <f t="shared" si="85"/>
        <v>121</v>
      </c>
      <c r="J950" s="3">
        <f t="shared" si="84"/>
        <v>0.49931107836803751</v>
      </c>
      <c r="K950" s="3">
        <f t="shared" si="86"/>
        <v>9438.083828455523</v>
      </c>
      <c r="L950" s="3">
        <v>0.40617868408366098</v>
      </c>
      <c r="M950" s="10">
        <f t="shared" si="87"/>
        <v>6131.3378234024522</v>
      </c>
      <c r="N950" s="3">
        <v>0.13821226463852701</v>
      </c>
      <c r="O950" s="3">
        <f t="shared" si="88"/>
        <v>2086.3381537317809</v>
      </c>
      <c r="P950" s="3">
        <v>0.33443078413063299</v>
      </c>
      <c r="Q950" s="3">
        <f t="shared" si="89"/>
        <v>5048.2908050092128</v>
      </c>
    </row>
    <row r="951" spans="1:17" x14ac:dyDescent="0.25">
      <c r="A951">
        <v>950</v>
      </c>
      <c r="B951">
        <v>4</v>
      </c>
      <c r="C951">
        <v>1</v>
      </c>
      <c r="D951">
        <v>3</v>
      </c>
      <c r="E951">
        <v>1</v>
      </c>
      <c r="F951">
        <v>1</v>
      </c>
      <c r="G951">
        <v>3</v>
      </c>
      <c r="H951">
        <v>4</v>
      </c>
      <c r="I951" s="3" t="str">
        <f t="shared" si="85"/>
        <v>413</v>
      </c>
      <c r="J951" s="3">
        <f t="shared" si="84"/>
        <v>1.5056447230054391</v>
      </c>
      <c r="K951" s="3">
        <f t="shared" si="86"/>
        <v>28460.015664067996</v>
      </c>
      <c r="L951" s="3">
        <v>1.58819945366264</v>
      </c>
      <c r="M951" s="10">
        <f t="shared" si="87"/>
        <v>23974.14675592172</v>
      </c>
      <c r="N951" s="3">
        <v>0.69397950600823899</v>
      </c>
      <c r="O951" s="3">
        <f t="shared" si="88"/>
        <v>10475.741245392514</v>
      </c>
      <c r="P951" s="3">
        <v>1.3582651782436901</v>
      </c>
      <c r="Q951" s="3">
        <f t="shared" si="89"/>
        <v>20503.248909685957</v>
      </c>
    </row>
    <row r="952" spans="1:17" x14ac:dyDescent="0.25">
      <c r="A952">
        <v>951</v>
      </c>
      <c r="B952">
        <v>2</v>
      </c>
      <c r="C952">
        <v>1</v>
      </c>
      <c r="D952">
        <v>1</v>
      </c>
      <c r="E952">
        <v>1</v>
      </c>
      <c r="F952">
        <v>1</v>
      </c>
      <c r="G952">
        <v>4</v>
      </c>
      <c r="H952">
        <v>3</v>
      </c>
      <c r="I952" s="3" t="str">
        <f t="shared" si="85"/>
        <v>211</v>
      </c>
      <c r="J952" s="3">
        <f t="shared" si="84"/>
        <v>0.77405966867048415</v>
      </c>
      <c r="K952" s="3">
        <f t="shared" si="86"/>
        <v>14631.439913203005</v>
      </c>
      <c r="L952" s="3">
        <v>1.3255406031679</v>
      </c>
      <c r="M952" s="10">
        <f t="shared" si="87"/>
        <v>20009.265761925239</v>
      </c>
      <c r="N952" s="3">
        <v>0.241630561544599</v>
      </c>
      <c r="O952" s="3">
        <f t="shared" si="88"/>
        <v>3647.455317924127</v>
      </c>
      <c r="P952" s="3">
        <v>1.3151715842209999</v>
      </c>
      <c r="Q952" s="3">
        <f t="shared" si="89"/>
        <v>19852.743618957189</v>
      </c>
    </row>
    <row r="953" spans="1:17" x14ac:dyDescent="0.25">
      <c r="A953">
        <v>952</v>
      </c>
      <c r="B953">
        <v>4</v>
      </c>
      <c r="C953">
        <v>1</v>
      </c>
      <c r="D953">
        <v>1</v>
      </c>
      <c r="E953">
        <v>1</v>
      </c>
      <c r="F953">
        <v>1</v>
      </c>
      <c r="G953">
        <v>4</v>
      </c>
      <c r="H953">
        <v>4</v>
      </c>
      <c r="I953" s="3" t="str">
        <f t="shared" si="85"/>
        <v>411</v>
      </c>
      <c r="J953" s="3">
        <f t="shared" si="84"/>
        <v>0.94074334049960395</v>
      </c>
      <c r="K953" s="3">
        <f t="shared" si="86"/>
        <v>17782.130005439314</v>
      </c>
      <c r="L953" s="3">
        <v>1.3581746036628699</v>
      </c>
      <c r="M953" s="10">
        <f t="shared" si="87"/>
        <v>20501.881670648138</v>
      </c>
      <c r="N953" s="3">
        <v>0.23987570058508101</v>
      </c>
      <c r="O953" s="3">
        <f t="shared" si="88"/>
        <v>3620.9653867742959</v>
      </c>
      <c r="P953" s="3">
        <v>1.7030182506984699</v>
      </c>
      <c r="Q953" s="3">
        <f t="shared" si="89"/>
        <v>25707.356450791718</v>
      </c>
    </row>
    <row r="954" spans="1:17" x14ac:dyDescent="0.25">
      <c r="A954">
        <v>953</v>
      </c>
      <c r="B954">
        <v>4</v>
      </c>
      <c r="C954">
        <v>1</v>
      </c>
      <c r="D954">
        <v>1</v>
      </c>
      <c r="E954">
        <v>8</v>
      </c>
      <c r="F954">
        <v>8</v>
      </c>
      <c r="G954">
        <v>2</v>
      </c>
      <c r="H954">
        <v>2</v>
      </c>
      <c r="I954" s="3" t="str">
        <f t="shared" si="85"/>
        <v>411</v>
      </c>
      <c r="J954" s="3">
        <f t="shared" si="84"/>
        <v>0.94074334049960395</v>
      </c>
      <c r="K954" s="3">
        <f t="shared" si="86"/>
        <v>17782.130005439314</v>
      </c>
      <c r="L954" s="3">
        <v>0.54114289535291904</v>
      </c>
      <c r="M954" s="10">
        <f t="shared" si="87"/>
        <v>8168.6460470669863</v>
      </c>
      <c r="N954" s="3">
        <v>1.9494891757269199</v>
      </c>
      <c r="O954" s="3">
        <f t="shared" si="88"/>
        <v>29427.87789667998</v>
      </c>
      <c r="P954" s="3">
        <v>0.66216491885894802</v>
      </c>
      <c r="Q954" s="3">
        <f t="shared" si="89"/>
        <v>9995.4945235231608</v>
      </c>
    </row>
    <row r="955" spans="1:17" x14ac:dyDescent="0.25">
      <c r="A955">
        <v>954</v>
      </c>
      <c r="B955">
        <v>3</v>
      </c>
      <c r="C955">
        <v>1</v>
      </c>
      <c r="D955">
        <v>1</v>
      </c>
      <c r="E955">
        <v>8</v>
      </c>
      <c r="F955">
        <v>2</v>
      </c>
      <c r="G955">
        <v>2</v>
      </c>
      <c r="H955">
        <v>2</v>
      </c>
      <c r="I955" s="3" t="str">
        <f t="shared" si="85"/>
        <v>311</v>
      </c>
      <c r="J955" s="3">
        <f t="shared" si="84"/>
        <v>0.33546067649994615</v>
      </c>
      <c r="K955" s="3">
        <f t="shared" si="86"/>
        <v>6340.948805512352</v>
      </c>
      <c r="L955" s="3">
        <v>0.42975695031459898</v>
      </c>
      <c r="M955" s="10">
        <f t="shared" si="87"/>
        <v>6487.2558496724532</v>
      </c>
      <c r="N955" s="3">
        <v>0.28752947114384297</v>
      </c>
      <c r="O955" s="3">
        <f t="shared" si="88"/>
        <v>4340.3073347985764</v>
      </c>
      <c r="P955" s="3">
        <v>0.41626443501265198</v>
      </c>
      <c r="Q955" s="3">
        <f t="shared" si="89"/>
        <v>6283.5839864128138</v>
      </c>
    </row>
    <row r="956" spans="1:17" x14ac:dyDescent="0.25">
      <c r="A956">
        <v>955</v>
      </c>
      <c r="B956">
        <v>4</v>
      </c>
      <c r="C956">
        <v>1</v>
      </c>
      <c r="D956">
        <v>1</v>
      </c>
      <c r="E956">
        <v>8</v>
      </c>
      <c r="F956">
        <v>10</v>
      </c>
      <c r="G956">
        <v>4</v>
      </c>
      <c r="H956">
        <v>3</v>
      </c>
      <c r="I956" s="3" t="str">
        <f t="shared" si="85"/>
        <v>411</v>
      </c>
      <c r="J956" s="3">
        <f t="shared" si="84"/>
        <v>0.94074334049960395</v>
      </c>
      <c r="K956" s="3">
        <f t="shared" si="86"/>
        <v>17782.130005439314</v>
      </c>
      <c r="L956" s="3">
        <v>1.3581746036628699</v>
      </c>
      <c r="M956" s="10">
        <f t="shared" si="87"/>
        <v>20501.881670648138</v>
      </c>
      <c r="N956" s="3">
        <v>1.9494891757269199</v>
      </c>
      <c r="O956" s="3">
        <f t="shared" si="88"/>
        <v>29427.87789667998</v>
      </c>
      <c r="P956" s="3">
        <v>1.7030182506984699</v>
      </c>
      <c r="Q956" s="3">
        <f t="shared" si="89"/>
        <v>25707.356450791718</v>
      </c>
    </row>
    <row r="957" spans="1:17" x14ac:dyDescent="0.25">
      <c r="A957">
        <v>956</v>
      </c>
      <c r="B957">
        <v>4</v>
      </c>
      <c r="C957">
        <v>1</v>
      </c>
      <c r="D957">
        <v>1</v>
      </c>
      <c r="E957">
        <v>8</v>
      </c>
      <c r="F957">
        <v>1</v>
      </c>
      <c r="G957">
        <v>3</v>
      </c>
      <c r="H957">
        <v>3</v>
      </c>
      <c r="I957" s="3" t="str">
        <f t="shared" si="85"/>
        <v>411</v>
      </c>
      <c r="J957" s="3">
        <f t="shared" si="84"/>
        <v>0.94074334049960395</v>
      </c>
      <c r="K957" s="3">
        <f t="shared" si="86"/>
        <v>17782.130005439314</v>
      </c>
      <c r="L957" s="3">
        <v>0.70109620124392702</v>
      </c>
      <c r="M957" s="10">
        <f t="shared" si="87"/>
        <v>10583.168996739545</v>
      </c>
      <c r="N957" s="3">
        <v>0.23987570058508101</v>
      </c>
      <c r="O957" s="3">
        <f t="shared" si="88"/>
        <v>3620.9653867742959</v>
      </c>
      <c r="P957" s="3">
        <v>0.86802332080956102</v>
      </c>
      <c r="Q957" s="3">
        <f t="shared" si="89"/>
        <v>13102.96287576442</v>
      </c>
    </row>
    <row r="958" spans="1:17" x14ac:dyDescent="0.25">
      <c r="A958">
        <v>957</v>
      </c>
      <c r="B958">
        <v>4</v>
      </c>
      <c r="C958">
        <v>1</v>
      </c>
      <c r="D958">
        <v>1</v>
      </c>
      <c r="E958">
        <v>10</v>
      </c>
      <c r="F958">
        <v>2</v>
      </c>
      <c r="G958">
        <v>1</v>
      </c>
      <c r="H958">
        <v>4</v>
      </c>
      <c r="I958" s="3" t="str">
        <f t="shared" si="85"/>
        <v>411</v>
      </c>
      <c r="J958" s="3">
        <f t="shared" si="84"/>
        <v>0.94074334049960395</v>
      </c>
      <c r="K958" s="3">
        <f t="shared" si="86"/>
        <v>17782.130005439314</v>
      </c>
      <c r="L958" s="3">
        <v>0.51777165795759805</v>
      </c>
      <c r="M958" s="10">
        <f t="shared" si="87"/>
        <v>7815.8531570488221</v>
      </c>
      <c r="N958" s="3">
        <v>0.38273870081523598</v>
      </c>
      <c r="O958" s="3">
        <f t="shared" si="88"/>
        <v>5777.5072024828814</v>
      </c>
      <c r="P958" s="3">
        <v>0.63316333993790996</v>
      </c>
      <c r="Q958" s="3">
        <f t="shared" si="89"/>
        <v>9557.7106497137574</v>
      </c>
    </row>
    <row r="959" spans="1:17" x14ac:dyDescent="0.25">
      <c r="A959">
        <v>958</v>
      </c>
      <c r="B959">
        <v>4</v>
      </c>
      <c r="C959">
        <v>1</v>
      </c>
      <c r="D959">
        <v>1</v>
      </c>
      <c r="E959">
        <v>2</v>
      </c>
      <c r="F959">
        <v>2</v>
      </c>
      <c r="G959">
        <v>3</v>
      </c>
      <c r="H959">
        <v>1</v>
      </c>
      <c r="I959" s="3" t="str">
        <f t="shared" si="85"/>
        <v>411</v>
      </c>
      <c r="J959" s="3">
        <f t="shared" si="84"/>
        <v>0.94074334049960395</v>
      </c>
      <c r="K959" s="3">
        <f t="shared" si="86"/>
        <v>17782.130005439314</v>
      </c>
      <c r="L959" s="3">
        <v>0.70109620124392702</v>
      </c>
      <c r="M959" s="10">
        <f t="shared" si="87"/>
        <v>10583.168996739545</v>
      </c>
      <c r="N959" s="3">
        <v>0.38273870081523598</v>
      </c>
      <c r="O959" s="3">
        <f t="shared" si="88"/>
        <v>5777.5072024828814</v>
      </c>
      <c r="P959" s="3">
        <v>0.86802332080956102</v>
      </c>
      <c r="Q959" s="3">
        <f t="shared" si="89"/>
        <v>13102.96287576442</v>
      </c>
    </row>
    <row r="960" spans="1:17" x14ac:dyDescent="0.25">
      <c r="A960">
        <v>959</v>
      </c>
      <c r="B960">
        <v>4</v>
      </c>
      <c r="C960">
        <v>1</v>
      </c>
      <c r="D960">
        <v>1</v>
      </c>
      <c r="E960">
        <v>8</v>
      </c>
      <c r="F960">
        <v>2</v>
      </c>
      <c r="G960">
        <v>3</v>
      </c>
      <c r="H960">
        <v>4</v>
      </c>
      <c r="I960" s="3" t="str">
        <f t="shared" si="85"/>
        <v>411</v>
      </c>
      <c r="J960" s="3">
        <f t="shared" si="84"/>
        <v>0.94074334049960395</v>
      </c>
      <c r="K960" s="3">
        <f t="shared" si="86"/>
        <v>17782.130005439314</v>
      </c>
      <c r="L960" s="3">
        <v>0.70109620124392702</v>
      </c>
      <c r="M960" s="10">
        <f t="shared" si="87"/>
        <v>10583.168996739545</v>
      </c>
      <c r="N960" s="3">
        <v>0.38273870081523598</v>
      </c>
      <c r="O960" s="3">
        <f t="shared" si="88"/>
        <v>5777.5072024828814</v>
      </c>
      <c r="P960" s="3">
        <v>0.86802332080956102</v>
      </c>
      <c r="Q960" s="3">
        <f t="shared" si="89"/>
        <v>13102.96287576442</v>
      </c>
    </row>
    <row r="961" spans="1:17" x14ac:dyDescent="0.25">
      <c r="A961">
        <v>960</v>
      </c>
      <c r="B961">
        <v>4</v>
      </c>
      <c r="C961">
        <v>1</v>
      </c>
      <c r="D961">
        <v>1</v>
      </c>
      <c r="E961">
        <v>8</v>
      </c>
      <c r="F961">
        <v>1</v>
      </c>
      <c r="G961">
        <v>2</v>
      </c>
      <c r="H961">
        <v>4</v>
      </c>
      <c r="I961" s="3" t="str">
        <f t="shared" si="85"/>
        <v>411</v>
      </c>
      <c r="J961" s="3">
        <f t="shared" si="84"/>
        <v>0.94074334049960395</v>
      </c>
      <c r="K961" s="3">
        <f t="shared" si="86"/>
        <v>17782.130005439314</v>
      </c>
      <c r="L961" s="3">
        <v>0.54114289535291904</v>
      </c>
      <c r="M961" s="10">
        <f t="shared" si="87"/>
        <v>8168.6460470669863</v>
      </c>
      <c r="N961" s="3">
        <v>0.23987570058508101</v>
      </c>
      <c r="O961" s="3">
        <f t="shared" si="88"/>
        <v>3620.9653867742959</v>
      </c>
      <c r="P961" s="3">
        <v>0.66216491885894802</v>
      </c>
      <c r="Q961" s="3">
        <f t="shared" si="89"/>
        <v>9995.4945235231608</v>
      </c>
    </row>
    <row r="962" spans="1:17" x14ac:dyDescent="0.25">
      <c r="A962">
        <v>961</v>
      </c>
      <c r="B962">
        <v>4</v>
      </c>
      <c r="C962">
        <v>1</v>
      </c>
      <c r="D962">
        <v>1</v>
      </c>
      <c r="E962">
        <v>8</v>
      </c>
      <c r="F962">
        <v>2</v>
      </c>
      <c r="G962">
        <v>5</v>
      </c>
      <c r="H962">
        <v>4</v>
      </c>
      <c r="I962" s="3" t="str">
        <f t="shared" si="85"/>
        <v>411</v>
      </c>
      <c r="J962" s="3">
        <f t="shared" ref="J962:J1025" si="90">VLOOKUP(I962,$T$2:$U$33,2)</f>
        <v>0.94074334049960395</v>
      </c>
      <c r="K962" s="3">
        <f t="shared" si="86"/>
        <v>17782.130005439314</v>
      </c>
      <c r="L962" s="3">
        <v>1.3581746036628699</v>
      </c>
      <c r="M962" s="10">
        <f t="shared" si="87"/>
        <v>20501.881670648138</v>
      </c>
      <c r="N962" s="3">
        <v>0.38273870081523598</v>
      </c>
      <c r="O962" s="3">
        <f t="shared" si="88"/>
        <v>5777.5072024828814</v>
      </c>
      <c r="P962" s="3">
        <v>1.7030182506984699</v>
      </c>
      <c r="Q962" s="3">
        <f t="shared" si="89"/>
        <v>25707.356450791718</v>
      </c>
    </row>
    <row r="963" spans="1:17" x14ac:dyDescent="0.25">
      <c r="A963">
        <v>962</v>
      </c>
      <c r="B963">
        <v>4</v>
      </c>
      <c r="C963">
        <v>1</v>
      </c>
      <c r="D963">
        <v>3</v>
      </c>
      <c r="E963">
        <v>4</v>
      </c>
      <c r="F963">
        <v>2</v>
      </c>
      <c r="G963">
        <v>2</v>
      </c>
      <c r="H963">
        <v>4</v>
      </c>
      <c r="I963" s="3" t="str">
        <f t="shared" ref="I963:I1008" si="91">B963&amp;C963&amp;D963</f>
        <v>413</v>
      </c>
      <c r="J963" s="3">
        <f t="shared" si="90"/>
        <v>1.5056447230054391</v>
      </c>
      <c r="K963" s="3">
        <f t="shared" ref="K963:K1008" si="92">15200840*J963/SUM($J$2:$J$1008)</f>
        <v>28460.015664067996</v>
      </c>
      <c r="L963" s="3">
        <v>1.22585580870079</v>
      </c>
      <c r="M963" s="10">
        <f t="shared" ref="M963:M1008" si="93">15200840*L963/SUM($L$2:$L$1008)</f>
        <v>18504.506465870199</v>
      </c>
      <c r="N963" s="3">
        <v>1.10729354359001</v>
      </c>
      <c r="O963" s="3">
        <f t="shared" ref="O963:O1008" si="94">15200840*N963/SUM($N$2:$N$1008)</f>
        <v>16714.788469855746</v>
      </c>
      <c r="P963" s="3">
        <v>1.03614215192035</v>
      </c>
      <c r="Q963" s="3">
        <f t="shared" ref="Q963:Q1008" si="95">15200840*P963/SUM($P$2:$P$1008)</f>
        <v>15640.745847663247</v>
      </c>
    </row>
    <row r="964" spans="1:17" x14ac:dyDescent="0.25">
      <c r="A964">
        <v>963</v>
      </c>
      <c r="B964">
        <v>4</v>
      </c>
      <c r="C964">
        <v>2</v>
      </c>
      <c r="D964">
        <v>2</v>
      </c>
      <c r="E964">
        <v>2</v>
      </c>
      <c r="F964">
        <v>2</v>
      </c>
      <c r="G964">
        <v>4</v>
      </c>
      <c r="H964">
        <v>4</v>
      </c>
      <c r="I964" s="3" t="str">
        <f t="shared" si="91"/>
        <v>422</v>
      </c>
      <c r="J964" s="3">
        <f t="shared" si="90"/>
        <v>0.87397810323711123</v>
      </c>
      <c r="K964" s="3">
        <f t="shared" si="92"/>
        <v>16520.119340325127</v>
      </c>
      <c r="L964" s="3">
        <v>1.62494790619531</v>
      </c>
      <c r="M964" s="10">
        <f t="shared" si="93"/>
        <v>24528.871033177638</v>
      </c>
      <c r="N964" s="3">
        <v>0.44630725109679398</v>
      </c>
      <c r="O964" s="3">
        <f t="shared" si="94"/>
        <v>6737.0855161491336</v>
      </c>
      <c r="P964" s="3">
        <v>2.1206610983260101</v>
      </c>
      <c r="Q964" s="3">
        <f t="shared" si="95"/>
        <v>32011.74781517166</v>
      </c>
    </row>
    <row r="965" spans="1:17" x14ac:dyDescent="0.25">
      <c r="A965">
        <v>964</v>
      </c>
      <c r="B965">
        <v>4</v>
      </c>
      <c r="C965">
        <v>2</v>
      </c>
      <c r="D965">
        <v>3</v>
      </c>
      <c r="E965">
        <v>1</v>
      </c>
      <c r="F965">
        <v>1</v>
      </c>
      <c r="G965">
        <v>2</v>
      </c>
      <c r="H965">
        <v>4</v>
      </c>
      <c r="I965" s="3" t="str">
        <f t="shared" si="91"/>
        <v>423</v>
      </c>
      <c r="J965" s="3">
        <f t="shared" si="90"/>
        <v>0.9177093299389435</v>
      </c>
      <c r="K965" s="3">
        <f t="shared" si="92"/>
        <v>17346.736255940323</v>
      </c>
      <c r="L965" s="3">
        <v>0.649776867055187</v>
      </c>
      <c r="M965" s="10">
        <f t="shared" si="93"/>
        <v>9808.4947287062132</v>
      </c>
      <c r="N965" s="3">
        <v>0.34403080673494502</v>
      </c>
      <c r="O965" s="3">
        <f t="shared" si="94"/>
        <v>5193.2048145469835</v>
      </c>
      <c r="P965" s="3">
        <v>0.76635784045591804</v>
      </c>
      <c r="Q965" s="3">
        <f t="shared" si="95"/>
        <v>11568.304782041614</v>
      </c>
    </row>
    <row r="966" spans="1:17" x14ac:dyDescent="0.25">
      <c r="A966">
        <v>965</v>
      </c>
      <c r="B966">
        <v>4</v>
      </c>
      <c r="C966">
        <v>2</v>
      </c>
      <c r="D966">
        <v>2</v>
      </c>
      <c r="E966">
        <v>1</v>
      </c>
      <c r="F966">
        <v>1</v>
      </c>
      <c r="G966">
        <v>1</v>
      </c>
      <c r="H966">
        <v>4</v>
      </c>
      <c r="I966" s="3" t="str">
        <f t="shared" si="91"/>
        <v>422</v>
      </c>
      <c r="J966" s="3">
        <f t="shared" si="90"/>
        <v>0.87397810323711123</v>
      </c>
      <c r="K966" s="3">
        <f t="shared" si="92"/>
        <v>16520.119340325127</v>
      </c>
      <c r="L966" s="3">
        <v>0.61947261362156603</v>
      </c>
      <c r="M966" s="10">
        <f t="shared" si="93"/>
        <v>9351.0467567460109</v>
      </c>
      <c r="N966" s="3">
        <v>0.27971632945664998</v>
      </c>
      <c r="O966" s="3">
        <f t="shared" si="94"/>
        <v>4222.3666032351694</v>
      </c>
      <c r="P966" s="3">
        <v>0.78843832903246802</v>
      </c>
      <c r="Q966" s="3">
        <f t="shared" si="95"/>
        <v>11901.613594329561</v>
      </c>
    </row>
    <row r="967" spans="1:17" x14ac:dyDescent="0.25">
      <c r="A967">
        <v>966</v>
      </c>
      <c r="B967">
        <v>4</v>
      </c>
      <c r="C967">
        <v>2</v>
      </c>
      <c r="D967">
        <v>3</v>
      </c>
      <c r="E967">
        <v>1</v>
      </c>
      <c r="F967">
        <v>2</v>
      </c>
      <c r="G967">
        <v>1</v>
      </c>
      <c r="H967">
        <v>4</v>
      </c>
      <c r="I967" s="3" t="str">
        <f t="shared" si="91"/>
        <v>423</v>
      </c>
      <c r="J967" s="3">
        <f t="shared" si="90"/>
        <v>0.9177093299389435</v>
      </c>
      <c r="K967" s="3">
        <f t="shared" si="92"/>
        <v>17346.736255940323</v>
      </c>
      <c r="L967" s="3">
        <v>0.62171387381561005</v>
      </c>
      <c r="M967" s="10">
        <f t="shared" si="93"/>
        <v>9384.8789688691813</v>
      </c>
      <c r="N967" s="3">
        <v>0.54892556306864204</v>
      </c>
      <c r="O967" s="3">
        <f t="shared" si="94"/>
        <v>8286.1267687351756</v>
      </c>
      <c r="P967" s="3">
        <v>0.73279280739732799</v>
      </c>
      <c r="Q967" s="3">
        <f t="shared" si="95"/>
        <v>11061.634774972759</v>
      </c>
    </row>
    <row r="968" spans="1:17" x14ac:dyDescent="0.25">
      <c r="A968">
        <v>967</v>
      </c>
      <c r="B968">
        <v>4</v>
      </c>
      <c r="C968">
        <v>2</v>
      </c>
      <c r="D968">
        <v>2</v>
      </c>
      <c r="E968">
        <v>8</v>
      </c>
      <c r="F968">
        <v>2</v>
      </c>
      <c r="G968">
        <v>3</v>
      </c>
      <c r="H968">
        <v>3</v>
      </c>
      <c r="I968" s="3" t="str">
        <f t="shared" si="91"/>
        <v>422</v>
      </c>
      <c r="J968" s="3">
        <f t="shared" si="90"/>
        <v>0.87397810323711123</v>
      </c>
      <c r="K968" s="3">
        <f t="shared" si="92"/>
        <v>16520.119340325127</v>
      </c>
      <c r="L968" s="3">
        <v>0.83880585101530103</v>
      </c>
      <c r="M968" s="10">
        <f t="shared" si="93"/>
        <v>12661.920091705471</v>
      </c>
      <c r="N968" s="3">
        <v>0.44630725109679398</v>
      </c>
      <c r="O968" s="3">
        <f t="shared" si="94"/>
        <v>6737.0855161491336</v>
      </c>
      <c r="P968" s="3">
        <v>1.0808946340567001</v>
      </c>
      <c r="Q968" s="3">
        <f t="shared" si="95"/>
        <v>16316.29234275512</v>
      </c>
    </row>
    <row r="969" spans="1:17" x14ac:dyDescent="0.25">
      <c r="A969">
        <v>968</v>
      </c>
      <c r="B969">
        <v>4</v>
      </c>
      <c r="C969">
        <v>2</v>
      </c>
      <c r="D969">
        <v>2</v>
      </c>
      <c r="E969">
        <v>6</v>
      </c>
      <c r="F969">
        <v>1</v>
      </c>
      <c r="G969">
        <v>1</v>
      </c>
      <c r="H969">
        <v>4</v>
      </c>
      <c r="I969" s="3" t="str">
        <f t="shared" si="91"/>
        <v>422</v>
      </c>
      <c r="J969" s="3">
        <f t="shared" si="90"/>
        <v>0.87397810323711123</v>
      </c>
      <c r="K969" s="3">
        <f t="shared" si="92"/>
        <v>16520.119340325127</v>
      </c>
      <c r="L969" s="3">
        <v>0.61947261362156603</v>
      </c>
      <c r="M969" s="10">
        <f t="shared" si="93"/>
        <v>9351.0467567460109</v>
      </c>
      <c r="N969" s="3">
        <v>0.27971632945664998</v>
      </c>
      <c r="O969" s="3">
        <f t="shared" si="94"/>
        <v>4222.3666032351694</v>
      </c>
      <c r="P969" s="3">
        <v>0.78843832903246802</v>
      </c>
      <c r="Q969" s="3">
        <f t="shared" si="95"/>
        <v>11901.613594329561</v>
      </c>
    </row>
    <row r="970" spans="1:17" x14ac:dyDescent="0.25">
      <c r="A970">
        <v>969</v>
      </c>
      <c r="B970">
        <v>4</v>
      </c>
      <c r="C970">
        <v>2</v>
      </c>
      <c r="D970">
        <v>2</v>
      </c>
      <c r="E970">
        <v>6</v>
      </c>
      <c r="F970">
        <v>1</v>
      </c>
      <c r="G970">
        <v>2</v>
      </c>
      <c r="H970">
        <v>4</v>
      </c>
      <c r="I970" s="3" t="str">
        <f t="shared" si="91"/>
        <v>422</v>
      </c>
      <c r="J970" s="3">
        <f t="shared" si="90"/>
        <v>0.87397810323711123</v>
      </c>
      <c r="K970" s="3">
        <f t="shared" si="92"/>
        <v>16520.119340325127</v>
      </c>
      <c r="L970" s="3">
        <v>0.647434440597494</v>
      </c>
      <c r="M970" s="10">
        <f t="shared" si="93"/>
        <v>9773.135394252231</v>
      </c>
      <c r="N970" s="3">
        <v>0.27971632945664998</v>
      </c>
      <c r="O970" s="3">
        <f t="shared" si="94"/>
        <v>4222.3666032351694</v>
      </c>
      <c r="P970" s="3">
        <v>0.82455216409128396</v>
      </c>
      <c r="Q970" s="3">
        <f t="shared" si="95"/>
        <v>12446.758210531598</v>
      </c>
    </row>
    <row r="971" spans="1:17" x14ac:dyDescent="0.25">
      <c r="A971">
        <v>970</v>
      </c>
      <c r="B971">
        <v>4</v>
      </c>
      <c r="C971">
        <v>1</v>
      </c>
      <c r="D971">
        <v>2</v>
      </c>
      <c r="E971">
        <v>6</v>
      </c>
      <c r="F971">
        <v>9</v>
      </c>
      <c r="G971">
        <v>3</v>
      </c>
      <c r="H971">
        <v>4</v>
      </c>
      <c r="I971" s="3" t="str">
        <f t="shared" si="91"/>
        <v>412</v>
      </c>
      <c r="J971" s="3">
        <f t="shared" si="90"/>
        <v>1.8109779130626993</v>
      </c>
      <c r="K971" s="3">
        <f t="shared" si="92"/>
        <v>34231.48833555165</v>
      </c>
      <c r="L971" s="3">
        <v>1.9986274000319999</v>
      </c>
      <c r="M971" s="10">
        <f t="shared" si="93"/>
        <v>30169.627931978535</v>
      </c>
      <c r="N971" s="3">
        <v>5.0000201248351503</v>
      </c>
      <c r="O971" s="3">
        <f t="shared" si="94"/>
        <v>75476.172705460791</v>
      </c>
      <c r="P971" s="3">
        <v>1.4614067123843699</v>
      </c>
      <c r="Q971" s="3">
        <f t="shared" si="95"/>
        <v>22060.188291837901</v>
      </c>
    </row>
    <row r="972" spans="1:17" x14ac:dyDescent="0.25">
      <c r="A972">
        <v>971</v>
      </c>
      <c r="B972">
        <v>4</v>
      </c>
      <c r="C972">
        <v>2</v>
      </c>
      <c r="D972">
        <v>3</v>
      </c>
      <c r="E972">
        <v>4</v>
      </c>
      <c r="F972">
        <v>2</v>
      </c>
      <c r="G972">
        <v>1</v>
      </c>
      <c r="H972">
        <v>4</v>
      </c>
      <c r="I972" s="3" t="str">
        <f t="shared" si="91"/>
        <v>423</v>
      </c>
      <c r="J972" s="3">
        <f t="shared" si="90"/>
        <v>0.9177093299389435</v>
      </c>
      <c r="K972" s="3">
        <f t="shared" si="92"/>
        <v>17346.736255940323</v>
      </c>
      <c r="L972" s="3">
        <v>0.62171387381561005</v>
      </c>
      <c r="M972" s="10">
        <f t="shared" si="93"/>
        <v>9384.8789688691813</v>
      </c>
      <c r="N972" s="3">
        <v>0.54892556306864204</v>
      </c>
      <c r="O972" s="3">
        <f t="shared" si="94"/>
        <v>8286.1267687351756</v>
      </c>
      <c r="P972" s="3">
        <v>0.73279280739732799</v>
      </c>
      <c r="Q972" s="3">
        <f t="shared" si="95"/>
        <v>11061.634774972759</v>
      </c>
    </row>
    <row r="973" spans="1:17" x14ac:dyDescent="0.25">
      <c r="A973">
        <v>972</v>
      </c>
      <c r="B973">
        <v>4</v>
      </c>
      <c r="C973">
        <v>2</v>
      </c>
      <c r="D973">
        <v>3</v>
      </c>
      <c r="E973">
        <v>2</v>
      </c>
      <c r="F973">
        <v>2</v>
      </c>
      <c r="G973">
        <v>1</v>
      </c>
      <c r="H973">
        <v>4</v>
      </c>
      <c r="I973" s="3" t="str">
        <f t="shared" si="91"/>
        <v>423</v>
      </c>
      <c r="J973" s="3">
        <f t="shared" si="90"/>
        <v>0.9177093299389435</v>
      </c>
      <c r="K973" s="3">
        <f t="shared" si="92"/>
        <v>17346.736255940323</v>
      </c>
      <c r="L973" s="3">
        <v>0.62171387381561005</v>
      </c>
      <c r="M973" s="10">
        <f t="shared" si="93"/>
        <v>9384.8789688691813</v>
      </c>
      <c r="N973" s="3">
        <v>0.54892556306864204</v>
      </c>
      <c r="O973" s="3">
        <f t="shared" si="94"/>
        <v>8286.1267687351756</v>
      </c>
      <c r="P973" s="3">
        <v>0.73279280739732799</v>
      </c>
      <c r="Q973" s="3">
        <f t="shared" si="95"/>
        <v>11061.634774972759</v>
      </c>
    </row>
    <row r="974" spans="1:17" x14ac:dyDescent="0.25">
      <c r="A974">
        <v>973</v>
      </c>
      <c r="B974">
        <v>2</v>
      </c>
      <c r="C974">
        <v>2</v>
      </c>
      <c r="D974">
        <v>1</v>
      </c>
      <c r="E974">
        <v>1</v>
      </c>
      <c r="F974">
        <v>1</v>
      </c>
      <c r="G974">
        <v>1</v>
      </c>
      <c r="H974">
        <v>4</v>
      </c>
      <c r="I974" s="3" t="str">
        <f t="shared" si="91"/>
        <v>221</v>
      </c>
      <c r="J974" s="3">
        <f t="shared" si="90"/>
        <v>0.77405966867048415</v>
      </c>
      <c r="K974" s="3">
        <f t="shared" si="92"/>
        <v>14631.439913203005</v>
      </c>
      <c r="L974" s="3">
        <v>0.43945855152865099</v>
      </c>
      <c r="M974" s="10">
        <f t="shared" si="93"/>
        <v>6633.7032059769317</v>
      </c>
      <c r="N974" s="3">
        <v>0.19652595300020401</v>
      </c>
      <c r="O974" s="3">
        <f t="shared" si="94"/>
        <v>2966.5934135090524</v>
      </c>
      <c r="P974" s="3">
        <v>0.361652223124384</v>
      </c>
      <c r="Q974" s="3">
        <f t="shared" si="95"/>
        <v>5459.203157257245</v>
      </c>
    </row>
    <row r="975" spans="1:17" x14ac:dyDescent="0.25">
      <c r="A975">
        <v>974</v>
      </c>
      <c r="B975">
        <v>4</v>
      </c>
      <c r="C975">
        <v>2</v>
      </c>
      <c r="D975">
        <v>3</v>
      </c>
      <c r="E975">
        <v>4</v>
      </c>
      <c r="F975">
        <v>2</v>
      </c>
      <c r="G975">
        <v>2</v>
      </c>
      <c r="H975">
        <v>4</v>
      </c>
      <c r="I975" s="3" t="str">
        <f t="shared" si="91"/>
        <v>423</v>
      </c>
      <c r="J975" s="3">
        <f t="shared" si="90"/>
        <v>0.9177093299389435</v>
      </c>
      <c r="K975" s="3">
        <f t="shared" si="92"/>
        <v>17346.736255940323</v>
      </c>
      <c r="L975" s="3">
        <v>0.649776867055187</v>
      </c>
      <c r="M975" s="10">
        <f t="shared" si="93"/>
        <v>9808.4947287062132</v>
      </c>
      <c r="N975" s="3">
        <v>0.54892556306864204</v>
      </c>
      <c r="O975" s="3">
        <f t="shared" si="94"/>
        <v>8286.1267687351756</v>
      </c>
      <c r="P975" s="3">
        <v>0.76635784045591804</v>
      </c>
      <c r="Q975" s="3">
        <f t="shared" si="95"/>
        <v>11568.304782041614</v>
      </c>
    </row>
    <row r="976" spans="1:17" x14ac:dyDescent="0.25">
      <c r="A976">
        <v>975</v>
      </c>
      <c r="B976">
        <v>2</v>
      </c>
      <c r="C976">
        <v>2</v>
      </c>
      <c r="D976">
        <v>2</v>
      </c>
      <c r="E976">
        <v>9</v>
      </c>
      <c r="F976">
        <v>8</v>
      </c>
      <c r="G976">
        <v>2</v>
      </c>
      <c r="H976">
        <v>2</v>
      </c>
      <c r="I976" s="3" t="str">
        <f t="shared" si="91"/>
        <v>222</v>
      </c>
      <c r="J976" s="3">
        <f t="shared" si="90"/>
        <v>0.77405966867048415</v>
      </c>
      <c r="K976" s="3">
        <f t="shared" si="92"/>
        <v>14631.439913203005</v>
      </c>
      <c r="L976" s="3">
        <v>0.68014863196903097</v>
      </c>
      <c r="M976" s="10">
        <f t="shared" si="93"/>
        <v>10266.961798192762</v>
      </c>
      <c r="N976" s="3">
        <v>2.4648392464400102</v>
      </c>
      <c r="O976" s="3">
        <f t="shared" si="94"/>
        <v>37207.176773441002</v>
      </c>
      <c r="P976" s="3">
        <v>0.63676802962976498</v>
      </c>
      <c r="Q976" s="3">
        <f t="shared" si="95"/>
        <v>9612.1240670479547</v>
      </c>
    </row>
    <row r="977" spans="1:17" x14ac:dyDescent="0.25">
      <c r="A977">
        <v>976</v>
      </c>
      <c r="B977">
        <v>4</v>
      </c>
      <c r="C977">
        <v>1</v>
      </c>
      <c r="D977">
        <v>2</v>
      </c>
      <c r="E977">
        <v>10</v>
      </c>
      <c r="F977">
        <v>10</v>
      </c>
      <c r="G977">
        <v>2</v>
      </c>
      <c r="H977">
        <v>4</v>
      </c>
      <c r="I977" s="3" t="str">
        <f t="shared" si="91"/>
        <v>412</v>
      </c>
      <c r="J977" s="3">
        <f t="shared" si="90"/>
        <v>1.8109779130626993</v>
      </c>
      <c r="K977" s="3">
        <f t="shared" si="92"/>
        <v>34231.48833555165</v>
      </c>
      <c r="L977" s="3">
        <v>1.54264566840621</v>
      </c>
      <c r="M977" s="10">
        <f t="shared" si="93"/>
        <v>23286.50445097897</v>
      </c>
      <c r="N977" s="3">
        <v>5.0000201248351503</v>
      </c>
      <c r="O977" s="3">
        <f t="shared" si="94"/>
        <v>75476.172705460791</v>
      </c>
      <c r="P977" s="3">
        <v>1.1148228785182901</v>
      </c>
      <c r="Q977" s="3">
        <f t="shared" si="95"/>
        <v>16828.445089072415</v>
      </c>
    </row>
    <row r="978" spans="1:17" x14ac:dyDescent="0.25">
      <c r="A978">
        <v>977</v>
      </c>
      <c r="B978">
        <v>4</v>
      </c>
      <c r="C978">
        <v>2</v>
      </c>
      <c r="D978">
        <v>2</v>
      </c>
      <c r="E978">
        <v>8</v>
      </c>
      <c r="F978">
        <v>2</v>
      </c>
      <c r="G978">
        <v>2</v>
      </c>
      <c r="H978">
        <v>1</v>
      </c>
      <c r="I978" s="3" t="str">
        <f t="shared" si="91"/>
        <v>422</v>
      </c>
      <c r="J978" s="3">
        <f t="shared" si="90"/>
        <v>0.87397810323711123</v>
      </c>
      <c r="K978" s="3">
        <f t="shared" si="92"/>
        <v>16520.119340325127</v>
      </c>
      <c r="L978" s="3">
        <v>0.647434440597494</v>
      </c>
      <c r="M978" s="10">
        <f t="shared" si="93"/>
        <v>9773.135394252231</v>
      </c>
      <c r="N978" s="3">
        <v>0.44630725109679398</v>
      </c>
      <c r="O978" s="3">
        <f t="shared" si="94"/>
        <v>6737.0855161491336</v>
      </c>
      <c r="P978" s="3">
        <v>0.82455216409128396</v>
      </c>
      <c r="Q978" s="3">
        <f t="shared" si="95"/>
        <v>12446.758210531598</v>
      </c>
    </row>
    <row r="979" spans="1:17" x14ac:dyDescent="0.25">
      <c r="A979">
        <v>978</v>
      </c>
      <c r="B979">
        <v>4</v>
      </c>
      <c r="C979">
        <v>2</v>
      </c>
      <c r="D979">
        <v>2</v>
      </c>
      <c r="E979">
        <v>7</v>
      </c>
      <c r="F979">
        <v>8</v>
      </c>
      <c r="G979">
        <v>4</v>
      </c>
      <c r="H979">
        <v>4</v>
      </c>
      <c r="I979" s="3" t="str">
        <f t="shared" si="91"/>
        <v>422</v>
      </c>
      <c r="J979" s="3">
        <f t="shared" si="90"/>
        <v>0.87397810323711123</v>
      </c>
      <c r="K979" s="3">
        <f t="shared" si="92"/>
        <v>16520.119340325127</v>
      </c>
      <c r="L979" s="3">
        <v>1.62494790619531</v>
      </c>
      <c r="M979" s="10">
        <f t="shared" si="93"/>
        <v>24528.871033177638</v>
      </c>
      <c r="N979" s="3">
        <v>2.2732771815559301</v>
      </c>
      <c r="O979" s="3">
        <f t="shared" si="94"/>
        <v>34315.514113686775</v>
      </c>
      <c r="P979" s="3">
        <v>2.1206610983260101</v>
      </c>
      <c r="Q979" s="3">
        <f t="shared" si="95"/>
        <v>32011.74781517166</v>
      </c>
    </row>
    <row r="980" spans="1:17" x14ac:dyDescent="0.25">
      <c r="A980">
        <v>979</v>
      </c>
      <c r="B980">
        <v>4</v>
      </c>
      <c r="C980">
        <v>2</v>
      </c>
      <c r="D980">
        <v>3</v>
      </c>
      <c r="E980">
        <v>8</v>
      </c>
      <c r="F980">
        <v>10</v>
      </c>
      <c r="G980">
        <v>2</v>
      </c>
      <c r="H980">
        <v>1</v>
      </c>
      <c r="I980" s="3" t="str">
        <f t="shared" si="91"/>
        <v>423</v>
      </c>
      <c r="J980" s="3">
        <f t="shared" si="90"/>
        <v>0.9177093299389435</v>
      </c>
      <c r="K980" s="3">
        <f t="shared" si="92"/>
        <v>17346.736255940323</v>
      </c>
      <c r="L980" s="3">
        <v>0.649776867055187</v>
      </c>
      <c r="M980" s="10">
        <f t="shared" si="93"/>
        <v>9808.4947287062132</v>
      </c>
      <c r="N980" s="3">
        <v>2.7959661283344301</v>
      </c>
      <c r="O980" s="3">
        <f t="shared" si="94"/>
        <v>42205.594600030847</v>
      </c>
      <c r="P980" s="3">
        <v>0.76635784045591804</v>
      </c>
      <c r="Q980" s="3">
        <f t="shared" si="95"/>
        <v>11568.304782041614</v>
      </c>
    </row>
    <row r="981" spans="1:17" x14ac:dyDescent="0.25">
      <c r="A981">
        <v>980</v>
      </c>
      <c r="B981">
        <v>4</v>
      </c>
      <c r="C981">
        <v>1</v>
      </c>
      <c r="D981">
        <v>1</v>
      </c>
      <c r="E981">
        <v>4</v>
      </c>
      <c r="F981">
        <v>2</v>
      </c>
      <c r="G981">
        <v>2</v>
      </c>
      <c r="H981">
        <v>3</v>
      </c>
      <c r="I981" s="3" t="str">
        <f t="shared" si="91"/>
        <v>411</v>
      </c>
      <c r="J981" s="3">
        <f t="shared" si="90"/>
        <v>0.94074334049960395</v>
      </c>
      <c r="K981" s="3">
        <f t="shared" si="92"/>
        <v>17782.130005439314</v>
      </c>
      <c r="L981" s="3">
        <v>0.54114289535291904</v>
      </c>
      <c r="M981" s="10">
        <f t="shared" si="93"/>
        <v>8168.6460470669863</v>
      </c>
      <c r="N981" s="3">
        <v>0.38273870081523598</v>
      </c>
      <c r="O981" s="3">
        <f t="shared" si="94"/>
        <v>5777.5072024828814</v>
      </c>
      <c r="P981" s="3">
        <v>0.66216491885894802</v>
      </c>
      <c r="Q981" s="3">
        <f t="shared" si="95"/>
        <v>9995.4945235231608</v>
      </c>
    </row>
    <row r="982" spans="1:17" x14ac:dyDescent="0.25">
      <c r="A982">
        <v>981</v>
      </c>
      <c r="B982">
        <v>2</v>
      </c>
      <c r="C982">
        <v>1</v>
      </c>
      <c r="D982">
        <v>3</v>
      </c>
      <c r="E982">
        <v>8</v>
      </c>
      <c r="F982">
        <v>10</v>
      </c>
      <c r="G982">
        <v>3</v>
      </c>
      <c r="H982">
        <v>1</v>
      </c>
      <c r="I982" s="3" t="str">
        <f t="shared" si="91"/>
        <v>213</v>
      </c>
      <c r="J982" s="3">
        <f t="shared" si="90"/>
        <v>0.77405966867048415</v>
      </c>
      <c r="K982" s="3">
        <f t="shared" si="92"/>
        <v>14631.439913203005</v>
      </c>
      <c r="L982" s="3">
        <v>0.96848103010737496</v>
      </c>
      <c r="M982" s="10">
        <f t="shared" si="93"/>
        <v>14619.389455508808</v>
      </c>
      <c r="N982" s="3">
        <v>3.5497312245558699</v>
      </c>
      <c r="O982" s="3">
        <f t="shared" si="94"/>
        <v>53583.809719441662</v>
      </c>
      <c r="P982" s="3">
        <v>1.04893283764301</v>
      </c>
      <c r="Q982" s="3">
        <f t="shared" si="95"/>
        <v>15833.82347145713</v>
      </c>
    </row>
    <row r="983" spans="1:17" x14ac:dyDescent="0.25">
      <c r="A983">
        <v>982</v>
      </c>
      <c r="B983">
        <v>4</v>
      </c>
      <c r="C983">
        <v>2</v>
      </c>
      <c r="D983">
        <v>2</v>
      </c>
      <c r="E983">
        <v>8</v>
      </c>
      <c r="F983">
        <v>10</v>
      </c>
      <c r="G983">
        <v>4</v>
      </c>
      <c r="H983">
        <v>9</v>
      </c>
      <c r="I983" s="3" t="str">
        <f t="shared" si="91"/>
        <v>422</v>
      </c>
      <c r="J983" s="3">
        <f t="shared" si="90"/>
        <v>0.87397810323711123</v>
      </c>
      <c r="K983" s="3">
        <f t="shared" si="92"/>
        <v>16520.119340325127</v>
      </c>
      <c r="L983" s="3">
        <v>1.62494790619531</v>
      </c>
      <c r="M983" s="10">
        <f t="shared" si="93"/>
        <v>24528.871033177638</v>
      </c>
      <c r="N983" s="3">
        <v>2.2732771815559301</v>
      </c>
      <c r="O983" s="3">
        <f t="shared" si="94"/>
        <v>34315.514113686775</v>
      </c>
      <c r="P983" s="3">
        <v>2.1206610983260101</v>
      </c>
      <c r="Q983" s="3">
        <f t="shared" si="95"/>
        <v>32011.74781517166</v>
      </c>
    </row>
    <row r="984" spans="1:17" x14ac:dyDescent="0.25">
      <c r="A984">
        <v>983</v>
      </c>
      <c r="B984">
        <v>2</v>
      </c>
      <c r="C984">
        <v>1</v>
      </c>
      <c r="D984">
        <v>1</v>
      </c>
      <c r="E984">
        <v>8</v>
      </c>
      <c r="F984">
        <v>10</v>
      </c>
      <c r="G984">
        <v>1</v>
      </c>
      <c r="H984">
        <v>1</v>
      </c>
      <c r="I984" s="3" t="str">
        <f t="shared" si="91"/>
        <v>211</v>
      </c>
      <c r="J984" s="3">
        <f t="shared" si="90"/>
        <v>0.77405966867048415</v>
      </c>
      <c r="K984" s="3">
        <f t="shared" si="92"/>
        <v>14631.439913203005</v>
      </c>
      <c r="L984" s="3">
        <v>0.50533072400367496</v>
      </c>
      <c r="M984" s="10">
        <f t="shared" si="93"/>
        <v>7628.0550969851165</v>
      </c>
      <c r="N984" s="3">
        <v>1.9637510723556399</v>
      </c>
      <c r="O984" s="3">
        <f t="shared" si="94"/>
        <v>29643.16370477304</v>
      </c>
      <c r="P984" s="3">
        <v>0.488966241269157</v>
      </c>
      <c r="Q984" s="3">
        <f t="shared" si="95"/>
        <v>7381.0303862302208</v>
      </c>
    </row>
    <row r="985" spans="1:17" x14ac:dyDescent="0.25">
      <c r="A985">
        <v>984</v>
      </c>
      <c r="B985">
        <v>2</v>
      </c>
      <c r="C985">
        <v>1</v>
      </c>
      <c r="D985">
        <v>3</v>
      </c>
      <c r="E985">
        <v>1</v>
      </c>
      <c r="F985">
        <v>1</v>
      </c>
      <c r="G985">
        <v>4</v>
      </c>
      <c r="H985">
        <v>4</v>
      </c>
      <c r="I985" s="3" t="str">
        <f t="shared" si="91"/>
        <v>213</v>
      </c>
      <c r="J985" s="3">
        <f t="shared" si="90"/>
        <v>0.77405966867048415</v>
      </c>
      <c r="K985" s="3">
        <f t="shared" si="92"/>
        <v>14631.439913203005</v>
      </c>
      <c r="L985" s="3">
        <v>1.8761567055809001</v>
      </c>
      <c r="M985" s="10">
        <f t="shared" si="93"/>
        <v>28320.91151585137</v>
      </c>
      <c r="N985" s="3">
        <v>0.43677814423441202</v>
      </c>
      <c r="O985" s="3">
        <f t="shared" si="94"/>
        <v>6593.2419920597895</v>
      </c>
      <c r="P985" s="3">
        <v>2.05795365566554</v>
      </c>
      <c r="Q985" s="3">
        <f t="shared" si="95"/>
        <v>31065.168070692038</v>
      </c>
    </row>
    <row r="986" spans="1:17" x14ac:dyDescent="0.25">
      <c r="A986">
        <v>985</v>
      </c>
      <c r="B986">
        <v>4</v>
      </c>
      <c r="C986">
        <v>2</v>
      </c>
      <c r="D986">
        <v>4</v>
      </c>
      <c r="E986">
        <v>1</v>
      </c>
      <c r="F986">
        <v>1</v>
      </c>
      <c r="G986">
        <v>2</v>
      </c>
      <c r="H986">
        <v>4</v>
      </c>
      <c r="I986" s="3" t="str">
        <f t="shared" si="91"/>
        <v>424</v>
      </c>
      <c r="J986" s="3">
        <f t="shared" si="90"/>
        <v>1.3716752104097802</v>
      </c>
      <c r="K986" s="3">
        <f t="shared" si="92"/>
        <v>25927.695543177011</v>
      </c>
      <c r="L986" s="3">
        <v>0.90771911945181805</v>
      </c>
      <c r="M986" s="10">
        <f t="shared" si="93"/>
        <v>13702.177854744741</v>
      </c>
      <c r="N986" s="3">
        <v>0.404655360276232</v>
      </c>
      <c r="O986" s="3">
        <f t="shared" si="94"/>
        <v>6108.3429858007421</v>
      </c>
      <c r="P986" s="3">
        <v>0.76958378026881502</v>
      </c>
      <c r="Q986" s="3">
        <f t="shared" si="95"/>
        <v>11617.000904132456</v>
      </c>
    </row>
    <row r="987" spans="1:17" x14ac:dyDescent="0.25">
      <c r="A987">
        <v>986</v>
      </c>
      <c r="B987">
        <v>2</v>
      </c>
      <c r="C987">
        <v>2</v>
      </c>
      <c r="D987">
        <v>2</v>
      </c>
      <c r="E987">
        <v>8</v>
      </c>
      <c r="F987">
        <v>10</v>
      </c>
      <c r="G987">
        <v>1</v>
      </c>
      <c r="H987">
        <v>1</v>
      </c>
      <c r="I987" s="3" t="str">
        <f t="shared" si="91"/>
        <v>222</v>
      </c>
      <c r="J987" s="3">
        <f t="shared" si="90"/>
        <v>0.77405966867048415</v>
      </c>
      <c r="K987" s="3">
        <f t="shared" si="92"/>
        <v>14631.439913203005</v>
      </c>
      <c r="L987" s="3">
        <v>0.65077392285179503</v>
      </c>
      <c r="M987" s="10">
        <f t="shared" si="93"/>
        <v>9823.5454592278711</v>
      </c>
      <c r="N987" s="3">
        <v>2.4648392464400102</v>
      </c>
      <c r="O987" s="3">
        <f t="shared" si="94"/>
        <v>37207.176773441002</v>
      </c>
      <c r="P987" s="3">
        <v>0.60887878672404805</v>
      </c>
      <c r="Q987" s="3">
        <f t="shared" si="95"/>
        <v>9191.131098695485</v>
      </c>
    </row>
    <row r="988" spans="1:17" x14ac:dyDescent="0.25">
      <c r="A988">
        <v>987</v>
      </c>
      <c r="B988">
        <v>2</v>
      </c>
      <c r="C988">
        <v>1</v>
      </c>
      <c r="D988">
        <v>1</v>
      </c>
      <c r="E988">
        <v>4</v>
      </c>
      <c r="F988">
        <v>1</v>
      </c>
      <c r="G988">
        <v>3</v>
      </c>
      <c r="H988">
        <v>4</v>
      </c>
      <c r="I988" s="3" t="str">
        <f t="shared" si="91"/>
        <v>211</v>
      </c>
      <c r="J988" s="3">
        <f t="shared" si="90"/>
        <v>0.77405966867048415</v>
      </c>
      <c r="K988" s="3">
        <f t="shared" si="92"/>
        <v>14631.439913203005</v>
      </c>
      <c r="L988" s="3">
        <v>0.68425037470829098</v>
      </c>
      <c r="M988" s="10">
        <f t="shared" si="93"/>
        <v>10328.878317657163</v>
      </c>
      <c r="N988" s="3">
        <v>0.241630561544599</v>
      </c>
      <c r="O988" s="3">
        <f t="shared" si="94"/>
        <v>3647.455317924127</v>
      </c>
      <c r="P988" s="3">
        <v>0.67033903218693003</v>
      </c>
      <c r="Q988" s="3">
        <f t="shared" si="95"/>
        <v>10118.8841847352</v>
      </c>
    </row>
    <row r="989" spans="1:17" x14ac:dyDescent="0.25">
      <c r="A989">
        <v>988</v>
      </c>
      <c r="B989">
        <v>4</v>
      </c>
      <c r="C989">
        <v>2</v>
      </c>
      <c r="D989">
        <v>2</v>
      </c>
      <c r="E989">
        <v>9</v>
      </c>
      <c r="F989">
        <v>8</v>
      </c>
      <c r="G989">
        <v>1</v>
      </c>
      <c r="H989">
        <v>4</v>
      </c>
      <c r="I989" s="3" t="str">
        <f t="shared" si="91"/>
        <v>422</v>
      </c>
      <c r="J989" s="3">
        <f t="shared" si="90"/>
        <v>0.87397810323711123</v>
      </c>
      <c r="K989" s="3">
        <f t="shared" si="92"/>
        <v>16520.119340325127</v>
      </c>
      <c r="L989" s="3">
        <v>0.61947261362156603</v>
      </c>
      <c r="M989" s="10">
        <f t="shared" si="93"/>
        <v>9351.0467567460109</v>
      </c>
      <c r="N989" s="3">
        <v>2.2732771815559301</v>
      </c>
      <c r="O989" s="3">
        <f t="shared" si="94"/>
        <v>34315.514113686775</v>
      </c>
      <c r="P989" s="3">
        <v>0.78843832903246802</v>
      </c>
      <c r="Q989" s="3">
        <f t="shared" si="95"/>
        <v>11901.613594329561</v>
      </c>
    </row>
    <row r="990" spans="1:17" x14ac:dyDescent="0.25">
      <c r="A990">
        <v>989</v>
      </c>
      <c r="B990">
        <v>4</v>
      </c>
      <c r="C990">
        <v>2</v>
      </c>
      <c r="D990">
        <v>3</v>
      </c>
      <c r="E990">
        <v>4</v>
      </c>
      <c r="F990">
        <v>10</v>
      </c>
      <c r="G990">
        <v>2</v>
      </c>
      <c r="H990">
        <v>4</v>
      </c>
      <c r="I990" s="3" t="str">
        <f t="shared" si="91"/>
        <v>423</v>
      </c>
      <c r="J990" s="3">
        <f t="shared" si="90"/>
        <v>0.9177093299389435</v>
      </c>
      <c r="K990" s="3">
        <f t="shared" si="92"/>
        <v>17346.736255940323</v>
      </c>
      <c r="L990" s="3">
        <v>0.649776867055187</v>
      </c>
      <c r="M990" s="10">
        <f t="shared" si="93"/>
        <v>9808.4947287062132</v>
      </c>
      <c r="N990" s="3">
        <v>2.7959661283344301</v>
      </c>
      <c r="O990" s="3">
        <f t="shared" si="94"/>
        <v>42205.594600030847</v>
      </c>
      <c r="P990" s="3">
        <v>0.76635784045591804</v>
      </c>
      <c r="Q990" s="3">
        <f t="shared" si="95"/>
        <v>11568.304782041614</v>
      </c>
    </row>
    <row r="991" spans="1:17" x14ac:dyDescent="0.25">
      <c r="A991">
        <v>990</v>
      </c>
      <c r="B991">
        <v>4</v>
      </c>
      <c r="C991">
        <v>2</v>
      </c>
      <c r="D991">
        <v>2</v>
      </c>
      <c r="E991">
        <v>2</v>
      </c>
      <c r="F991">
        <v>2</v>
      </c>
      <c r="G991">
        <v>2</v>
      </c>
      <c r="H991">
        <v>4</v>
      </c>
      <c r="I991" s="3" t="str">
        <f t="shared" si="91"/>
        <v>422</v>
      </c>
      <c r="J991" s="3">
        <f t="shared" si="90"/>
        <v>0.87397810323711123</v>
      </c>
      <c r="K991" s="3">
        <f t="shared" si="92"/>
        <v>16520.119340325127</v>
      </c>
      <c r="L991" s="3">
        <v>0.647434440597494</v>
      </c>
      <c r="M991" s="10">
        <f t="shared" si="93"/>
        <v>9773.135394252231</v>
      </c>
      <c r="N991" s="3">
        <v>0.44630725109679398</v>
      </c>
      <c r="O991" s="3">
        <f t="shared" si="94"/>
        <v>6737.0855161491336</v>
      </c>
      <c r="P991" s="3">
        <v>0.82455216409128396</v>
      </c>
      <c r="Q991" s="3">
        <f t="shared" si="95"/>
        <v>12446.758210531598</v>
      </c>
    </row>
    <row r="992" spans="1:17" x14ac:dyDescent="0.25">
      <c r="A992">
        <v>991</v>
      </c>
      <c r="B992">
        <v>4</v>
      </c>
      <c r="C992">
        <v>2</v>
      </c>
      <c r="D992">
        <v>3</v>
      </c>
      <c r="E992">
        <v>9</v>
      </c>
      <c r="F992">
        <v>10</v>
      </c>
      <c r="G992">
        <v>2</v>
      </c>
      <c r="H992">
        <v>3</v>
      </c>
      <c r="I992" s="3" t="str">
        <f t="shared" si="91"/>
        <v>423</v>
      </c>
      <c r="J992" s="3">
        <f t="shared" si="90"/>
        <v>0.9177093299389435</v>
      </c>
      <c r="K992" s="3">
        <f t="shared" si="92"/>
        <v>17346.736255940323</v>
      </c>
      <c r="L992" s="3">
        <v>0.649776867055187</v>
      </c>
      <c r="M992" s="10">
        <f t="shared" si="93"/>
        <v>9808.4947287062132</v>
      </c>
      <c r="N992" s="3">
        <v>2.7959661283344301</v>
      </c>
      <c r="O992" s="3">
        <f t="shared" si="94"/>
        <v>42205.594600030847</v>
      </c>
      <c r="P992" s="3">
        <v>0.76635784045591804</v>
      </c>
      <c r="Q992" s="3">
        <f t="shared" si="95"/>
        <v>11568.304782041614</v>
      </c>
    </row>
    <row r="993" spans="1:17" x14ac:dyDescent="0.25">
      <c r="A993">
        <v>992</v>
      </c>
      <c r="B993">
        <v>4</v>
      </c>
      <c r="C993">
        <v>1</v>
      </c>
      <c r="D993">
        <v>3</v>
      </c>
      <c r="E993">
        <v>1</v>
      </c>
      <c r="F993">
        <v>1</v>
      </c>
      <c r="G993">
        <v>1</v>
      </c>
      <c r="H993">
        <v>4</v>
      </c>
      <c r="I993" s="3" t="str">
        <f t="shared" si="91"/>
        <v>413</v>
      </c>
      <c r="J993" s="3">
        <f t="shared" si="90"/>
        <v>1.5056447230054391</v>
      </c>
      <c r="K993" s="3">
        <f t="shared" si="92"/>
        <v>28460.015664067996</v>
      </c>
      <c r="L993" s="3">
        <v>1.17291273698423</v>
      </c>
      <c r="M993" s="10">
        <f t="shared" si="93"/>
        <v>17705.321597675607</v>
      </c>
      <c r="N993" s="3">
        <v>0.69397950600823899</v>
      </c>
      <c r="O993" s="3">
        <f t="shared" si="94"/>
        <v>10475.741245392514</v>
      </c>
      <c r="P993" s="3">
        <v>0.990761073073536</v>
      </c>
      <c r="Q993" s="3">
        <f t="shared" si="95"/>
        <v>14955.710575987177</v>
      </c>
    </row>
    <row r="994" spans="1:17" x14ac:dyDescent="0.25">
      <c r="A994">
        <v>993</v>
      </c>
      <c r="B994">
        <v>4</v>
      </c>
      <c r="C994">
        <v>2</v>
      </c>
      <c r="D994">
        <v>4</v>
      </c>
      <c r="E994">
        <v>2</v>
      </c>
      <c r="F994">
        <v>2</v>
      </c>
      <c r="G994">
        <v>1</v>
      </c>
      <c r="H994">
        <v>4</v>
      </c>
      <c r="I994" s="3" t="str">
        <f t="shared" si="91"/>
        <v>424</v>
      </c>
      <c r="J994" s="3">
        <f t="shared" si="90"/>
        <v>1.3716752104097802</v>
      </c>
      <c r="K994" s="3">
        <f t="shared" si="92"/>
        <v>25927.695543177011</v>
      </c>
      <c r="L994" s="3">
        <v>0.86851594555605005</v>
      </c>
      <c r="M994" s="10">
        <f t="shared" si="93"/>
        <v>13110.399131922752</v>
      </c>
      <c r="N994" s="3">
        <v>0.64565633989722604</v>
      </c>
      <c r="O994" s="3">
        <f t="shared" si="94"/>
        <v>9746.2946551770929</v>
      </c>
      <c r="P994" s="3">
        <v>0.73587745710950603</v>
      </c>
      <c r="Q994" s="3">
        <f t="shared" si="95"/>
        <v>11108.198098439358</v>
      </c>
    </row>
    <row r="995" spans="1:17" x14ac:dyDescent="0.25">
      <c r="A995">
        <v>994</v>
      </c>
      <c r="B995">
        <v>4</v>
      </c>
      <c r="C995">
        <v>2</v>
      </c>
      <c r="D995">
        <v>2</v>
      </c>
      <c r="E995">
        <v>1</v>
      </c>
      <c r="F995">
        <v>1</v>
      </c>
      <c r="G995">
        <v>1</v>
      </c>
      <c r="H995">
        <v>4</v>
      </c>
      <c r="I995" s="3" t="str">
        <f t="shared" si="91"/>
        <v>422</v>
      </c>
      <c r="J995" s="3">
        <f t="shared" si="90"/>
        <v>0.87397810323711123</v>
      </c>
      <c r="K995" s="3">
        <f t="shared" si="92"/>
        <v>16520.119340325127</v>
      </c>
      <c r="L995" s="3">
        <v>0.61947261362156603</v>
      </c>
      <c r="M995" s="10">
        <f t="shared" si="93"/>
        <v>9351.0467567460109</v>
      </c>
      <c r="N995" s="3">
        <v>0.27971632945664998</v>
      </c>
      <c r="O995" s="3">
        <f t="shared" si="94"/>
        <v>4222.3666032351694</v>
      </c>
      <c r="P995" s="3">
        <v>0.78843832903246802</v>
      </c>
      <c r="Q995" s="3">
        <f t="shared" si="95"/>
        <v>11901.613594329561</v>
      </c>
    </row>
    <row r="996" spans="1:17" x14ac:dyDescent="0.25">
      <c r="A996">
        <v>995</v>
      </c>
      <c r="B996">
        <v>4</v>
      </c>
      <c r="C996">
        <v>1</v>
      </c>
      <c r="D996">
        <v>1</v>
      </c>
      <c r="E996">
        <v>3</v>
      </c>
      <c r="F996">
        <v>1</v>
      </c>
      <c r="G996">
        <v>1</v>
      </c>
      <c r="H996">
        <v>3</v>
      </c>
      <c r="I996" s="3" t="str">
        <f t="shared" si="91"/>
        <v>411</v>
      </c>
      <c r="J996" s="3">
        <f t="shared" si="90"/>
        <v>0.94074334049960395</v>
      </c>
      <c r="K996" s="3">
        <f t="shared" si="92"/>
        <v>17782.130005439314</v>
      </c>
      <c r="L996" s="3">
        <v>0.51777165795759805</v>
      </c>
      <c r="M996" s="10">
        <f t="shared" si="93"/>
        <v>7815.8531570488221</v>
      </c>
      <c r="N996" s="3">
        <v>0.23987570058508101</v>
      </c>
      <c r="O996" s="3">
        <f t="shared" si="94"/>
        <v>3620.9653867742959</v>
      </c>
      <c r="P996" s="3">
        <v>0.63316333993790996</v>
      </c>
      <c r="Q996" s="3">
        <f t="shared" si="95"/>
        <v>9557.7106497137574</v>
      </c>
    </row>
    <row r="997" spans="1:17" x14ac:dyDescent="0.25">
      <c r="A997">
        <v>996</v>
      </c>
      <c r="B997">
        <v>4</v>
      </c>
      <c r="C997">
        <v>2</v>
      </c>
      <c r="D997">
        <v>2</v>
      </c>
      <c r="E997">
        <v>1</v>
      </c>
      <c r="F997">
        <v>1</v>
      </c>
      <c r="G997">
        <v>2</v>
      </c>
      <c r="H997">
        <v>4</v>
      </c>
      <c r="I997" s="3" t="str">
        <f t="shared" si="91"/>
        <v>422</v>
      </c>
      <c r="J997" s="3">
        <f t="shared" si="90"/>
        <v>0.87397810323711123</v>
      </c>
      <c r="K997" s="3">
        <f t="shared" si="92"/>
        <v>16520.119340325127</v>
      </c>
      <c r="L997" s="3">
        <v>0.647434440597494</v>
      </c>
      <c r="M997" s="10">
        <f t="shared" si="93"/>
        <v>9773.135394252231</v>
      </c>
      <c r="N997" s="3">
        <v>0.27971632945664998</v>
      </c>
      <c r="O997" s="3">
        <f t="shared" si="94"/>
        <v>4222.3666032351694</v>
      </c>
      <c r="P997" s="3">
        <v>0.82455216409128396</v>
      </c>
      <c r="Q997" s="3">
        <f t="shared" si="95"/>
        <v>12446.758210531598</v>
      </c>
    </row>
    <row r="998" spans="1:17" x14ac:dyDescent="0.25">
      <c r="A998">
        <v>997</v>
      </c>
      <c r="B998">
        <v>4</v>
      </c>
      <c r="C998">
        <v>1</v>
      </c>
      <c r="D998">
        <v>1</v>
      </c>
      <c r="E998">
        <v>6</v>
      </c>
      <c r="F998">
        <v>1</v>
      </c>
      <c r="G998">
        <v>1</v>
      </c>
      <c r="H998">
        <v>4</v>
      </c>
      <c r="I998" s="3" t="str">
        <f t="shared" si="91"/>
        <v>411</v>
      </c>
      <c r="J998" s="3">
        <f t="shared" si="90"/>
        <v>0.94074334049960395</v>
      </c>
      <c r="K998" s="3">
        <f t="shared" si="92"/>
        <v>17782.130005439314</v>
      </c>
      <c r="L998" s="3">
        <v>0.51777165795759805</v>
      </c>
      <c r="M998" s="10">
        <f t="shared" si="93"/>
        <v>7815.8531570488221</v>
      </c>
      <c r="N998" s="3">
        <v>0.23987570058508101</v>
      </c>
      <c r="O998" s="3">
        <f t="shared" si="94"/>
        <v>3620.9653867742959</v>
      </c>
      <c r="P998" s="3">
        <v>0.63316333993790996</v>
      </c>
      <c r="Q998" s="3">
        <f t="shared" si="95"/>
        <v>9557.7106497137574</v>
      </c>
    </row>
    <row r="999" spans="1:17" x14ac:dyDescent="0.25">
      <c r="A999">
        <v>998</v>
      </c>
      <c r="B999">
        <v>4</v>
      </c>
      <c r="C999">
        <v>2</v>
      </c>
      <c r="D999">
        <v>4</v>
      </c>
      <c r="E999">
        <v>4</v>
      </c>
      <c r="F999">
        <v>2</v>
      </c>
      <c r="G999">
        <v>2</v>
      </c>
      <c r="H999">
        <v>4</v>
      </c>
      <c r="I999" s="3" t="str">
        <f t="shared" si="91"/>
        <v>424</v>
      </c>
      <c r="J999" s="3">
        <f t="shared" si="90"/>
        <v>1.3716752104097802</v>
      </c>
      <c r="K999" s="3">
        <f t="shared" si="92"/>
        <v>25927.695543177011</v>
      </c>
      <c r="L999" s="3">
        <v>0.90771911945181805</v>
      </c>
      <c r="M999" s="10">
        <f t="shared" si="93"/>
        <v>13702.177854744741</v>
      </c>
      <c r="N999" s="3">
        <v>0.64565633989722604</v>
      </c>
      <c r="O999" s="3">
        <f t="shared" si="94"/>
        <v>9746.2946551770929</v>
      </c>
      <c r="P999" s="3">
        <v>0.76958378026881502</v>
      </c>
      <c r="Q999" s="3">
        <f t="shared" si="95"/>
        <v>11617.000904132456</v>
      </c>
    </row>
    <row r="1000" spans="1:17" x14ac:dyDescent="0.25">
      <c r="A1000">
        <v>999</v>
      </c>
      <c r="B1000">
        <v>3</v>
      </c>
      <c r="C1000">
        <v>2</v>
      </c>
      <c r="D1000">
        <v>1</v>
      </c>
      <c r="E1000">
        <v>8</v>
      </c>
      <c r="F1000">
        <v>10</v>
      </c>
      <c r="G1000">
        <v>5</v>
      </c>
      <c r="H1000">
        <v>9</v>
      </c>
      <c r="I1000" s="3" t="str">
        <f t="shared" si="91"/>
        <v>321</v>
      </c>
      <c r="J1000" s="3">
        <f t="shared" si="90"/>
        <v>0.33546067649994615</v>
      </c>
      <c r="K1000" s="3">
        <f t="shared" si="92"/>
        <v>6340.948805512352</v>
      </c>
      <c r="L1000" s="3">
        <v>0.93801281004256098</v>
      </c>
      <c r="M1000" s="10">
        <f t="shared" si="93"/>
        <v>14159.466378756051</v>
      </c>
      <c r="N1000" s="3">
        <v>1.19115660462996</v>
      </c>
      <c r="O1000" s="3">
        <f t="shared" si="94"/>
        <v>17980.715950271351</v>
      </c>
      <c r="P1000" s="3">
        <v>0.79183501788307498</v>
      </c>
      <c r="Q1000" s="3">
        <f t="shared" si="95"/>
        <v>11952.887202818003</v>
      </c>
    </row>
    <row r="1001" spans="1:17" x14ac:dyDescent="0.25">
      <c r="A1001">
        <v>1000</v>
      </c>
      <c r="B1001">
        <v>4</v>
      </c>
      <c r="C1001">
        <v>2</v>
      </c>
      <c r="D1001">
        <v>3</v>
      </c>
      <c r="E1001">
        <v>2</v>
      </c>
      <c r="F1001">
        <v>2</v>
      </c>
      <c r="G1001">
        <v>2</v>
      </c>
      <c r="H1001">
        <v>4</v>
      </c>
      <c r="I1001" s="3" t="str">
        <f t="shared" si="91"/>
        <v>423</v>
      </c>
      <c r="J1001" s="3">
        <f t="shared" si="90"/>
        <v>0.9177093299389435</v>
      </c>
      <c r="K1001" s="3">
        <f t="shared" si="92"/>
        <v>17346.736255940323</v>
      </c>
      <c r="L1001" s="3">
        <v>0.649776867055187</v>
      </c>
      <c r="M1001" s="10">
        <f t="shared" si="93"/>
        <v>9808.4947287062132</v>
      </c>
      <c r="N1001" s="3">
        <v>0.54892556306864204</v>
      </c>
      <c r="O1001" s="3">
        <f t="shared" si="94"/>
        <v>8286.1267687351756</v>
      </c>
      <c r="P1001" s="3">
        <v>0.76635784045591804</v>
      </c>
      <c r="Q1001" s="3">
        <f t="shared" si="95"/>
        <v>11568.304782041614</v>
      </c>
    </row>
    <row r="1002" spans="1:17" x14ac:dyDescent="0.25">
      <c r="A1002">
        <v>1001</v>
      </c>
      <c r="B1002">
        <v>4</v>
      </c>
      <c r="C1002">
        <v>1</v>
      </c>
      <c r="D1002">
        <v>1</v>
      </c>
      <c r="E1002">
        <v>1</v>
      </c>
      <c r="F1002">
        <v>1</v>
      </c>
      <c r="G1002">
        <v>2</v>
      </c>
      <c r="H1002">
        <v>4</v>
      </c>
      <c r="I1002" s="3" t="str">
        <f t="shared" si="91"/>
        <v>411</v>
      </c>
      <c r="J1002" s="3">
        <f t="shared" si="90"/>
        <v>0.94074334049960395</v>
      </c>
      <c r="K1002" s="3">
        <f t="shared" si="92"/>
        <v>17782.130005439314</v>
      </c>
      <c r="L1002" s="3">
        <v>0.54114289535291904</v>
      </c>
      <c r="M1002" s="10">
        <f t="shared" si="93"/>
        <v>8168.6460470669863</v>
      </c>
      <c r="N1002" s="3">
        <v>0.23987570058508101</v>
      </c>
      <c r="O1002" s="3">
        <f t="shared" si="94"/>
        <v>3620.9653867742959</v>
      </c>
      <c r="P1002" s="3">
        <v>0.66216491885894802</v>
      </c>
      <c r="Q1002" s="3">
        <f t="shared" si="95"/>
        <v>9995.4945235231608</v>
      </c>
    </row>
    <row r="1003" spans="1:17" x14ac:dyDescent="0.25">
      <c r="A1003">
        <v>1002</v>
      </c>
      <c r="B1003">
        <v>4</v>
      </c>
      <c r="C1003">
        <v>2</v>
      </c>
      <c r="D1003">
        <v>2</v>
      </c>
      <c r="E1003">
        <v>6</v>
      </c>
      <c r="F1003">
        <v>1</v>
      </c>
      <c r="G1003">
        <v>1</v>
      </c>
      <c r="H1003">
        <v>4</v>
      </c>
      <c r="I1003" s="3" t="str">
        <f t="shared" si="91"/>
        <v>422</v>
      </c>
      <c r="J1003" s="3">
        <f t="shared" si="90"/>
        <v>0.87397810323711123</v>
      </c>
      <c r="K1003" s="3">
        <f t="shared" si="92"/>
        <v>16520.119340325127</v>
      </c>
      <c r="L1003" s="3">
        <v>0.61947261362156603</v>
      </c>
      <c r="M1003" s="10">
        <f t="shared" si="93"/>
        <v>9351.0467567460109</v>
      </c>
      <c r="N1003" s="3">
        <v>0.27971632945664998</v>
      </c>
      <c r="O1003" s="3">
        <f t="shared" si="94"/>
        <v>4222.3666032351694</v>
      </c>
      <c r="P1003" s="3">
        <v>0.78843832903246802</v>
      </c>
      <c r="Q1003" s="3">
        <f t="shared" si="95"/>
        <v>11901.613594329561</v>
      </c>
    </row>
    <row r="1004" spans="1:17" x14ac:dyDescent="0.25">
      <c r="A1004">
        <v>1003</v>
      </c>
      <c r="B1004">
        <v>4</v>
      </c>
      <c r="C1004">
        <v>2</v>
      </c>
      <c r="D1004">
        <v>3</v>
      </c>
      <c r="E1004">
        <v>3</v>
      </c>
      <c r="F1004">
        <v>8</v>
      </c>
      <c r="G1004">
        <v>2</v>
      </c>
      <c r="H1004">
        <v>4</v>
      </c>
      <c r="I1004" s="3" t="str">
        <f t="shared" si="91"/>
        <v>423</v>
      </c>
      <c r="J1004" s="3">
        <f t="shared" si="90"/>
        <v>0.9177093299389435</v>
      </c>
      <c r="K1004" s="3">
        <f t="shared" si="92"/>
        <v>17346.736255940323</v>
      </c>
      <c r="L1004" s="3">
        <v>0.649776867055187</v>
      </c>
      <c r="M1004" s="10">
        <f t="shared" si="93"/>
        <v>9808.4947287062132</v>
      </c>
      <c r="N1004" s="3">
        <v>2.7959661283344301</v>
      </c>
      <c r="O1004" s="3">
        <f t="shared" si="94"/>
        <v>42205.594600030847</v>
      </c>
      <c r="P1004" s="3">
        <v>0.76635784045591804</v>
      </c>
      <c r="Q1004" s="3">
        <f t="shared" si="95"/>
        <v>11568.304782041614</v>
      </c>
    </row>
    <row r="1005" spans="1:17" x14ac:dyDescent="0.25">
      <c r="A1005">
        <v>1004</v>
      </c>
      <c r="B1005">
        <v>4</v>
      </c>
      <c r="C1005">
        <v>2</v>
      </c>
      <c r="D1005">
        <v>2</v>
      </c>
      <c r="E1005">
        <v>4</v>
      </c>
      <c r="F1005">
        <v>1</v>
      </c>
      <c r="G1005">
        <v>2</v>
      </c>
      <c r="H1005">
        <v>4</v>
      </c>
      <c r="I1005" s="3" t="str">
        <f t="shared" si="91"/>
        <v>422</v>
      </c>
      <c r="J1005" s="3">
        <f t="shared" si="90"/>
        <v>0.87397810323711123</v>
      </c>
      <c r="K1005" s="3">
        <f t="shared" si="92"/>
        <v>16520.119340325127</v>
      </c>
      <c r="L1005" s="3">
        <v>0.647434440597494</v>
      </c>
      <c r="M1005" s="10">
        <f t="shared" si="93"/>
        <v>9773.135394252231</v>
      </c>
      <c r="N1005" s="3">
        <v>0.27971632945664998</v>
      </c>
      <c r="O1005" s="3">
        <f t="shared" si="94"/>
        <v>4222.3666032351694</v>
      </c>
      <c r="P1005" s="3">
        <v>0.82455216409128396</v>
      </c>
      <c r="Q1005" s="3">
        <f t="shared" si="95"/>
        <v>12446.758210531598</v>
      </c>
    </row>
    <row r="1006" spans="1:17" x14ac:dyDescent="0.25">
      <c r="A1006">
        <v>1005</v>
      </c>
      <c r="B1006">
        <v>3</v>
      </c>
      <c r="C1006">
        <v>1</v>
      </c>
      <c r="D1006">
        <v>3</v>
      </c>
      <c r="E1006">
        <v>7</v>
      </c>
      <c r="F1006">
        <v>2</v>
      </c>
      <c r="G1006">
        <v>1</v>
      </c>
      <c r="H1006">
        <v>4</v>
      </c>
      <c r="I1006" s="3" t="str">
        <f t="shared" si="91"/>
        <v>313</v>
      </c>
      <c r="J1006" s="3">
        <f t="shared" si="90"/>
        <v>0.33546067649994615</v>
      </c>
      <c r="K1006" s="3">
        <f t="shared" si="92"/>
        <v>6340.948805512352</v>
      </c>
      <c r="L1006" s="3">
        <v>0.58200309858791299</v>
      </c>
      <c r="M1006" s="10">
        <f t="shared" si="93"/>
        <v>8785.4379157289768</v>
      </c>
      <c r="N1006" s="3">
        <v>0.519746293747405</v>
      </c>
      <c r="O1006" s="3">
        <f t="shared" si="94"/>
        <v>7845.6606274551032</v>
      </c>
      <c r="P1006" s="3">
        <v>0.622833657551913</v>
      </c>
      <c r="Q1006" s="3">
        <f t="shared" si="95"/>
        <v>9401.7822989686156</v>
      </c>
    </row>
    <row r="1007" spans="1:17" x14ac:dyDescent="0.25">
      <c r="A1007">
        <v>1006</v>
      </c>
      <c r="B1007">
        <v>2</v>
      </c>
      <c r="C1007">
        <v>2</v>
      </c>
      <c r="D1007">
        <v>1</v>
      </c>
      <c r="E1007">
        <v>6</v>
      </c>
      <c r="F1007">
        <v>1</v>
      </c>
      <c r="G1007">
        <v>2</v>
      </c>
      <c r="H1007">
        <v>4</v>
      </c>
      <c r="I1007" s="3" t="str">
        <f t="shared" si="91"/>
        <v>221</v>
      </c>
      <c r="J1007" s="3">
        <f t="shared" si="90"/>
        <v>0.77405966867048415</v>
      </c>
      <c r="K1007" s="3">
        <f t="shared" si="92"/>
        <v>14631.439913203005</v>
      </c>
      <c r="L1007" s="3">
        <v>0.45929488280582698</v>
      </c>
      <c r="M1007" s="10">
        <f t="shared" si="93"/>
        <v>6933.1360738332842</v>
      </c>
      <c r="N1007" s="3">
        <v>0.19652595300020401</v>
      </c>
      <c r="O1007" s="3">
        <f t="shared" si="94"/>
        <v>2966.5934135090524</v>
      </c>
      <c r="P1007" s="3">
        <v>0.37821743596810298</v>
      </c>
      <c r="Q1007" s="3">
        <f t="shared" si="95"/>
        <v>5709.2579238941044</v>
      </c>
    </row>
    <row r="1008" spans="1:17" x14ac:dyDescent="0.25">
      <c r="A1008">
        <v>1007</v>
      </c>
      <c r="B1008">
        <v>3</v>
      </c>
      <c r="C1008">
        <v>1</v>
      </c>
      <c r="D1008">
        <v>1</v>
      </c>
      <c r="E1008">
        <v>1</v>
      </c>
      <c r="F1008">
        <v>1</v>
      </c>
      <c r="G1008">
        <v>2</v>
      </c>
      <c r="H1008">
        <v>4</v>
      </c>
      <c r="I1008" s="3" t="str">
        <f t="shared" si="91"/>
        <v>311</v>
      </c>
      <c r="J1008" s="3">
        <f t="shared" si="90"/>
        <v>0.33546067649994615</v>
      </c>
      <c r="K1008" s="3">
        <f t="shared" si="92"/>
        <v>6340.948805512352</v>
      </c>
      <c r="L1008" s="3">
        <v>0.42975695031459898</v>
      </c>
      <c r="M1008" s="10">
        <f t="shared" si="93"/>
        <v>6487.2558496724532</v>
      </c>
      <c r="N1008" s="3">
        <v>0.18020475374603601</v>
      </c>
      <c r="O1008" s="3">
        <f t="shared" si="94"/>
        <v>2720.222074412005</v>
      </c>
      <c r="P1008" s="3">
        <v>0.41626443501265198</v>
      </c>
      <c r="Q1008" s="3">
        <f t="shared" si="95"/>
        <v>6283.5839864128138</v>
      </c>
    </row>
  </sheetData>
  <sortState xmlns:xlrd2="http://schemas.microsoft.com/office/spreadsheetml/2017/richdata2" ref="T2:U33">
    <sortCondition ref="T1:T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C376C-F36B-4473-97D1-A9C48612AEF1}">
  <dimension ref="A3:L10"/>
  <sheetViews>
    <sheetView workbookViewId="0">
      <selection activeCell="M15" sqref="M15"/>
    </sheetView>
  </sheetViews>
  <sheetFormatPr baseColWidth="10" defaultRowHeight="15" x14ac:dyDescent="0.25"/>
  <cols>
    <col min="1" max="1" width="17.5703125" bestFit="1" customWidth="1"/>
    <col min="2" max="2" width="22.42578125" bestFit="1" customWidth="1"/>
    <col min="3" max="5" width="8.140625" bestFit="1" customWidth="1"/>
    <col min="6" max="6" width="13" bestFit="1" customWidth="1"/>
    <col min="7" max="7" width="8.28515625" bestFit="1" customWidth="1"/>
    <col min="8" max="10" width="8.140625" bestFit="1" customWidth="1"/>
    <col min="11" max="11" width="11.28515625" bestFit="1" customWidth="1"/>
    <col min="12" max="12" width="12.5703125" bestFit="1" customWidth="1"/>
    <col min="13" max="13" width="13.5703125" bestFit="1" customWidth="1"/>
    <col min="14" max="14" width="12.140625" bestFit="1" customWidth="1"/>
    <col min="15" max="15" width="13.5703125" bestFit="1" customWidth="1"/>
    <col min="16" max="16" width="12.140625" bestFit="1" customWidth="1"/>
    <col min="17" max="17" width="13.5703125" bestFit="1" customWidth="1"/>
    <col min="18" max="18" width="12.140625" bestFit="1" customWidth="1"/>
    <col min="19" max="20" width="13.5703125" bestFit="1" customWidth="1"/>
    <col min="21" max="21" width="15" bestFit="1" customWidth="1"/>
    <col min="22" max="22" width="17.140625" bestFit="1" customWidth="1"/>
    <col min="23" max="23" width="18.5703125" bestFit="1" customWidth="1"/>
  </cols>
  <sheetData>
    <row r="3" spans="1:12" x14ac:dyDescent="0.25">
      <c r="A3" s="4" t="s">
        <v>14</v>
      </c>
      <c r="B3" s="4" t="s">
        <v>8</v>
      </c>
    </row>
    <row r="4" spans="1:12" x14ac:dyDescent="0.25">
      <c r="B4" s="3" t="s">
        <v>15</v>
      </c>
      <c r="F4" s="3" t="s">
        <v>24</v>
      </c>
      <c r="G4" s="3" t="s">
        <v>16</v>
      </c>
      <c r="K4" s="3" t="s">
        <v>25</v>
      </c>
      <c r="L4" s="3" t="s">
        <v>10</v>
      </c>
    </row>
    <row r="5" spans="1:12" x14ac:dyDescent="0.25">
      <c r="A5" s="4" t="s">
        <v>9</v>
      </c>
      <c r="B5" s="3">
        <v>1</v>
      </c>
      <c r="C5" s="3">
        <v>2</v>
      </c>
      <c r="D5" s="3">
        <v>3</v>
      </c>
      <c r="E5" s="3">
        <v>4</v>
      </c>
      <c r="G5" s="3">
        <v>1</v>
      </c>
      <c r="H5" s="3">
        <v>2</v>
      </c>
      <c r="I5" s="3">
        <v>3</v>
      </c>
      <c r="J5" s="3">
        <v>4</v>
      </c>
    </row>
    <row r="6" spans="1:12" x14ac:dyDescent="0.25">
      <c r="A6" s="5" t="s">
        <v>17</v>
      </c>
      <c r="B6" s="2">
        <v>0.1797752808988764</v>
      </c>
      <c r="C6" s="2">
        <v>0.23809523809523808</v>
      </c>
      <c r="D6" s="2">
        <v>0.17708333333333334</v>
      </c>
      <c r="E6" s="2">
        <v>0.1</v>
      </c>
      <c r="F6" s="2">
        <v>0.1786492374727669</v>
      </c>
      <c r="G6" s="2">
        <v>0.15107913669064749</v>
      </c>
      <c r="H6" s="2">
        <v>0.15168539325842698</v>
      </c>
      <c r="I6" s="2">
        <v>0.140625</v>
      </c>
      <c r="J6" s="2">
        <v>8.7378640776699032E-2</v>
      </c>
      <c r="K6" s="2">
        <v>0.13686131386861314</v>
      </c>
      <c r="L6" s="2">
        <v>0.15590863952333664</v>
      </c>
    </row>
    <row r="7" spans="1:12" x14ac:dyDescent="0.25">
      <c r="A7" s="5" t="s">
        <v>18</v>
      </c>
      <c r="B7" s="2">
        <v>0.25842696629213485</v>
      </c>
      <c r="C7" s="2">
        <v>0.22857142857142856</v>
      </c>
      <c r="D7" s="2">
        <v>0.32291666666666669</v>
      </c>
      <c r="E7" s="2">
        <v>0.41249999999999998</v>
      </c>
      <c r="F7" s="2">
        <v>0.29193899782135074</v>
      </c>
      <c r="G7" s="2">
        <v>0.35971223021582732</v>
      </c>
      <c r="H7" s="2">
        <v>0.3146067415730337</v>
      </c>
      <c r="I7" s="2">
        <v>0.2734375</v>
      </c>
      <c r="J7" s="2">
        <v>0.41747572815533979</v>
      </c>
      <c r="K7" s="2">
        <v>0.33576642335766421</v>
      </c>
      <c r="L7" s="2">
        <v>0.31578947368421051</v>
      </c>
    </row>
    <row r="8" spans="1:12" x14ac:dyDescent="0.25">
      <c r="A8" s="5" t="s">
        <v>19</v>
      </c>
      <c r="B8" s="2">
        <v>0.24157303370786518</v>
      </c>
      <c r="C8" s="2">
        <v>0.17142857142857143</v>
      </c>
      <c r="D8" s="2">
        <v>0.16666666666666666</v>
      </c>
      <c r="E8" s="2">
        <v>0.16250000000000001</v>
      </c>
      <c r="F8" s="2">
        <v>0.19607843137254902</v>
      </c>
      <c r="G8" s="2">
        <v>0.1079136690647482</v>
      </c>
      <c r="H8" s="2">
        <v>0.11797752808988764</v>
      </c>
      <c r="I8" s="2">
        <v>0.15625</v>
      </c>
      <c r="J8" s="2">
        <v>0.13592233009708737</v>
      </c>
      <c r="K8" s="2">
        <v>0.12773722627737227</v>
      </c>
      <c r="L8" s="2">
        <v>0.15888778550148958</v>
      </c>
    </row>
    <row r="9" spans="1:12" x14ac:dyDescent="0.25">
      <c r="A9" s="5" t="s">
        <v>20</v>
      </c>
      <c r="B9" s="2">
        <v>0.3202247191011236</v>
      </c>
      <c r="C9" s="2">
        <v>0.3619047619047619</v>
      </c>
      <c r="D9" s="2">
        <v>0.33333333333333331</v>
      </c>
      <c r="E9" s="2">
        <v>0.32500000000000001</v>
      </c>
      <c r="F9" s="2">
        <v>0.33333333333333331</v>
      </c>
      <c r="G9" s="2">
        <v>0.38129496402877699</v>
      </c>
      <c r="H9" s="2">
        <v>0.4157303370786517</v>
      </c>
      <c r="I9" s="2">
        <v>0.4296875</v>
      </c>
      <c r="J9" s="2">
        <v>0.35922330097087379</v>
      </c>
      <c r="K9" s="2">
        <v>0.39963503649635035</v>
      </c>
      <c r="L9" s="2">
        <v>0.36941410129096325</v>
      </c>
    </row>
    <row r="10" spans="1:12" x14ac:dyDescent="0.25">
      <c r="A10" s="5" t="s">
        <v>10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076C-214D-462B-9531-6ADEE4AD496A}">
  <dimension ref="A3:M10"/>
  <sheetViews>
    <sheetView workbookViewId="0">
      <selection activeCell="A5" sqref="A5:A9"/>
    </sheetView>
  </sheetViews>
  <sheetFormatPr baseColWidth="10" defaultRowHeight="15" x14ac:dyDescent="0.25"/>
  <cols>
    <col min="1" max="1" width="17.5703125" bestFit="1" customWidth="1"/>
    <col min="2" max="2" width="22.42578125" bestFit="1" customWidth="1"/>
    <col min="3" max="3" width="4.7109375" bestFit="1" customWidth="1"/>
    <col min="4" max="4" width="8.85546875" bestFit="1" customWidth="1"/>
    <col min="5" max="5" width="6.28515625" bestFit="1" customWidth="1"/>
    <col min="6" max="6" width="5.7109375" bestFit="1" customWidth="1"/>
    <col min="7" max="7" width="8.7109375" bestFit="1" customWidth="1"/>
    <col min="8" max="8" width="5.85546875" bestFit="1" customWidth="1"/>
    <col min="9" max="9" width="8" bestFit="1" customWidth="1"/>
    <col min="10" max="10" width="12" bestFit="1" customWidth="1"/>
    <col min="11" max="11" width="8.140625" bestFit="1" customWidth="1"/>
    <col min="12" max="12" width="12.5703125" bestFit="1" customWidth="1"/>
    <col min="13" max="13" width="12.140625" bestFit="1" customWidth="1"/>
    <col min="14" max="14" width="13.5703125" bestFit="1" customWidth="1"/>
    <col min="15" max="15" width="12.140625" bestFit="1" customWidth="1"/>
    <col min="16" max="16" width="13.5703125" bestFit="1" customWidth="1"/>
    <col min="17" max="17" width="12.140625" bestFit="1" customWidth="1"/>
    <col min="18" max="18" width="13.5703125" bestFit="1" customWidth="1"/>
    <col min="19" max="19" width="12.140625" bestFit="1" customWidth="1"/>
    <col min="20" max="20" width="15" bestFit="1" customWidth="1"/>
    <col min="21" max="21" width="13.5703125" bestFit="1" customWidth="1"/>
    <col min="22" max="22" width="18.5703125" bestFit="1" customWidth="1"/>
    <col min="23" max="23" width="17.140625" bestFit="1" customWidth="1"/>
  </cols>
  <sheetData>
    <row r="3" spans="1:13" x14ac:dyDescent="0.25">
      <c r="A3" s="4" t="s">
        <v>13</v>
      </c>
      <c r="B3" s="4" t="s">
        <v>8</v>
      </c>
    </row>
    <row r="4" spans="1:13" x14ac:dyDescent="0.25">
      <c r="A4" s="4" t="s">
        <v>9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30</v>
      </c>
      <c r="G4" s="3" t="s">
        <v>31</v>
      </c>
      <c r="H4" s="3" t="s">
        <v>32</v>
      </c>
      <c r="I4" s="3" t="s">
        <v>33</v>
      </c>
      <c r="J4" s="3" t="s">
        <v>34</v>
      </c>
      <c r="K4" s="3" t="s">
        <v>35</v>
      </c>
      <c r="L4" s="3" t="s">
        <v>10</v>
      </c>
    </row>
    <row r="5" spans="1:13" x14ac:dyDescent="0.25">
      <c r="A5" s="5" t="s">
        <v>26</v>
      </c>
      <c r="B5" s="6">
        <v>190</v>
      </c>
      <c r="C5" s="6">
        <v>4</v>
      </c>
      <c r="D5" s="6">
        <v>33</v>
      </c>
      <c r="E5" s="6">
        <v>11</v>
      </c>
      <c r="F5" s="6">
        <v>11</v>
      </c>
      <c r="G5" s="6">
        <v>32</v>
      </c>
      <c r="H5" s="6">
        <v>54</v>
      </c>
      <c r="I5" s="6">
        <v>102</v>
      </c>
      <c r="J5" s="6">
        <v>5</v>
      </c>
      <c r="K5" s="6">
        <v>5</v>
      </c>
      <c r="L5" s="6">
        <v>447</v>
      </c>
      <c r="M5">
        <f>L5/GETPIVOTDATA("P2v",$A$3)</f>
        <v>0.44389275074478651</v>
      </c>
    </row>
    <row r="6" spans="1:13" x14ac:dyDescent="0.25">
      <c r="A6" s="5" t="s">
        <v>27</v>
      </c>
      <c r="B6" s="6">
        <v>4</v>
      </c>
      <c r="C6" s="6">
        <v>152</v>
      </c>
      <c r="D6" s="6">
        <v>2</v>
      </c>
      <c r="E6" s="6">
        <v>35</v>
      </c>
      <c r="F6" s="6"/>
      <c r="G6" s="6">
        <v>3</v>
      </c>
      <c r="H6" s="6">
        <v>17</v>
      </c>
      <c r="I6" s="6">
        <v>68</v>
      </c>
      <c r="J6" s="6">
        <v>1</v>
      </c>
      <c r="K6" s="6">
        <v>3</v>
      </c>
      <c r="L6" s="6">
        <v>285</v>
      </c>
      <c r="M6" s="3">
        <f t="shared" ref="M6:M9" si="0">L6/GETPIVOTDATA("P2v",$A$3)</f>
        <v>0.28301886792452829</v>
      </c>
    </row>
    <row r="7" spans="1:13" x14ac:dyDescent="0.25">
      <c r="A7" s="5" t="s">
        <v>34</v>
      </c>
      <c r="B7" s="6">
        <v>2</v>
      </c>
      <c r="C7" s="6">
        <v>1</v>
      </c>
      <c r="D7" s="6">
        <v>4</v>
      </c>
      <c r="E7" s="6">
        <v>1</v>
      </c>
      <c r="F7" s="6">
        <v>1</v>
      </c>
      <c r="G7" s="6">
        <v>1</v>
      </c>
      <c r="H7" s="6">
        <v>13</v>
      </c>
      <c r="I7" s="6">
        <v>27</v>
      </c>
      <c r="J7" s="6">
        <v>5</v>
      </c>
      <c r="K7" s="6">
        <v>2</v>
      </c>
      <c r="L7" s="6">
        <v>57</v>
      </c>
      <c r="M7" s="3">
        <f t="shared" si="0"/>
        <v>5.6603773584905662E-2</v>
      </c>
    </row>
    <row r="8" spans="1:13" x14ac:dyDescent="0.25">
      <c r="A8" s="5" t="s">
        <v>36</v>
      </c>
      <c r="B8" s="6"/>
      <c r="C8" s="6">
        <v>1</v>
      </c>
      <c r="D8" s="6">
        <v>1</v>
      </c>
      <c r="E8" s="6">
        <v>2</v>
      </c>
      <c r="F8" s="6">
        <v>1</v>
      </c>
      <c r="G8" s="6">
        <v>2</v>
      </c>
      <c r="H8" s="6">
        <v>5</v>
      </c>
      <c r="I8" s="6">
        <v>15</v>
      </c>
      <c r="J8" s="6"/>
      <c r="K8" s="6"/>
      <c r="L8" s="6">
        <v>27</v>
      </c>
      <c r="M8" s="3">
        <f t="shared" si="0"/>
        <v>2.6812313803376366E-2</v>
      </c>
    </row>
    <row r="9" spans="1:13" x14ac:dyDescent="0.25">
      <c r="A9" s="5" t="s">
        <v>35</v>
      </c>
      <c r="B9" s="6">
        <v>9</v>
      </c>
      <c r="C9" s="6">
        <v>5</v>
      </c>
      <c r="D9" s="6">
        <v>7</v>
      </c>
      <c r="E9" s="6">
        <v>6</v>
      </c>
      <c r="F9" s="6">
        <v>1</v>
      </c>
      <c r="G9" s="6">
        <v>7</v>
      </c>
      <c r="H9" s="6">
        <v>17</v>
      </c>
      <c r="I9" s="6">
        <v>116</v>
      </c>
      <c r="J9" s="6">
        <v>9</v>
      </c>
      <c r="K9" s="6">
        <v>14</v>
      </c>
      <c r="L9" s="6">
        <v>191</v>
      </c>
      <c r="M9" s="3">
        <f t="shared" si="0"/>
        <v>0.18967229394240318</v>
      </c>
    </row>
    <row r="10" spans="1:13" x14ac:dyDescent="0.25">
      <c r="A10" s="5" t="s">
        <v>10</v>
      </c>
      <c r="B10" s="6">
        <v>205</v>
      </c>
      <c r="C10" s="6">
        <v>163</v>
      </c>
      <c r="D10" s="6">
        <v>47</v>
      </c>
      <c r="E10" s="6">
        <v>55</v>
      </c>
      <c r="F10" s="6">
        <v>14</v>
      </c>
      <c r="G10" s="6">
        <v>45</v>
      </c>
      <c r="H10" s="6">
        <v>106</v>
      </c>
      <c r="I10" s="6">
        <v>328</v>
      </c>
      <c r="J10" s="6">
        <v>20</v>
      </c>
      <c r="K10" s="6">
        <v>24</v>
      </c>
      <c r="L10" s="6">
        <v>1007</v>
      </c>
      <c r="M10" s="3">
        <f>L10/GETPIVOTDATA("P2v",$A$3)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F1E03-E58D-4EA0-8823-E35C7D7A7166}">
  <dimension ref="A3:W55"/>
  <sheetViews>
    <sheetView tabSelected="1" workbookViewId="0">
      <selection activeCell="S25" sqref="S25"/>
    </sheetView>
  </sheetViews>
  <sheetFormatPr baseColWidth="10" defaultRowHeight="15" x14ac:dyDescent="0.25"/>
  <cols>
    <col min="10" max="10" width="17.140625" customWidth="1"/>
    <col min="11" max="11" width="11.85546875" bestFit="1" customWidth="1"/>
  </cols>
  <sheetData>
    <row r="3" spans="1:23" x14ac:dyDescent="0.25">
      <c r="A3" s="4" t="s">
        <v>14</v>
      </c>
      <c r="B3" s="4" t="s">
        <v>8</v>
      </c>
      <c r="C3" s="3"/>
      <c r="D3" s="3"/>
      <c r="E3" s="3"/>
      <c r="F3" s="3"/>
      <c r="G3" s="3"/>
      <c r="H3" s="3"/>
      <c r="I3" s="3"/>
      <c r="J3" s="3"/>
      <c r="K3" s="3"/>
      <c r="L3" s="3"/>
      <c r="N3" t="s">
        <v>40</v>
      </c>
    </row>
    <row r="4" spans="1:23" x14ac:dyDescent="0.25">
      <c r="A4" s="3"/>
      <c r="B4" s="3" t="s">
        <v>15</v>
      </c>
      <c r="C4" s="3"/>
      <c r="D4" s="3"/>
      <c r="E4" s="3"/>
      <c r="F4" s="3" t="s">
        <v>24</v>
      </c>
      <c r="G4" s="3" t="s">
        <v>16</v>
      </c>
      <c r="H4" s="3"/>
      <c r="I4" s="3"/>
      <c r="J4" s="3"/>
      <c r="K4" s="3" t="s">
        <v>25</v>
      </c>
      <c r="L4" s="3" t="s">
        <v>10</v>
      </c>
      <c r="O4" t="s">
        <v>15</v>
      </c>
      <c r="S4" t="s">
        <v>16</v>
      </c>
    </row>
    <row r="5" spans="1:23" x14ac:dyDescent="0.25">
      <c r="A5" s="4" t="s">
        <v>9</v>
      </c>
      <c r="B5" s="3">
        <v>1</v>
      </c>
      <c r="C5" s="3">
        <v>2</v>
      </c>
      <c r="D5" s="3">
        <v>3</v>
      </c>
      <c r="E5" s="3">
        <v>4</v>
      </c>
      <c r="F5" s="3"/>
      <c r="G5" s="3">
        <v>1</v>
      </c>
      <c r="H5" s="3">
        <v>2</v>
      </c>
      <c r="I5" s="3">
        <v>3</v>
      </c>
      <c r="J5" s="3">
        <v>4</v>
      </c>
      <c r="K5" s="3"/>
      <c r="L5" s="3"/>
      <c r="N5" t="s">
        <v>41</v>
      </c>
      <c r="O5" t="s">
        <v>21</v>
      </c>
      <c r="P5" t="s">
        <v>22</v>
      </c>
      <c r="Q5" t="s">
        <v>23</v>
      </c>
      <c r="R5" t="s">
        <v>42</v>
      </c>
      <c r="S5" t="s">
        <v>21</v>
      </c>
      <c r="T5" t="s">
        <v>22</v>
      </c>
      <c r="U5" t="s">
        <v>23</v>
      </c>
      <c r="V5" t="s">
        <v>42</v>
      </c>
    </row>
    <row r="6" spans="1:23" x14ac:dyDescent="0.25">
      <c r="A6" s="5" t="s">
        <v>17</v>
      </c>
      <c r="B6" s="6">
        <v>32</v>
      </c>
      <c r="C6" s="6">
        <v>25</v>
      </c>
      <c r="D6" s="6">
        <v>17</v>
      </c>
      <c r="E6" s="6">
        <v>8</v>
      </c>
      <c r="F6" s="6">
        <v>82</v>
      </c>
      <c r="G6" s="6">
        <v>21</v>
      </c>
      <c r="H6" s="6">
        <v>27</v>
      </c>
      <c r="I6" s="6">
        <v>18</v>
      </c>
      <c r="J6" s="6">
        <v>9</v>
      </c>
      <c r="K6" s="6">
        <v>75</v>
      </c>
      <c r="L6" s="6">
        <v>157</v>
      </c>
      <c r="N6" t="s">
        <v>17</v>
      </c>
      <c r="O6">
        <v>241190</v>
      </c>
      <c r="P6">
        <v>292339</v>
      </c>
      <c r="Q6">
        <v>223402</v>
      </c>
      <c r="R6">
        <v>176519</v>
      </c>
      <c r="S6">
        <v>231367</v>
      </c>
      <c r="T6">
        <v>286679</v>
      </c>
      <c r="U6">
        <v>225422</v>
      </c>
      <c r="V6">
        <v>208623</v>
      </c>
      <c r="W6">
        <f>SUM(O6:V6)</f>
        <v>1885541</v>
      </c>
    </row>
    <row r="7" spans="1:23" x14ac:dyDescent="0.25">
      <c r="A7" s="5" t="s">
        <v>18</v>
      </c>
      <c r="B7" s="6">
        <v>46</v>
      </c>
      <c r="C7" s="6">
        <v>24</v>
      </c>
      <c r="D7" s="6">
        <v>31</v>
      </c>
      <c r="E7" s="6">
        <v>33</v>
      </c>
      <c r="F7" s="6">
        <v>134</v>
      </c>
      <c r="G7" s="6">
        <v>50</v>
      </c>
      <c r="H7" s="6">
        <v>56</v>
      </c>
      <c r="I7" s="6">
        <v>35</v>
      </c>
      <c r="J7" s="6">
        <v>43</v>
      </c>
      <c r="K7" s="6">
        <v>184</v>
      </c>
      <c r="L7" s="6">
        <v>318</v>
      </c>
      <c r="N7" t="s">
        <v>18</v>
      </c>
      <c r="O7">
        <v>537490</v>
      </c>
      <c r="P7">
        <v>655299</v>
      </c>
      <c r="Q7">
        <v>603279</v>
      </c>
      <c r="R7">
        <v>567897</v>
      </c>
      <c r="S7">
        <v>527463</v>
      </c>
      <c r="T7">
        <v>670145</v>
      </c>
      <c r="U7">
        <v>631758</v>
      </c>
      <c r="V7">
        <v>688683</v>
      </c>
      <c r="W7">
        <f t="shared" ref="W7:W10" si="0">SUM(O7:V7)</f>
        <v>4882014</v>
      </c>
    </row>
    <row r="8" spans="1:23" x14ac:dyDescent="0.25">
      <c r="A8" s="5" t="s">
        <v>19</v>
      </c>
      <c r="B8" s="6">
        <v>43</v>
      </c>
      <c r="C8" s="6">
        <v>18</v>
      </c>
      <c r="D8" s="6">
        <v>16</v>
      </c>
      <c r="E8" s="6">
        <v>13</v>
      </c>
      <c r="F8" s="6">
        <v>90</v>
      </c>
      <c r="G8" s="6">
        <v>15</v>
      </c>
      <c r="H8" s="6">
        <v>21</v>
      </c>
      <c r="I8" s="6">
        <v>20</v>
      </c>
      <c r="J8" s="6">
        <v>14</v>
      </c>
      <c r="K8" s="6">
        <v>70</v>
      </c>
      <c r="L8" s="6">
        <v>160</v>
      </c>
      <c r="N8" t="s">
        <v>19</v>
      </c>
      <c r="O8">
        <v>217745</v>
      </c>
      <c r="P8">
        <v>278407</v>
      </c>
      <c r="Q8">
        <v>258913</v>
      </c>
      <c r="R8">
        <v>224789</v>
      </c>
      <c r="S8">
        <v>218370</v>
      </c>
      <c r="T8">
        <v>284808</v>
      </c>
      <c r="U8">
        <v>256912</v>
      </c>
      <c r="V8">
        <v>263301</v>
      </c>
      <c r="W8">
        <f t="shared" si="0"/>
        <v>2003245</v>
      </c>
    </row>
    <row r="9" spans="1:23" x14ac:dyDescent="0.25">
      <c r="A9" s="5" t="s">
        <v>20</v>
      </c>
      <c r="B9" s="6">
        <v>57</v>
      </c>
      <c r="C9" s="6">
        <v>38</v>
      </c>
      <c r="D9" s="6">
        <v>32</v>
      </c>
      <c r="E9" s="6">
        <v>26</v>
      </c>
      <c r="F9" s="6">
        <v>153</v>
      </c>
      <c r="G9" s="6">
        <v>53</v>
      </c>
      <c r="H9" s="6">
        <v>74</v>
      </c>
      <c r="I9" s="6">
        <v>55</v>
      </c>
      <c r="J9" s="6">
        <v>37</v>
      </c>
      <c r="K9" s="6">
        <v>219</v>
      </c>
      <c r="L9" s="6">
        <v>372</v>
      </c>
      <c r="N9" t="s">
        <v>20</v>
      </c>
      <c r="O9">
        <v>809439</v>
      </c>
      <c r="P9">
        <v>1038807</v>
      </c>
      <c r="Q9">
        <v>727295</v>
      </c>
      <c r="R9">
        <v>576321</v>
      </c>
      <c r="S9">
        <v>773883</v>
      </c>
      <c r="T9">
        <v>976271</v>
      </c>
      <c r="U9">
        <v>761914</v>
      </c>
      <c r="V9">
        <v>766110</v>
      </c>
      <c r="W9">
        <f t="shared" si="0"/>
        <v>6430040</v>
      </c>
    </row>
    <row r="10" spans="1:23" x14ac:dyDescent="0.25">
      <c r="A10" s="5" t="s">
        <v>10</v>
      </c>
      <c r="B10" s="6">
        <v>178</v>
      </c>
      <c r="C10" s="6">
        <v>105</v>
      </c>
      <c r="D10" s="6">
        <v>96</v>
      </c>
      <c r="E10" s="6">
        <v>80</v>
      </c>
      <c r="F10" s="6">
        <v>459</v>
      </c>
      <c r="G10" s="6">
        <v>139</v>
      </c>
      <c r="H10" s="6">
        <v>178</v>
      </c>
      <c r="I10" s="6">
        <v>128</v>
      </c>
      <c r="J10" s="6">
        <v>103</v>
      </c>
      <c r="K10" s="6">
        <v>548</v>
      </c>
      <c r="L10" s="6">
        <v>1007</v>
      </c>
      <c r="O10">
        <f>SUM(O6:O9)</f>
        <v>1805864</v>
      </c>
      <c r="P10">
        <f t="shared" ref="P10:V10" si="1">SUM(P6:P9)</f>
        <v>2264852</v>
      </c>
      <c r="Q10">
        <f t="shared" si="1"/>
        <v>1812889</v>
      </c>
      <c r="R10">
        <f t="shared" si="1"/>
        <v>1545526</v>
      </c>
      <c r="S10">
        <f t="shared" si="1"/>
        <v>1751083</v>
      </c>
      <c r="T10">
        <f t="shared" si="1"/>
        <v>2217903</v>
      </c>
      <c r="U10">
        <f t="shared" si="1"/>
        <v>1876006</v>
      </c>
      <c r="V10">
        <f t="shared" si="1"/>
        <v>1926717</v>
      </c>
      <c r="W10">
        <f t="shared" si="0"/>
        <v>15200840</v>
      </c>
    </row>
    <row r="15" spans="1:23" x14ac:dyDescent="0.25">
      <c r="F15" s="1"/>
    </row>
    <row r="16" spans="1:23" x14ac:dyDescent="0.25">
      <c r="A16" s="7" t="s">
        <v>43</v>
      </c>
      <c r="B16" s="8" t="s">
        <v>44</v>
      </c>
      <c r="C16" s="7"/>
      <c r="D16" s="7" t="s">
        <v>45</v>
      </c>
      <c r="E16" s="7"/>
      <c r="F16" s="7"/>
      <c r="G16" s="7"/>
      <c r="H16" s="7"/>
      <c r="I16" s="7"/>
      <c r="J16" s="7"/>
    </row>
    <row r="17" spans="1:21" x14ac:dyDescent="0.25">
      <c r="A17" s="7" t="s">
        <v>17</v>
      </c>
      <c r="B17" s="7">
        <f>(O6/$W$10)/(B6/$L$10)</f>
        <v>0.49931107836803751</v>
      </c>
      <c r="C17" s="7">
        <f t="shared" ref="C17:E20" si="2">(P6/$W$10)/(C6/$L$10)</f>
        <v>0.77465554008857407</v>
      </c>
      <c r="D17" s="7">
        <f t="shared" si="2"/>
        <v>0.87056262525430084</v>
      </c>
      <c r="E17" s="7">
        <f t="shared" si="2"/>
        <v>1.4617171896421515</v>
      </c>
      <c r="F17" s="7"/>
      <c r="G17" s="7">
        <f t="shared" ref="G17:G18" si="3">(S6/$W$10)/(G6/$L$10)</f>
        <v>0.72986746283820647</v>
      </c>
      <c r="H17" s="7">
        <f t="shared" ref="H17:J17" si="4">(T6/$W$10)/(H6/$L$10)</f>
        <v>0.70338645271747657</v>
      </c>
      <c r="I17" s="7">
        <f t="shared" si="4"/>
        <v>0.82963234634109395</v>
      </c>
      <c r="J17" s="7">
        <f t="shared" si="4"/>
        <v>1.5356122205527236</v>
      </c>
    </row>
    <row r="18" spans="1:21" x14ac:dyDescent="0.25">
      <c r="A18" s="7" t="s">
        <v>18</v>
      </c>
      <c r="B18" s="7">
        <f t="shared" ref="B18:B20" si="5">(O7/$W$10)/(B7/$L$10)</f>
        <v>0.77405966867048415</v>
      </c>
      <c r="C18" s="7">
        <f t="shared" si="2"/>
        <v>1.8087983213427679</v>
      </c>
      <c r="D18" s="7">
        <f t="shared" si="2"/>
        <v>1.2891943598872422</v>
      </c>
      <c r="E18" s="7">
        <f t="shared" si="2"/>
        <v>1.1400332481626017</v>
      </c>
      <c r="F18" s="7"/>
      <c r="G18" s="7">
        <f t="shared" si="3"/>
        <v>0.69884985435015445</v>
      </c>
      <c r="H18" s="7">
        <f t="shared" ref="H18:J20" si="6">(T7/$W$10)/(H7/$L$10)</f>
        <v>0.79276165823730793</v>
      </c>
      <c r="I18" s="7">
        <f t="shared" ref="I18:I20" si="7">(U7/$W$10)/(I7/$L$10)</f>
        <v>1.1957615612971766</v>
      </c>
      <c r="J18" s="7">
        <f t="shared" si="6"/>
        <v>1.0609936626513234</v>
      </c>
    </row>
    <row r="19" spans="1:21" x14ac:dyDescent="0.25">
      <c r="A19" s="7" t="s">
        <v>19</v>
      </c>
      <c r="B19" s="7">
        <f t="shared" si="5"/>
        <v>0.33546067649994615</v>
      </c>
      <c r="C19" s="7">
        <f t="shared" si="2"/>
        <v>1.024635805945227</v>
      </c>
      <c r="D19" s="7">
        <f t="shared" si="2"/>
        <v>1.0720023983871945</v>
      </c>
      <c r="E19" s="7">
        <f t="shared" si="2"/>
        <v>1.1454960231954794</v>
      </c>
      <c r="F19" s="7"/>
      <c r="G19" s="7">
        <f>(S8/$W$10)/(G8/$L$10)</f>
        <v>0.96441420342560014</v>
      </c>
      <c r="H19" s="7">
        <f t="shared" si="6"/>
        <v>0.89845177728899939</v>
      </c>
      <c r="I19" s="7">
        <f t="shared" si="7"/>
        <v>0.85097397249099394</v>
      </c>
      <c r="J19" s="7">
        <f t="shared" si="6"/>
        <v>1.2459090935576118</v>
      </c>
    </row>
    <row r="20" spans="1:21" x14ac:dyDescent="0.25">
      <c r="A20" s="7" t="s">
        <v>20</v>
      </c>
      <c r="B20" s="7">
        <f t="shared" si="5"/>
        <v>0.94074334049960395</v>
      </c>
      <c r="C20" s="7">
        <f t="shared" si="2"/>
        <v>1.8109779130626993</v>
      </c>
      <c r="D20" s="7">
        <f t="shared" si="2"/>
        <v>1.5056447230054391</v>
      </c>
      <c r="E20" s="7">
        <f t="shared" si="2"/>
        <v>1.4684290903559378</v>
      </c>
      <c r="F20" s="7"/>
      <c r="G20" s="7">
        <f>(S9/$W$10)/(G9/$L$10)</f>
        <v>0.96730029393112482</v>
      </c>
      <c r="H20" s="7">
        <f t="shared" si="6"/>
        <v>0.87397810323711123</v>
      </c>
      <c r="I20" s="7">
        <f t="shared" si="7"/>
        <v>0.9177093299389435</v>
      </c>
      <c r="J20" s="7">
        <f t="shared" si="6"/>
        <v>1.3716752104097802</v>
      </c>
    </row>
    <row r="21" spans="1:21" x14ac:dyDescent="0.25">
      <c r="A21" s="7"/>
      <c r="B21" s="7"/>
      <c r="C21" s="7"/>
      <c r="D21" s="7"/>
      <c r="E21" s="7"/>
      <c r="F21" s="9"/>
      <c r="G21" s="7"/>
      <c r="H21" s="7"/>
      <c r="I21" s="7"/>
      <c r="J21" s="7"/>
    </row>
    <row r="22" spans="1:21" x14ac:dyDescent="0.25">
      <c r="F22" s="1"/>
    </row>
    <row r="23" spans="1:21" x14ac:dyDescent="0.25">
      <c r="A23" s="3" t="s">
        <v>3</v>
      </c>
      <c r="B23" s="3" t="s">
        <v>2</v>
      </c>
      <c r="C23" s="3" t="s">
        <v>37</v>
      </c>
      <c r="D23" s="3" t="s">
        <v>38</v>
      </c>
      <c r="E23" t="s">
        <v>39</v>
      </c>
      <c r="F23" s="1"/>
      <c r="J23" s="3"/>
      <c r="K23" s="3"/>
      <c r="L23" s="3" t="s">
        <v>81</v>
      </c>
      <c r="M23" s="3" t="s">
        <v>82</v>
      </c>
      <c r="N23" s="3">
        <f>(O10+S10)/$W$10</f>
        <v>0.23399673965386122</v>
      </c>
      <c r="O23" s="3">
        <f t="shared" ref="O23:Q23" si="8">(P10+T10)/$W$10</f>
        <v>0.29490179490080809</v>
      </c>
      <c r="P23" s="3">
        <f t="shared" si="8"/>
        <v>0.24267704942621593</v>
      </c>
      <c r="Q23" s="3">
        <f t="shared" si="8"/>
        <v>0.22842441601911473</v>
      </c>
      <c r="R23" s="3"/>
      <c r="S23" s="3" t="s">
        <v>83</v>
      </c>
      <c r="T23" s="3"/>
      <c r="U23" s="3"/>
    </row>
    <row r="24" spans="1:21" x14ac:dyDescent="0.25">
      <c r="A24" s="3">
        <v>1</v>
      </c>
      <c r="B24" s="3">
        <v>1</v>
      </c>
      <c r="C24" s="3">
        <v>1</v>
      </c>
      <c r="D24" s="3" t="str">
        <f>A24&amp;B24&amp;C24</f>
        <v>111</v>
      </c>
      <c r="E24" s="3">
        <f>B17</f>
        <v>0.49931107836803751</v>
      </c>
      <c r="F24" s="1"/>
      <c r="J24" s="3"/>
      <c r="K24" s="3"/>
      <c r="L24" s="3">
        <f>W6/$W$10</f>
        <v>0.12404189505316811</v>
      </c>
      <c r="N24" s="3"/>
      <c r="O24" s="3"/>
      <c r="P24" s="3"/>
      <c r="Q24" s="3"/>
      <c r="R24" s="3"/>
      <c r="S24" s="3">
        <f>SUM(O10:R10)/W10</f>
        <v>0.48873160956894485</v>
      </c>
      <c r="T24" s="3"/>
      <c r="U24" s="3"/>
    </row>
    <row r="25" spans="1:21" x14ac:dyDescent="0.25">
      <c r="A25" s="3">
        <v>2</v>
      </c>
      <c r="B25" s="3">
        <v>1</v>
      </c>
      <c r="C25" s="3">
        <v>1</v>
      </c>
      <c r="D25" s="3" t="str">
        <f t="shared" ref="D25:D55" si="9">A25&amp;B25&amp;C25</f>
        <v>211</v>
      </c>
      <c r="E25" s="3">
        <f t="shared" ref="E25:E27" si="10">B18</f>
        <v>0.77405966867048415</v>
      </c>
      <c r="F25" s="1"/>
      <c r="J25" s="3"/>
      <c r="K25" s="3"/>
      <c r="L25" s="3">
        <f t="shared" ref="L25:L27" si="11">W7/$W$10</f>
        <v>0.321167382855158</v>
      </c>
      <c r="M25" s="3"/>
      <c r="N25" s="3"/>
      <c r="O25" s="3"/>
      <c r="P25" s="3"/>
      <c r="Q25" s="3"/>
      <c r="R25" s="3"/>
      <c r="S25" s="3">
        <f>SUM(S10:V10)/W10</f>
        <v>0.5112683904310551</v>
      </c>
      <c r="T25" s="3"/>
      <c r="U25" s="3"/>
    </row>
    <row r="26" spans="1:21" x14ac:dyDescent="0.25">
      <c r="A26" s="3">
        <v>3</v>
      </c>
      <c r="B26" s="3">
        <v>1</v>
      </c>
      <c r="C26" s="3">
        <v>1</v>
      </c>
      <c r="D26" s="3" t="str">
        <f t="shared" si="9"/>
        <v>311</v>
      </c>
      <c r="E26" s="3">
        <f t="shared" si="10"/>
        <v>0.33546067649994615</v>
      </c>
      <c r="F26" s="1"/>
      <c r="J26" s="5"/>
      <c r="K26" s="6"/>
      <c r="L26" s="3">
        <f t="shared" si="11"/>
        <v>0.13178515134689925</v>
      </c>
      <c r="M26" s="6"/>
      <c r="N26" s="6"/>
      <c r="O26" s="6"/>
      <c r="P26" s="6"/>
      <c r="Q26" s="6"/>
      <c r="R26" s="6"/>
      <c r="S26" s="6"/>
      <c r="T26" s="6"/>
      <c r="U26" s="6"/>
    </row>
    <row r="27" spans="1:21" x14ac:dyDescent="0.25">
      <c r="A27" s="3">
        <v>4</v>
      </c>
      <c r="B27" s="3">
        <v>1</v>
      </c>
      <c r="C27" s="3">
        <v>1</v>
      </c>
      <c r="D27" s="3" t="str">
        <f t="shared" si="9"/>
        <v>411</v>
      </c>
      <c r="E27" s="3">
        <f t="shared" si="10"/>
        <v>0.94074334049960395</v>
      </c>
      <c r="F27" s="1"/>
      <c r="J27" s="5"/>
      <c r="K27" s="6"/>
      <c r="L27" s="3">
        <f t="shared" si="11"/>
        <v>0.42300557074477463</v>
      </c>
      <c r="M27" s="6"/>
      <c r="N27" s="6"/>
      <c r="O27" s="6"/>
      <c r="P27" s="6"/>
      <c r="Q27" s="6"/>
      <c r="R27" s="6"/>
      <c r="S27" s="6"/>
      <c r="T27" s="6"/>
      <c r="U27" s="6"/>
    </row>
    <row r="28" spans="1:21" x14ac:dyDescent="0.25">
      <c r="A28" s="3">
        <v>1</v>
      </c>
      <c r="B28" s="3">
        <v>1</v>
      </c>
      <c r="C28" s="3">
        <v>2</v>
      </c>
      <c r="D28" s="3" t="str">
        <f t="shared" si="9"/>
        <v>112</v>
      </c>
      <c r="E28">
        <f>C17</f>
        <v>0.77465554008857407</v>
      </c>
      <c r="F28" s="1"/>
      <c r="J28" s="5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x14ac:dyDescent="0.25">
      <c r="A29" s="3">
        <v>2</v>
      </c>
      <c r="B29" s="3">
        <v>1</v>
      </c>
      <c r="C29" s="3">
        <v>2</v>
      </c>
      <c r="D29" s="3" t="str">
        <f t="shared" si="9"/>
        <v>212</v>
      </c>
      <c r="E29" s="3">
        <f t="shared" ref="E29:E31" si="12">C18</f>
        <v>1.8087983213427679</v>
      </c>
      <c r="F29" s="1"/>
      <c r="J29" s="5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x14ac:dyDescent="0.25">
      <c r="A30" s="3">
        <v>3</v>
      </c>
      <c r="B30" s="3">
        <v>1</v>
      </c>
      <c r="C30" s="3">
        <v>2</v>
      </c>
      <c r="D30" s="3" t="str">
        <f t="shared" si="9"/>
        <v>312</v>
      </c>
      <c r="E30" s="3">
        <f t="shared" si="12"/>
        <v>1.024635805945227</v>
      </c>
      <c r="F30" s="1"/>
      <c r="J30" s="5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x14ac:dyDescent="0.25">
      <c r="A31" s="3">
        <v>4</v>
      </c>
      <c r="B31" s="3">
        <v>1</v>
      </c>
      <c r="C31" s="3">
        <v>2</v>
      </c>
      <c r="D31" s="3" t="str">
        <f t="shared" si="9"/>
        <v>412</v>
      </c>
      <c r="E31" s="3">
        <f t="shared" si="12"/>
        <v>1.8109779130626993</v>
      </c>
      <c r="F31" s="1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25">
      <c r="A32" s="3">
        <v>1</v>
      </c>
      <c r="B32" s="3">
        <v>1</v>
      </c>
      <c r="C32" s="3">
        <v>3</v>
      </c>
      <c r="D32" s="3" t="str">
        <f t="shared" si="9"/>
        <v>113</v>
      </c>
      <c r="E32">
        <f>D17</f>
        <v>0.87056262525430084</v>
      </c>
      <c r="F32" s="1"/>
    </row>
    <row r="33" spans="1:6" x14ac:dyDescent="0.25">
      <c r="A33" s="3">
        <v>2</v>
      </c>
      <c r="B33" s="3">
        <v>1</v>
      </c>
      <c r="C33" s="3">
        <v>3</v>
      </c>
      <c r="D33" s="3" t="str">
        <f t="shared" si="9"/>
        <v>213</v>
      </c>
      <c r="E33" s="3">
        <f t="shared" ref="E33:E35" si="13">D18</f>
        <v>1.2891943598872422</v>
      </c>
      <c r="F33" s="1"/>
    </row>
    <row r="34" spans="1:6" x14ac:dyDescent="0.25">
      <c r="A34" s="3">
        <v>3</v>
      </c>
      <c r="B34" s="3">
        <v>1</v>
      </c>
      <c r="C34" s="3">
        <v>3</v>
      </c>
      <c r="D34" s="3" t="str">
        <f t="shared" si="9"/>
        <v>313</v>
      </c>
      <c r="E34" s="3">
        <f t="shared" si="13"/>
        <v>1.0720023983871945</v>
      </c>
      <c r="F34" s="1"/>
    </row>
    <row r="35" spans="1:6" x14ac:dyDescent="0.25">
      <c r="A35" s="3">
        <v>4</v>
      </c>
      <c r="B35" s="3">
        <v>1</v>
      </c>
      <c r="C35" s="3">
        <v>3</v>
      </c>
      <c r="D35" s="3" t="str">
        <f t="shared" si="9"/>
        <v>413</v>
      </c>
      <c r="E35" s="3">
        <f t="shared" si="13"/>
        <v>1.5056447230054391</v>
      </c>
      <c r="F35" s="1"/>
    </row>
    <row r="36" spans="1:6" x14ac:dyDescent="0.25">
      <c r="A36" s="3">
        <v>1</v>
      </c>
      <c r="B36" s="3">
        <v>1</v>
      </c>
      <c r="C36" s="3">
        <v>4</v>
      </c>
      <c r="D36" s="3" t="str">
        <f t="shared" si="9"/>
        <v>114</v>
      </c>
      <c r="E36">
        <f>E17</f>
        <v>1.4617171896421515</v>
      </c>
      <c r="F36" s="1"/>
    </row>
    <row r="37" spans="1:6" x14ac:dyDescent="0.25">
      <c r="A37" s="3">
        <v>2</v>
      </c>
      <c r="B37" s="3">
        <v>1</v>
      </c>
      <c r="C37" s="3">
        <v>4</v>
      </c>
      <c r="D37" s="3" t="str">
        <f t="shared" si="9"/>
        <v>214</v>
      </c>
      <c r="E37" s="3">
        <f t="shared" ref="E37:E39" si="14">E18</f>
        <v>1.1400332481626017</v>
      </c>
      <c r="F37" s="1"/>
    </row>
    <row r="38" spans="1:6" x14ac:dyDescent="0.25">
      <c r="A38" s="3">
        <v>3</v>
      </c>
      <c r="B38" s="3">
        <v>1</v>
      </c>
      <c r="C38" s="3">
        <v>4</v>
      </c>
      <c r="D38" s="3" t="str">
        <f t="shared" si="9"/>
        <v>314</v>
      </c>
      <c r="E38" s="3">
        <f t="shared" si="14"/>
        <v>1.1454960231954794</v>
      </c>
      <c r="F38" s="1"/>
    </row>
    <row r="39" spans="1:6" x14ac:dyDescent="0.25">
      <c r="A39" s="3">
        <v>4</v>
      </c>
      <c r="B39" s="3">
        <v>1</v>
      </c>
      <c r="C39" s="3">
        <v>4</v>
      </c>
      <c r="D39" s="3" t="str">
        <f t="shared" si="9"/>
        <v>414</v>
      </c>
      <c r="E39" s="3">
        <f t="shared" si="14"/>
        <v>1.4684290903559378</v>
      </c>
      <c r="F39" s="1"/>
    </row>
    <row r="40" spans="1:6" x14ac:dyDescent="0.25">
      <c r="A40" s="3">
        <v>1</v>
      </c>
      <c r="B40" s="3">
        <v>2</v>
      </c>
      <c r="C40" s="3">
        <v>1</v>
      </c>
      <c r="D40" s="3" t="str">
        <f t="shared" si="9"/>
        <v>121</v>
      </c>
      <c r="E40">
        <f>G17</f>
        <v>0.72986746283820647</v>
      </c>
      <c r="F40" s="1"/>
    </row>
    <row r="41" spans="1:6" x14ac:dyDescent="0.25">
      <c r="A41" s="3">
        <v>2</v>
      </c>
      <c r="B41" s="3">
        <v>2</v>
      </c>
      <c r="C41" s="3">
        <v>1</v>
      </c>
      <c r="D41" s="3" t="str">
        <f t="shared" si="9"/>
        <v>221</v>
      </c>
      <c r="E41" s="3">
        <f t="shared" ref="E41:E43" si="15">G18</f>
        <v>0.69884985435015445</v>
      </c>
      <c r="F41" s="1"/>
    </row>
    <row r="42" spans="1:6" x14ac:dyDescent="0.25">
      <c r="A42" s="3">
        <v>3</v>
      </c>
      <c r="B42" s="3">
        <v>2</v>
      </c>
      <c r="C42" s="3">
        <v>1</v>
      </c>
      <c r="D42" s="3" t="str">
        <f t="shared" si="9"/>
        <v>321</v>
      </c>
      <c r="E42" s="3">
        <f t="shared" si="15"/>
        <v>0.96441420342560014</v>
      </c>
      <c r="F42" s="1"/>
    </row>
    <row r="43" spans="1:6" x14ac:dyDescent="0.25">
      <c r="A43" s="3">
        <v>4</v>
      </c>
      <c r="B43" s="3">
        <v>2</v>
      </c>
      <c r="C43" s="3">
        <v>1</v>
      </c>
      <c r="D43" s="3" t="str">
        <f t="shared" si="9"/>
        <v>421</v>
      </c>
      <c r="E43" s="3">
        <f t="shared" si="15"/>
        <v>0.96730029393112482</v>
      </c>
      <c r="F43" s="1"/>
    </row>
    <row r="44" spans="1:6" x14ac:dyDescent="0.25">
      <c r="A44" s="3">
        <v>1</v>
      </c>
      <c r="B44" s="3">
        <v>2</v>
      </c>
      <c r="C44" s="3">
        <v>2</v>
      </c>
      <c r="D44" s="3" t="str">
        <f t="shared" si="9"/>
        <v>122</v>
      </c>
      <c r="E44">
        <f>H17</f>
        <v>0.70338645271747657</v>
      </c>
      <c r="F44" s="1"/>
    </row>
    <row r="45" spans="1:6" x14ac:dyDescent="0.25">
      <c r="A45" s="3">
        <v>2</v>
      </c>
      <c r="B45" s="3">
        <v>2</v>
      </c>
      <c r="C45" s="3">
        <v>2</v>
      </c>
      <c r="D45" s="3" t="str">
        <f t="shared" si="9"/>
        <v>222</v>
      </c>
      <c r="E45" s="3">
        <f t="shared" ref="E45:E47" si="16">H18</f>
        <v>0.79276165823730793</v>
      </c>
      <c r="F45" s="1"/>
    </row>
    <row r="46" spans="1:6" x14ac:dyDescent="0.25">
      <c r="A46" s="3">
        <v>3</v>
      </c>
      <c r="B46" s="3">
        <v>2</v>
      </c>
      <c r="C46" s="3">
        <v>2</v>
      </c>
      <c r="D46" s="3" t="str">
        <f t="shared" si="9"/>
        <v>322</v>
      </c>
      <c r="E46" s="3">
        <f t="shared" si="16"/>
        <v>0.89845177728899939</v>
      </c>
      <c r="F46" s="1"/>
    </row>
    <row r="47" spans="1:6" x14ac:dyDescent="0.25">
      <c r="A47" s="3">
        <v>4</v>
      </c>
      <c r="B47" s="3">
        <v>2</v>
      </c>
      <c r="C47" s="3">
        <v>2</v>
      </c>
      <c r="D47" s="3" t="str">
        <f t="shared" si="9"/>
        <v>422</v>
      </c>
      <c r="E47" s="3">
        <f t="shared" si="16"/>
        <v>0.87397810323711123</v>
      </c>
    </row>
    <row r="48" spans="1:6" x14ac:dyDescent="0.25">
      <c r="A48" s="3">
        <v>1</v>
      </c>
      <c r="B48" s="3">
        <v>2</v>
      </c>
      <c r="C48" s="3">
        <v>3</v>
      </c>
      <c r="D48" s="3" t="str">
        <f t="shared" si="9"/>
        <v>123</v>
      </c>
      <c r="E48">
        <f>I17</f>
        <v>0.82963234634109395</v>
      </c>
    </row>
    <row r="49" spans="1:5" x14ac:dyDescent="0.25">
      <c r="A49" s="3">
        <v>2</v>
      </c>
      <c r="B49" s="3">
        <v>2</v>
      </c>
      <c r="C49" s="3">
        <v>3</v>
      </c>
      <c r="D49" s="3" t="str">
        <f t="shared" si="9"/>
        <v>223</v>
      </c>
      <c r="E49" s="3">
        <f t="shared" ref="E49:E51" si="17">I18</f>
        <v>1.1957615612971766</v>
      </c>
    </row>
    <row r="50" spans="1:5" x14ac:dyDescent="0.25">
      <c r="A50" s="3">
        <v>3</v>
      </c>
      <c r="B50" s="3">
        <v>2</v>
      </c>
      <c r="C50" s="3">
        <v>3</v>
      </c>
      <c r="D50" s="3" t="str">
        <f t="shared" si="9"/>
        <v>323</v>
      </c>
      <c r="E50" s="3">
        <f t="shared" si="17"/>
        <v>0.85097397249099394</v>
      </c>
    </row>
    <row r="51" spans="1:5" x14ac:dyDescent="0.25">
      <c r="A51" s="3">
        <v>4</v>
      </c>
      <c r="B51" s="3">
        <v>2</v>
      </c>
      <c r="C51" s="3">
        <v>3</v>
      </c>
      <c r="D51" s="3" t="str">
        <f t="shared" si="9"/>
        <v>423</v>
      </c>
      <c r="E51" s="3">
        <f t="shared" si="17"/>
        <v>0.9177093299389435</v>
      </c>
    </row>
    <row r="52" spans="1:5" x14ac:dyDescent="0.25">
      <c r="A52" s="3">
        <v>1</v>
      </c>
      <c r="B52" s="3">
        <v>2</v>
      </c>
      <c r="C52" s="3">
        <v>4</v>
      </c>
      <c r="D52" s="3" t="str">
        <f t="shared" si="9"/>
        <v>124</v>
      </c>
      <c r="E52">
        <f>J17</f>
        <v>1.5356122205527236</v>
      </c>
    </row>
    <row r="53" spans="1:5" x14ac:dyDescent="0.25">
      <c r="A53" s="3">
        <v>2</v>
      </c>
      <c r="B53" s="3">
        <v>2</v>
      </c>
      <c r="C53" s="3">
        <v>4</v>
      </c>
      <c r="D53" s="3" t="str">
        <f t="shared" si="9"/>
        <v>224</v>
      </c>
      <c r="E53" s="3">
        <f t="shared" ref="E53:E55" si="18">J18</f>
        <v>1.0609936626513234</v>
      </c>
    </row>
    <row r="54" spans="1:5" x14ac:dyDescent="0.25">
      <c r="A54" s="3">
        <v>3</v>
      </c>
      <c r="B54" s="3">
        <v>2</v>
      </c>
      <c r="C54" s="3">
        <v>4</v>
      </c>
      <c r="D54" s="3" t="str">
        <f t="shared" si="9"/>
        <v>324</v>
      </c>
      <c r="E54" s="3">
        <f t="shared" si="18"/>
        <v>1.2459090935576118</v>
      </c>
    </row>
    <row r="55" spans="1:5" x14ac:dyDescent="0.25">
      <c r="A55" s="3">
        <v>4</v>
      </c>
      <c r="B55" s="3">
        <v>2</v>
      </c>
      <c r="C55" s="3">
        <v>4</v>
      </c>
      <c r="D55" s="3" t="str">
        <f t="shared" si="9"/>
        <v>424</v>
      </c>
      <c r="E55" s="3">
        <f t="shared" si="18"/>
        <v>1.3716752104097802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90C9A-7396-41ED-A7B0-D589D412BF9F}">
  <dimension ref="A3:C9"/>
  <sheetViews>
    <sheetView workbookViewId="0">
      <selection activeCell="F31" sqref="F31"/>
    </sheetView>
  </sheetViews>
  <sheetFormatPr baseColWidth="10" defaultRowHeight="15" x14ac:dyDescent="0.25"/>
  <cols>
    <col min="1" max="1" width="17.5703125" bestFit="1" customWidth="1"/>
    <col min="2" max="2" width="13.28515625" bestFit="1" customWidth="1"/>
    <col min="3" max="3" width="14.28515625" bestFit="1" customWidth="1"/>
  </cols>
  <sheetData>
    <row r="3" spans="1:3" x14ac:dyDescent="0.25">
      <c r="A3" s="4" t="s">
        <v>9</v>
      </c>
      <c r="B3" s="3" t="s">
        <v>79</v>
      </c>
      <c r="C3" s="3" t="s">
        <v>80</v>
      </c>
    </row>
    <row r="4" spans="1:3" x14ac:dyDescent="0.25">
      <c r="A4" s="5" t="s">
        <v>26</v>
      </c>
      <c r="B4" s="6">
        <v>6831957.3810343174</v>
      </c>
      <c r="C4" s="2">
        <v>0.44944604252358733</v>
      </c>
    </row>
    <row r="5" spans="1:3" x14ac:dyDescent="0.25">
      <c r="A5" s="5" t="s">
        <v>27</v>
      </c>
      <c r="B5" s="6">
        <v>4315966.986313045</v>
      </c>
      <c r="C5" s="2">
        <v>0.28392950562686015</v>
      </c>
    </row>
    <row r="6" spans="1:3" x14ac:dyDescent="0.25">
      <c r="A6" s="5" t="s">
        <v>33</v>
      </c>
      <c r="B6" s="6">
        <v>808489.86375030119</v>
      </c>
      <c r="C6" s="2">
        <v>5.3187183323440863E-2</v>
      </c>
    </row>
    <row r="7" spans="1:3" x14ac:dyDescent="0.25">
      <c r="A7" s="5" t="s">
        <v>34</v>
      </c>
      <c r="B7" s="6">
        <v>462922.62763686525</v>
      </c>
      <c r="C7" s="2">
        <v>3.0453753058177081E-2</v>
      </c>
    </row>
    <row r="8" spans="1:3" x14ac:dyDescent="0.25">
      <c r="A8" s="5" t="s">
        <v>35</v>
      </c>
      <c r="B8" s="6">
        <v>2781503.1412656261</v>
      </c>
      <c r="C8" s="2">
        <v>0.18298351546793451</v>
      </c>
    </row>
    <row r="9" spans="1:3" x14ac:dyDescent="0.25">
      <c r="A9" s="5" t="s">
        <v>10</v>
      </c>
      <c r="B9" s="6">
        <v>15200840.000000156</v>
      </c>
      <c r="C9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FC662-4756-4389-A278-0CF65F7DE21A}">
  <dimension ref="A3:C9"/>
  <sheetViews>
    <sheetView workbookViewId="0">
      <selection activeCell="E10" sqref="E10"/>
    </sheetView>
  </sheetViews>
  <sheetFormatPr baseColWidth="10" defaultRowHeight="15" x14ac:dyDescent="0.25"/>
  <cols>
    <col min="1" max="1" width="17.5703125" bestFit="1" customWidth="1"/>
    <col min="2" max="2" width="14.28515625" bestFit="1" customWidth="1"/>
    <col min="3" max="3" width="16.42578125" bestFit="1" customWidth="1"/>
  </cols>
  <sheetData>
    <row r="3" spans="1:3" x14ac:dyDescent="0.25">
      <c r="A3" s="4" t="s">
        <v>9</v>
      </c>
      <c r="B3" s="3" t="s">
        <v>80</v>
      </c>
      <c r="C3" s="3" t="s">
        <v>86</v>
      </c>
    </row>
    <row r="4" spans="1:3" x14ac:dyDescent="0.25">
      <c r="A4" s="5" t="s">
        <v>26</v>
      </c>
      <c r="B4" s="6">
        <v>6550038.9854150256</v>
      </c>
      <c r="C4" s="2">
        <v>0.43089980457757793</v>
      </c>
    </row>
    <row r="5" spans="1:3" x14ac:dyDescent="0.25">
      <c r="A5" s="5" t="s">
        <v>27</v>
      </c>
      <c r="B5" s="6">
        <v>3982744.5083103883</v>
      </c>
      <c r="C5" s="2">
        <v>0.26200818562068878</v>
      </c>
    </row>
    <row r="6" spans="1:3" x14ac:dyDescent="0.25">
      <c r="A6" s="5" t="s">
        <v>87</v>
      </c>
      <c r="B6" s="6">
        <v>876279.17622351099</v>
      </c>
      <c r="C6" s="2">
        <v>5.7646760062174951E-2</v>
      </c>
    </row>
    <row r="7" spans="1:3" x14ac:dyDescent="0.25">
      <c r="A7" s="5" t="s">
        <v>34</v>
      </c>
      <c r="B7" s="6">
        <v>428499.64997637417</v>
      </c>
      <c r="C7" s="2">
        <v>2.818920862112715E-2</v>
      </c>
    </row>
    <row r="8" spans="1:3" x14ac:dyDescent="0.25">
      <c r="A8" s="5" t="s">
        <v>35</v>
      </c>
      <c r="B8" s="6">
        <v>3363277.6800746918</v>
      </c>
      <c r="C8" s="2">
        <v>0.2212560411184312</v>
      </c>
    </row>
    <row r="9" spans="1:3" x14ac:dyDescent="0.25">
      <c r="A9" s="5" t="s">
        <v>10</v>
      </c>
      <c r="B9" s="6">
        <v>15200839.999999991</v>
      </c>
      <c r="C9" s="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D7E75-5545-48AD-870A-212CE5B0548E}">
  <dimension ref="A3:C9"/>
  <sheetViews>
    <sheetView workbookViewId="0">
      <selection activeCell="C8" sqref="C8"/>
    </sheetView>
  </sheetViews>
  <sheetFormatPr baseColWidth="10" defaultRowHeight="15" x14ac:dyDescent="0.25"/>
  <cols>
    <col min="1" max="1" width="17.5703125" bestFit="1" customWidth="1"/>
    <col min="2" max="2" width="14.28515625" bestFit="1" customWidth="1"/>
    <col min="3" max="3" width="16.42578125" bestFit="1" customWidth="1"/>
  </cols>
  <sheetData>
    <row r="3" spans="1:3" x14ac:dyDescent="0.25">
      <c r="A3" s="4" t="s">
        <v>9</v>
      </c>
      <c r="B3" s="3" t="s">
        <v>90</v>
      </c>
      <c r="C3" s="3" t="s">
        <v>91</v>
      </c>
    </row>
    <row r="4" spans="1:3" x14ac:dyDescent="0.25">
      <c r="A4" s="5" t="s">
        <v>26</v>
      </c>
      <c r="B4" s="6">
        <v>2036727.6007305034</v>
      </c>
      <c r="C4" s="2">
        <v>0.13398783229943267</v>
      </c>
    </row>
    <row r="5" spans="1:3" x14ac:dyDescent="0.25">
      <c r="A5" s="5" t="s">
        <v>27</v>
      </c>
      <c r="B5" s="6">
        <v>2205052.1958321999</v>
      </c>
      <c r="C5" s="2">
        <v>0.14506120686963386</v>
      </c>
    </row>
    <row r="6" spans="1:3" x14ac:dyDescent="0.25">
      <c r="A6" s="5" t="s">
        <v>92</v>
      </c>
      <c r="B6" s="6">
        <v>1927220.038297045</v>
      </c>
      <c r="C6" s="2">
        <v>0.12678378552086922</v>
      </c>
    </row>
    <row r="7" spans="1:3" x14ac:dyDescent="0.25">
      <c r="A7" s="5" t="s">
        <v>34</v>
      </c>
      <c r="B7" s="6">
        <v>2037856.6630474415</v>
      </c>
      <c r="C7" s="2">
        <v>0.1340621086102772</v>
      </c>
    </row>
    <row r="8" spans="1:3" x14ac:dyDescent="0.25">
      <c r="A8" s="5" t="s">
        <v>35</v>
      </c>
      <c r="B8" s="6">
        <v>6993983.502092775</v>
      </c>
      <c r="C8" s="2">
        <v>0.46010506669978707</v>
      </c>
    </row>
    <row r="9" spans="1:3" x14ac:dyDescent="0.25">
      <c r="A9" s="5" t="s">
        <v>10</v>
      </c>
      <c r="B9" s="6">
        <v>15200839.999999965</v>
      </c>
      <c r="C9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E732-6465-4068-828F-2B0A86042055}">
  <dimension ref="A3:L10"/>
  <sheetViews>
    <sheetView workbookViewId="0">
      <selection activeCell="L12" sqref="L12"/>
    </sheetView>
  </sheetViews>
  <sheetFormatPr baseColWidth="10" defaultRowHeight="15" x14ac:dyDescent="0.25"/>
  <cols>
    <col min="1" max="1" width="17.5703125" bestFit="1" customWidth="1"/>
    <col min="2" max="2" width="22.42578125" bestFit="1" customWidth="1"/>
    <col min="3" max="11" width="8.140625" bestFit="1" customWidth="1"/>
    <col min="12" max="12" width="12.5703125" bestFit="1" customWidth="1"/>
  </cols>
  <sheetData>
    <row r="3" spans="1:12" x14ac:dyDescent="0.25">
      <c r="A3" s="4" t="s">
        <v>90</v>
      </c>
      <c r="B3" s="4" t="s">
        <v>8</v>
      </c>
    </row>
    <row r="4" spans="1:12" x14ac:dyDescent="0.25">
      <c r="B4" s="3">
        <v>1</v>
      </c>
      <c r="F4" s="3" t="s">
        <v>11</v>
      </c>
      <c r="G4" s="3">
        <v>2</v>
      </c>
      <c r="K4" s="3" t="s">
        <v>12</v>
      </c>
      <c r="L4" s="3" t="s">
        <v>10</v>
      </c>
    </row>
    <row r="5" spans="1:12" x14ac:dyDescent="0.25">
      <c r="A5" s="4" t="s">
        <v>9</v>
      </c>
      <c r="B5" s="3">
        <v>1</v>
      </c>
      <c r="C5" s="3">
        <v>2</v>
      </c>
      <c r="D5" s="3">
        <v>3</v>
      </c>
      <c r="E5" s="3">
        <v>4</v>
      </c>
      <c r="G5" s="3">
        <v>1</v>
      </c>
      <c r="H5" s="3">
        <v>2</v>
      </c>
      <c r="I5" s="3">
        <v>3</v>
      </c>
      <c r="J5" s="3">
        <v>4</v>
      </c>
    </row>
    <row r="6" spans="1:12" x14ac:dyDescent="0.25">
      <c r="A6" s="5" t="s">
        <v>17</v>
      </c>
      <c r="B6" s="2">
        <v>0.154848482122831</v>
      </c>
      <c r="C6" s="2">
        <v>0.22058788246887043</v>
      </c>
      <c r="D6" s="2">
        <v>9.4064715325687942E-2</v>
      </c>
      <c r="E6" s="2">
        <v>3.7050925267350328E-2</v>
      </c>
      <c r="F6" s="2">
        <v>0.12997556323522971</v>
      </c>
      <c r="G6" s="2">
        <v>0.1585555242829188</v>
      </c>
      <c r="H6" s="2">
        <v>0.15589970325302352</v>
      </c>
      <c r="I6" s="2">
        <v>0.10398768164857711</v>
      </c>
      <c r="J6" s="2">
        <v>4.2116935184869572E-2</v>
      </c>
      <c r="K6" s="2">
        <v>0.11826086271183976</v>
      </c>
      <c r="L6" s="2">
        <v>0.12404189499999994</v>
      </c>
    </row>
    <row r="7" spans="1:12" x14ac:dyDescent="0.25">
      <c r="A7" s="5" t="s">
        <v>18</v>
      </c>
      <c r="B7" s="2">
        <v>0.36788635557908805</v>
      </c>
      <c r="C7" s="2">
        <v>0.20360701642313603</v>
      </c>
      <c r="D7" s="2">
        <v>0.30816783661164077</v>
      </c>
      <c r="E7" s="2">
        <v>0.37109925834388285</v>
      </c>
      <c r="F7" s="2">
        <v>0.30953107532430479</v>
      </c>
      <c r="G7" s="2">
        <v>0.26260370217239259</v>
      </c>
      <c r="H7" s="2">
        <v>0.38791689193834611</v>
      </c>
      <c r="I7" s="2">
        <v>0.28881982332393696</v>
      </c>
      <c r="J7" s="2">
        <v>0.36193844166641698</v>
      </c>
      <c r="K7" s="2">
        <v>0.33250436169873521</v>
      </c>
      <c r="L7" s="2">
        <v>0.32116738300000008</v>
      </c>
    </row>
    <row r="8" spans="1:12" x14ac:dyDescent="0.25">
      <c r="A8" s="5" t="s">
        <v>19</v>
      </c>
      <c r="B8" s="2">
        <v>0.18707659563037701</v>
      </c>
      <c r="C8" s="2">
        <v>0.1075846795396901</v>
      </c>
      <c r="D8" s="2">
        <v>0.10466202529347154</v>
      </c>
      <c r="E8" s="2">
        <v>0.15024179299082205</v>
      </c>
      <c r="F8" s="2">
        <v>0.13618825384565134</v>
      </c>
      <c r="G8" s="2">
        <v>0.14775914289778552</v>
      </c>
      <c r="H8" s="2">
        <v>9.1767654509591165E-2</v>
      </c>
      <c r="I8" s="2">
        <v>0.18582165536218237</v>
      </c>
      <c r="J8" s="2">
        <v>0.10303932284036457</v>
      </c>
      <c r="K8" s="2">
        <v>0.1274953122847732</v>
      </c>
      <c r="L8" s="2">
        <v>0.13178515100000004</v>
      </c>
    </row>
    <row r="9" spans="1:12" x14ac:dyDescent="0.25">
      <c r="A9" s="5" t="s">
        <v>20</v>
      </c>
      <c r="B9" s="2">
        <v>0.29018856666770398</v>
      </c>
      <c r="C9" s="2">
        <v>0.46822042156830351</v>
      </c>
      <c r="D9" s="2">
        <v>0.49310542276919966</v>
      </c>
      <c r="E9" s="2">
        <v>0.44160802339794486</v>
      </c>
      <c r="F9" s="2">
        <v>0.42430510759481421</v>
      </c>
      <c r="G9" s="2">
        <v>0.43108163064690319</v>
      </c>
      <c r="H9" s="2">
        <v>0.36441575029903917</v>
      </c>
      <c r="I9" s="2">
        <v>0.42137083966530353</v>
      </c>
      <c r="J9" s="2">
        <v>0.49290530030834884</v>
      </c>
      <c r="K9" s="2">
        <v>0.42173946330465178</v>
      </c>
      <c r="L9" s="2">
        <v>0.42300557099999991</v>
      </c>
    </row>
    <row r="10" spans="1:12" x14ac:dyDescent="0.25">
      <c r="A10" s="5" t="s">
        <v>10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AB1F6-3F8F-4358-81C8-01C6C2A6C931}">
  <dimension ref="A3:L10"/>
  <sheetViews>
    <sheetView workbookViewId="0">
      <selection activeCell="B19" sqref="B19"/>
    </sheetView>
  </sheetViews>
  <sheetFormatPr baseColWidth="10" defaultRowHeight="15" x14ac:dyDescent="0.25"/>
  <cols>
    <col min="1" max="1" width="17.5703125" bestFit="1" customWidth="1"/>
    <col min="2" max="2" width="22.42578125" bestFit="1" customWidth="1"/>
    <col min="3" max="11" width="12" bestFit="1" customWidth="1"/>
    <col min="12" max="12" width="12.5703125" bestFit="1" customWidth="1"/>
    <col min="13" max="13" width="16.42578125" bestFit="1" customWidth="1"/>
    <col min="14" max="14" width="14.28515625" bestFit="1" customWidth="1"/>
    <col min="15" max="15" width="16.42578125" bestFit="1" customWidth="1"/>
    <col min="16" max="16" width="14.28515625" bestFit="1" customWidth="1"/>
    <col min="17" max="17" width="16.42578125" bestFit="1" customWidth="1"/>
    <col min="18" max="18" width="14.28515625" bestFit="1" customWidth="1"/>
    <col min="19" max="19" width="16.42578125" bestFit="1" customWidth="1"/>
    <col min="20" max="20" width="14.28515625" bestFit="1" customWidth="1"/>
    <col min="21" max="21" width="16.42578125" bestFit="1" customWidth="1"/>
    <col min="22" max="22" width="19.28515625" bestFit="1" customWidth="1"/>
    <col min="23" max="23" width="21.42578125" bestFit="1" customWidth="1"/>
  </cols>
  <sheetData>
    <row r="3" spans="1:12" x14ac:dyDescent="0.25">
      <c r="A3" s="4" t="s">
        <v>95</v>
      </c>
      <c r="B3" s="4" t="s">
        <v>8</v>
      </c>
    </row>
    <row r="4" spans="1:12" x14ac:dyDescent="0.25">
      <c r="A4" s="4" t="s">
        <v>9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30</v>
      </c>
      <c r="G4" s="3" t="s">
        <v>31</v>
      </c>
      <c r="H4" s="3" t="s">
        <v>32</v>
      </c>
      <c r="I4" s="3" t="s">
        <v>33</v>
      </c>
      <c r="J4" s="3" t="s">
        <v>34</v>
      </c>
      <c r="K4" s="3" t="s">
        <v>35</v>
      </c>
      <c r="L4" s="3" t="s">
        <v>10</v>
      </c>
    </row>
    <row r="5" spans="1:12" x14ac:dyDescent="0.25">
      <c r="A5" s="5" t="s">
        <v>26</v>
      </c>
      <c r="B5" s="6">
        <v>2635361.0665615578</v>
      </c>
      <c r="C5" s="6">
        <v>67226.896565330026</v>
      </c>
      <c r="D5" s="6">
        <v>541603.06961477688</v>
      </c>
      <c r="E5" s="6">
        <v>125513.18457994991</v>
      </c>
      <c r="F5" s="6">
        <v>136178.77793254319</v>
      </c>
      <c r="G5" s="6">
        <v>410839.16544207733</v>
      </c>
      <c r="H5" s="6">
        <v>682922.5208168648</v>
      </c>
      <c r="I5" s="6">
        <v>1805683.4908895171</v>
      </c>
      <c r="J5" s="6">
        <v>51535.280348086002</v>
      </c>
      <c r="K5" s="6">
        <v>64382.76170418624</v>
      </c>
      <c r="L5" s="6">
        <v>6521246.2144548884</v>
      </c>
    </row>
    <row r="6" spans="1:12" x14ac:dyDescent="0.25">
      <c r="A6" s="5" t="s">
        <v>27</v>
      </c>
      <c r="B6" s="6">
        <v>50596.608175898786</v>
      </c>
      <c r="C6" s="6">
        <v>2049772.5883002908</v>
      </c>
      <c r="D6" s="6">
        <v>45879.543648877851</v>
      </c>
      <c r="E6" s="6">
        <v>506613.25672335638</v>
      </c>
      <c r="F6" s="6"/>
      <c r="G6" s="6">
        <v>30367.185545877866</v>
      </c>
      <c r="H6" s="6">
        <v>206280.65710753878</v>
      </c>
      <c r="I6" s="6">
        <v>1058478.1576598119</v>
      </c>
      <c r="J6" s="6">
        <v>32011.74781517166</v>
      </c>
      <c r="K6" s="6">
        <v>38661.877341073923</v>
      </c>
      <c r="L6" s="6">
        <v>4018661.6223178976</v>
      </c>
    </row>
    <row r="7" spans="1:12" x14ac:dyDescent="0.25">
      <c r="A7" s="5" t="s">
        <v>34</v>
      </c>
      <c r="B7" s="6">
        <v>31982.298805307219</v>
      </c>
      <c r="C7" s="6">
        <v>27584.347139039008</v>
      </c>
      <c r="D7" s="6">
        <v>53428.456876297132</v>
      </c>
      <c r="E7" s="6">
        <v>16316.29234275512</v>
      </c>
      <c r="F7" s="6">
        <v>21859.347926240593</v>
      </c>
      <c r="G7" s="6">
        <v>16316.29234275512</v>
      </c>
      <c r="H7" s="6">
        <v>155300.57759113252</v>
      </c>
      <c r="I7" s="6">
        <v>511216.8592793229</v>
      </c>
      <c r="J7" s="6">
        <v>50552.030574968005</v>
      </c>
      <c r="K7" s="6">
        <v>18232.562485188602</v>
      </c>
      <c r="L7" s="6">
        <v>902789.0653630062</v>
      </c>
    </row>
    <row r="8" spans="1:12" x14ac:dyDescent="0.25">
      <c r="A8" s="5" t="s">
        <v>96</v>
      </c>
      <c r="B8" s="6"/>
      <c r="C8" s="6">
        <v>7392.9292261097135</v>
      </c>
      <c r="D8" s="6">
        <v>20589.5561717245</v>
      </c>
      <c r="E8" s="6">
        <v>15841.294636126571</v>
      </c>
      <c r="F8" s="6">
        <v>10118.8841847352</v>
      </c>
      <c r="G8" s="6">
        <v>34013.075494655903</v>
      </c>
      <c r="H8" s="6">
        <v>77004.696651098144</v>
      </c>
      <c r="I8" s="6">
        <v>237413.17742996771</v>
      </c>
      <c r="J8" s="6"/>
      <c r="K8" s="6"/>
      <c r="L8" s="6">
        <v>402373.6137944177</v>
      </c>
    </row>
    <row r="9" spans="1:12" x14ac:dyDescent="0.25">
      <c r="A9" s="5" t="s">
        <v>35</v>
      </c>
      <c r="B9" s="6">
        <v>139016.34231585398</v>
      </c>
      <c r="C9" s="6">
        <v>61458.685459247019</v>
      </c>
      <c r="D9" s="6">
        <v>123408.6651054198</v>
      </c>
      <c r="E9" s="6">
        <v>68875.121874500022</v>
      </c>
      <c r="F9" s="6">
        <v>24721.368118336748</v>
      </c>
      <c r="G9" s="6">
        <v>88639.057555318373</v>
      </c>
      <c r="H9" s="6">
        <v>284428.37055244943</v>
      </c>
      <c r="I9" s="6">
        <v>2103218.5226826398</v>
      </c>
      <c r="J9" s="6">
        <v>185365.97114657462</v>
      </c>
      <c r="K9" s="6">
        <v>276637.37925942108</v>
      </c>
      <c r="L9" s="6">
        <v>3355769.4840697609</v>
      </c>
    </row>
    <row r="10" spans="1:12" x14ac:dyDescent="0.25">
      <c r="A10" s="5" t="s">
        <v>10</v>
      </c>
      <c r="B10" s="6">
        <v>2856956.3158586179</v>
      </c>
      <c r="C10" s="6">
        <v>2213435.4466900164</v>
      </c>
      <c r="D10" s="6">
        <v>784909.29141709616</v>
      </c>
      <c r="E10" s="6">
        <v>733159.15015668806</v>
      </c>
      <c r="F10" s="6">
        <v>192878.37816185571</v>
      </c>
      <c r="G10" s="6">
        <v>580174.77638068458</v>
      </c>
      <c r="H10" s="6">
        <v>1405936.8227190836</v>
      </c>
      <c r="I10" s="6">
        <v>5716010.2079412593</v>
      </c>
      <c r="J10" s="6">
        <v>319465.02988480031</v>
      </c>
      <c r="K10" s="6">
        <v>397914.58078986988</v>
      </c>
      <c r="L10" s="6">
        <v>15200839.999999972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Sheet1</vt:lpstr>
      <vt:lpstr>A</vt:lpstr>
      <vt:lpstr>B</vt:lpstr>
      <vt:lpstr>C.1</vt:lpstr>
      <vt:lpstr>C.2</vt:lpstr>
      <vt:lpstr>D</vt:lpstr>
      <vt:lpstr>E</vt:lpstr>
      <vt:lpstr>F</vt:lpstr>
      <vt:lpstr>G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Ricardo Parra Cabello</cp:lastModifiedBy>
  <dcterms:created xsi:type="dcterms:W3CDTF">2007-02-23T14:58:14Z</dcterms:created>
  <dcterms:modified xsi:type="dcterms:W3CDTF">2021-12-20T02:42:47Z</dcterms:modified>
</cp:coreProperties>
</file>