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Bryan\Downloads\"/>
    </mc:Choice>
  </mc:AlternateContent>
  <xr:revisionPtr revIDLastSave="0" documentId="13_ncr:1_{0662F131-CAAB-4422-94DF-19F96E8650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<sst xmlns="http://schemas.openxmlformats.org/spreadsheetml/2006/main" count="85" uniqueCount="73">
  <si>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</si>
  <si>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</si>
  <si>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</si>
  <si>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</si>
  <si>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</si>
  <si>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</si>
  <si>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</si>
  <si>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</si>
  <si>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</si>
  <si>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</si>
  <si>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</si>
  <si>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</si>
  <si>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</si>
  <si>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</si>
  <si>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</si>
  <si>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</si>
  <si>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</si>
  <si>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</si>
  <si>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</si>
  <si>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</si>
  <si>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</si>
  <si>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</si>
  <si>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</si>
  <si>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</si>
  <si>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</si>
  <si>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</si>
  <si>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</si>
  <si>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</si>
  <si>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</si>
  <si>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</si>
  <si>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</si>
  <si>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</si>
  <si>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</si>
  <si>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</si>
  <si>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</si>
  <si>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</si>
  <si>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</si>
  <si>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</si>
  <si>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</si>
  <si>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</si>
  <si>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</si>
  <si>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</si>
  <si>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</si>
  <si>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</si>
  <si>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</si>
  <si>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</si>
  <si>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</si>
  <si>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Acceder al sistema como administrador y empleado.</t>
  </si>
  <si>
    <t>Permitir el ingreso al sistema como Administrador y empleado.</t>
  </si>
  <si>
    <t>Bryan Ortiz</t>
  </si>
  <si>
    <t>Mostrar al usuario: Se ha iniciado correctamente / Verifíque sus  datos, intente otra vez.</t>
  </si>
  <si>
    <t>Ingreso al sistema</t>
  </si>
  <si>
    <t>El aplicativo debe permitir iniciar sesión como Administrador y empleado.</t>
  </si>
  <si>
    <t>El aplicativo debe tener un catalogo de la carta.</t>
  </si>
  <si>
    <t>Empleado(mesero)</t>
  </si>
  <si>
    <t>Seleccionar y añadir al orden.</t>
  </si>
  <si>
    <t>Mostrar al usuario: Añadido correctamente/ Añada por lo menos un producto.</t>
  </si>
  <si>
    <t>Generar orden</t>
  </si>
  <si>
    <t>David Pincha</t>
  </si>
  <si>
    <t>El aplicativo debe permitir operar al administrador un crud dentro del catalogo.</t>
  </si>
  <si>
    <t>Administrador y empleado(mesero).</t>
  </si>
  <si>
    <t>Administrador.</t>
  </si>
  <si>
    <t>Visualizar el catalogo: seleccionar el número de productos a consumir y  generar pedido.</t>
  </si>
  <si>
    <t>Visualizar el catalogo:Modificar y actualizar los productos a consumir.</t>
  </si>
  <si>
    <t>Camila Paredes</t>
  </si>
  <si>
    <t>Crud catalogo</t>
  </si>
  <si>
    <t>Se presentara un maquetado de la interfaz de Login</t>
  </si>
  <si>
    <t>Mostrar el catalogo de la carta y adicionales.</t>
  </si>
  <si>
    <t>Modificar el catalogo de cartas con los productos a consumir.</t>
  </si>
  <si>
    <t>Permitir la edicion de los productos y/o promociones.</t>
  </si>
  <si>
    <t>Mostrar Administrador: Actualización correcta "Guardado"/ No se realizo ninguna modificacion o modificacion invalida.</t>
  </si>
  <si>
    <t xml:space="preserve"> </t>
  </si>
  <si>
    <t>Ingresar los datos como:     Correo: Ingresa el correo regitrado dentro de la BD, se enviara un código de seguridad al correo y será validado.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</si>
</sst>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Calibri"/>
      <family val="2"/>
    </font>
    <font>
      <sz val="10"/>
      <color theme="1"/>
      <name val="Calibri"/>
      <family val="2"/>
    </font>
    <font>
      <u/>
      <sz val="11"/>
      <color theme="1"/>
      <name val="Arial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5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1" fillId="0" borderId="6" xfId="0" applyFont="1" applyBorder="1" applyAlignment="1">
      <alignment vertical="center" wrapText="1"/>
    </xf>
    <xf numFmtId="0" fontId="2" fillId="3" borderId="13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" fillId="0" borderId="10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8" fillId="0" borderId="2" xfId="0" applyFont="1" applyBorder="1" applyAlignment="1">
      <alignment vertical="top" wrapText="1"/>
    </xf>
    <xf numFmtId="0" fontId="17" fillId="0" borderId="8" xfId="0" applyFont="1" applyBorder="1" applyAlignment="1">
      <alignment vertical="center" wrapText="1"/>
    </xf>
    <xf numFmtId="49" fontId="7" fillId="0" borderId="3" xfId="0" applyNumberFormat="1" applyFont="1" applyBorder="1" applyAlignment="1">
      <alignment wrapText="1"/>
    </xf>
    <xf numFmtId="0" fontId="17" fillId="0" borderId="29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6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19" fillId="0" borderId="0" xfId="0" applyFont="1"/>
    <xf numFmtId="0" fontId="20" fillId="0" borderId="3" xfId="0" applyFont="1" applyBorder="1" applyAlignment="1">
      <alignment vertical="center" wrapText="1"/>
    </xf>
    <xf numFmtId="0" fontId="21" fillId="0" borderId="3" xfId="0" applyFont="1" applyBorder="1" applyAlignment="1">
      <alignment horizontal="left" vertical="top" wrapText="1"/>
    </xf>
    <xf numFmtId="0" fontId="18" fillId="0" borderId="7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6" borderId="12" xfId="0" applyFont="1" applyFill="1" applyBorder="1" applyAlignment="1">
      <alignment horizontal="center" vertical="center"/>
    </xf>
    <xf numFmtId="0" fontId="12" fillId="0" borderId="16" xfId="0" applyFont="1" applyBorder="1"/>
    <xf numFmtId="0" fontId="12" fillId="0" borderId="19" xfId="0" applyFont="1" applyBorder="1"/>
    <xf numFmtId="0" fontId="16" fillId="7" borderId="13" xfId="0" applyFont="1" applyFill="1" applyBorder="1" applyAlignment="1">
      <alignment horizontal="center" vertical="center"/>
    </xf>
    <xf numFmtId="0" fontId="12" fillId="0" borderId="14" xfId="0" applyFont="1" applyBorder="1"/>
    <xf numFmtId="0" fontId="12" fillId="0" borderId="26" xfId="0" applyFont="1" applyBorder="1"/>
    <xf numFmtId="0" fontId="12" fillId="0" borderId="28" xfId="0" applyFont="1" applyBorder="1"/>
    <xf numFmtId="0" fontId="13" fillId="4" borderId="13" xfId="0" applyFont="1" applyFill="1" applyBorder="1" applyAlignment="1">
      <alignment horizontal="center" vertical="center"/>
    </xf>
    <xf numFmtId="0" fontId="12" fillId="0" borderId="17" xfId="0" applyFont="1" applyBorder="1"/>
    <xf numFmtId="0" fontId="12" fillId="0" borderId="18" xfId="0" applyFont="1" applyBorder="1"/>
    <xf numFmtId="0" fontId="1" fillId="5" borderId="13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27" xfId="0" applyFont="1" applyBorder="1"/>
    <xf numFmtId="0" fontId="11" fillId="3" borderId="8" xfId="0" applyFont="1" applyFill="1" applyBorder="1" applyAlignment="1">
      <alignment horizontal="center" vertical="center" wrapText="1"/>
    </xf>
    <xf numFmtId="0" fontId="12" fillId="0" borderId="9" xfId="0" applyFont="1" applyBorder="1"/>
    <xf numFmtId="0" fontId="12" fillId="0" borderId="10" xfId="0" applyFont="1" applyBorder="1"/>
    <xf numFmtId="0" fontId="13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/>
    </xf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E5" zoomScale="128" zoomScaleNormal="150" workbookViewId="0">
      <selection activeCell="J7" sqref="J7"/>
    </sheetView>
  </sheetViews>
  <sheetFormatPr baseColWidth="10" defaultColWidth="12.58203125" defaultRowHeight="15" customHeight="1" x14ac:dyDescent="0.3"/>
  <cols>
    <col min="1" max="1" width="2" customWidth="1"/>
    <col min="2" max="2" width="6.58203125" customWidth="1"/>
    <col min="3" max="5" width="20.58203125" customWidth="1"/>
    <col min="6" max="6" width="15" customWidth="1"/>
    <col min="7" max="7" width="20.58203125" customWidth="1"/>
    <col min="8" max="12" width="10.58203125" customWidth="1"/>
    <col min="13" max="15" width="20.58203125" customWidth="1"/>
    <col min="16" max="26" width="9.33203125" customWidth="1"/>
  </cols>
  <sheetData>
    <row r="1" spans="2:16" ht="14.5" x14ac:dyDescent="0.35">
      <c r="I1" s="1"/>
      <c r="J1" s="1"/>
      <c r="K1" s="2"/>
      <c r="L1" s="3"/>
    </row>
    <row r="2" spans="2:16" ht="14.5" x14ac:dyDescent="0.35">
      <c r="I2" s="1"/>
      <c r="J2" s="1"/>
      <c r="K2" s="2"/>
      <c r="L2" s="3"/>
    </row>
    <row r="3" spans="2:16" ht="45" customHeight="1" x14ac:dyDescent="0.3">
      <c r="B3" s="60" t="s">
        <v>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spans="2:16" ht="14.5" x14ac:dyDescent="0.35">
      <c r="H4" s="4"/>
      <c r="I4" s="1"/>
      <c r="J4" s="1"/>
      <c r="K4" s="2"/>
      <c r="L4" s="3"/>
    </row>
    <row r="5" spans="2:16" ht="60" customHeight="1" x14ac:dyDescent="0.3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39.75" customHeight="1" x14ac:dyDescent="0.3">
      <c r="B6" s="7" t="s">
        <v>15</v>
      </c>
      <c r="C6" s="8" t="s">
        <v>52</v>
      </c>
      <c r="D6" s="8" t="s">
        <v>47</v>
      </c>
      <c r="E6" s="8" t="s">
        <v>48</v>
      </c>
      <c r="F6" s="52" t="s">
        <v>60</v>
      </c>
      <c r="G6" s="8" t="s">
        <v>72</v>
      </c>
      <c r="H6" s="8" t="s">
        <v>49</v>
      </c>
      <c r="I6" s="10">
        <v>8</v>
      </c>
      <c r="J6" s="11"/>
      <c r="K6" s="10" t="s">
        <v>30</v>
      </c>
      <c r="L6" s="10" t="s">
        <v>35</v>
      </c>
      <c r="M6" s="50" t="s">
        <v>50</v>
      </c>
      <c r="N6" s="57" t="s">
        <v>66</v>
      </c>
      <c r="O6" s="12" t="s">
        <v>51</v>
      </c>
    </row>
    <row r="7" spans="2:16" ht="47.25" customHeight="1" x14ac:dyDescent="0.3">
      <c r="B7" s="7" t="s">
        <v>16</v>
      </c>
      <c r="C7" s="13" t="s">
        <v>53</v>
      </c>
      <c r="D7" s="47" t="s">
        <v>67</v>
      </c>
      <c r="E7" s="47" t="s">
        <v>55</v>
      </c>
      <c r="F7" s="9" t="s">
        <v>54</v>
      </c>
      <c r="G7" s="8" t="s">
        <v>62</v>
      </c>
      <c r="H7" s="8" t="s">
        <v>58</v>
      </c>
      <c r="I7" s="10">
        <v>13</v>
      </c>
      <c r="J7" s="11"/>
      <c r="K7" s="10" t="s">
        <v>30</v>
      </c>
      <c r="L7" s="10" t="s">
        <v>33</v>
      </c>
      <c r="M7" s="14" t="s">
        <v>56</v>
      </c>
      <c r="N7" s="8"/>
      <c r="O7" s="54" t="s">
        <v>57</v>
      </c>
    </row>
    <row r="8" spans="2:16" ht="62.25" customHeight="1" x14ac:dyDescent="0.3">
      <c r="B8" s="15" t="s">
        <v>17</v>
      </c>
      <c r="C8" s="38" t="s">
        <v>59</v>
      </c>
      <c r="D8" s="49" t="s">
        <v>68</v>
      </c>
      <c r="E8" s="51" t="s">
        <v>69</v>
      </c>
      <c r="F8" s="46" t="s">
        <v>61</v>
      </c>
      <c r="G8" s="48" t="s">
        <v>63</v>
      </c>
      <c r="H8" s="8" t="s">
        <v>64</v>
      </c>
      <c r="I8" s="10">
        <v>5</v>
      </c>
      <c r="J8" s="11"/>
      <c r="K8" s="10" t="s">
        <v>30</v>
      </c>
      <c r="L8" s="16" t="s">
        <v>31</v>
      </c>
      <c r="M8" s="58" t="s">
        <v>70</v>
      </c>
      <c r="N8" s="53"/>
      <c r="O8" s="55" t="s">
        <v>65</v>
      </c>
      <c r="P8" s="56"/>
    </row>
    <row r="9" spans="2:16" ht="68.25" customHeight="1" x14ac:dyDescent="0.3">
      <c r="B9" s="7" t="s">
        <v>18</v>
      </c>
      <c r="C9" s="59" t="s">
        <v>71</v>
      </c>
      <c r="D9" s="59" t="s">
        <v>71</v>
      </c>
      <c r="E9" s="18"/>
      <c r="F9" s="19"/>
      <c r="G9" s="8"/>
      <c r="H9" s="19"/>
      <c r="I9" s="16"/>
      <c r="J9" s="11"/>
      <c r="K9" s="10"/>
      <c r="L9" s="10"/>
      <c r="M9" s="17"/>
      <c r="N9" s="8"/>
      <c r="O9" s="18"/>
    </row>
    <row r="10" spans="2:16" ht="39.75" customHeight="1" x14ac:dyDescent="0.3">
      <c r="B10" s="7" t="s">
        <v>19</v>
      </c>
      <c r="C10" s="8"/>
      <c r="D10" s="8"/>
      <c r="E10" s="8"/>
      <c r="F10" s="8"/>
      <c r="G10" s="8"/>
      <c r="H10" s="8"/>
      <c r="I10" s="10"/>
      <c r="J10" s="11"/>
      <c r="K10" s="10"/>
      <c r="L10" s="10"/>
      <c r="M10" s="8"/>
      <c r="N10" s="8"/>
      <c r="O10" s="8"/>
    </row>
    <row r="11" spans="2:16" ht="68.25" customHeight="1" x14ac:dyDescent="0.3">
      <c r="B11" s="7" t="s">
        <v>20</v>
      </c>
      <c r="C11" s="20"/>
      <c r="D11" s="21"/>
      <c r="E11" s="21"/>
      <c r="F11" s="19"/>
      <c r="G11" s="21"/>
      <c r="H11" s="19"/>
      <c r="I11" s="16"/>
      <c r="J11" s="11"/>
      <c r="K11" s="10"/>
      <c r="L11" s="10"/>
      <c r="M11" s="22"/>
      <c r="N11" s="8"/>
      <c r="O11" s="8"/>
    </row>
    <row r="12" spans="2:16" ht="39.75" customHeight="1" x14ac:dyDescent="0.3">
      <c r="B12" s="7" t="s">
        <v>21</v>
      </c>
      <c r="C12" s="8"/>
      <c r="D12" s="8"/>
      <c r="E12" s="8"/>
      <c r="F12" s="8"/>
      <c r="G12" s="8"/>
      <c r="H12" s="8"/>
      <c r="I12" s="10"/>
      <c r="J12" s="11"/>
      <c r="K12" s="10"/>
      <c r="L12" s="16"/>
      <c r="M12" s="17"/>
      <c r="N12" s="11"/>
      <c r="O12" s="8"/>
    </row>
    <row r="13" spans="2:16" ht="39.75" customHeight="1" x14ac:dyDescent="0.3">
      <c r="B13" s="7" t="s">
        <v>22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6" ht="39.75" customHeight="1" x14ac:dyDescent="0.3">
      <c r="B14" s="7" t="s">
        <v>23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6" ht="39.75" customHeight="1" x14ac:dyDescent="0.3">
      <c r="B15" s="7" t="s">
        <v>24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6" ht="39.75" customHeight="1" x14ac:dyDescent="0.3">
      <c r="B16" s="7" t="s">
        <v>25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3">
      <c r="B17" s="7" t="s">
        <v>26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3">
      <c r="B18" s="7" t="s">
        <v>27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3">
      <c r="B19" s="7" t="s">
        <v>28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3">
      <c r="B20" s="7" t="s">
        <v>29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3">
      <c r="I21" s="3"/>
      <c r="J21" s="3"/>
      <c r="K21" s="23"/>
      <c r="L21" s="3"/>
    </row>
    <row r="22" spans="2:15" ht="19.5" customHeight="1" x14ac:dyDescent="0.35">
      <c r="I22" s="1"/>
      <c r="J22" s="1"/>
      <c r="K22" s="2"/>
      <c r="L22" s="3"/>
    </row>
    <row r="23" spans="2:15" ht="19.5" customHeight="1" x14ac:dyDescent="0.35">
      <c r="I23" s="1"/>
      <c r="J23" s="1"/>
      <c r="K23" s="2"/>
      <c r="L23" s="3"/>
    </row>
    <row r="24" spans="2:15" ht="19.5" customHeight="1" x14ac:dyDescent="0.35">
      <c r="I24" s="1"/>
      <c r="J24" s="1"/>
      <c r="K24" s="2"/>
      <c r="L24" s="3"/>
    </row>
    <row r="25" spans="2:15" ht="19.5" customHeight="1" x14ac:dyDescent="0.3">
      <c r="I25" s="1"/>
      <c r="J25" s="1"/>
      <c r="K25" s="24"/>
      <c r="L25" s="3"/>
    </row>
    <row r="26" spans="2:15" ht="19.5" customHeight="1" x14ac:dyDescent="0.3">
      <c r="I26" s="1"/>
      <c r="J26" s="1"/>
      <c r="K26" s="24"/>
      <c r="L26" s="3"/>
    </row>
    <row r="27" spans="2:15" ht="19.5" customHeight="1" x14ac:dyDescent="0.35">
      <c r="I27" s="1"/>
      <c r="J27" s="1"/>
      <c r="K27" s="2"/>
      <c r="L27" s="3"/>
    </row>
    <row r="28" spans="2:15" ht="19.5" customHeight="1" x14ac:dyDescent="0.35">
      <c r="I28" s="1"/>
      <c r="J28" s="1"/>
      <c r="K28" s="2"/>
      <c r="L28" s="3"/>
    </row>
    <row r="29" spans="2:15" ht="19.5" customHeight="1" x14ac:dyDescent="0.35">
      <c r="I29" s="1"/>
      <c r="J29" s="1"/>
      <c r="K29" s="2"/>
      <c r="L29" s="3"/>
    </row>
    <row r="30" spans="2:15" ht="19.5" customHeight="1" x14ac:dyDescent="0.35">
      <c r="I30" s="1"/>
      <c r="J30" s="1"/>
      <c r="K30" s="2" t="s">
        <v>30</v>
      </c>
      <c r="L30" s="1" t="s">
        <v>31</v>
      </c>
      <c r="M30" s="4"/>
    </row>
    <row r="31" spans="2:15" ht="19.5" customHeight="1" x14ac:dyDescent="0.35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35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35">
      <c r="I33" s="1"/>
      <c r="J33" s="1"/>
      <c r="K33" s="2"/>
      <c r="L33" s="1" t="s">
        <v>36</v>
      </c>
      <c r="M33" s="4"/>
    </row>
    <row r="34" spans="9:13" ht="19.5" customHeight="1" x14ac:dyDescent="0.35">
      <c r="I34" s="1"/>
      <c r="J34" s="1"/>
      <c r="K34" s="2"/>
      <c r="L34" s="3"/>
    </row>
    <row r="35" spans="9:13" ht="19.5" customHeight="1" x14ac:dyDescent="0.35">
      <c r="I35" s="1"/>
      <c r="J35" s="1"/>
      <c r="K35" s="2"/>
      <c r="L35" s="3"/>
    </row>
    <row r="36" spans="9:13" ht="15.75" customHeight="1" x14ac:dyDescent="0.35">
      <c r="I36" s="1"/>
      <c r="J36" s="1"/>
      <c r="K36" s="2"/>
      <c r="L36" s="3"/>
    </row>
    <row r="37" spans="9:13" ht="15.75" customHeight="1" x14ac:dyDescent="0.35">
      <c r="I37" s="1"/>
      <c r="J37" s="1"/>
      <c r="K37" s="2"/>
      <c r="L37" s="3"/>
    </row>
    <row r="38" spans="9:13" ht="15.75" customHeight="1" x14ac:dyDescent="0.35">
      <c r="I38" s="1"/>
      <c r="J38" s="1"/>
      <c r="K38" s="2"/>
      <c r="L38" s="3"/>
    </row>
    <row r="39" spans="9:13" ht="15.75" customHeight="1" x14ac:dyDescent="0.35">
      <c r="I39" s="1"/>
      <c r="J39" s="1"/>
      <c r="K39" s="2"/>
      <c r="L39" s="3"/>
    </row>
    <row r="40" spans="9:13" ht="15.75" customHeight="1" x14ac:dyDescent="0.35">
      <c r="I40" s="1"/>
      <c r="J40" s="1"/>
      <c r="K40" s="2"/>
      <c r="L40" s="3"/>
    </row>
    <row r="41" spans="9:13" ht="15.75" customHeight="1" x14ac:dyDescent="0.35">
      <c r="I41" s="1"/>
      <c r="J41" s="1"/>
      <c r="K41" s="2"/>
      <c r="L41" s="3"/>
    </row>
    <row r="42" spans="9:13" ht="15.75" customHeight="1" x14ac:dyDescent="0.35">
      <c r="I42" s="1"/>
      <c r="J42" s="1"/>
      <c r="K42" s="2"/>
      <c r="L42" s="3"/>
    </row>
    <row r="43" spans="9:13" ht="15.75" customHeight="1" x14ac:dyDescent="0.35">
      <c r="I43" s="1"/>
      <c r="J43" s="1"/>
      <c r="K43" s="2"/>
      <c r="L43" s="3"/>
    </row>
    <row r="44" spans="9:13" ht="15.75" customHeight="1" x14ac:dyDescent="0.35">
      <c r="I44" s="1"/>
      <c r="J44" s="1"/>
      <c r="K44" s="2"/>
      <c r="L44" s="3"/>
    </row>
    <row r="45" spans="9:13" ht="15.75" customHeight="1" x14ac:dyDescent="0.35">
      <c r="I45" s="1"/>
      <c r="J45" s="1"/>
      <c r="K45" s="2"/>
      <c r="L45" s="3"/>
    </row>
    <row r="46" spans="9:13" ht="15.75" customHeight="1" x14ac:dyDescent="0.35">
      <c r="I46" s="1"/>
      <c r="J46" s="1"/>
      <c r="K46" s="2"/>
      <c r="L46" s="3"/>
    </row>
    <row r="47" spans="9:13" ht="15.75" customHeight="1" x14ac:dyDescent="0.35">
      <c r="I47" s="1"/>
      <c r="J47" s="1"/>
      <c r="K47" s="2"/>
      <c r="L47" s="3"/>
    </row>
    <row r="48" spans="9:13" ht="15.75" customHeight="1" x14ac:dyDescent="0.35">
      <c r="I48" s="1"/>
      <c r="J48" s="1"/>
      <c r="K48" s="2"/>
      <c r="L48" s="3"/>
    </row>
    <row r="49" spans="9:12" ht="15.75" customHeight="1" x14ac:dyDescent="0.35">
      <c r="I49" s="1"/>
      <c r="J49" s="1"/>
      <c r="K49" s="2"/>
      <c r="L49" s="3"/>
    </row>
    <row r="50" spans="9:12" ht="15.75" customHeight="1" x14ac:dyDescent="0.35">
      <c r="I50" s="1"/>
      <c r="J50" s="1"/>
      <c r="K50" s="2"/>
      <c r="L50" s="3"/>
    </row>
    <row r="51" spans="9:12" ht="15.75" customHeight="1" x14ac:dyDescent="0.35">
      <c r="I51" s="1"/>
      <c r="J51" s="1"/>
      <c r="K51" s="2"/>
      <c r="L51" s="3"/>
    </row>
    <row r="52" spans="9:12" ht="15.75" customHeight="1" x14ac:dyDescent="0.35">
      <c r="I52" s="1"/>
      <c r="J52" s="1"/>
      <c r="K52" s="2"/>
      <c r="L52" s="3"/>
    </row>
    <row r="53" spans="9:12" ht="15.75" customHeight="1" x14ac:dyDescent="0.35">
      <c r="I53" s="1"/>
      <c r="J53" s="1"/>
      <c r="K53" s="2"/>
      <c r="L53" s="3"/>
    </row>
    <row r="54" spans="9:12" ht="15.75" customHeight="1" x14ac:dyDescent="0.35">
      <c r="I54" s="1"/>
      <c r="J54" s="1"/>
      <c r="K54" s="2"/>
      <c r="L54" s="3"/>
    </row>
    <row r="55" spans="9:12" ht="15.75" customHeight="1" x14ac:dyDescent="0.35">
      <c r="I55" s="1"/>
      <c r="J55" s="1"/>
      <c r="K55" s="2"/>
      <c r="L55" s="3"/>
    </row>
    <row r="56" spans="9:12" ht="15.75" customHeight="1" x14ac:dyDescent="0.35">
      <c r="I56" s="1"/>
      <c r="J56" s="1"/>
      <c r="K56" s="2"/>
      <c r="L56" s="3"/>
    </row>
    <row r="57" spans="9:12" ht="15.75" customHeight="1" x14ac:dyDescent="0.35">
      <c r="I57" s="1"/>
      <c r="J57" s="1"/>
      <c r="K57" s="2"/>
      <c r="L57" s="3"/>
    </row>
    <row r="58" spans="9:12" ht="15.75" customHeight="1" x14ac:dyDescent="0.35">
      <c r="I58" s="1"/>
      <c r="J58" s="1"/>
      <c r="K58" s="2"/>
      <c r="L58" s="3"/>
    </row>
    <row r="59" spans="9:12" ht="15.75" customHeight="1" x14ac:dyDescent="0.35">
      <c r="I59" s="1"/>
      <c r="J59" s="1"/>
      <c r="K59" s="2"/>
      <c r="L59" s="3"/>
    </row>
    <row r="60" spans="9:12" ht="15.75" customHeight="1" x14ac:dyDescent="0.35">
      <c r="I60" s="1"/>
      <c r="J60" s="1"/>
      <c r="K60" s="2"/>
      <c r="L60" s="3"/>
    </row>
    <row r="61" spans="9:12" ht="15.75" customHeight="1" x14ac:dyDescent="0.35">
      <c r="I61" s="1"/>
      <c r="J61" s="1"/>
      <c r="K61" s="2"/>
      <c r="L61" s="3"/>
    </row>
    <row r="62" spans="9:12" ht="15.75" customHeight="1" x14ac:dyDescent="0.35">
      <c r="I62" s="1"/>
      <c r="J62" s="1"/>
      <c r="K62" s="2"/>
      <c r="L62" s="3"/>
    </row>
    <row r="63" spans="9:12" ht="15.75" customHeight="1" x14ac:dyDescent="0.35">
      <c r="I63" s="1"/>
      <c r="J63" s="1"/>
      <c r="K63" s="2"/>
      <c r="L63" s="3"/>
    </row>
    <row r="64" spans="9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5">
      <c r="I988" s="1"/>
      <c r="J988" s="1"/>
      <c r="K988" s="2"/>
      <c r="L988" s="3"/>
    </row>
    <row r="989" spans="9:12" ht="15.75" customHeight="1" x14ac:dyDescent="0.35">
      <c r="I989" s="1"/>
      <c r="J989" s="1"/>
      <c r="K989" s="2"/>
      <c r="L989" s="3"/>
    </row>
    <row r="990" spans="9:12" ht="15.75" customHeight="1" x14ac:dyDescent="0.35">
      <c r="I990" s="1"/>
      <c r="J990" s="1"/>
      <c r="K990" s="2"/>
      <c r="L990" s="3"/>
    </row>
    <row r="991" spans="9:12" ht="15.75" customHeight="1" x14ac:dyDescent="0.35">
      <c r="I991" s="1"/>
      <c r="J991" s="1"/>
      <c r="K991" s="2"/>
      <c r="L991" s="3"/>
    </row>
    <row r="992" spans="9:12" ht="15.75" customHeight="1" x14ac:dyDescent="0.35">
      <c r="I992" s="1"/>
      <c r="J992" s="1"/>
      <c r="K992" s="2"/>
      <c r="L992" s="3"/>
    </row>
    <row r="993" spans="9:12" ht="15.75" customHeight="1" x14ac:dyDescent="0.35">
      <c r="I993" s="1"/>
      <c r="J993" s="1"/>
      <c r="K993" s="2"/>
      <c r="L993" s="3"/>
    </row>
    <row r="994" spans="9:12" ht="15.75" customHeight="1" x14ac:dyDescent="0.35">
      <c r="I994" s="1"/>
      <c r="J994" s="1"/>
      <c r="K994" s="2"/>
      <c r="L994" s="3"/>
    </row>
    <row r="995" spans="9:12" ht="15.75" customHeight="1" x14ac:dyDescent="0.35">
      <c r="I995" s="1"/>
      <c r="J995" s="1"/>
      <c r="K995" s="2"/>
      <c r="L995" s="3"/>
    </row>
    <row r="996" spans="9:12" ht="15.75" customHeight="1" x14ac:dyDescent="0.35">
      <c r="I996" s="1"/>
      <c r="J996" s="1"/>
      <c r="K996" s="2"/>
      <c r="L996" s="3"/>
    </row>
    <row r="997" spans="9:12" ht="15.75" customHeight="1" x14ac:dyDescent="0.35">
      <c r="I997" s="1"/>
      <c r="J997" s="1"/>
      <c r="K997" s="2"/>
      <c r="L997" s="3"/>
    </row>
    <row r="998" spans="9:12" ht="15.75" customHeight="1" x14ac:dyDescent="0.35">
      <c r="I998" s="1"/>
      <c r="J998" s="1"/>
      <c r="K998" s="2"/>
      <c r="L998" s="3"/>
    </row>
    <row r="999" spans="9:12" ht="15.75" customHeight="1" x14ac:dyDescent="0.35">
      <c r="I999" s="1"/>
      <c r="J999" s="1"/>
      <c r="K999" s="2"/>
      <c r="L999" s="3"/>
    </row>
    <row r="1000" spans="9:12" ht="15.75" customHeight="1" x14ac:dyDescent="0.3">
      <c r="I1000" s="3"/>
      <c r="J1000" s="3"/>
      <c r="K1000" s="23"/>
      <c r="L1000" s="3"/>
    </row>
    <row r="1001" spans="9:12" ht="15.75" customHeight="1" x14ac:dyDescent="0.3">
      <c r="I1001" s="3"/>
      <c r="J1001" s="3"/>
      <c r="K1001" s="23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/>
  </sheetViews>
  <sheetFormatPr baseColWidth="10" defaultColWidth="12.58203125" defaultRowHeight="15" customHeight="1" x14ac:dyDescent="0.3"/>
  <cols>
    <col min="1" max="1" width="9.33203125" customWidth="1"/>
    <col min="2" max="2" width="2.58203125" customWidth="1"/>
    <col min="3" max="15" width="10.58203125" customWidth="1"/>
    <col min="16" max="16" width="2.58203125" customWidth="1"/>
    <col min="17" max="26" width="9.332031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25"/>
      <c r="D4" s="25"/>
      <c r="E4" s="25"/>
      <c r="F4" s="4"/>
    </row>
    <row r="5" spans="2:16" ht="14.5" hidden="1" x14ac:dyDescent="0.35">
      <c r="C5" s="25"/>
      <c r="D5" s="25"/>
      <c r="E5" s="25"/>
      <c r="F5" s="4"/>
    </row>
    <row r="6" spans="2:16" ht="39.75" customHeight="1" x14ac:dyDescent="0.3">
      <c r="B6" s="75" t="s">
        <v>37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</row>
    <row r="7" spans="2:16" ht="9.75" customHeight="1" x14ac:dyDescent="0.3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6" ht="9.75" customHeight="1" x14ac:dyDescent="0.35">
      <c r="B8" s="39"/>
      <c r="C8" s="40"/>
      <c r="D8" s="40"/>
      <c r="E8" s="40"/>
      <c r="F8" s="41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2:16" ht="30" customHeight="1" x14ac:dyDescent="0.3">
      <c r="B9" s="44"/>
      <c r="C9" s="27" t="s">
        <v>1</v>
      </c>
      <c r="D9" s="28"/>
      <c r="E9" s="78" t="s">
        <v>38</v>
      </c>
      <c r="F9" s="77"/>
      <c r="G9" s="28"/>
      <c r="H9" s="78" t="s">
        <v>11</v>
      </c>
      <c r="I9" s="77"/>
      <c r="J9" s="29"/>
      <c r="K9" s="29"/>
      <c r="L9" s="29"/>
      <c r="M9" s="29"/>
      <c r="N9" s="29"/>
      <c r="O9" s="29"/>
      <c r="P9" s="45"/>
    </row>
    <row r="10" spans="2:16" ht="30" customHeight="1" x14ac:dyDescent="0.3">
      <c r="B10" s="44"/>
      <c r="C10" s="30" t="s">
        <v>15</v>
      </c>
      <c r="D10" s="31"/>
      <c r="E10" s="79" t="str">
        <f>VLOOKUP(C10,'Formato descripción HU'!B6:O20,5,0)</f>
        <v>Administrador y empleado(mesero).</v>
      </c>
      <c r="F10" s="77"/>
      <c r="G10" s="32"/>
      <c r="H10" s="79" t="str">
        <f>VLOOKUP(C10,'Formato descripción HU'!B6:O20,11,0)</f>
        <v>Terminado</v>
      </c>
      <c r="I10" s="77"/>
      <c r="J10" s="32"/>
      <c r="K10" s="29"/>
      <c r="L10" s="29"/>
      <c r="M10" s="29"/>
      <c r="N10" s="29"/>
      <c r="O10" s="29"/>
      <c r="P10" s="45"/>
    </row>
    <row r="11" spans="2:16" ht="9.75" customHeight="1" x14ac:dyDescent="0.3">
      <c r="B11" s="44"/>
      <c r="C11" s="33"/>
      <c r="D11" s="31"/>
      <c r="E11" s="34"/>
      <c r="F11" s="34"/>
      <c r="G11" s="32"/>
      <c r="H11" s="34"/>
      <c r="I11" s="34"/>
      <c r="J11" s="32"/>
      <c r="K11" s="34"/>
      <c r="L11" s="34"/>
      <c r="M11" s="29"/>
      <c r="N11" s="34"/>
      <c r="O11" s="34"/>
      <c r="P11" s="45"/>
    </row>
    <row r="12" spans="2:16" ht="30" customHeight="1" x14ac:dyDescent="0.3">
      <c r="B12" s="44"/>
      <c r="C12" s="27" t="s">
        <v>39</v>
      </c>
      <c r="D12" s="31"/>
      <c r="E12" s="78" t="s">
        <v>10</v>
      </c>
      <c r="F12" s="77"/>
      <c r="G12" s="32"/>
      <c r="H12" s="78" t="s">
        <v>40</v>
      </c>
      <c r="I12" s="77"/>
      <c r="J12" s="32"/>
      <c r="K12" s="34"/>
      <c r="L12" s="34"/>
      <c r="M12" s="29"/>
      <c r="N12" s="34"/>
      <c r="O12" s="34"/>
      <c r="P12" s="45"/>
    </row>
    <row r="13" spans="2:16" ht="30" customHeight="1" x14ac:dyDescent="0.3">
      <c r="B13" s="44"/>
      <c r="C13" s="30">
        <f>VLOOKUP('Historia de Usuario'!C10,'Formato descripción HU'!B6:O20,8,0)</f>
        <v>8</v>
      </c>
      <c r="D13" s="31"/>
      <c r="E13" s="79" t="str">
        <f>VLOOKUP(C10,'Formato descripción HU'!B6:O20,10,0)</f>
        <v>Alta</v>
      </c>
      <c r="F13" s="77"/>
      <c r="G13" s="32"/>
      <c r="H13" s="79" t="str">
        <f>VLOOKUP(C10,'Formato descripción HU'!B6:O20,7,0)</f>
        <v>Bryan Ortiz</v>
      </c>
      <c r="I13" s="77"/>
      <c r="J13" s="32"/>
      <c r="K13" s="34"/>
      <c r="L13" s="34"/>
      <c r="M13" s="29"/>
      <c r="N13" s="34"/>
      <c r="O13" s="34"/>
      <c r="P13" s="45"/>
    </row>
    <row r="14" spans="2:16" ht="9.75" customHeight="1" x14ac:dyDescent="0.3">
      <c r="B14" s="44"/>
      <c r="C14" s="29"/>
      <c r="D14" s="31"/>
      <c r="E14" s="29"/>
      <c r="F14" s="29"/>
      <c r="G14" s="32"/>
      <c r="H14" s="32"/>
      <c r="I14" s="29"/>
      <c r="J14" s="29"/>
      <c r="K14" s="29"/>
      <c r="L14" s="29"/>
      <c r="M14" s="29"/>
      <c r="N14" s="29"/>
      <c r="O14" s="29"/>
      <c r="P14" s="45"/>
    </row>
    <row r="15" spans="2:16" ht="19.5" customHeight="1" x14ac:dyDescent="0.3">
      <c r="B15" s="44"/>
      <c r="C15" s="62" t="s">
        <v>41</v>
      </c>
      <c r="D15" s="80" t="str">
        <f>VLOOKUP(C10,'Formato descripción HU'!B6:O20,3,0)</f>
        <v>Acceder al sistema como administrador y empleado.</v>
      </c>
      <c r="E15" s="66"/>
      <c r="F15" s="29"/>
      <c r="G15" s="62" t="s">
        <v>42</v>
      </c>
      <c r="H15" s="80" t="str">
        <f>VLOOKUP(C10,'Formato descripción HU'!B6:O20,4,0)</f>
        <v>Permitir el ingreso al sistema como Administrador y empleado.</v>
      </c>
      <c r="I15" s="73"/>
      <c r="J15" s="66"/>
      <c r="K15" s="29"/>
      <c r="L15" s="62" t="s">
        <v>43</v>
      </c>
      <c r="M15" s="72" t="str">
        <f>VLOOKUP(C10,'Formato descripción HU'!B6:O20,6,0)</f>
        <v>Ingresar los datos como:     Correo: Ingresa el correo regitrado dentro de la BD, se enviara un código de seguridad al correo y será validado.</v>
      </c>
      <c r="N15" s="73"/>
      <c r="O15" s="66"/>
      <c r="P15" s="45"/>
    </row>
    <row r="16" spans="2:16" ht="19.5" customHeight="1" x14ac:dyDescent="0.3">
      <c r="B16" s="44"/>
      <c r="C16" s="63"/>
      <c r="D16" s="70"/>
      <c r="E16" s="71"/>
      <c r="F16" s="29"/>
      <c r="G16" s="63"/>
      <c r="H16" s="70"/>
      <c r="I16" s="61"/>
      <c r="J16" s="71"/>
      <c r="K16" s="29"/>
      <c r="L16" s="63"/>
      <c r="M16" s="70"/>
      <c r="N16" s="61"/>
      <c r="O16" s="71"/>
      <c r="P16" s="45"/>
    </row>
    <row r="17" spans="2:16" ht="19.5" customHeight="1" x14ac:dyDescent="0.3">
      <c r="B17" s="44"/>
      <c r="C17" s="64"/>
      <c r="D17" s="67"/>
      <c r="E17" s="68"/>
      <c r="F17" s="29"/>
      <c r="G17" s="64"/>
      <c r="H17" s="67"/>
      <c r="I17" s="74"/>
      <c r="J17" s="68"/>
      <c r="K17" s="29"/>
      <c r="L17" s="64"/>
      <c r="M17" s="67"/>
      <c r="N17" s="74"/>
      <c r="O17" s="68"/>
      <c r="P17" s="45"/>
    </row>
    <row r="18" spans="2:16" ht="9.75" customHeight="1" x14ac:dyDescent="0.3">
      <c r="B18" s="44"/>
      <c r="C18" s="29"/>
      <c r="D18" s="29"/>
      <c r="E18" s="29"/>
      <c r="F18" s="29"/>
      <c r="G18" s="32"/>
      <c r="H18" s="32"/>
      <c r="I18" s="32"/>
      <c r="J18" s="29"/>
      <c r="K18" s="29"/>
      <c r="L18" s="29"/>
      <c r="M18" s="29"/>
      <c r="N18" s="29"/>
      <c r="O18" s="29"/>
      <c r="P18" s="45"/>
    </row>
    <row r="19" spans="2:16" ht="19.5" customHeight="1" x14ac:dyDescent="0.3">
      <c r="B19" s="44"/>
      <c r="C19" s="65" t="s">
        <v>44</v>
      </c>
      <c r="D19" s="66"/>
      <c r="E19" s="81" t="s">
        <v>45</v>
      </c>
      <c r="F19" s="82"/>
      <c r="G19" s="82"/>
      <c r="H19" s="82"/>
      <c r="I19" s="82"/>
      <c r="J19" s="82"/>
      <c r="K19" s="82"/>
      <c r="L19" s="82"/>
      <c r="M19" s="82"/>
      <c r="N19" s="82"/>
      <c r="O19" s="83"/>
      <c r="P19" s="45"/>
    </row>
    <row r="20" spans="2:16" ht="19.5" customHeight="1" x14ac:dyDescent="0.3">
      <c r="B20" s="44"/>
      <c r="C20" s="67"/>
      <c r="D20" s="68"/>
      <c r="E20" s="84"/>
      <c r="F20" s="85"/>
      <c r="G20" s="85"/>
      <c r="H20" s="85"/>
      <c r="I20" s="85"/>
      <c r="J20" s="85"/>
      <c r="K20" s="85"/>
      <c r="L20" s="85"/>
      <c r="M20" s="85"/>
      <c r="N20" s="85"/>
      <c r="O20" s="86"/>
      <c r="P20" s="45"/>
    </row>
    <row r="21" spans="2:16" ht="9.75" customHeight="1" x14ac:dyDescent="0.3">
      <c r="B21" s="44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45"/>
    </row>
    <row r="22" spans="2:16" ht="19.5" customHeight="1" x14ac:dyDescent="0.3">
      <c r="B22" s="44"/>
      <c r="C22" s="69" t="s">
        <v>46</v>
      </c>
      <c r="D22" s="66"/>
      <c r="E22" s="72" t="str">
        <f>VLOOKUP(C10,'Formato descripción HU'!B6:O20,12,0)</f>
        <v>Mostrar al usuario: Se ha iniciado correctamente / Verifíque sus  datos, intente otra vez.</v>
      </c>
      <c r="F22" s="73"/>
      <c r="G22" s="73"/>
      <c r="H22" s="66"/>
      <c r="I22" s="29"/>
      <c r="J22" s="69" t="s">
        <v>13</v>
      </c>
      <c r="K22" s="66"/>
      <c r="L22" s="72" t="str">
        <f>VLOOKUP(C10,'Formato descripción HU'!B6:O20,13,0)</f>
        <v>Se presentara un maquetado de la interfaz de Login</v>
      </c>
      <c r="M22" s="73"/>
      <c r="N22" s="73"/>
      <c r="O22" s="66"/>
      <c r="P22" s="45"/>
    </row>
    <row r="23" spans="2:16" ht="19.5" customHeight="1" x14ac:dyDescent="0.3">
      <c r="B23" s="44"/>
      <c r="C23" s="70"/>
      <c r="D23" s="71"/>
      <c r="E23" s="70"/>
      <c r="F23" s="61"/>
      <c r="G23" s="61"/>
      <c r="H23" s="71"/>
      <c r="I23" s="29"/>
      <c r="J23" s="70"/>
      <c r="K23" s="71"/>
      <c r="L23" s="70"/>
      <c r="M23" s="61"/>
      <c r="N23" s="61"/>
      <c r="O23" s="71"/>
      <c r="P23" s="45"/>
    </row>
    <row r="24" spans="2:16" ht="19.5" customHeight="1" x14ac:dyDescent="0.3">
      <c r="B24" s="44"/>
      <c r="C24" s="67"/>
      <c r="D24" s="68"/>
      <c r="E24" s="67"/>
      <c r="F24" s="74"/>
      <c r="G24" s="74"/>
      <c r="H24" s="68"/>
      <c r="I24" s="29"/>
      <c r="J24" s="67"/>
      <c r="K24" s="68"/>
      <c r="L24" s="67"/>
      <c r="M24" s="74"/>
      <c r="N24" s="74"/>
      <c r="O24" s="68"/>
      <c r="P24" s="45"/>
    </row>
    <row r="25" spans="2:16" ht="9.75" customHeight="1" x14ac:dyDescent="0.3"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7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Bryan Andres Ortiz</cp:lastModifiedBy>
  <cp:revision/>
  <dcterms:created xsi:type="dcterms:W3CDTF">2019-10-21T15:37:14Z</dcterms:created>
  <dcterms:modified xsi:type="dcterms:W3CDTF">2023-06-23T12:49:20Z</dcterms:modified>
  <cp:category/>
  <cp:contentStatus/>
</cp:coreProperties>
</file>