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57F25C2-9BCE-420E-9B23-AC0B90338899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Backlog" sheetId="1" r:id="rId1"/>
    <sheet name="sprint0" sheetId="2" r:id="rId2"/>
    <sheet name="burdoncha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G17" i="3" l="1"/>
  <c r="F17" i="3"/>
  <c r="E17" i="3"/>
  <c r="C16" i="3"/>
  <c r="I13" i="3"/>
  <c r="C17" i="3"/>
  <c r="D17" i="3" s="1"/>
  <c r="D16" i="3"/>
  <c r="E16" i="3" s="1"/>
  <c r="F16" i="3" s="1"/>
  <c r="G16" i="3" s="1"/>
  <c r="H16" i="3" s="1"/>
  <c r="I5" i="3"/>
  <c r="I6" i="3"/>
  <c r="I7" i="3"/>
  <c r="I8" i="3"/>
  <c r="I9" i="3"/>
  <c r="I10" i="3"/>
  <c r="I11" i="3"/>
  <c r="I12" i="3"/>
  <c r="I4" i="3"/>
  <c r="H17" i="3" l="1"/>
</calcChain>
</file>

<file path=xl/sharedStrings.xml><?xml version="1.0" encoding="utf-8"?>
<sst xmlns="http://schemas.openxmlformats.org/spreadsheetml/2006/main" count="132" uniqueCount="75">
  <si>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</si>
  <si>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</si>
  <si>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</si>
  <si>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</si>
  <si>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</si>
  <si>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</si>
  <si>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</si>
  <si>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</si>
  <si>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</si>
  <si>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Ingreso al sistema</t>
  </si>
  <si>
    <t>Administrador y empleado</t>
  </si>
  <si>
    <t>Ingresar al sistema</t>
  </si>
  <si>
    <t>Iniciar sesión y gestionar la informacion del sistema</t>
  </si>
  <si>
    <t>Alta</t>
  </si>
  <si>
    <t>En proceso</t>
  </si>
  <si>
    <t>REQ002</t>
  </si>
  <si>
    <t>Personal(mesero)/Administrador</t>
  </si>
  <si>
    <t>Mostrar catálogo de la carta</t>
  </si>
  <si>
    <t>Visualizar el catálogo y seleccionar productos</t>
  </si>
  <si>
    <t>REQ003</t>
  </si>
  <si>
    <t>Editar el catálogo de productos</t>
  </si>
  <si>
    <t>Manejar de mejor manera los platillos del restaurante</t>
  </si>
  <si>
    <t>ID</t>
  </si>
  <si>
    <t>Necesito</t>
  </si>
  <si>
    <t>así podre...</t>
  </si>
  <si>
    <t>Prioridad</t>
  </si>
  <si>
    <t>Status</t>
  </si>
  <si>
    <t>Crear cuenta de inicio de sesión</t>
  </si>
  <si>
    <t>Crear usuario y contraseña</t>
  </si>
  <si>
    <t>Tareas</t>
  </si>
  <si>
    <t>Asignado</t>
  </si>
  <si>
    <t>Estimado</t>
  </si>
  <si>
    <t>REQ001-1</t>
  </si>
  <si>
    <t>Crear un formulario para iniciar sesión.</t>
  </si>
  <si>
    <t>Bryan Ortiz</t>
  </si>
  <si>
    <t>REQ001-2</t>
  </si>
  <si>
    <t>Registro de cuentas en la base de datos.</t>
  </si>
  <si>
    <t>REQ001-3</t>
  </si>
  <si>
    <t>Confirmacion de registro de cuentas</t>
  </si>
  <si>
    <t>Mostrar el aplicativo</t>
  </si>
  <si>
    <t>Mostrar catalogo</t>
  </si>
  <si>
    <t>Gestionar la edicion del catalogo</t>
  </si>
  <si>
    <t>REQ002-1</t>
  </si>
  <si>
    <t>Crear una interfaz donde se muestre el catálogo</t>
  </si>
  <si>
    <t>Cristian Pincha</t>
  </si>
  <si>
    <t>REQ002-2</t>
  </si>
  <si>
    <t>Seleccionar el número de el o los producos a consumir por el cliente.</t>
  </si>
  <si>
    <t>REQ002-3</t>
  </si>
  <si>
    <t xml:space="preserve">Confirmar la seleccion de el o los productos a consumir por el cliente </t>
  </si>
  <si>
    <t>REQ003-1</t>
  </si>
  <si>
    <t xml:space="preserve">Camila Paredes </t>
  </si>
  <si>
    <t>REQ003-2</t>
  </si>
  <si>
    <t>Modificar el o los platillo.</t>
  </si>
  <si>
    <t>REQ003-3</t>
  </si>
  <si>
    <t>Eliminar el o los platillo.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</si>
  <si>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</si>
  <si>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</si>
  <si>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</si>
  <si>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</si>
  <si>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</si>
  <si>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</si>
  <si>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</si>
  <si>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</si>
  <si>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Modificar catálogo (Platillos)</t>
  </si>
  <si>
    <t>Terminada</t>
  </si>
  <si>
    <t>Terminado</t>
  </si>
  <si>
    <t>Generar Orden</t>
  </si>
  <si>
    <t>Administrador</t>
  </si>
  <si>
    <t>Personal(mesero) // Chef, administrador</t>
  </si>
  <si>
    <t>Modificar Catálogo (Platillos)</t>
  </si>
  <si>
    <t>Añadir el o los platillo.</t>
  </si>
  <si>
    <t>REQ002-4</t>
  </si>
  <si>
    <t>Consultar la modificación para el personal.</t>
  </si>
  <si>
    <t>Personal(mesero)</t>
  </si>
  <si>
    <t>En proceso.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</si>
</sst>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FF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theme="1"/>
      <name val="Arial"/>
      <scheme val="minor"/>
    </font>
    <font>
      <sz val="8"/>
      <name val="Arial"/>
      <family val="2"/>
      <scheme val="minor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3" fillId="3" borderId="1" xfId="0" applyFont="1" applyFill="1" applyBorder="1"/>
    <xf numFmtId="0" fontId="1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/>
    <xf numFmtId="0" fontId="8" fillId="0" borderId="0" xfId="0" applyFont="1"/>
    <xf numFmtId="0" fontId="0" fillId="0" borderId="0" xfId="0"/>
    <xf numFmtId="0" fontId="4" fillId="0" borderId="0" xfId="0" applyFont="1"/>
    <xf numFmtId="0" fontId="10" fillId="0" borderId="0" xfId="0" applyFont="1" applyAlignment="1">
      <alignment horizontal="right"/>
    </xf>
    <xf numFmtId="0" fontId="9" fillId="3" borderId="1" xfId="0" applyFont="1" applyFill="1" applyBorder="1"/>
    <xf numFmtId="0" fontId="11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/>
    <xf numFmtId="0" fontId="12" fillId="0" borderId="0" xfId="0" applyFont="1"/>
    <xf numFmtId="0" fontId="10" fillId="3" borderId="1" xfId="0" applyFont="1" applyFill="1" applyBorder="1"/>
    <xf numFmtId="0" fontId="9" fillId="0" borderId="0" xfId="0" applyFont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54470691163605"/>
          <c:y val="5.7502246181491468E-2"/>
          <c:w val="0.869455293088364"/>
          <c:h val="0.78993880481920897"/>
        </c:manualLayout>
      </c:layout>
      <c:lineChart>
        <c:grouping val="standard"/>
        <c:varyColors val="1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burdonchart!$B$16:$H$16</c:f>
              <c:numCache>
                <c:formatCode>General</c:formatCode>
                <c:ptCount val="7"/>
                <c:pt idx="0">
                  <c:v>0</c:v>
                </c:pt>
                <c:pt idx="1">
                  <c:v>23</c:v>
                </c:pt>
                <c:pt idx="2">
                  <c:v>13</c:v>
                </c:pt>
                <c:pt idx="3">
                  <c:v>8</c:v>
                </c:pt>
                <c:pt idx="4">
                  <c:v>0</c:v>
                </c:pt>
                <c:pt idx="5">
                  <c:v>-6</c:v>
                </c:pt>
                <c:pt idx="6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0-4713-AF48-1EB56E18A94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burdonchart!$B$17:$H$17</c:f>
              <c:numCache>
                <c:formatCode>General</c:formatCode>
                <c:ptCount val="7"/>
                <c:pt idx="0">
                  <c:v>0</c:v>
                </c:pt>
                <c:pt idx="1">
                  <c:v>23</c:v>
                </c:pt>
                <c:pt idx="2">
                  <c:v>18.399999999999999</c:v>
                </c:pt>
                <c:pt idx="3">
                  <c:v>13.799999999999999</c:v>
                </c:pt>
                <c:pt idx="4">
                  <c:v>9.1999999999999993</c:v>
                </c:pt>
                <c:pt idx="5">
                  <c:v>4.5999999999999996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0-4713-AF48-1EB56E18A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555524"/>
        <c:axId val="2087969067"/>
      </c:lineChart>
      <c:catAx>
        <c:axId val="4165555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87969067"/>
        <c:crosses val="autoZero"/>
        <c:auto val="1"/>
        <c:lblAlgn val="ctr"/>
        <c:lblOffset val="100"/>
        <c:noMultiLvlLbl val="1"/>
      </c:catAx>
      <c:valAx>
        <c:axId val="20879690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165555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</xdr:colOff>
      <xdr:row>18</xdr:row>
      <xdr:rowOff>57150</xdr:rowOff>
    </xdr:from>
    <xdr:ext cx="5715000" cy="3533775"/>
    <xdr:graphicFrame macro="">
      <xdr:nvGraphicFramePr>
        <xdr:cNvPr id="362873004" name="Chart 1" title="Gráfico">
          <a:extLst>
            <a:ext uri="{FF2B5EF4-FFF2-40B4-BE49-F238E27FC236}">
              <a16:creationId xmlns:a16="http://schemas.microsoft.com/office/drawing/2014/main" id="{00000000-0008-0000-0200-0000AC0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3" headerRowCount="0">
  <tableColumns count="1">
    <tableColumn id="1" xr3:uid="{00000000-0010-0000-0000-000001000000}" name="Column1">
      <calculatedColumnFormula>SUM(D4:H4)</calculatedColumn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selection activeCell="E8" sqref="E8"/>
    </sheetView>
  </sheetViews>
  <sheetFormatPr baseColWidth="10" defaultColWidth="12.5703125" defaultRowHeight="15" customHeight="1" x14ac:dyDescent="0.2"/>
  <cols>
    <col min="1" max="1" width="12.42578125" customWidth="1"/>
    <col min="2" max="2" width="26.85546875" customWidth="1"/>
    <col min="3" max="3" width="36" customWidth="1"/>
    <col min="4" max="4" width="27.7109375" customWidth="1"/>
    <col min="5" max="5" width="54.42578125" customWidth="1"/>
    <col min="6" max="26" width="12.425781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G2" s="2" t="s">
        <v>13</v>
      </c>
      <c r="H2" s="2" t="s">
        <v>64</v>
      </c>
    </row>
    <row r="3" spans="1:8" ht="15.75" customHeight="1" x14ac:dyDescent="0.2">
      <c r="A3" s="3" t="s">
        <v>15</v>
      </c>
      <c r="B3" s="3" t="s">
        <v>63</v>
      </c>
      <c r="C3" s="18" t="s">
        <v>67</v>
      </c>
      <c r="D3" s="5" t="s">
        <v>20</v>
      </c>
      <c r="E3" s="3" t="s">
        <v>21</v>
      </c>
      <c r="F3" s="4"/>
      <c r="G3" s="3" t="s">
        <v>13</v>
      </c>
      <c r="H3" s="19" t="s">
        <v>64</v>
      </c>
    </row>
    <row r="4" spans="1:8" ht="15.75" customHeight="1" x14ac:dyDescent="0.2">
      <c r="A4" s="3" t="s">
        <v>19</v>
      </c>
      <c r="B4" s="19" t="s">
        <v>66</v>
      </c>
      <c r="C4" s="18" t="s">
        <v>68</v>
      </c>
      <c r="D4" s="5" t="s">
        <v>17</v>
      </c>
      <c r="E4" s="3" t="s">
        <v>18</v>
      </c>
      <c r="G4" s="3" t="s">
        <v>13</v>
      </c>
      <c r="H4" s="20" t="s">
        <v>14</v>
      </c>
    </row>
    <row r="5" spans="1:8" ht="15.75" customHeight="1" x14ac:dyDescent="0.2">
      <c r="A5" s="3"/>
      <c r="B5" s="3"/>
      <c r="C5" s="2"/>
      <c r="D5" s="3"/>
      <c r="E5" s="3"/>
      <c r="G5" s="3"/>
      <c r="H5" s="3"/>
    </row>
    <row r="6" spans="1:8" ht="15.75" customHeight="1" x14ac:dyDescent="0.2">
      <c r="A6" s="3"/>
    </row>
    <row r="7" spans="1:8" ht="15.75" customHeight="1" x14ac:dyDescent="0.2">
      <c r="A7" s="3"/>
      <c r="B7" s="3"/>
      <c r="C7" s="3"/>
      <c r="D7" s="3"/>
      <c r="E7" s="3"/>
      <c r="G7" s="3"/>
      <c r="H7" s="3"/>
    </row>
    <row r="8" spans="1:8" ht="15.75" customHeight="1" x14ac:dyDescent="0.2">
      <c r="A8" s="3"/>
      <c r="B8" s="3"/>
      <c r="C8" s="3"/>
      <c r="D8" s="3"/>
      <c r="E8" s="3"/>
      <c r="G8" s="3"/>
      <c r="H8" s="3"/>
    </row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1000"/>
  <sheetViews>
    <sheetView topLeftCell="A6" workbookViewId="0">
      <selection activeCell="J19" sqref="J19"/>
    </sheetView>
  </sheetViews>
  <sheetFormatPr baseColWidth="10" defaultColWidth="12.5703125" defaultRowHeight="15" customHeight="1" x14ac:dyDescent="0.2"/>
  <cols>
    <col min="1" max="2" width="12.42578125" customWidth="1"/>
    <col min="3" max="4" width="18.85546875" customWidth="1"/>
    <col min="5" max="5" width="20.5703125" customWidth="1"/>
    <col min="6" max="6" width="56.140625" customWidth="1"/>
    <col min="7" max="26" width="12.42578125" customWidth="1"/>
  </cols>
  <sheetData>
    <row r="1" spans="2:9" ht="15.75" customHeight="1" x14ac:dyDescent="0.2"/>
    <row r="2" spans="2:9" ht="15.75" customHeight="1" x14ac:dyDescent="0.2"/>
    <row r="3" spans="2:9" ht="15.75" customHeight="1" x14ac:dyDescent="0.2">
      <c r="B3" s="1" t="s">
        <v>22</v>
      </c>
      <c r="C3" s="1" t="s">
        <v>1</v>
      </c>
      <c r="D3" s="1" t="s">
        <v>2</v>
      </c>
      <c r="E3" s="1" t="s">
        <v>23</v>
      </c>
      <c r="F3" s="1" t="s">
        <v>24</v>
      </c>
      <c r="G3" s="1" t="s">
        <v>5</v>
      </c>
      <c r="H3" s="1" t="s">
        <v>25</v>
      </c>
      <c r="I3" s="1" t="s">
        <v>26</v>
      </c>
    </row>
    <row r="4" spans="2:9" ht="15.75" customHeight="1" x14ac:dyDescent="0.2">
      <c r="B4" s="6" t="s">
        <v>8</v>
      </c>
      <c r="C4" s="6" t="s">
        <v>27</v>
      </c>
      <c r="D4" s="6" t="s">
        <v>16</v>
      </c>
      <c r="E4" s="23" t="s">
        <v>28</v>
      </c>
      <c r="F4" s="6" t="s">
        <v>12</v>
      </c>
      <c r="G4" s="6"/>
      <c r="H4" s="6" t="s">
        <v>13</v>
      </c>
      <c r="I4" s="17" t="s">
        <v>65</v>
      </c>
    </row>
    <row r="5" spans="2:9" ht="15.75" customHeight="1" x14ac:dyDescent="0.2">
      <c r="B5" s="3"/>
      <c r="C5" s="7" t="s">
        <v>29</v>
      </c>
      <c r="D5" s="3"/>
      <c r="E5" s="3"/>
      <c r="F5" s="3"/>
      <c r="G5" s="7" t="s">
        <v>30</v>
      </c>
      <c r="H5" s="3"/>
      <c r="I5" s="7" t="s">
        <v>31</v>
      </c>
    </row>
    <row r="6" spans="2:9" ht="15.75" customHeight="1" x14ac:dyDescent="0.2">
      <c r="B6" s="20" t="s">
        <v>32</v>
      </c>
      <c r="C6" s="21" t="s">
        <v>33</v>
      </c>
      <c r="D6" s="22"/>
      <c r="E6" s="22"/>
      <c r="F6" s="22"/>
      <c r="G6" s="3" t="s">
        <v>34</v>
      </c>
      <c r="H6" s="3"/>
      <c r="I6" s="16">
        <v>3</v>
      </c>
    </row>
    <row r="7" spans="2:9" ht="15.75" customHeight="1" x14ac:dyDescent="0.2">
      <c r="B7" s="20" t="s">
        <v>35</v>
      </c>
      <c r="C7" s="21" t="s">
        <v>36</v>
      </c>
      <c r="D7" s="22"/>
      <c r="E7" s="22"/>
      <c r="F7" s="22"/>
      <c r="G7" s="3" t="s">
        <v>34</v>
      </c>
      <c r="H7" s="3"/>
      <c r="I7" s="16">
        <v>3</v>
      </c>
    </row>
    <row r="8" spans="2:9" ht="15.75" customHeight="1" x14ac:dyDescent="0.2">
      <c r="B8" s="20" t="s">
        <v>37</v>
      </c>
      <c r="C8" s="21" t="s">
        <v>38</v>
      </c>
      <c r="D8" s="22"/>
      <c r="E8" s="22"/>
      <c r="F8" s="22"/>
      <c r="G8" s="3" t="s">
        <v>34</v>
      </c>
      <c r="H8" s="3"/>
      <c r="I8" s="3">
        <v>3</v>
      </c>
    </row>
    <row r="9" spans="2:9" ht="15.75" customHeight="1" x14ac:dyDescent="0.2">
      <c r="B9" s="1"/>
      <c r="C9" s="1"/>
      <c r="D9" s="1"/>
      <c r="E9" s="1"/>
      <c r="F9" s="1"/>
      <c r="G9" s="1"/>
      <c r="H9" s="1"/>
      <c r="I9" s="1"/>
    </row>
    <row r="10" spans="2:9" ht="15.75" customHeight="1" x14ac:dyDescent="0.2">
      <c r="B10" s="1" t="s">
        <v>22</v>
      </c>
      <c r="C10" s="1" t="s">
        <v>1</v>
      </c>
      <c r="D10" s="1" t="s">
        <v>2</v>
      </c>
      <c r="E10" s="1" t="s">
        <v>23</v>
      </c>
      <c r="F10" s="1" t="s">
        <v>24</v>
      </c>
      <c r="G10" s="1" t="s">
        <v>5</v>
      </c>
      <c r="H10" s="1" t="s">
        <v>25</v>
      </c>
      <c r="I10" s="1" t="s">
        <v>26</v>
      </c>
    </row>
    <row r="11" spans="2:9" ht="15.75" customHeight="1" x14ac:dyDescent="0.2">
      <c r="B11" s="17" t="s">
        <v>15</v>
      </c>
      <c r="C11" s="17" t="s">
        <v>69</v>
      </c>
      <c r="D11" s="17" t="s">
        <v>67</v>
      </c>
      <c r="E11" s="6" t="s">
        <v>20</v>
      </c>
      <c r="F11" s="6" t="s">
        <v>21</v>
      </c>
      <c r="G11" s="6"/>
      <c r="H11" s="6" t="s">
        <v>13</v>
      </c>
      <c r="I11" s="17" t="s">
        <v>65</v>
      </c>
    </row>
    <row r="12" spans="2:9" ht="15.75" customHeight="1" x14ac:dyDescent="0.2">
      <c r="C12" s="7" t="s">
        <v>29</v>
      </c>
      <c r="G12" s="7" t="s">
        <v>30</v>
      </c>
      <c r="I12" s="4" t="s">
        <v>31</v>
      </c>
    </row>
    <row r="13" spans="2:9" ht="15.75" customHeight="1" x14ac:dyDescent="0.2">
      <c r="B13" s="18" t="s">
        <v>42</v>
      </c>
      <c r="C13" s="18" t="s">
        <v>70</v>
      </c>
      <c r="G13" s="4" t="s">
        <v>50</v>
      </c>
      <c r="I13" s="9">
        <v>2</v>
      </c>
    </row>
    <row r="14" spans="2:9" ht="15.75" customHeight="1" x14ac:dyDescent="0.2">
      <c r="B14" s="18" t="s">
        <v>45</v>
      </c>
      <c r="C14" s="4" t="s">
        <v>52</v>
      </c>
      <c r="G14" s="4" t="s">
        <v>50</v>
      </c>
      <c r="I14" s="9">
        <v>1</v>
      </c>
    </row>
    <row r="15" spans="2:9" ht="15.75" customHeight="1" x14ac:dyDescent="0.2">
      <c r="B15" s="18" t="s">
        <v>47</v>
      </c>
      <c r="C15" s="4" t="s">
        <v>54</v>
      </c>
      <c r="G15" s="4" t="s">
        <v>50</v>
      </c>
      <c r="I15" s="9">
        <v>3</v>
      </c>
    </row>
    <row r="16" spans="2:9" ht="15.75" customHeight="1" x14ac:dyDescent="0.2">
      <c r="B16" s="18" t="s">
        <v>71</v>
      </c>
      <c r="C16" s="18" t="s">
        <v>72</v>
      </c>
      <c r="D16" s="1"/>
      <c r="E16" s="1"/>
      <c r="F16" s="1"/>
      <c r="G16" s="4" t="s">
        <v>50</v>
      </c>
      <c r="I16" s="9">
        <v>1</v>
      </c>
    </row>
    <row r="17" spans="2:9" ht="15.75" customHeight="1" x14ac:dyDescent="0.2"/>
    <row r="18" spans="2:9" ht="15.75" customHeight="1" x14ac:dyDescent="0.2"/>
    <row r="19" spans="2:9" ht="15.75" customHeight="1" x14ac:dyDescent="0.2">
      <c r="B19" s="1" t="s">
        <v>22</v>
      </c>
      <c r="C19" s="1" t="s">
        <v>1</v>
      </c>
      <c r="D19" s="1" t="s">
        <v>2</v>
      </c>
      <c r="E19" s="1" t="s">
        <v>23</v>
      </c>
      <c r="F19" s="1" t="s">
        <v>24</v>
      </c>
      <c r="G19" s="1" t="s">
        <v>5</v>
      </c>
      <c r="H19" s="1" t="s">
        <v>25</v>
      </c>
      <c r="I19" s="1" t="s">
        <v>26</v>
      </c>
    </row>
    <row r="20" spans="2:9" ht="15.75" customHeight="1" x14ac:dyDescent="0.2">
      <c r="B20" s="17" t="s">
        <v>19</v>
      </c>
      <c r="C20" s="6" t="s">
        <v>39</v>
      </c>
      <c r="D20" s="17" t="s">
        <v>73</v>
      </c>
      <c r="E20" s="6" t="s">
        <v>40</v>
      </c>
      <c r="F20" s="6" t="s">
        <v>41</v>
      </c>
      <c r="G20" s="6"/>
      <c r="H20" s="6" t="s">
        <v>13</v>
      </c>
      <c r="I20" s="17" t="s">
        <v>74</v>
      </c>
    </row>
    <row r="21" spans="2:9" ht="15.75" customHeight="1" x14ac:dyDescent="0.2">
      <c r="B21" s="3"/>
      <c r="C21" s="7" t="s">
        <v>29</v>
      </c>
      <c r="D21" s="3"/>
      <c r="E21" s="3"/>
      <c r="F21" s="3"/>
      <c r="G21" s="7" t="s">
        <v>30</v>
      </c>
      <c r="H21" s="3"/>
      <c r="I21" s="7" t="s">
        <v>31</v>
      </c>
    </row>
    <row r="22" spans="2:9" ht="15.75" customHeight="1" x14ac:dyDescent="0.2">
      <c r="B22" s="19" t="s">
        <v>49</v>
      </c>
      <c r="C22" s="3" t="s">
        <v>43</v>
      </c>
      <c r="G22" s="3" t="s">
        <v>44</v>
      </c>
      <c r="H22" s="3"/>
      <c r="I22" s="8">
        <v>4</v>
      </c>
    </row>
    <row r="23" spans="2:9" ht="15.75" customHeight="1" x14ac:dyDescent="0.2">
      <c r="B23" s="19" t="s">
        <v>51</v>
      </c>
      <c r="C23" s="3" t="s">
        <v>46</v>
      </c>
      <c r="G23" s="3" t="s">
        <v>44</v>
      </c>
      <c r="H23" s="3"/>
      <c r="I23" s="8">
        <v>2</v>
      </c>
    </row>
    <row r="24" spans="2:9" ht="15.75" customHeight="1" x14ac:dyDescent="0.2">
      <c r="B24" s="19" t="s">
        <v>53</v>
      </c>
      <c r="C24" s="3" t="s">
        <v>48</v>
      </c>
      <c r="G24" s="3" t="s">
        <v>44</v>
      </c>
      <c r="H24" s="3"/>
      <c r="I24" s="3">
        <v>1</v>
      </c>
    </row>
    <row r="25" spans="2:9" ht="15.75" customHeight="1" x14ac:dyDescent="0.2"/>
    <row r="26" spans="2:9" ht="15.75" customHeight="1" x14ac:dyDescent="0.2"/>
    <row r="27" spans="2:9" ht="15.75" customHeight="1" x14ac:dyDescent="0.2"/>
    <row r="28" spans="2:9" ht="15.75" customHeight="1" x14ac:dyDescent="0.2"/>
    <row r="29" spans="2:9" ht="15.75" customHeight="1" x14ac:dyDescent="0.2"/>
    <row r="30" spans="2:9" ht="15.75" customHeight="1" x14ac:dyDescent="0.2">
      <c r="B30" s="3"/>
      <c r="C30" s="15"/>
      <c r="D30" s="14"/>
      <c r="E30" s="14"/>
      <c r="F30" s="14"/>
      <c r="G30" s="3"/>
      <c r="H30" s="3"/>
      <c r="I30" s="3"/>
    </row>
    <row r="31" spans="2:9" ht="15.75" customHeight="1" x14ac:dyDescent="0.2"/>
    <row r="32" spans="2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C30:F30"/>
    <mergeCell ref="C6:F6"/>
    <mergeCell ref="C7:F7"/>
    <mergeCell ref="C8:F8"/>
  </mergeCells>
  <phoneticPr fontId="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tabSelected="1" workbookViewId="0">
      <selection activeCell="G7" sqref="G7"/>
    </sheetView>
  </sheetViews>
  <sheetFormatPr baseColWidth="10" defaultColWidth="12.5703125" defaultRowHeight="15" customHeight="1" x14ac:dyDescent="0.2"/>
  <cols>
    <col min="1" max="1" width="12.42578125" customWidth="1"/>
    <col min="2" max="2" width="24.5703125" customWidth="1"/>
    <col min="3" max="26" width="12.42578125" customWidth="1"/>
  </cols>
  <sheetData>
    <row r="1" spans="1:9" ht="15.75" customHeight="1" x14ac:dyDescent="0.2"/>
    <row r="2" spans="1:9" ht="15.75" customHeight="1" x14ac:dyDescent="0.2"/>
    <row r="3" spans="1:9" ht="15.75" customHeight="1" x14ac:dyDescent="0.2">
      <c r="B3" s="3"/>
      <c r="C3" s="3" t="s">
        <v>31</v>
      </c>
      <c r="D3" s="3" t="s">
        <v>55</v>
      </c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</row>
    <row r="4" spans="1:9" ht="15.75" customHeight="1" x14ac:dyDescent="0.2">
      <c r="B4" s="2" t="s">
        <v>32</v>
      </c>
      <c r="C4" s="10">
        <v>3</v>
      </c>
      <c r="D4" s="8">
        <v>2</v>
      </c>
      <c r="E4" s="8">
        <v>1</v>
      </c>
      <c r="F4" s="8">
        <v>1</v>
      </c>
      <c r="G4" s="8">
        <v>0</v>
      </c>
      <c r="H4" s="8">
        <v>0</v>
      </c>
      <c r="I4" s="11">
        <f>SUM(D4:H4)</f>
        <v>4</v>
      </c>
    </row>
    <row r="5" spans="1:9" ht="15.75" customHeight="1" x14ac:dyDescent="0.2">
      <c r="B5" s="2" t="s">
        <v>35</v>
      </c>
      <c r="C5" s="10">
        <v>3</v>
      </c>
      <c r="D5" s="8">
        <v>0</v>
      </c>
      <c r="E5" s="8">
        <v>1</v>
      </c>
      <c r="F5" s="8">
        <v>0</v>
      </c>
      <c r="G5" s="8">
        <v>1</v>
      </c>
      <c r="H5" s="8">
        <v>0</v>
      </c>
      <c r="I5" s="11">
        <f t="shared" ref="I5:I13" si="0">SUM(D5:H5)</f>
        <v>2</v>
      </c>
    </row>
    <row r="6" spans="1:9" ht="15.75" customHeight="1" x14ac:dyDescent="0.2">
      <c r="A6" s="3"/>
      <c r="B6" s="2" t="s">
        <v>37</v>
      </c>
      <c r="C6" s="10">
        <v>3</v>
      </c>
      <c r="D6" s="8">
        <v>1</v>
      </c>
      <c r="E6" s="8">
        <v>0</v>
      </c>
      <c r="F6" s="8">
        <v>2</v>
      </c>
      <c r="G6" s="8">
        <v>1</v>
      </c>
      <c r="H6" s="8">
        <v>0</v>
      </c>
      <c r="I6" s="11">
        <f t="shared" si="0"/>
        <v>4</v>
      </c>
    </row>
    <row r="7" spans="1:9" ht="15.75" customHeight="1" x14ac:dyDescent="0.2">
      <c r="A7" s="3"/>
      <c r="B7" s="2" t="s">
        <v>42</v>
      </c>
      <c r="C7" s="10">
        <v>2</v>
      </c>
      <c r="D7" s="8">
        <v>1</v>
      </c>
      <c r="E7" s="8">
        <v>0</v>
      </c>
      <c r="F7" s="8">
        <v>2</v>
      </c>
      <c r="G7" s="8">
        <v>2</v>
      </c>
      <c r="H7" s="8">
        <v>1</v>
      </c>
      <c r="I7" s="11">
        <f t="shared" si="0"/>
        <v>6</v>
      </c>
    </row>
    <row r="8" spans="1:9" ht="15.75" customHeight="1" x14ac:dyDescent="0.2">
      <c r="B8" s="2" t="s">
        <v>45</v>
      </c>
      <c r="C8" s="10">
        <v>1</v>
      </c>
      <c r="D8" s="8">
        <v>1</v>
      </c>
      <c r="E8" s="8">
        <v>0</v>
      </c>
      <c r="F8" s="8">
        <v>0</v>
      </c>
      <c r="G8" s="8">
        <v>0</v>
      </c>
      <c r="H8" s="8">
        <v>0</v>
      </c>
      <c r="I8" s="11">
        <f t="shared" si="0"/>
        <v>1</v>
      </c>
    </row>
    <row r="9" spans="1:9" ht="15.75" customHeight="1" x14ac:dyDescent="0.2">
      <c r="B9" s="2" t="s">
        <v>47</v>
      </c>
      <c r="C9" s="10">
        <v>3</v>
      </c>
      <c r="D9" s="8">
        <v>0</v>
      </c>
      <c r="E9" s="8">
        <v>1</v>
      </c>
      <c r="F9" s="8">
        <v>1</v>
      </c>
      <c r="G9" s="8">
        <v>0</v>
      </c>
      <c r="H9" s="8">
        <v>2</v>
      </c>
      <c r="I9" s="11">
        <f t="shared" si="0"/>
        <v>4</v>
      </c>
    </row>
    <row r="10" spans="1:9" ht="15.75" customHeight="1" x14ac:dyDescent="0.2">
      <c r="B10" s="2" t="s">
        <v>71</v>
      </c>
      <c r="C10" s="10">
        <v>1</v>
      </c>
      <c r="D10" s="24">
        <v>1</v>
      </c>
      <c r="E10" s="24">
        <v>0</v>
      </c>
      <c r="F10" s="24">
        <v>0</v>
      </c>
      <c r="G10" s="24">
        <v>0</v>
      </c>
      <c r="H10" s="24">
        <v>0</v>
      </c>
      <c r="I10" s="11">
        <f t="shared" si="0"/>
        <v>1</v>
      </c>
    </row>
    <row r="11" spans="1:9" ht="15.75" customHeight="1" x14ac:dyDescent="0.2">
      <c r="B11" s="13" t="s">
        <v>49</v>
      </c>
      <c r="C11" s="10">
        <v>4</v>
      </c>
      <c r="D11" s="24">
        <v>2</v>
      </c>
      <c r="E11" s="24">
        <v>1</v>
      </c>
      <c r="F11" s="24">
        <v>1</v>
      </c>
      <c r="G11" s="24">
        <v>1</v>
      </c>
      <c r="H11" s="24">
        <v>1</v>
      </c>
      <c r="I11" s="11">
        <f t="shared" si="0"/>
        <v>6</v>
      </c>
    </row>
    <row r="12" spans="1:9" ht="15.6" customHeight="1" x14ac:dyDescent="0.2">
      <c r="B12" s="13" t="s">
        <v>51</v>
      </c>
      <c r="C12" s="10">
        <v>2</v>
      </c>
      <c r="D12" s="24">
        <v>1</v>
      </c>
      <c r="E12" s="24">
        <v>1</v>
      </c>
      <c r="F12" s="24">
        <v>1</v>
      </c>
      <c r="G12" s="24">
        <v>0</v>
      </c>
      <c r="H12" s="24">
        <v>0</v>
      </c>
      <c r="I12" s="11">
        <f t="shared" si="0"/>
        <v>3</v>
      </c>
    </row>
    <row r="13" spans="1:9" ht="15.75" customHeight="1" x14ac:dyDescent="0.2">
      <c r="B13" s="13" t="s">
        <v>53</v>
      </c>
      <c r="C13" s="10">
        <v>1</v>
      </c>
      <c r="D13" s="24">
        <v>1</v>
      </c>
      <c r="E13" s="24">
        <v>0</v>
      </c>
      <c r="F13" s="24">
        <v>0</v>
      </c>
      <c r="G13" s="24">
        <v>1</v>
      </c>
      <c r="H13" s="24">
        <v>0</v>
      </c>
      <c r="I13" s="11">
        <f>SUM(D13:H13)</f>
        <v>2</v>
      </c>
    </row>
    <row r="14" spans="1:9" ht="15.75" customHeight="1" x14ac:dyDescent="0.2"/>
    <row r="15" spans="1:9" ht="15.75" customHeight="1" x14ac:dyDescent="0.2"/>
    <row r="16" spans="1:9" ht="15.75" customHeight="1" x14ac:dyDescent="0.2">
      <c r="B16" s="12" t="s">
        <v>61</v>
      </c>
      <c r="C16" s="3">
        <f>SUM(C4:C13)</f>
        <v>23</v>
      </c>
      <c r="D16" s="3">
        <f>C16-SUM(D4:D13)</f>
        <v>13</v>
      </c>
      <c r="E16" s="3">
        <f>D16-SUM(E4:E13)</f>
        <v>8</v>
      </c>
      <c r="F16" s="3">
        <f>E16-SUM(F4:F13)</f>
        <v>0</v>
      </c>
      <c r="G16" s="3">
        <f>F16-SUM(G4:G13)</f>
        <v>-6</v>
      </c>
      <c r="H16" s="3">
        <f>G16-SUM(H4:H13)</f>
        <v>-10</v>
      </c>
    </row>
    <row r="17" spans="2:8" ht="15.75" customHeight="1" x14ac:dyDescent="0.2">
      <c r="B17" s="12" t="s">
        <v>62</v>
      </c>
      <c r="C17" s="3">
        <f>SUM(C4:C13)</f>
        <v>23</v>
      </c>
      <c r="D17" s="3">
        <f>C17-(SUM(C4:C13)/5)</f>
        <v>18.399999999999999</v>
      </c>
      <c r="E17" s="3">
        <f>D17-(SUM(C4:C13)/5)</f>
        <v>13.799999999999999</v>
      </c>
      <c r="F17" s="3">
        <f>E17-(SUM(C4:C13)/5)</f>
        <v>9.1999999999999993</v>
      </c>
      <c r="G17" s="3">
        <f>F17-(SUM(C4:C13)/5)</f>
        <v>4.5999999999999996</v>
      </c>
      <c r="H17" s="3">
        <f>G17-(SUM(C4:C13)/5)</f>
        <v>0</v>
      </c>
    </row>
    <row r="18" spans="2:8" ht="15.75" customHeight="1" x14ac:dyDescent="0.2"/>
    <row r="19" spans="2:8" ht="15.75" customHeight="1" x14ac:dyDescent="0.2"/>
    <row r="20" spans="2:8" ht="15.75" customHeight="1" x14ac:dyDescent="0.2"/>
    <row r="21" spans="2:8" ht="15.75" customHeight="1" x14ac:dyDescent="0.2"/>
    <row r="22" spans="2:8" ht="15.75" customHeight="1" x14ac:dyDescent="0.2"/>
    <row r="23" spans="2:8" ht="15.75" customHeight="1" x14ac:dyDescent="0.2"/>
    <row r="24" spans="2:8" ht="15.75" customHeight="1" x14ac:dyDescent="0.2"/>
    <row r="25" spans="2:8" ht="15.75" customHeight="1" x14ac:dyDescent="0.2"/>
    <row r="26" spans="2:8" ht="15.75" customHeight="1" x14ac:dyDescent="0.2"/>
    <row r="27" spans="2:8" ht="15.75" customHeight="1" x14ac:dyDescent="0.2"/>
    <row r="28" spans="2:8" ht="15.75" customHeight="1" x14ac:dyDescent="0.2"/>
    <row r="29" spans="2:8" ht="15.75" customHeight="1" x14ac:dyDescent="0.2"/>
    <row r="30" spans="2:8" ht="15.75" customHeight="1" x14ac:dyDescent="0.2"/>
    <row r="31" spans="2:8" ht="15.75" customHeight="1" x14ac:dyDescent="0.2"/>
    <row r="32" spans="2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7" type="noConversion"/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</cp:lastModifiedBy>
  <dcterms:created xsi:type="dcterms:W3CDTF">2023-06-05T13:12:31Z</dcterms:created>
  <dcterms:modified xsi:type="dcterms:W3CDTF">2023-06-30T03:40:52Z</dcterms:modified>
</cp:coreProperties>
</file>